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T:\ProjectsNational\NationalDataQuality\Sprint\analysis_tools\Tasking_Breakdown\"/>
    </mc:Choice>
  </mc:AlternateContent>
  <xr:revisionPtr revIDLastSave="0" documentId="13_ncr:1_{7C821AB6-376D-48A2-9928-B2A25A3D02DD}" xr6:coauthVersionLast="45" xr6:coauthVersionMax="45" xr10:uidLastSave="{00000000-0000-0000-0000-000000000000}"/>
  <bookViews>
    <workbookView xWindow="-120" yWindow="-120" windowWidth="29040" windowHeight="15840" activeTab="3" xr2:uid="{00000000-000D-0000-FFFF-FFFF00000000}"/>
  </bookViews>
  <sheets>
    <sheet name="Master_archive" sheetId="1" r:id="rId1"/>
    <sheet name="Master" sheetId="2" r:id="rId2"/>
    <sheet name="ToDate_pivot" sheetId="3" r:id="rId3"/>
    <sheet name="Monthly_pivot" sheetId="4" r:id="rId4"/>
    <sheet name="%NOC vs. %State Monthly" sheetId="5" r:id="rId5"/>
    <sheet name="%NOC &amp; %State ToDate" sheetId="6" r:id="rId6"/>
  </sheets>
  <calcPr calcId="191029"/>
  <pivotCaches>
    <pivotCache cacheId="6" r:id="rId7"/>
    <pivotCache cacheId="12" r:id="rId8"/>
    <pivotCache cacheId="1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3" i="6" l="1"/>
  <c r="B62" i="6"/>
  <c r="B55" i="6"/>
  <c r="B54" i="6"/>
  <c r="B71" i="6"/>
  <c r="B70" i="6"/>
  <c r="B75" i="6" l="1"/>
  <c r="B74" i="6"/>
  <c r="B67" i="6"/>
  <c r="B66" i="6"/>
  <c r="B59" i="6"/>
  <c r="B58" i="6"/>
</calcChain>
</file>

<file path=xl/sharedStrings.xml><?xml version="1.0" encoding="utf-8"?>
<sst xmlns="http://schemas.openxmlformats.org/spreadsheetml/2006/main" count="27483" uniqueCount="999">
  <si>
    <t>Month#</t>
  </si>
  <si>
    <t>Year#</t>
  </si>
  <si>
    <t>Month</t>
  </si>
  <si>
    <t>Month_Year#</t>
  </si>
  <si>
    <t>Task</t>
  </si>
  <si>
    <t>DD1</t>
  </si>
  <si>
    <t>DD2</t>
  </si>
  <si>
    <t>DD3</t>
  </si>
  <si>
    <t>DD4</t>
  </si>
  <si>
    <t>DD5</t>
  </si>
  <si>
    <t>DD6</t>
  </si>
  <si>
    <t>DD7</t>
  </si>
  <si>
    <t>DD8</t>
  </si>
  <si>
    <t>DD9</t>
  </si>
  <si>
    <t>DD10</t>
  </si>
  <si>
    <t>DD11</t>
  </si>
  <si>
    <t>DD12</t>
  </si>
  <si>
    <t>DD13</t>
  </si>
  <si>
    <t>DD14</t>
  </si>
  <si>
    <t>DD15</t>
  </si>
  <si>
    <t>DD16</t>
  </si>
  <si>
    <t>DD17</t>
  </si>
  <si>
    <t>DD18</t>
  </si>
  <si>
    <t>DD19</t>
  </si>
  <si>
    <t>DD20</t>
  </si>
  <si>
    <t>DD21</t>
  </si>
  <si>
    <t>DD22</t>
  </si>
  <si>
    <t>DD23</t>
  </si>
  <si>
    <t>DD24</t>
  </si>
  <si>
    <t>DD25</t>
  </si>
  <si>
    <t>DD26</t>
  </si>
  <si>
    <t>DD27</t>
  </si>
  <si>
    <t>DD28</t>
  </si>
  <si>
    <t>DD29</t>
  </si>
  <si>
    <t>DD30</t>
  </si>
  <si>
    <t>DD31</t>
  </si>
  <si>
    <t>Total</t>
  </si>
  <si>
    <t>Task_Duplicate</t>
  </si>
  <si>
    <t>Name</t>
  </si>
  <si>
    <t>Comments</t>
  </si>
  <si>
    <t>NOC_Total:</t>
  </si>
  <si>
    <t>State_Total:</t>
  </si>
  <si>
    <t>NonBill_Total:</t>
  </si>
  <si>
    <t>Purposely_Blank</t>
  </si>
  <si>
    <t>Total_Hours:</t>
  </si>
  <si>
    <t>%NOC:</t>
  </si>
  <si>
    <t>%State:</t>
  </si>
  <si>
    <t>TimeStamp_Submission</t>
  </si>
  <si>
    <t>November</t>
  </si>
  <si>
    <t>November_2018</t>
  </si>
  <si>
    <t>NOC Misc</t>
  </si>
  <si>
    <t>Josh_Rietsch</t>
  </si>
  <si>
    <t>NOC ACEC</t>
  </si>
  <si>
    <t>Kristen_Cox</t>
  </si>
  <si>
    <t>NOC GTLF</t>
  </si>
  <si>
    <t>NOC RECS</t>
  </si>
  <si>
    <t>NOC TMAP</t>
  </si>
  <si>
    <t>NOC VRI</t>
  </si>
  <si>
    <t>NOC VTRT</t>
  </si>
  <si>
    <t>NOC Knowledge Transfer</t>
  </si>
  <si>
    <t>NOC SIGNS</t>
  </si>
  <si>
    <t>NOC RUDD</t>
  </si>
  <si>
    <t>STATE Mapping</t>
  </si>
  <si>
    <t>STATE Meetings</t>
  </si>
  <si>
    <t>STATE Data Anlaysis</t>
  </si>
  <si>
    <t>STATE Editing</t>
  </si>
  <si>
    <t>Dawn_Berube</t>
  </si>
  <si>
    <t>NOC VMAP</t>
  </si>
  <si>
    <t>NOC Training</t>
  </si>
  <si>
    <t>NOC ADMU</t>
  </si>
  <si>
    <t>NOC CRM</t>
  </si>
  <si>
    <t>NOC NLCS</t>
  </si>
  <si>
    <t>STATE RIPS</t>
  </si>
  <si>
    <t>STATE Training</t>
  </si>
  <si>
    <t>STATE Tasking</t>
  </si>
  <si>
    <t>STATE Knowledge Transfer</t>
  </si>
  <si>
    <t>Tia_Flippin</t>
  </si>
  <si>
    <t>NOC SMA</t>
  </si>
  <si>
    <t>NOC GRA</t>
  </si>
  <si>
    <t>NOC WHB</t>
  </si>
  <si>
    <t>Tess_Frenchik</t>
  </si>
  <si>
    <t>Kevin_Glueckert</t>
  </si>
  <si>
    <t>NOC SSME</t>
  </si>
  <si>
    <t>NOC FPER</t>
  </si>
  <si>
    <t>NOC Meetings</t>
  </si>
  <si>
    <t>Jeremey_Goodell</t>
  </si>
  <si>
    <t>NOC LUPA</t>
  </si>
  <si>
    <t>STATE MTPs</t>
  </si>
  <si>
    <t>STATE Data Collection</t>
  </si>
  <si>
    <t>STATE Data Call</t>
  </si>
  <si>
    <t>STATE Schema</t>
  </si>
  <si>
    <t>Matt_Kime</t>
  </si>
  <si>
    <t>NOC PLSS</t>
  </si>
  <si>
    <t>Jamie_Lange</t>
  </si>
  <si>
    <t>Liz_Roycraft</t>
  </si>
  <si>
    <t>Gy_Moody</t>
  </si>
  <si>
    <t>Stephanie_Waite</t>
  </si>
  <si>
    <t>Emanuel_Ziolkowski</t>
  </si>
  <si>
    <t>December</t>
  </si>
  <si>
    <t>December_2018</t>
  </si>
  <si>
    <t>January</t>
  </si>
  <si>
    <t>January_2019</t>
  </si>
  <si>
    <t>February</t>
  </si>
  <si>
    <t>February_2019</t>
  </si>
  <si>
    <t>March</t>
  </si>
  <si>
    <t>March_2019</t>
  </si>
  <si>
    <t>Alec_Boyd</t>
  </si>
  <si>
    <t>NOC QAQC</t>
  </si>
  <si>
    <t>Tasking Breakdown</t>
  </si>
  <si>
    <t>IPR</t>
  </si>
  <si>
    <t>April</t>
  </si>
  <si>
    <t>April_2019</t>
  </si>
  <si>
    <t>Rachel_Maynard</t>
  </si>
  <si>
    <t>STATE Data Editing</t>
  </si>
  <si>
    <t>Huddle (Team/PM)</t>
  </si>
  <si>
    <t>Nick_Hall</t>
  </si>
  <si>
    <t>QAQC Review</t>
  </si>
  <si>
    <t>1 on 1's</t>
  </si>
  <si>
    <t>Administrative</t>
  </si>
  <si>
    <t>Year End Report</t>
  </si>
  <si>
    <t>Transition Details</t>
  </si>
  <si>
    <t>Updates</t>
  </si>
  <si>
    <t>Replication</t>
  </si>
  <si>
    <t>Team Member Training</t>
  </si>
  <si>
    <t>NON BILL Company Overhead</t>
  </si>
  <si>
    <t>May</t>
  </si>
  <si>
    <t>May_2019</t>
  </si>
  <si>
    <t>Wed (5/1): Phoenix, AZ huddle.</t>
  </si>
  <si>
    <t>Tues (5/14): Help crosswalk data; needed to maintain GlobalIDs. Thur (5/20): Answered GTLF and FAMS crosswalk Q's.</t>
  </si>
  <si>
    <t>Mon (5/13): Finished filling out QAQC sheets and documents for May run.</t>
  </si>
  <si>
    <t>Thur (5/2): REC data review, answer q's, team RECs "asks" document.</t>
  </si>
  <si>
    <t>Thur (5/2): Emails, team misc. communication, format IPR notes. Thur (5/20): AGOL editing. Thur (5/30): Python code and creating arctool for ES.</t>
  </si>
  <si>
    <t>NON BILL PTO/Holiday</t>
  </si>
  <si>
    <t>Fri (5/3): PTO.</t>
  </si>
  <si>
    <t>Traveling back to Colorado from Arizona.</t>
  </si>
  <si>
    <t>John_Rogers</t>
  </si>
  <si>
    <t>Oreientation to NV State Office. PIV card, network/computer setup. Intro to working with datasets. Intro to QAQC, versioning. Weekly huddle. Meeting with Nick. Looking into how WRS in NV was created. Researching past documents pertaining to assigned datasets and interactions with data stewards. Looking into how WSR was created. Updating montly quality reports. Telework training. Versioned GRA geodatabase. Set up geodatabase topology, ran error reports, analyzed results to organize for data stewards / implementation plan to fix boundary issues. Telework training. Beginning to learn the process of standing up a new dataset (SIGNS in this case).Worked on GRA data errors. Weekly huddle, monthly all company meeting. QA/QC meeting w/ Liz, Alec and Nick.</t>
  </si>
  <si>
    <t>BMDO edits / versioning. Posted a more fully attributed version of the BMDO. Continued efforts on road geometry accuracy.</t>
  </si>
  <si>
    <t>pre-approved time off</t>
  </si>
  <si>
    <t>STATE Data Analysis</t>
  </si>
  <si>
    <t>FNAS AUM project - update water data to include ephemeral &amp; intermittent (not just perennial); AUM script updates</t>
  </si>
  <si>
    <t>interviews for AK position, supervisor huddle, merit reviews &amp; related discussions</t>
  </si>
  <si>
    <t>xwalk vtrt_tbl values into state fields for vtrt_cmplt_poly; email to state about field updates; sync with NV Fuels Lead on vtrt issues;</t>
  </si>
  <si>
    <t>weekly NV GIS meeting</t>
  </si>
  <si>
    <t>review new standard, review data crosswalk, meet with SMEs to discuss changes</t>
  </si>
  <si>
    <t>review intern work for BMDO, discuss BMDO edits with intern; edits to BMDO FAMS (GTLF); help John with GTLF edits</t>
  </si>
  <si>
    <t>FISSA</t>
  </si>
  <si>
    <t>BLM 6 month IPR, email, sync with supervisor &amp; direct reports, quicktime demo, weekly huddles, domain review of NV_EDT_SDE, replication results review, expense report review &amp; approval, timesheet review &amp; approval, hours planning for direct reports, review NV tasks with John Rogers</t>
  </si>
  <si>
    <t>IPR, email/expence reports, tornado warning, QC checks that weren't focused on a particular dataset, weekly huddle, 1-1</t>
  </si>
  <si>
    <t>Other</t>
  </si>
  <si>
    <t>State Misc- getting Arc Pro onto computer to help support Signs corsswalk</t>
  </si>
  <si>
    <t>AGOL descriptions and metadata for UAS</t>
  </si>
  <si>
    <t>metadata</t>
  </si>
  <si>
    <t>QC</t>
  </si>
  <si>
    <t>Looking into WY three specific TMPs</t>
  </si>
  <si>
    <t>Crosswalking</t>
  </si>
  <si>
    <t>metadata and QC</t>
  </si>
  <si>
    <t>Bi-monthly meeting, GTLF meeting,  RECs meeting, water cooler meetings with Doug and June (WHB lead)</t>
  </si>
  <si>
    <t>Distribution code QC</t>
  </si>
  <si>
    <t>Set up for new schema</t>
  </si>
  <si>
    <t>Comencement</t>
  </si>
  <si>
    <t>Unplugged/IPR travel, monthly info meeting</t>
  </si>
  <si>
    <t>IPR, Sprint team weekly meeting, 5/9 GOATS meeting. Participated in meetings regarding land status. Collected FAMS data at Meadowood Special Recreation Management Area.</t>
  </si>
  <si>
    <t>SSME QAQC folder boxes. Total number of folders QAQC'd, 81.</t>
  </si>
  <si>
    <t>PTO after travel day Unplugged/Immersion/IPR</t>
  </si>
  <si>
    <t>8 hours travel Wednesday</t>
  </si>
  <si>
    <t>SMA Mississippi</t>
  </si>
  <si>
    <t>GLOMPing Michigan (5/6/2019) and Alabama (5/7, 5/8). Worked on GLOMPing Alabama. Participated in multiple land status meetings regarding GLOMPing and the proper ways to conduct this. Worked on automating Second Division mapping using CarteView and a tool that copies attributes from one table to the other with the same field name with Alec.</t>
  </si>
  <si>
    <t>5/17: Pelican Island Story Map meeting 5/20: Monthly Story maps Meeting 5/21: Story Maps meeting with Jamie and Kelsey to discuss Carson City, NV story map 5/30: Meeting to discuss Carson City, NV story map</t>
  </si>
  <si>
    <t>5/16: Meeting to discuss QAQC process for SSME records that need to be sent to Archives. Began writing up this workflow. 5/17: Continued working on SSME QAQC documentation 5/20: Finished SSME QAQC documentation 5/21: Showed Rachel QAQC process for SSME data, started QCing SSME data 5/22: QCing Alabama SSME data</t>
  </si>
  <si>
    <t>5/15: Reviewing new RECS standard and current RECS data</t>
  </si>
  <si>
    <t>5/15: Troubshooted Collector issue with SSDO analyst Cathy Karlovich. 5/16: Assisting an ES analyst with story map development 5/20: Updated ROTW shortlist 5/30: Updating story maps AGOL group and tracking document. Started working on Jackson, MS story map.</t>
  </si>
  <si>
    <t>5/8: Meeting with Michael Sathan to discuss SMA and the national compilation</t>
  </si>
  <si>
    <t>5/6: GLOMPing/Getting ready for Jamie training. 5/7: Jamie Lange GLOMP Training 5/8: Jamie Lange GLOMP Training 5/10: GLOMPing MN townships 5/13: GLOMPing MN, assisting Rachel and Jamie with any GLOMPing issues. 5/14: GLOMPing MN and helping Rachel and Jamie again 5/15: GLOMPing and helping Jamie and Rachel GLOMP 5/16: GLOMPing MN and helping Rachel with Alabama 5/17: GLOMPing 5/20: GLOMPing / Assiting with GLOMP questions 5/21: GLOMPing and helping with Alabama and FLorida GLMOP issues 5/28: Meeting with Jamie and Rachel to test mapping Florida PILT data using Carteview, helping GLOMP 5/29: GLOMPing MN 5/30: GLOMPing MN</t>
  </si>
  <si>
    <t>5/1: Sprint IPR 2019 5/6:  Getting back into the ES offices and replying to emails/getting caught up on various projects, GIS Modernization testing meeting 5/8: Weekly Sprint Huddle 5/9: First day of ES GOATS Face2Face meeting 5/10: Second day of ES GOATS Face2Face meeting 5/13: Weekly checkin meeting with Ryan and Rachel, Bi-weekly call with Nick 5/14: Land Status team meeting, GLO team meeting, Weekly standup meeting, put together a webapp displaying Land Status for ES 5/15: Weekly Sprint huddle 5/21: Bi-weekly GOATS call 5/22: ES Land Status Database Demo, meeting with Nick, Rachel, Daniel, and Ryan 5/29: Weekly standup and checkin meetings, meeting with Janet to discuss GIS Sprint contract/other contracts and federal employee duties while Daniel is on detail, Bi-weekly ES Land Status meeting, fixing tablet and uploading schemas to AGOL group for Collector.  5/29: Morning meeting with Russell, Ryan, and Rachel, Weekly Sprint Huddle, ES All Employees Meeting, Division meeting, meeting with Chad Ennis, Rachel Maynard, and Russell Slatton to discuss Meadowood data collection.  5/30: Showed Rachel how to use tablet and updated webmap that will be used for collecting data.</t>
  </si>
  <si>
    <t>5/1: Traveling from Phoenix to DC 5/10: Bi-weekly ESOP Committee meeting 5/20: Bi-weekly ESOP Committee meeting 5/23 - 5/24: ESOP Association Convention in DC 5/29: Watched half of the MIM 5/30: Mentor checkin call with Chris</t>
  </si>
  <si>
    <t>IPR, catch up on emails and responses, email updates, GIS meeting, 1:1 with Nick, huddle, Liz check-in,  weekly updates, QAQC, Liz check-in</t>
  </si>
  <si>
    <t>MIM</t>
  </si>
  <si>
    <t>data management</t>
  </si>
  <si>
    <t>memorial day, surgery</t>
  </si>
  <si>
    <t>PoC testing</t>
  </si>
  <si>
    <t>Staff, PoC testing, Marisa, RECO, Statewide  conference, SDE test meeting</t>
  </si>
  <si>
    <t>meet with SME to discuss timeline</t>
  </si>
  <si>
    <t>FAMS/GTLF meeting. record information into one note/8-step, scripting issues- null, gather data for fams tool, georeference LTVA maps and look for data., La Posa GTLF edits, meet with Ckilbane about discrepancies-&gt; make changes, track down La Posa Plan for LTVA routes, TVS email, check rt_primary_nm field</t>
  </si>
  <si>
    <t>Parcel Fabric</t>
  </si>
  <si>
    <t>NOC Travel</t>
  </si>
  <si>
    <t>Master title plats - scripting, georeferencing, raster mosaic</t>
  </si>
  <si>
    <t xml:space="preserve">
05.02.19 CRM discussion &amp; correspondence w/ GIS lead for today's meeting. Email from Kirk, meeting w/ SME and GIS lead, update readme, set up new action items, 
05.06.19 master tracker, timesheet, emails, brief correspondence w/ Nick Hall
05.07.19 load objects, review new records, research methodology for identifying new records w/out unique ID or created date, troubleshoot duplicates
05.08.19: continue to run "find identical" tool. Keeps crashing. Work on duplicates and readme, get ready for data deliverable to Kirk (WO), Troubleshoot citrix crashing. Review duplicates and document workflow
05.09.19 same issue as yesterday. Find Identical analysis keeps crashing for crm_investigations-trouble shoot locally. Uploaded data for deliverable request and documented work flow in email for team to you as reference/metadata
05.10.19 readme and final write up for Top Concerns. Sent to CRM lead
05.13.19 read thru materials sent to SME &amp; GIS lead, read through state workflow doc and comment
05.14.19 brief conversation &amp; email correspondence w/ GIS lead for upcoming action items (archive dataset &amp; workflow), brief correspondence w/ former ASO GIS Spec (PDO) for latest version of workflow doc, correspondence state data admin regarding workflow doc 
05.15.19 correspondence w/ GIS lead, review dataset posted, QAQC action item list for tomorrow
05.16.19 Find identical tool process on 14 records, discuss KFO replica, contractor, qaqc workflow for incoming data w/ GIS lead and GIS Spec
05.17.19: Brief correspondence w/ FO and discussion w/ GIS lead for action items &amp; statewide call agenda
05.20.19: Correspondence w/ CRD GIS Spec for Topock data
05.21.19: Discuss schema w/ ASDO GIS Spec. Troubleshoot object load issue, fix field population, SLOW CITRIX. Execution of work took 3x as long due to conductivity and crashing of arcCatalog arcMap etc.
05.22.19: Review LHFO data, update readme, correspondence w/ archaeologist, GIS Spec, and SME lead
05.23.19: review agenda items and readme for discussion w/ SME, brief Topock update, steering committee info, brief discussion w/ PDO GIS Spec
05.30.19: correspondence w/ archaelogist for Topock data, checkout version, correspondence w/ NOC Sprint regarding domain fix, update readme</t>
  </si>
  <si>
    <t>THIS COLOR THOUGH :/</t>
  </si>
  <si>
    <t>05.21.19: assist cowrker w/ chrome install and windows app</t>
  </si>
  <si>
    <t>05.20.19: Review VMAP demos (provided by GIS lead)</t>
  </si>
  <si>
    <t>05.13.19: notify GIS lead of "new folder" duplicates and other "scratch" data living in GISUsers folder-needs cleanup
05.30.19: assist intern with date types for digitization</t>
  </si>
  <si>
    <t>05.09.19 review sde versioning proposed workflow (GIS lead)
05.13.19 recs workflow diagram
05.14.19  review interns workflow chart for rips/vmap &amp; edit &amp; correspondence
05.23.19: Discuss access easement schema design w/ GIS Spec for dataset development, start readme, set up folder, save ref docs
05.30.19 begin working on schema, discuss with GIS Spec, discuss metadata reschedule w/ Data Admin
05.31.19 review editor tracking imp guidelines, discuss w/ GIS Spec, review xtools modify table and troubleshoot results, discuss troubleshoot w/ GIS Spec, update readme and action item list</t>
  </si>
  <si>
    <t>05.08.19 discuss schema brainstorm w/ GIS Spec for upcoming meeting
05.14.19 WLD: review schema draft  for upcoming meeting, review action items for meeting and discuss naturalness w/ GIS Spec,
05.15.19 meeting w/ former SME and GIS Spec to discuss schema
05.16.18 update schema notes and readme, look up descriptions for basic metadata, custome domains, brief discussion w/ GIS Spec for placement of draft schema (slow to execute due to citrix issues, several reboots and use of local machine. Shouldnt take this long
05.17.19: Continue schema and domain build
05.20.19: Correspondence w/ KFO for LWC notes and workflow, continue data migration
05.22.19 continue data migration and readme update, correspondence w/ SME &amp; LHFO archeaologist, update  WCIU tracker spreadsheet (google drive)
05.23.19: Continue to look for more data, correspondence w/ FO for data
05.30.19: WSR: meeting and prep, action item list, brief discussion w/ GIS Spec, review notes in readme</t>
  </si>
  <si>
    <t>05.02.19 review new lands &amp; realty web app and how to guide</t>
  </si>
  <si>
    <t>05.06.19: AZ GIS wkly meeting, prep for meeting, and correspondence for links to RECS guidelines
05.09.19: 
05.20.19 review statewide monthly call agenda and add round robin bullets 
05.21.19 additional items added to call agenda
05.31.19 version demo and discussion, brief discussion w/ GIS Spec regarding tasking for next week, brief discussion w/ lead for sprint tasking after detail</t>
  </si>
  <si>
    <t>05.01.19 In-person GIS meeting &amp; travel.</t>
  </si>
  <si>
    <t>05.02.19 email correspondence for upcoming meeting and create action item list. Review implementation guidelines and domains for meeting
05.03.19 prep for meeting w/ Rec Lead, diagram, action items, email matt for visual tools to use during upcoming May meeting, final review of guidelines, correspondence w/ Sprint team regarding day use areas and overnight camp sites
05.06.19 review recs "overnight vs dayuse" w/ GIS Spec and reply to Sprint email, brief discussion w/ Sprint &amp; Nick for answering May 8th questions, correspondence w/ M Martin for guideline diagram
05.13.19 read thru correspondence and Q&amp;A doc 
05.14.19 read cleaned up RECS Q&amp;A doc, correspondence, (diagram draft put to state tasking)
05.21.19: Discuss meeting cancellation and imp guidelines w/ Rec Lead
05.30.19 : Brief discuss diagram w/ NOC and review Sprint agenda regarding recs update</t>
  </si>
  <si>
    <t>05.02.19 Review new timesheet format w/ Alec. THANK YOU ALEC</t>
  </si>
  <si>
    <t xml:space="preserve">05.02.19 fill out new format timesheet, change of address, check emails
05.03.19 emails timesheet
05.06.19 wkly update email discuss tool options instead of visio for diagram build, calendar and emails
05.07.19 several citrix issues (freeze up &amp; 2 restarts), clean up emails, timesheet
05.08.19 Huddle, emails, review meetings, restart computer twice 
05.09.19 brief correspondence Nick, check emails, timesheets, slow citrix due to updates. Restart laptop. Review microsoft transition email/how to, clean up files in "my drive", NatlGIS call
05.13.19 wkly update, review calendar for wk
05.14.19 review GUUID issues on ESRI forum for Sprint question, review emails, 1:1 w/ Nick
05.16.19 restart laptop and local laptop (need for local GIS calc), citrix super slow today, several issues with Citrix and restarts (4 during the morning), review arcgis mobile email section 508 training and newsletter, timesheet, 
05.20.19 wkly update and review IB from IT regarding GIS, general check in w/ GIS Spec for wk, brief data discussion w/ GIS lead, brief correspondence w/ Nick, Alec emails &amp; check agenda for Huddle
05.21.19: Review GeoNet posts for relationship classes, emails and calendar &amp; timesheet, 6 restarts (dar screen) due to updates. IT inspected computer, says its all good but CItrix crashed all day. Lost at least 2.5 hrs of time due to crashing and slow conductivity
05.22.19: Huddle. Two restarts and windows update fail. Dar screen 3x. long wait time for laptop to restart. Read NOC Contractor notes
05.23.19: emails timesheet and clean up QAQC folder (archive old mxds)
05.30.19: emails, reschedule meetings, pto sick time, timesheet, review huddle notes, restarts, general discussions with team regarding upcoming training
05.31.19 review imp guidelines for editor tracking fields &amp; send email to NOC, check other imp guidleines for standard character sizes
</t>
  </si>
  <si>
    <t>PTO 4 days</t>
  </si>
  <si>
    <t>Helped debug Python script tool for serial number checker</t>
  </si>
  <si>
    <t>biweekly mtg w Nick, caught up on emails after Uplugged, Sprint Huddle, RUDD Mtg w NOC Standards team, wrote weekly update</t>
  </si>
  <si>
    <t>RMPs: Clear Creek, Ukiah, Sierra, Surprise, Santa Rosa San Jacinto NM, South Coast, WEMO, NEMO, Carrizo Plain NM, CDCA. Installed Visio and starting mapping out RUDD model</t>
  </si>
  <si>
    <t>Reached out RECS state lead, technical lead, and SDE Admin about plan to implement the new standard, crosswalked interim recs pts into new schema outside of sde. Compiled list of questions for NOC data standards team</t>
  </si>
  <si>
    <t>Travel from Phoenix to Sac</t>
  </si>
  <si>
    <t>STATE Travel</t>
  </si>
  <si>
    <t>Travel for Las Vegas to DC</t>
  </si>
  <si>
    <t>########</t>
  </si>
  <si>
    <t>ES All hands meeting GOATS</t>
  </si>
  <si>
    <t>travel home from Unplugged</t>
  </si>
  <si>
    <t>Went through emails, helped Alec with Recs review</t>
  </si>
  <si>
    <t>Training on GLOMP and editing</t>
  </si>
  <si>
    <t>June</t>
  </si>
  <si>
    <t>June_2019</t>
  </si>
  <si>
    <t>06/05 (Wed): Helped Liz with python script for AUM parcels.</t>
  </si>
  <si>
    <t>06/25 (Tues): Helped John with the grazing script and found where the RAZ data is on the BLM public website.</t>
  </si>
  <si>
    <t>06/20 (Thur): Looking into VRI_io_pt problem</t>
  </si>
  <si>
    <t>NOC AGOL</t>
  </si>
  <si>
    <t>06/06 (wed): data standards national issues document overview, provide with action items.</t>
  </si>
  <si>
    <t>NOC Scripting</t>
  </si>
  <si>
    <t>Health benefits meeting; 06/20 (Thur): Pathfinder meeting. 06/26 (Wed): monthly gisinc meeting</t>
  </si>
  <si>
    <t>NSO GIS meeting. BLM branch versioning webinar/meeting. Transportation meeting with Leo, Liz, Don. NSO all staff meeting. National meeting / NSO meeting on revitalizing Back Country Byways project and web map. Hashed out a rough plan with our transportation leads to update our Byway’s handbook, signs, and let them know we now have the BCBs in GTLF. NSO GIS meeting. NV State GIS meeting.</t>
  </si>
  <si>
    <t>Sprint huddles / monthly tasking. QA/QC tasking. 1:1 meeting. BLM national Ops meeting. Q2 Pathfinder check-in. Week 4 checki-in. Monthly Info Meeting / weekly huddle.</t>
  </si>
  <si>
    <t>Continued efforts on BMDO GTLF geometry and attribute edits. Continued geometry edits in the BMDO GTLF. Added versioned edits to and edited the BMDO inventory spreadsheet. Began seeking out new additions/corrections. Introduced the MT. Wilson BCB to GTLF - corrected 65 miles of geometry. Working on replication errors in the BMDO area. QA/QC efforts to fix the duplication errors in the last repliction. Fixed replication errors, moved on to further geometry edits and attributing Mt. Wilson and Rainbow BCB. Added Bitter Springs, Gold Butte, Lovelock Cave, Red Rock Canyon, and the California Trail Back Country Byway into GIS. Continueing figuring out how to wrangle the rest of the data for BCBs, contacting regional offices. Continued attribute edits for all BCBs, now that they are all identified. Obtained GIS data for Rainbow Canyon BCB and edited most of the geometry. Finished RC BCB. Updated all BCB attributes.</t>
  </si>
  <si>
    <t>Created a sample XML for a metadata template. Created a supplemental Word document that offers detailed steps to create complete metadata for NV. National meeting on revitalizing Back Country Byways project and web map. Finished Rainbow Canyon BCB and most BCB geometry edits as well as attribution. Calculated BLM miles in GTLF for BMDO, pushed versions. Began assessing FAMS segments in the Elko district.</t>
  </si>
  <si>
    <t>Began scouring for RUDD related data from each districts RMP's as well as corporate data. Started populating spreadsheets with data sources, descriptions, etc.</t>
  </si>
  <si>
    <t>Research on VRI and VRM while looking at Winnemucca's VRM data compared to state, as well as discussion with Dan and Liz on the coming tasks.</t>
  </si>
  <si>
    <t>Ran the RAS/GRA comparison script for current RAS data. Sorted through each FO's overlaps and identified priorities in where to start correcting allotment overlaps throughout the state. Met with state grazing lead Kathryn Dyer on presented my plan to implement the necessary fixes to start with, and a plan for introductions with regional SMEs. Talked with our state grazing lead to discuss my plan to fix statewide allotment overlaps. Got the thumbs up from Tonopah FO and corrected their overlaps. Began BMDO allotment corrections. Finished BMDO corrections. Working on targeting other regions and making fixes as needed.</t>
  </si>
  <si>
    <t>STATE VRM</t>
  </si>
  <si>
    <t>Created a VRM dataset for the corporate data following the interim data standard, cross walking two additional important fields, and began a version of “vrm_ply”. This version updates the statewide data to exclude non-BLM land and the interim standard. Completed the initial state ask of appending/replacing WMDO’s corporate VRM data with the up-to-date data that is required for their upcoming business endeavors that were recently brought to our attention. Posted a new version of VRM. Updated attributes, talked with GIS specialists about the new update. Working to seek out additional attribute data for VRM. Populated the LUPA ID fields as well as the WSA/NLCS units if I could track them down.</t>
  </si>
  <si>
    <t>AUM script troubleshooting, AUM delivery; AUM script updates</t>
  </si>
  <si>
    <t>EKDO FY15 to current HazFuels NFPORS/VTRT reconciliation; EKDO ESR FY18 to present reconciliation</t>
  </si>
  <si>
    <t>dentist;</t>
  </si>
  <si>
    <t>data stewardship presentation "training" slides;</t>
  </si>
  <si>
    <t>NVSO all-employee meeting, monthly NV GIS meeting</t>
  </si>
  <si>
    <t>GISinc: benefits meeting, Week 12 check-in with Rachel, all-hands GISinc federal meeting, Jamie Q2 Pathfinder, interviews for MT position,  John Q2 Pathfinder &amp; Week 4 check-in, Rachel Q2 Pathfinder, Kristen Q2 Pathfinder, monthly info meeting, supervisor meeting, manager reviews in PIIQ; Pathfinder review with Nick</t>
  </si>
  <si>
    <t>meeting with state travel planner, NOC FAMS/GTLF info request, call with Kristen, IM review, troubleshooting GTLF issues with John, spreadsheet in response to IM-WO-2019-035 &amp; follow-up with districts, FAMS report pull &amp; shared report creation</t>
  </si>
  <si>
    <t>misc. tasks: PTO planning, email, sync with direct reports; Sprint huddles, Citrix issues, sync with Nick, QAQC review meeting, QAQC review of data, issue troubleshooting with John, sync with Kristen, anaconda install &amp; troubleshooting</t>
  </si>
  <si>
    <t>Story Map</t>
  </si>
  <si>
    <t>e-mail, time recording, general QC, huddle</t>
  </si>
  <si>
    <t>Model Builder and Python class</t>
  </si>
  <si>
    <t>GIS Miles error, BLM miles error investigation</t>
  </si>
  <si>
    <t>State allotment number mix up</t>
  </si>
  <si>
    <t>Bi weekly meet, PAD US, prep for September face to face</t>
  </si>
  <si>
    <t>AGOL descriptions</t>
  </si>
  <si>
    <t>Benifits meeting and selection, pathfinder update, benifits selection, Merit review recording, monthly info meeting</t>
  </si>
  <si>
    <t>6/28:Importing data into SMA schema and working on getting PILT data confirmed.</t>
  </si>
  <si>
    <t>6/7: Bi-weekly ESOP Communications Committee meeting 6/10: bi-weekly checkin with Nick 6/11: Interviewing candidate for GISinc contract 6/12: Interviewing candidates for GISinc contracts 6/21: ESOP Communications Committee Meeting 6/24: Pathfinder meeting with Nick. 6/26: Monthly Info Meeting 6/28: Mentor meeting</t>
  </si>
  <si>
    <t>6/4: Monthly GLO division meeting, weekly Tuesday standup meeting, Bi-weekly GOATS meeting, spoke with Daniel about Sprint tasking. 6/5: Weekly Sprint huddle, discussion with Ryan Tietjen about new intern workload 6/10: Weekly check in meeting with Ryan, bi-weekly check in with Nick 6/11: Land Status Database meeting, other meeting with Daniel and Ryan 6/12: Weekly Sprint huddle, quick conversation with Nick Hall 9/13: National GIS call, meeting with Daniel, Ryan, Rachel, and interns to discuss GLOMP and ES GIS, monthly ES Land Status meeting. 6/17: Helping interns with various issues and questions 6/18: Bi-weekly GOATS meeting.   6/19: Helping interns, Weekly Sprint Huddle 6/21: Meeting with Sprint team to discuss data stewards 6/24: Meeting to discuss FAMS database with Ryan and Rachel, also had a phonecall with Kristen Cox to discuss FAMS.  6/25: Bi-weekly Land Status database meeting 6/26: Weekly sprint huddle, helping interns with a task that required them to identify townships that had federal interest lands.</t>
  </si>
  <si>
    <t>6/19: Working with an intern on a FAMS ID in GTLF project.</t>
  </si>
  <si>
    <t>6/5: MN GLOMP 6/6: Watched Rachel update Alabama GLOMP data by using Carteview and a new tool developed by Alec Boyd, assisted Jamie with Florida GLOMP questions/issues 6/7: GLOMPing MN / assisting with Alabama and Florida GLOMPing 6/10: GLOMPing MN data 6/11: GLOMPing, assisting with Alabama and Florida GLOMP issues 6/12: GLOMPing MN data 6/13: GLOMPing MN 6/14: GLOMPing MN / had issues with ArcMap today, lost a few hours of work because of MXD crahsing, also researched Tracts issue in PLSS. 6/17: GLOMPing MN data 6/18: GLOMPing MN 6/19: GLOMPing 6/20: GLOMPing 6/21: GLOMPing 6/24: GLOMPing MN 6/25: GLOMPing MN 6/26: Reviewing a Carteview error when trying to map patents in Minnesota. 6/27: Troubleshooting Carteview issue 6/28: Troubleshooting Carteview issue</t>
  </si>
  <si>
    <t>6/4: Alabama SSME QC 6/5: Reviewed SSME QA/QC documentation as I prepare to teach the new ES GIS intern on Friday, QA/QC'd a few Alabama SSME records 6/6: QC'd Alabama SSME data 6/7: QC'ing Alabama SSME records 6/10: QC'ing Alabama SSME data 6/11: Showing ES interns how to QC SSME records 6/12: Helping interns with SSME records QC. 6/13: Helping Interns with SSME QC 6/14: QC'ing SSME records 6/25: Helping interns and Rachel with SSME QA/QC issues 6/27: QC'ing SSME records 6/28: QC'ing SSME data</t>
  </si>
  <si>
    <t>6/6: Story maps metadata meeting with Jamie Lange and Kelsey Combs 6/17: Monthly Story Maps Meeting 6/24: Meeting to discuss Pelican Island story map 6/25: Reviewing upcoming story maps 6/26: ES fire drill.</t>
  </si>
  <si>
    <t>6/4: Working on Jackson, MS story map and organizing Story map tracking sheet / AGOL group 6/6: Reviewed Jamie's Carson City story map's content and metadata and gave feedback on it. 6/4: Reviewing story map record of the week AGOL group content / organizing AGOL group / reviewing view counts 6/18: Reviewing story maps that need to be published, watched demo of new story map views counting tool made by Alec Boyd. 6/20: Working on Jackson story map 6/21: Worked on Jackson story map 6/27: Assisted Joe Jarquin with a GIS issue he was having with well data.</t>
  </si>
  <si>
    <t>benefits, edit goals, talk with liz, then re-edit goals, benefits paperwork, self review</t>
  </si>
  <si>
    <t>discuss signs with state and a plan of attack</t>
  </si>
  <si>
    <t>folder cleanup, RECO project- tracking down errors and solutions- edit auth use dataset</t>
  </si>
  <si>
    <t>approved time off, henry sick, me sick</t>
  </si>
  <si>
    <t>Look in QAQC errors more closely. talk with sharisse. talk with Evan and start evaluating solution</t>
  </si>
  <si>
    <t>fix qaqc error and discuss some errors with RLUU, OHV trail questions</t>
  </si>
  <si>
    <t>answer questions for Dawn, record some more information, answer DBYRD questions about rec/open OHVs. Look into Table Mesa OHV</t>
  </si>
  <si>
    <t>la posa ltva meeting, la posa tmp join, examine discrepancies, FAMS/GTLF state meeting, attempt FAMS tools, email questions,  sort through LTVA routes of what to add , add LTVA routes to GTLF! - attribute them and look into FAMS ID. discrepancies in La Posa TMP, Nick FAMS email, work with jeremey on script, talk with Ckilbane and Mdriscoll,  about new changes and GTLF history, check FAMS ROUTENUM field against GTLF- propose solution. EMAIL Chains, DENNIS BYRD FOREVER, FAMS/GTF match up, OHV video, answer questions for Matt/Dennis, , la posa edits- double check a dnfams pilot meeting</t>
  </si>
  <si>
    <t>staff, get sharisse up to speed, all employees meeting</t>
  </si>
  <si>
    <t>versioning questions, huddle, metadata discussions, QAQC call, GIS ops call, Nick chat, liz check-in, email, computer troubleshoot. stephanie SME call</t>
  </si>
  <si>
    <t>06.03.19: GIS wkly meeting, meet w/ GIS spec for wkly tasking
06.04.19: Update SDE Admin &amp; staff w/ metadata progress for all Sprint datasets in prep for meeting,  Met w/ Data Admin to review metadata &amp; best practices, reviewed sharepoint site templates for dataset progress 
06.10.11: inhouse GIS call
06.11.19 Met w/ GIS Spec acting as lead to discuss Sprint tasking 
06.17.19: Inhouse GIS meeting 50 min
06.24.19: inhouse GIS meeting
06.25.19: set up GIS Planner w/ GIS Spec, included demo
06.28.19: meeting w/ acting GIS lead to discuss projects tasking and troubleshooting sde etc</t>
  </si>
  <si>
    <t>06.28.19: RIPS schema and subtyping discussion w/ GIS Spec in LHFO</t>
  </si>
  <si>
    <t>06.13.19: review correspondence and brief discussion w/ data admin regarding legacy info
06.17.19: set up folder structure and start readme for TGA, review emails for readme, updated GRA readme also &amp; fixed typos formating in doc. Review workflow powerpoint for pastures and RIPs, email team regarding powerpoint, set up 8step spreadsheet
06.18.19: continue data comparison, draft &amp; send email with first round of action items proposed, brief discussion w/ land record team cad tech regarding shapefile and projection issue, update tracking sheet &amp; readme, discuss w/ GIS Spec
06.19.19: update readme and tracking sheet, telecom w/ GIS specialist, teleco m w/ GIS acting lead, read correspondence files and folders, discussion w/ land team and email correspondence, send tracking sheet and readme to GIS lead
06.20.19: discussion w/ Data Admin regarding tga notes and data cleanup
06.21.19 update readme, research "Hurricane", final look through Data Admin notes, assist lands manager with cave creek allotment map
06.24.19; readme update, review correspondence email and docs, create reference map, schedule meeting, archive old data, update archive tracking sheet, review old fed reg scans, review jps and a few mxds w/ old data
06.25.19: metadata, fed reg review, meeting w/ SME and data admin, readme, action items, map request submittal</t>
  </si>
  <si>
    <t>06.26.19: finish metadata, discussions w/ Range Spec @ PDO, GIS Spec @ CRD</t>
  </si>
  <si>
    <t>06.10.19: topology in relation to TMAP and LUPA</t>
  </si>
  <si>
    <t>06.11.19: WCIU spreadsheet inventory of components
06.12.19: QAQC reporting and correspondence, wilderness spreadsheet, meeting w/ GIS Spec acting detail
06.13.19: WCIU data review
06.14.19: WCIU data review
06.18.19: ask around for updates on WCIU. Read meeting min from Natl call last wk, ask Liz &amp; Nick, review WMA map and data found in project folder
06.20.19: review correspondence for data ask, discuss w/ acting GIS lead, discuss w/ GIS Spec, update readme, email lead
06.21.19: discuss July 5th deliverable w/ Env Planner
06.24.19: discuss NSHT data w/ TFO and office lead
06.28.19: discuss editing issues in SDE and check domains</t>
  </si>
  <si>
    <t>06.07.19: topology</t>
  </si>
  <si>
    <t>06.04.19: data request to cleanup slivers, discuss w/ Sprint inhouse, review emails, set up readme
06.05.19 read business rules, brief call w/ GIS Spec, brief discuss w/ NIck, read imp guidelines and skim handbook, update readme, review topo guidelines, discuss best practices w/ GIS Spec, start action item list, run topo on polys and arcs
06.06.19: topology cleanup
06.07.19 topology cleanup, boundary discussions (overlap) w/ GIS Specs
06.10.19: topology and discussion w/ GIS spec
06.11.19: topology 
06.13.19: action items for dataset. Waiting on decisions to continue topology for lupa, tmap. admu</t>
  </si>
  <si>
    <t>06.04.19: Review fire code &amp; name issue, email Yuma GIS Spec for clarification 
06.17.19: follow up resend email and correspondence w/ YFO/CRD Gis Spec
06.20.19: correspondence w/ field &amp; wrap up fire code issue and email Brooks</t>
  </si>
  <si>
    <t xml:space="preserve">06.04.19: receive call from public regarding SSME layers. Send correspondence to AZ GIS Specs
</t>
  </si>
  <si>
    <t>06.03.19: download gdb zip, qaqc error-check readme &amp; correspondence for back story. continue troubleshoot this wk
06.04.19: continue troubleshoot and update readme, contact sprinkt noc for qaqc report issue
06.05.19 review feature level metadata practices for acec polygons
06.25.16: fix AZ Strip attributes per request from field office</t>
  </si>
  <si>
    <t>06.03.19: auth land use data clean up and discussion w/ GIS spec. General tasking review in readmes for upcoming work
06.07.19: Continued metadata correspondence and editing permission discussions w/ GIS Specs and Data Admin
06.11.19: fyi: my timesheet comments for this day got swiped out. I believe i was working on RIPs and discussion w/ acting GIS lead
06.12.19: review rips data standard manual
06.13.19: review comments in rips data standard manual and add additional comments
06.14.19: review GIS How to manual for PDO GIS Spec</t>
  </si>
  <si>
    <t>06.03.19: correspondence w/ field office for action items lists at CRD/KFO/YFO field offices (including mobile layers)
06.12.19: discuss data crosswalk w/ GIS acting detail
06.14.19: CITRIX IS SO SLOW TODAY. Uploaded YFO data and troubleshooted data validation issues w/ domains. Took 3x the time to complete due to Citrix speed and crashes, telecom w/ CRD GIS Spec in LHFO regarding data entry
06.18.19: brief discussions w/ Sprint NOC, GIS spec, and GIS acting lead troubleshooting crm domain list issues, spoke to GIS Spec in LHFO regarding editor tracking disabled 
06.20.19: validate records for crm resources, update readme, email gis actiong lead</t>
  </si>
  <si>
    <t>06.03.19: New timesheet troubleshoot w/ Alec. emails, timesheet log, wkly reminder
06.04.19: Update SDE Admin &amp; staff w/ metadata progress for all Sprint datasets in prep for meeting, review resource email from Nick for sprint presentations, review master tracker for monthly task huddle 
06.05.19: 40 min delay due to building access issue, troubleshoot w/ IT. Huddle 1 hr. 0.5 hrs reviewing tech aspects of editing metadata in AZ_EDT (attempting to gain access to upload completed metadata), correspondence w/ AZ GIS specs for metadata editing permissions
06.06.19: continued correspondence for sde metadata permissions, timesheet. emails. calendar
06.10.19: timesheet &amp; wkly update, 
06.11.19 timesheet, inhouse discussion for tasking w/ Gis specs
06.12.19: scheduling and emails, timesheet
06.13.19: troubleshoot storymap (10 min), emails, timesheet, NOC GIS call,
06.17.19: wkly update, brief call w/ Nick regarding RUDD, brief discussion w/ Rick regarding RUDD updates
06.18.19 emails, brief discussion w/ SME leaving for PDO, brief correspondence regarding travel to field offices, chat w/ GIS  lead for action items today
06.20.19: timesheet emails schedule
06.21.19: 1:1 w/ Nic regarding tasks this wk and WCIUs
06.22.19: timesheet, emails, calendar
06.24.19: wkly update master tracker and emails
06.25.19:timeskeet emails schedule
06.26.19: Huddle
06.27.19: telecom w/ Nick &amp; Kristen, emails, calendar, timesheet</t>
  </si>
  <si>
    <t>Continued GLOMP-ing and refining the excel spreadsheets, developed a tracker and tracked ES Team's GLOMP-ing progress in Weekly Sprint Team Reports</t>
  </si>
  <si>
    <t>Alabama SMA PILT identification/ confirmation of ownership</t>
  </si>
  <si>
    <t>Story map meeting</t>
  </si>
  <si>
    <t>Story map creation ATC Pierson</t>
  </si>
  <si>
    <t>Training Interns on SSME QAQC</t>
  </si>
  <si>
    <t>Choice benefits meeting. Week 12 Check in with Liz.G&amp;A sales meeting with Matt and Jamie brainstorming pitches to BLM. GISi Monthly Info Meeting, Pathfinder Q2 Check In</t>
  </si>
  <si>
    <t>QAQC'd 100 folders and confirming missing folders from attacted PDFs.</t>
  </si>
  <si>
    <t>GLO records meeting, 1 on 1s with Nick, various check-ins on national data sets/data standards</t>
  </si>
  <si>
    <t>MTP tasks</t>
  </si>
  <si>
    <t>Right of Way Application</t>
  </si>
  <si>
    <t>(6/3) GISinc Personal Choice Benefits Webinar; updated Pathfinder in preparation for Quarterly Sync</t>
  </si>
  <si>
    <t>(6/26) CA Mineral Estate QC</t>
  </si>
  <si>
    <t>(6/12) Responded to CASO Travel/Rec lead data request regarding RMIS, RIDB, RECS</t>
  </si>
  <si>
    <t>(6/4) Reviewed May's tasking breakdown in preparation for Huddle</t>
  </si>
  <si>
    <t>(6/7) PTO, (6/27) PTO, (6/28) PTO</t>
  </si>
  <si>
    <t>(6/4) CASO GIS/Application Management Branch Mtg (6/5) ArcGIS Branch Versioning Webinar, CA GIS Monthly Call</t>
  </si>
  <si>
    <t>(6/3) Biweekly mtg w Nick Hall, caught up on email after being out 4 days last week, listened back to Sprint huddle (6/5) weekly Sprint Huddle.  (6/12) RUDD mtg w Russell, weekly Sprint Huddle (6/13) BLM National GIS Operational Call</t>
  </si>
  <si>
    <t>July</t>
  </si>
  <si>
    <t>July_2019</t>
  </si>
  <si>
    <t>07/24 (Wed): Started to make some changes to AGOL again and finally noticed that I do not have full access to everything regarding QAQC. Hopefully I can reach Matt Kime tomorrow to help remedy that.</t>
  </si>
  <si>
    <t>meeting with data standards team on NLCS</t>
  </si>
  <si>
    <t>07/15 (Mon): CRM informational meeting. Took notes for the SPRINT team.</t>
  </si>
  <si>
    <t>07/08 (Mon): Read LUPA background in prep for meeting tomorrow.</t>
  </si>
  <si>
    <t>CA LUPA validation python tool</t>
  </si>
  <si>
    <t>07/15 (Mon): Fixed tasking breakdown error to show correct state vs NOC breakdown for AZ.</t>
  </si>
  <si>
    <t>Talked with BMDO leads to figure out the major overlap issues. Worked on correcting BMDO geometry. Fixed SNDO overlaps after discussion. Ran topology for a second pass. Finished all BMDO issues.</t>
  </si>
  <si>
    <t>Looked into the suspicious July replication (lack of) results. Communicated with our GIS coordinator about the issue that was identified. Manually looked into QA/QC on necessary datasets.</t>
  </si>
  <si>
    <t>Merit review sync with Nick. Talked RUDD planning with Stephanie. Sprint weekly huddle. BLM national ops meeting. Studied domain values and imp. guidlines for a few datasets. Meeting on future state and NOC tasking. GISInc monthly info meeting. Dataset progress outline.</t>
  </si>
  <si>
    <t>NSO GIS meetings. NSO All staff meeting. BLM reorganization meeting. State GIS meeting. NSO GIS meeing.</t>
  </si>
  <si>
    <t>BMDO FAMS/GTLF segment corrections. Elko QC/recommendations. Addition of the Lunar Crater Back Country Byway. Updated BCB attributes. GTLF QC in BMDO area/attribute corrections. Began EYDO QC efforts. Continued to QC the EYDO FAMS/GTLF segments. Started to QC the SNDO FAMS/GTLF segments. Completed the initial QC of both EYDO and SNDO. Looked into BCB issue in Elko district.</t>
  </si>
  <si>
    <t>Meeting with Don to touch base on VRM issue and the current product. Attribute updates and plans for field changes/posting public. Tweaking VRM attributes. Setting up a document for FGDC metadata with attribute level descriptions. Created a first draft of VRM_POLY dataset/attribute level metadata. Came up with a script to populate the VRM_ID by auto incrementing a unique 4-digit number that follows "VRM" and its LUP_ID. Researched data process sources and dates for VRI/VRM. Updated all WSA numbers and NLCS names in VRM.</t>
  </si>
  <si>
    <t>VTRT review: recent edits, stats on NFPORS entries in VTRT (HazFuels, ESR), related email, chat with Kristen about VTRT, chat with ESR SME in EKDO &amp; related email,</t>
  </si>
  <si>
    <t>review of WO ask, related email &amp; discussion</t>
  </si>
  <si>
    <t>EKDO versioned editing help; data stewardship presentation finalization</t>
  </si>
  <si>
    <t>review of BMDO FAMS edits, EKDO email, meeting with BMDO SMEs regarding FAMS data, EKDO FAMS/GTLF review, meeting about multiple FAMS IDs with state, TTM guide review</t>
  </si>
  <si>
    <t>bi-weekly NVSO GIS meeting, NVSO AEM on reorganization, monthly NV GIS meeting</t>
  </si>
  <si>
    <t>misc email, PTO planning for August &amp; beyond, weekly Sprint huddles, monthly Ntl. GIS call, timesheet approvals, chat with NV about state tasking, supervisor sync</t>
  </si>
  <si>
    <t>merit review, supervisor meeting</t>
  </si>
  <si>
    <t>PTO for 7/4 holiday, 7/29: sick leave;</t>
  </si>
  <si>
    <t>Forestry Project,</t>
  </si>
  <si>
    <t>Documentaion Assist</t>
  </si>
  <si>
    <t>Huddle, 1-1, Monthly Geospatial call, general QC</t>
  </si>
  <si>
    <t>Merit review, Monthly info meeting, teams brown bag meetings</t>
  </si>
  <si>
    <t>7/1: Weekly checkin meeting with Ryan 7/8: Short bi-weekly call with Nick 7/9: Bi-weekly land status team meeting 7/10: Weekly Sprint Huddle 7/11: Monthly Land Status call 7/15: Weekly checkin meeting 7/16: Allday GLOMP workshop 7/17: Allday GLOMP workshop, performing some GLOMP-related prep tasks, weekly Sprint huddle 7/18: ES All employees meeting, GLOMP workshop.  7/22: Weekly check in with Nick 7/24: Assisted ES employee with gathering data for a WO map he had to make 7/25: Assiting an ES employee with creating a plat map for another coworker. 7/29: Weekly checkin with Ryan, Rachel, and Jamie. 7/30: Bi-weekly ES GOATS meeting. 7/31: Weekly Sprint huddle, Converting georeferenced plats to JPEG.</t>
  </si>
  <si>
    <t>7/31: Call with nick to discuss LUPA issue, reviewed ES LUPA data and will figure out a plan to update the data.</t>
  </si>
  <si>
    <t>7/30: Reviewing RECS data and email Ryan sent 7/31: Reviewing RECs data.</t>
  </si>
  <si>
    <t>7/22: SMA meeting with Frankie and Rachel</t>
  </si>
  <si>
    <t>7/3: Annual Merit Review 7/19: ESOP committee meeting 7/25: Meeting with kevin bupp to discuss ESOP MIM 7/29: GISinc MIM</t>
  </si>
  <si>
    <t>7/2: Monthly GLO Meeting, Story maps meeting to discuss ATCP 7/15: Monthly story maps meeting, meeting to discuss interns creatnig a pelican island story map</t>
  </si>
  <si>
    <t>7/2: Finished Jackson story map and submitted to external affairs 7/12: Working on story map stuff with Rachel and Daniel Sharareh.</t>
  </si>
  <si>
    <t>7/1: SSME QC 7/2: SSME QC 7/3: SSME QC 7/8: SSME QC 7/9: SSME QC  7/11: Meeting with Rachel and interns to discuss progress of SSME QAQC project 7/24: Assiting ES employe with SSME data</t>
  </si>
  <si>
    <t>7/1: GLOMPing MN 7/2: GLOMPing MN 7/3: Putting together issues report on Minnesota Carteview for workshop 7/8: MN GLOMPing 7/9: 7/10: MN GLOMPingSSME QC 7/11: Minnesota GLOMPing 7/12: MN GLOMP 7/15: GLOMPING 7/18: GLOMPing.  7/19: Working through GLOMP workshop action items / helping Jamie and Rachel adjust to new workflow, met with jamie to discuss new workflow and the workshop 7/22: Working on model for mass edits 7/23: GLOMPing MN data / finished model 7/24: Helping with Florida GLOMPing issues, revising GLOMPing workflow spready sheet, GLOMPing MN data. 7/25: GLOMPing MN PILT townships 7/29: GLOMPing MN data 7/29: GLOMPing 7/30: GLOMPing MN data, meeting with Rachel and Jamie to discuss Wisconsin PILT Glomping and created new versions for them. 7/31: Looking for solutions to Florida GLOMP and PILT issues, GLOMPing MN data</t>
  </si>
  <si>
    <t>7/1 implement solutions from LTVA meeting 7/2 LTVA email (record all answers and remaining issues), Straighten out scratch data from LTVA. FAMS legacy- record last few months of events 7/3- review and note final discrepancies, record in README about La Posa TMP check process 7/11- talk with ZKELLEY about haekel road issues for 7/17- talk with YFO about upcmong tripFAMS/GTLF 7/23- talk with Zach about route questions set up more meetings with YFO, answer aborum questions 7/24- follow up on Zach's questions- email and read through GTLF guide 7/25- FAMS/pilot meeting. review readme to clean up new paths to docs. clean up folder in QAQC folder 7/31- meet with angie to review a workflow or find segments that will work. discover the big oops in SDE EDT and deal with the blowback of pointing out a problem that was absolutely not my fault.</t>
  </si>
  <si>
    <t>help rachel sort out data from 3 sources</t>
  </si>
  <si>
    <t>//review TFO and ASDO SIGNS data. Discuss with all other FO about upcoming standard 7/16- SIGNS data- fight with citrix to make it work 7/15- preliom checks of TFO data7/17- talk with YFO about SIGNS, append and record some TFO data 7/23- 7/24 TFO signs 7/25- read imp guides and br 7/26- set up schema to review TFO data more closely</t>
  </si>
  <si>
    <t>read through standards and guidelines, review qaqc errors, review emails, record in readme, look for IM, talk with Liz and Evan 7/10- discuss with FO about staff on this and workload. meet with SME and discuss, record and write emails7/15- sucked into VMAP world to understand VTRT expectations 7/17- ask more questions, BLM acres calc 7/31- look for solutions to VTRT issues</t>
  </si>
  <si>
    <t>finally able to edit and update</t>
  </si>
  <si>
    <t>staff 7/3- help with ESRI conference Intern send off 7/23- check in about SO changes 7/25- ESRI report out 7/26- t drive cleanup</t>
  </si>
  <si>
    <t>go through old CDs and review spatial data and QAQC records. Look up LHFO, talk with Sharisse, make edits and archive, check in</t>
  </si>
  <si>
    <t>4TH OF JULY, california vacation</t>
  </si>
  <si>
    <t>7/3- retirement audit 7/8- merit review 7/29- mim</t>
  </si>
  <si>
    <t>7/1- electrical issues- so had to get computer and telework 7/3- 1:1 Nick 7/10- huddle. set up meetings with FO to discuss upcoming travel and expectations. set up several meetings 7/11- nat'l call, redo cube 7/15- uncover more BLMacre inconsistencies 7/17- huddle, 1:1 nick, review QAQC, edit national dataset issues 7/23- travel request, read emails after time off. meet new SDE admin 7/24- update travel expense 7/25- talk with Dawn about best practices for QAQC and recording, discuss field issues and book some travel 7/31- huddle</t>
  </si>
  <si>
    <t>7/1- State folder cleanup and start using planner 7/9- record RECO README 7/12- folder cleanup 7/26- t-drive clean up- action items after discussion</t>
  </si>
  <si>
    <t>07.01.19: office evacuation and telework communication, telework setup, timesheet submittal.
07.02.19 discussion w/ acting lead at office regarding yesterdays office closure. timesheet, emails, update calendar, issues w/ citrix discuss w/ GIS spec
07.03.19: review data field issues for trailing zeros, feature cache tool &amp; email, geonet and discussion w/ gis spec for date settings, discussion w/ Alec regarding dates, timesheet
07.05.19: timesheet, emails, check tasking list, master tracker
07.09.19: huddle timesheet emails, drivers training ask, tasking for upcoming wk
07.11.19: national gis call, archive maps
07.12.19: timesheet master tracker
07.15.19: wkly update emails tracker
07.16.19: restart 3 times updates, noticed az_edt domain copy issue
07.17.19: email NOC regarding domain copies, review attribute assistance add-in tool for desktop, check monthly charts for upcoming Huddle, Huddle
07.18.19: master tracker, timesheet
07.25.19: emails and scheduling for wk (after pto), 1 hr data review and tracking 8-step, data managment discussion w/ Sprint
07.26.19: set up tasking for next wk, emails, timesheet, wkly reminder,
07.29.19: archive emails and review upcoming meetings for wk, check gis planner for tasks
07.30.19 timesheet update (move from RUDD to Land Disposal), correspondence for glossary of terms, tasking for wk review
07.31.19: arcmap 105 and 10.4 issues, several crashes, could be from add-in tool</t>
  </si>
  <si>
    <t>STATE Land Disposal</t>
  </si>
  <si>
    <t>07.25.19: meeting w/ GIS Spec TFO for tasking 
07.30.19: meeting regarding new task for land disposals and carteview demo
07.21.19: request category for timesheet, rearrange timesheet, set up tasking in readme and gis planner, move files, find rmps online, create mxd
07.31.19: begin reading SFO RMP, review glossary of public land terms, correspondence w/ GIS Spec TFO</t>
  </si>
  <si>
    <t>07.11.19: brief discussion on lupa spreadsheet w/ Nick
07.12.19: crosswalk spreadsheets w/ Alec
07.30.19: review boundaries for RMPs</t>
  </si>
  <si>
    <t>07.01.19: review wilderness rmp tracking sheet and materials from GIS acting lead, update wld tracking and readme
07.02.19 review wilderness rmp tracking sheet and materials continued...
07.03.19: continue wilderness tracking, create pivot, readme update, correspondence regarding trail webmap for troubleshooting data source
07.08.19: wrap up of arc cleanup and discuss existing domain issue w/ GIS Spec</t>
  </si>
  <si>
    <t>07.08.19: inhouse GIS meeting
07.15.19: inhouse GIS meeting, make calendar for Central files, archive emails for inhouse
07.15.19: review vmap parameters online, search for data type
07.25.19: correspondence, review materials, meeting scheduled
07.26.19: meetng w/ TFO, start folder and save correspondence, add tasking to GIS planner, review notes
07.29.19: inhouse meeting, brief discussion after for tasking 
07.31.19: 1:1 w/ GIS lead (mutliple projects), email GIS Spec for issues w/ 10.5, discuss add in issue w/ addtl GIS Spec and IT</t>
  </si>
  <si>
    <t>07.03.19: tasking for holiday wk and monday, gis tracker review and new post, hard copy map discussion for recycle or archive w/ gis team
07.12.19: update gis planner w/ tasks
07.15.19: update GIS Planner w/ tasks, assist gis spec w/ bookmark loading
07.17.19: RIPS discussion w/ SDE Admin and Range for crosswalk rips database to GIS
07.25.19: additonal RIPS correspondence</t>
  </si>
  <si>
    <t>07.04.19: PTO Holiday</t>
  </si>
  <si>
    <t>07.01.19: review wilderness rmp tracking sheet and materials from GIS acting lead, update wld tracking and readme
07.02.19 review wilderness rmp tracking sheet and materials continued...
07.03.19: continue wilderness tracking, create pivot, readme update, correspondence regarding trail webmap for troubleshooting data source
07.08.19: follow up to reivew, correspondence w/ lead and review qaqc w/ kristen, update readme
07.16.19: meeting w/ acting GIS lead and GIS spec for tasking and schema WLD
07.18.19: fix attribute errors from QAQC, run data validation, update readmes, send email notification
07.25.19: chech posted version for accuracy, continue loading LWCs into database for WO deliverable, update WCIU readme
07.26.19: continue data review
07.29.19: continue data review
07.30.19: continue data review
07.31.19: continue data review</t>
  </si>
  <si>
    <t>07.01.19: data validation and troubleshoot domains, correspondence
07.10.19: data review and validation error troubleshoot, discussion w/ GIS spec in CRD
07.11.19: check validation, brief discussion w/ lead, update readme, correspondence w/ SME
07.15.19: review action items and recap for todays meeting, meeting
07.16.19: data validation and domain issue
07.17.19: email NOC regarding domain typos, review domains, readme</t>
  </si>
  <si>
    <t xml:space="preserve">07.01.19: reviewing docs for establishing effect dates and file management
07.05.19: continue doc review and file management
07.09.19: continue review and draft timeline, send out correspondence to leads, update readme
07.10.19: discuss boundaries w/ SDE Admin, scan and review legacy maps
07.11.19: start georeferencing maps, check projection and submit remedy tix to gis spec
07.12.19: georeference maps and troubleshoot projection issues
07.15.19: georeference legacy maps, schedule meeting, update request to move legacy folders out of 932 folder into QAQC
07.17.19: Meeting w/ SDE Admin and Range for TGA and allotments, meeting w/ former Range Spec for YFO
07.18.19: brief look at RMP given by Data Admin and review notes
</t>
  </si>
  <si>
    <t>7/1-7/4: PTO</t>
  </si>
  <si>
    <t>7/10: CA GIS Monthly Call</t>
  </si>
  <si>
    <t>7/8: Talked w John Rogers about RUDD prep</t>
  </si>
  <si>
    <t>7/8: Read emails after being out of office for over a week. 7/10: Sprint Huddle 7/17: Sprint  Huddle, 7/30: Processed name change with NOC and had to set up my computer/Citrix settings. 7/31: Sprint Huddle and dealt with name change Remedy ticket for phone, and dealt with Citrix connections problems due to name change.</t>
  </si>
  <si>
    <t>7/8: Merit review mtg</t>
  </si>
  <si>
    <t>GLOMPing Alabama. Completed 7/9/19. Final review of attributes and edits complete. Started Arkansas PILT/SMA. Figured out the Python 3 web view tracker. Worked through Florida PILT issues and developed actions steps from Lands team response. Will check Florida GLOMP to confirm existence of PILT lands later this week. Worked on items for Land Status Workshop tomorrow. Added attributes to remaining Alabama township, continued to GLOMP. Figure out that the State Of Alabama owns part of the river for power production. THree days of the Land Status Workshop and Started Missouri GLOMP PILT</t>
  </si>
  <si>
    <t>Biweekly checkin with Nick/Merit Review. Monthly Info meeting</t>
  </si>
  <si>
    <t>ATCP story map meeting and GLO monthly meeting. Weekly check-in meetings</t>
  </si>
  <si>
    <t>QAQC Alabama folders and cross-checking completed folders by others. Helping Interns with questions and folder close-outs</t>
  </si>
  <si>
    <t>COrrespondence with Frankie and solidifying needs/objectives</t>
  </si>
  <si>
    <t>Land Status Meeting (7/9)</t>
  </si>
  <si>
    <t>STATE Raster Processing/Management</t>
  </si>
  <si>
    <t>August</t>
  </si>
  <si>
    <t>August_2019</t>
  </si>
  <si>
    <t>Liz conversation</t>
  </si>
  <si>
    <t>Reading guidance document and looking at questions. Liz Q about GTLF</t>
  </si>
  <si>
    <t>Continued FAMS/GTLF edits for BMDO. Improved road geometry for the Rainbow Canyon BCB. GTLF attribute meeting. GTLF/NEPA/RMP/ transportation planning research.  Improved minor geometry details of Mt. Wilson, Bittersprings, Lovelock, and Gold Butte BCBs.</t>
  </si>
  <si>
    <t>STATE SMA</t>
  </si>
  <si>
    <t>Talked with Jeremey regarding the georeferencing MTP script. Worked on script for NV. Project planning sync with cadastral. Looked at MTP folder and tried some problem areas. Began slugging away at MTPs starting from the NW corner. Talked with Micheal/Alex about the MTP replication issue and moved forward with a different plan. 8/26: Georeferenced 56 MTPs. 8/27: Georeferenced 64 MTPs. 8/28: Georeferenced 112 MTPs. 8:29: Georeferenced 142 MTP's.</t>
  </si>
  <si>
    <t>Looked into Grazing replication errors. Contacted CCDO and identified the issue. Looked into GTLF, FPER, RECS. Looking into PUB/EDT/QC</t>
  </si>
  <si>
    <t>NSO all staff meeting. SMA/SSME meeting. NSO GIS meeting. State GIS meeting.</t>
  </si>
  <si>
    <t>STATE LWC</t>
  </si>
  <si>
    <t>Meeting with NSO Rec. Planner and Dan on LWC plans. Began to compile tabular data on LWC's from inventory reports. Began collecting available spatial data throughout the state, came up with draft schema. Continued compiling Carson City LWC inventory data. Talked with Ely Rec Planner and began working with him to update LWC inventory data. Cleaned up some of Ely's data. Continued cleaning up inventory data for all districts. Cleaned up SNDO LWC tabular data / shapefile. Began organizing/verifying/merging available spatial data. Added domains to LWC schema, made edits and additions to attributes where I could find information. Shared geodatabase/draft feature class with GIS staff for review. Tweaked feature class/domains, added some related NLCS data. Updated LWC_ply with 2017 inventory data from Tonopah FO.</t>
  </si>
  <si>
    <t>While Citrix was down I helped look through state CD-ROM's to find some missing data in Red Rocks. Created spreadsheet for upcoming LWC data ask from DO's and scoured for currently available data.</t>
  </si>
  <si>
    <t>Identified and fixed "micro slivers" in allotment overlaps. Assessed/addressed pastures that overlap their allotments with topology check. Resolved RAS/GRA difference errors.</t>
  </si>
  <si>
    <t>NV Sprint Team highlights writeup, weekly update, GRA topology error/fix workflow writeup. Communicated with Jennifer, Greg, Micheal on VRM - got the thumbs up to post public. Emailed back and forth with a few more people regarding LWC, two quick SMA meetings. Nick sync. Nat. BLM GIS Ops call. Pathfinder updates and week 12 check-in with Liz. Weekly huddle. State tasking sync with Nick. GIS modernization "training".  Reviewed new GTLF guidance preview doc/related documents. Monthly info meeting, sprint huddle.</t>
  </si>
  <si>
    <t>BMDO FAMS review, review of GTLF attribute &amp; chat with Kristen on how AZ populates them, GTLF congressional request &amp; related meetings, EKDO FAMS review, GTLF guidance document review</t>
  </si>
  <si>
    <t>bi-weekly NVSO GIS meeting, monthly NV GIS meeting</t>
  </si>
  <si>
    <t>chat with Kristen about VTRT/NFPORS</t>
  </si>
  <si>
    <t>chat with Nick, Sprint huddles, misc. email, PTO hours planning, QC review, GIS modernization brown bag, timesheet approvals, 12 month hours planning with Nick,</t>
  </si>
  <si>
    <t>interview question preparation, interviews, interview notes, call with Aaron &amp; Nick, supervisor huddle</t>
  </si>
  <si>
    <t>Data Stewardship presentation notes</t>
  </si>
  <si>
    <t>Dennis Byrd call, related email &amp; discussion, replication QAQC</t>
  </si>
  <si>
    <t>Timesheet approval, project planning, invoicing, MSR, trip planning/expense reports, subcontract details</t>
  </si>
  <si>
    <t>Emails. O365 planning. Citrix issues with team. Property numbers. Drive re-organizing. Credential re-cert appt. MLRS talks</t>
  </si>
  <si>
    <t>Forestry</t>
  </si>
  <si>
    <t>Huddle, 1-1, email, check ins with Doug</t>
  </si>
  <si>
    <t>ESOPS Statement walk through, monthly info meeting</t>
  </si>
  <si>
    <t>8/1: Citrix Issues 8/5: Bi-weekly call with Nick, Weekly checkin with Ryan and Rachel, ES All Employees Meeting 8/6: Weekly standup meeting, monthly GLO meeting, helping Dawn with Carteview issues 8/7: Morning GIS meeting, Weekly Sprint huddle, talking with Daniel about Denver trip 8/8: Setting up trave arrangements for Denver. 8/12: Weekly checkin with Ryan and Rachel. 8/13: Weekly standup meeting 8/15: Day 1 NLSDB Workshop 8/15: Day 2 NLSDB Workshop 8/19: bi-weekly call with Nick8/23: Conversation with Ken Roy about GLOMPing in SSDO and identifying public domain lands. 8/26: Weekly check in with Ryan and Rachel 8/27: Weekly stand up meeting, Bi-weekly GOATS meeting 8/28: Weekly Sprint huddle, converting georeferenced plats from TIFF to JPEG 8/29: Converting TIFFs to JPEGS. 7/30: Converting Plats from TIFFs to JPEGS</t>
  </si>
  <si>
    <t>8/19: Importing PADUS data into SMA schema for Michigan 8/20: Importing PADUS data into SMA schema 8/21: Updating SMA data 8/22: Working on SMA data updates 8/23: Updating SMA data and attribution 8/26: Updating ES SMA 8/27: Updating ES SMA 8/28: Updating ES SMA. 7/30: Updating SMA</t>
  </si>
  <si>
    <t>8/14: Travel to Denver for NLSDB 8/16: Travel back to DC</t>
  </si>
  <si>
    <t>8/12: Watched interns give presentation 8/23: Cleaning up desk as part of state office clean up day.</t>
  </si>
  <si>
    <t>8/9: Helping Stephanie Nelson complete her intern story map</t>
  </si>
  <si>
    <t>8/1: Mentor meeting 8/8: Swerdlin ESOP Comms meeting, Dan Levine visited ES office. 8/9:  Interviewed Sarahi Felix and wrote up notes 8/20: ESOP meeting with Kevin Bupp 8/22: interviewed Molly Bruno 8/27: Interviewed Jacob Shipman 8/28: MIM</t>
  </si>
  <si>
    <t>8/1: Wrote georeferencing guide 8/7: Organzing story maps 8/13: Assisting Stephanie Waite with her story map and getting it ready for publication. 8/20: Monthly story maps meeting 8/22: Helping ES interns publish a story map on Pelican Island</t>
  </si>
  <si>
    <t>8/1: Assisting Interns with some SSME QAQC questions</t>
  </si>
  <si>
    <t>8/1: Figuring out Florida PILT mapping issues 8/5: GLOMPing MN and writing up a guide for attribution 8/6: GLOMPing MN data 8/7: GLOMPing MN data 8/8: Finishing up GLOMPing MN data 8/9: GLOMPing MN data and writing up documentation on the mass editing step of GLOMP 8/12: GLOMPing 8/13: Troubleshooting issue with parcels not being mapped by Carteview in Minnesota.</t>
  </si>
  <si>
    <t>8/2- Look at Carto field, compose email, look at other potential schema changes 8/5- ask about Havasu access guides labeling, read more info, get more docs for general GTLF projects 8/6- Talk with Liz. document important file paths 8/7- send schema email, more topology issues, look into MGC, talk with Zach, talk with Matt D about data request 8/8-angie and fams. examine alts table issues. topology . update TMA tracking with correct filepaths 8/9- attempt topology, research it, las cinegas prelim ananlysis, change filepaths again! 8/12- look at LCNCA,- georeference RMP mapsm, Prep for TFO visit- write email 8/13- prep for TFO- prelim review of LCNCA, IFNM, compile more questions 8/14- meet with Francisco and Zach 8/15- topology review with Kerry 8/19 prelim analysis for SFO visit. Talk with Zach about IFNM, MGC, LCNCA- wrap up som enotes from last week 8/20- discuss GTLF in GBRNCA and Aravaipa North 8/21- confirm matrix, review roads, resolve FAMS ID issue, scan maps. discuss future evaluations.  8/22- GTLF guidance. update information 8/23- topology for Havasu, talk with Tanner about his concerns 8/26- Data standards meeting 8/27- guidance doc grievances 8/28- gtlf guidance garbage 8/29- update GTLF/FAMS for haekel rd, update readmes 8/30- scan TFO maps, prep for Yuma</t>
  </si>
  <si>
    <t>8/28- MIM</t>
  </si>
  <si>
    <t>8/19- show Greg the append tool 8/26- review carto templates, staff meeting 8/27- help with AMSCM exports 8/28- finish up AMSCM exports and update multiple documents</t>
  </si>
  <si>
    <t>day off to paint cabinets. didn't want to use 6 hours</t>
  </si>
  <si>
    <t>review reports</t>
  </si>
  <si>
    <t>8/5- record observations in issues file 8/23- talk with Zach, confirm SIGNS workflow</t>
  </si>
  <si>
    <t>8/5- staff 8/8- data cleanup 8/12- staff meeting 8/19- staff</t>
  </si>
  <si>
    <t>8/2- Look through TMP folder to see what I can move, update READMEs of new folder structure 8/5- organize t-drive, update planner, update megadataset google sheet 8/9- organize files and folders, confirm and delete duplicates 8/30- t-drive cleanup- finish up moving to s drive folders</t>
  </si>
  <si>
    <t>8/1- fix google sheet, 1:1 with Nick 8/5- document more and more of everything 8/7- huddle 8/8 nat'l call 8/9- show NIck Planner, update email 8/14- travel 8/15-huddle, 1:1 with Nick, catch up on emails and timesheet stuff. 8/19- review emails, set up more meetings 8/20- get rental car, drive to safford 8/21- drive home and drop off rental car 8/22- talk with NIck about expectations. submit expense report 8/27- update planner, record details of the week and write update email 8/28- huddle and emails 8/29- Nick 1:1, sned email for SFO meeting follow up. check in versions</t>
  </si>
  <si>
    <t>8/1- find more solutions to problems, check on NFPORS access 8/5- NFPORS orientation with LIz 8/15- meet with carrie Dennett 8/21- review errors with Dan Q. 8/27- send more emails, edit version, discover versioning discrepancy,</t>
  </si>
  <si>
    <t>08.01.19: discuss backing up files w/ SDE Admin for large datasets, troubleshoot carteview tool
08.02.19: master tracker and timesheet, discuss versioning issue w/ SDE Admin (gtlf and best practices, brief discussion w/ IT), printer issues
08.05.19: citrix down, troubleshoot w/ gis staff, emails
08.06.19: wkly reminder email, 1:1 w/ Nick
08.07.19: huddle emails timesheet
08.08.19: clean up and archive emails out of gmail (several hundred, 1 hr ), GIS national cal (1 hr), troubleshoot excell and 3 restarts (1 hr)
08.09.19: timesheet, wkly update email, restart computer-slow citrix arcmap crashing
08.12.19: emails, send update
08.13.19: file reorg and purge old emails, removed 750 emails from gmail
08.20.19: weekly update email, troubleshoot timesheet, emails, scheduling
08.26.19: emails scheduling timesheet
08.27.19: timesheet and wkly update, google sheets acting up, restart 2x, discuss management change w/ Nick and GIS Spec
08.28.19: huddle (45 min)</t>
  </si>
  <si>
    <t>08.20.19: reiew GTLF workflow doc from NOC
08.27.19: recap workflow doc, upcoming possible asks
08.29.19: continue discussion w/ Sprint regarding attribution and expected tasking</t>
  </si>
  <si>
    <t>timesheet deleted this?</t>
  </si>
  <si>
    <t>08.06.19: discuss ACEC removals coming up w/ SME
08.07.19: follow up correspondence w/ SME and acting lead</t>
  </si>
  <si>
    <t>08.05.19: legacy map discussion w/ GIS Spec and review. Need to scan
08.07.19: scan maps and update readme</t>
  </si>
  <si>
    <t>08.05.19: inhouse meeting (90 min)
08.19.19: inhouse meeting and discussion after regarding scheduling
08.20.19: 920 meeting regarding upcoming detail 
08.26.19: GIS inhouse meeting
08.29.19: monthly AZ GIS meeting</t>
  </si>
  <si>
    <t>08.02.19: assist staff with mtp request and email GIS Specialst
08.27.19: assist BLM employee on help desk ticket for access to T drive</t>
  </si>
  <si>
    <t>08.01.19: review RMP, RMP terminology, discussions w/ GIS Spec
08.02.19: install carteview tool 
08.05.19: discuss formatting and reviewing rmp plss w/ GIS Spec
08.06.19: RMP and tasking discussion w/ acting lead, carteview discussion w/ sprint for aliquot parts, notes on how to use carteview for Safford, request Safford RMP be readible for copy/paste
08.12.19: work on legal descriptions and discuss w/ Sprint member and GIS Specialist
08.13.19: email progress to TFO and acting lead
08.14-08.15:  Disposal work, telecom w/ TFO GIS Spec, guidance from Sprint on carteview tool</t>
  </si>
  <si>
    <t>08.01.19: work on tracking spreadsheet, reprojections, qaqc
08.02.19: continue work on qaqc, reprojections, archive files (slow citrix)
08.05.19: continue archiving and update readme
08.06.19: continue review of data
08.07.19: continue review of data
08.08.19: continue review of data
08.09.19: finalize spreadsheet for distribution 
08.12.19-8.30.19: readme update, action item list, correspondence GIS acting lead, verify military land disposals w/ Land Records, review Bank-Head Jones Act</t>
  </si>
  <si>
    <t>8/2: Time keeping(weekly update, time tracker, master tracking, CASO OneNote) 8/5: Credentialing Appt. 8/7: Huddle. 8/8: BLM National GIS Call.   1:1; Huddle, GIS Tool Builders Meetup, GIS Modernization Brown Bag. 8/13 Received new PIV card but doesn't work, dealt w IT. 8/9: Timekeeping. 8/16: Timekeeping 8/19: LAS appt &amp; dealt w IT trying to get my new card to work. 8/20&amp; 821: Worked w 3 different people from IT trying to get my new card to work, wiped my profile several times.  8/23: Timekeeping. 8/26: 1:1; 8/28 Huddle</t>
  </si>
  <si>
    <t>GTLF Guidance doc review</t>
  </si>
  <si>
    <t>8/16: Met w Matt ES about creating Story Map, georeferenced plat, reviewed instructions.  8/12, 8/13 GLO  Record of the week story map</t>
  </si>
  <si>
    <t>RUDD model and update Script tool</t>
  </si>
  <si>
    <t>8/6: CASO GIS/Application Branch Mtg; 8/7: CA GIS Monthly Call</t>
  </si>
  <si>
    <t>8:6, 8/7: Created Incorporating Script tools in ModelBuilder Workflow. 8/13: Made ppt for Sprint Huddle demo. 8/22: Met w IT intern to explain what GIS is and it's role in the BLM</t>
  </si>
  <si>
    <t>8/29:GIS Modernization Brown Bag Training</t>
  </si>
  <si>
    <t>8/28: GISinc MIM</t>
  </si>
  <si>
    <t>8/30: PTO</t>
  </si>
  <si>
    <t>Monthly info meeting and PTO</t>
  </si>
  <si>
    <t>Studied new GTLF guidelines/IM and appendix material. Cross-referenced with RECS and SMA land Eastern States has.</t>
  </si>
  <si>
    <t>Gathered RECS data for Douglas Point and Maryland Point, placed into Land Status, RECS ES folder.</t>
  </si>
  <si>
    <t>QAQC folders in boxes for Alabama, Georgia, North Carolina, Virginia</t>
  </si>
  <si>
    <t>Added Alabama PILT and FLorida PILT to the ES SMA layer with appropriate HOLD_ID fields (1 if Encumbered Lands). Ran Alabama and Florida PILT through CarteView again. Made appropriate edits to the GLOMP layers so the PILT lists would map correctly.</t>
  </si>
  <si>
    <t>Completed script for re-naming gilenames in Reference State, ES, Georeferenced Plats, Arkansas folder. Python script is currently saved in GISUsers folder.</t>
  </si>
  <si>
    <t>GLO meetings, Weekly update meetings.</t>
  </si>
  <si>
    <t>Weekly Sprint team update meetings.</t>
  </si>
  <si>
    <t>GLOMP-ing Wisconsin, GLOMP-ing Mississippi, GLOMP-ing Minnesota.</t>
  </si>
  <si>
    <t>MT</t>
  </si>
  <si>
    <t>September</t>
  </si>
  <si>
    <t>September_2019</t>
  </si>
  <si>
    <t>PIIQ goals fill out</t>
  </si>
  <si>
    <t>Aaron_Wipf</t>
  </si>
  <si>
    <t>Sprint Huddle, Nat'l GIS Call</t>
  </si>
  <si>
    <t>Georeferencing MTPs</t>
  </si>
  <si>
    <t>State office GIS user mtg, state-wide GIS mtg</t>
  </si>
  <si>
    <t>Research, videos, in-person training on state-specific programs like georeferencing, MT PLSS parcel fabric, etc., State intro's and settling in</t>
  </si>
  <si>
    <t>Orientation videos, data standard reviews, file structure of national data sets, etc.</t>
  </si>
  <si>
    <t>9/3: Georeffed ~ 150 MTPs. 9/4: Georeferenced MTPs for four of the eight 100k priority areas plus about 80 additional MTPs in the north. 9/5: Georeferenced MTPs for two more of the 100k priority areas. 9/6: Georeferenced MTPs for four more of the 100k priority areas. 9/10: georeferenced 202 MTPs. Worked on georef/clip assist script. 9/11: georeferenced 210 MTPs. 9/12: Georeferenced 144 MTPs. 9/13: worked on refining georeference assist add-in tool. Georeferenced MTPs. 9/16: made some last tweaks to the georef assist script tool and began using the tool. Georeferenced 48 MTPs.</t>
  </si>
  <si>
    <t>Pathfinder Q3 updates and check-in</t>
  </si>
  <si>
    <t>PTO/bone marrow transplant.</t>
  </si>
  <si>
    <t>GTLF guidance meeting/discussion.</t>
  </si>
  <si>
    <t>Weekly Sprint huddle. BLM National GIS meeting. MIM. Sprint huddle. Emails with John McCarty on national BCB strategy.</t>
  </si>
  <si>
    <t>State Recs/Wilderness meeting. NSO GIS meeting. NV GIS call.</t>
  </si>
  <si>
    <t>Received 2017 LWC re-inventory shapefiles from Tonopah/Mt. Lewis FO's. Loaded data, updated fields. Recieved 2017 inventory forms and began to populate attributes from findings data. 9/17: Continued to sort through BMDO LWC inventory data continuing to populate attributes from findings data for the TFO. Verifying/populating Mt. Lewis FO region for LWC dataset. 9/26: Finished populating/QA/QC for Mt. Lewis FO and Basin and Range NM wilderness characteristics inventory. Beginning on Bristlecone FO. Had a team member in Arizona touch base on schema design - both states were comparable.</t>
  </si>
  <si>
    <t>presentation on TTM geospatial data (gather info., slide creation, review of TTM handbook); helping BMDO with FAMS questions &amp; canned FAMS report instructions</t>
  </si>
  <si>
    <t>NVSO GIS bi-weekly meeting, NV GIS monthly meeting</t>
  </si>
  <si>
    <t>pre-approved leave</t>
  </si>
  <si>
    <t>review of missing geometry in vri_iop_pt feature class &amp; related emails</t>
  </si>
  <si>
    <t>GTLF guidance webinar; emails for NV meeting concerning GTLF data (metadata xmls, mileages), GTLF/SMA/FAMS review</t>
  </si>
  <si>
    <t>RECS/NLCS monthly meeting</t>
  </si>
  <si>
    <t>vtrt_cmplt_poly QC review &amp; related email; script; district VTRT editing assistance</t>
  </si>
  <si>
    <t>Aaron week 1 check-in; Tia 3Q pathfinder + manger review; Jamie &amp; Rachel 3Q pathfinder + manager review, MIM, Q3 sync with Nick,</t>
  </si>
  <si>
    <t>Sprint huddle; misc. email; bi-weekly sync with Nick; monthly national GIS call; hours planning, timesheet approvals, chat with Nick, QC error report review &amp; assoc. email; QC review with Nick &amp; Alec;</t>
  </si>
  <si>
    <t>Tracking Christine &amp; Kim. Comms with them &amp; Tom.</t>
  </si>
  <si>
    <t>Aaron Off-Site &amp; On-Site Tasking. Reviewing standards.</t>
  </si>
  <si>
    <t>Timesheets, Expense Reports, Invoice Backup (Travel backup this month), Snowplow tracking. Emergency Contact</t>
  </si>
  <si>
    <t>Calibre new PM pick off, sync with Tom on Contract/Snowplow, Meetings BLM GIS Ops, Toolbuilders, Google Drive Migration, Update Sep 2018 - Sep 2019</t>
  </si>
  <si>
    <t>Last of the Forestry data</t>
  </si>
  <si>
    <t>Meetings prep and set up</t>
  </si>
  <si>
    <t>BLM Arc Pro training</t>
  </si>
  <si>
    <t>WY face to face meeting</t>
  </si>
  <si>
    <t>meetings checkins e-mail QC data GTLF guidance document</t>
  </si>
  <si>
    <t>Metadata presentation</t>
  </si>
  <si>
    <t>Pathfinder, monthly info meeting</t>
  </si>
  <si>
    <t>Labor day, Family</t>
  </si>
  <si>
    <t>9/3: Weekly Standup Meeting, Bi-Weekly Land Status Team Meeting 9/4: Weekly Sprint Huddle 9/9: Weekly GIS checking meeting 9/10: Bi-Weekly Goats call 9/11: Weekly Sprint Huddle 9/12: Card recredentialing, COGO training call, National geospatial call 9/16: Weekly check in meeting with Ryan and Rachel, wrote up a piece about Sprint team and ES SMA updates for Ryan's meeting with the state director 9/17: Bi-weekly land status meeting, weekly stand up meeting 9/18: Weekly Sprint Huddle 9/23: Weekly check in, mosaic dataset creation.  9/24: Weekly Standup meeting, Bi-weekly GOATS call 9/25: Weekly Sprint huddle 9/30: Weekly checkin meeting with Ryan and Rachel, meeting with ESRI to discuss mosaic development</t>
  </si>
  <si>
    <t>9/12: GTLF data call</t>
  </si>
  <si>
    <t>9/11: Working on ESOP EOM stuff 9/13: EOM prep 9/16: Quarterly pathfinder sync with Nick 9/18: Mentor meeting with Chris 9/19: EOM prep 9/20: EOM meeting 9/24: Meetings with Nick Hall and Chris Mousetis to discuss Navy yard position 9/25: GISinc MIM 9/26: ESOP Comm Meeting 9/30: call with jason Ford about Navy project</t>
  </si>
  <si>
    <t>9/4: Updating ES SMA 9/5: SMA updating</t>
  </si>
  <si>
    <t>9/3: Converting georeferenced plats to JPEGs and documenting everything I have done. 9/4: Converting survey plats 9/5: Converting survey plats. 9/6: Converting plats / meeting with Ryan to discuss progress 9/9: Converting survey plats 9/10: Converting survey plats / GLOMPing MS data 9/11: Converting plats / GLOMPing MS 9/12: Converting survey plats 9/16: organizing plats, GLOMPing MS 9/17: GLOMPing MS 9/18: GLOMPing MS 9/19: GLOMPing MS 9/20: GLOMPing MS 9/23: GLOMPing MS 9/24: GLOMPing MS 9/25: GLOMPing MS 9/26: GLOMPing MS 9/27: GLOMPing MS 9/30: GLOMPing</t>
  </si>
  <si>
    <t>9/3: Monthly General Land Office Meeting 9/17: Monthly story maps meeting 9/20: Story maps meeting with ESRI 9/25: Created story map update for External Affairs / worked with Davida to get story map approved 9/26: Georgette going away party 9/27: Met with Daniel and Kelsey to discuss issues with story maps</t>
  </si>
  <si>
    <t>9/4: Working on Abraham Lincoln story map 9/5: Working on story map and updating shortlist 9/6: Discussing with Daniel about story maps 9/19: Working on Jackson story map 9/26: Troubleshooting story map issue</t>
  </si>
  <si>
    <t>9/2: 8 hrs PTO for Labor Day 9/6: 4 hrs PTO for half day 9/13: 5 hrs of PTO</t>
  </si>
  <si>
    <t>9/3- travel to safford 9/4- travel to phx 9/5- follow up emails for meetings 9/6- listen back to huddle, review upcoming tasks 9/9- emails and figure out schedule 9/11- Huddle 9/12- natioanl call, 1:1 with Nick 9/13- update records etc, nick updates 9/18- huddle 9/20- record ins and outs. weekly update 9/24- plan meeting in LHFO 9/25- huddle, emails, expense report, book hotel 9/27- set up meetings, record information</t>
  </si>
  <si>
    <t>9/24- email to sharisse- add and attribute Hot Springs Canyon 9/25- correct and check -in version for attribution updates and geometry updates for OHV/TMA/TMP. update documentation</t>
  </si>
  <si>
    <t>9/24- email carrie/fritz, review notes and resolve 1 issue</t>
  </si>
  <si>
    <t>9/24- update goals/contributions. review with liz 9/25- MIM. 9/26 SELF REVIEW</t>
  </si>
  <si>
    <t>9/25- start SIGNS cleanup</t>
  </si>
  <si>
    <t>9/16- t-drive cleanup 9/17- t-drive cleanup and look up FME stuff 9/19- t-drive cleanup, start on engineering folder. Cleanup AMSCM metadata and notes 9/20- t-drive clean up and show new staff how to use folder structure 9/23- t-drive cleanup</t>
  </si>
  <si>
    <t>9/13- review QAQC</t>
  </si>
  <si>
    <t>9/9- staff meeting 9/16- staff 9/23- staff 9/24- information transfer 9/30- staff</t>
  </si>
  <si>
    <t>9/10- Henry sick</t>
  </si>
  <si>
    <t>9/3- review FAMS errors 9/4- review designation and route plan Id discrepancies with Yuma AFM. Solve more FAMS errors 9/5- review edits and fix geometries. look for GTLF data9/6- follow up emails for schema changes and data requests. havasu duplicates 9/9- set up LCNCA, review emails 9/11- LCNCA 9/12- meeting, LCNCA, compose  questions for follow up 9/16- LCNCA cleanup- geometry and attributes 9/17-LCNCA, 9/18- LCNCA attribution, GTLF meeting and subsequent discussions with SO staff 9/19- Finish attribution and documentation for  9/20 8-step 9/23- set up aravaipa canyon 9/24- review with liz 9/27- talk with Dennis, Zach, Sharisse, LCNCA edits, more meetings 9/30- LCNCA SMA</t>
  </si>
  <si>
    <t>09.03.19: wkly update, emails, timesheet and new timesheet w/ Alec, 1:1 w/ Nick
09.05.19: review huddle notes, timesheet, leave form, emails
09.06.19: timesheet, schedule for nxt wk
09.09.19: wkly update, master tracker, troubleshoot timesheet
09.10.19: Huddle
09.11.19: review agenda for natl call, emails, timesheet 
09.12.19: Natl GIS call
09.13.19: emails, vmap news letter details, timesheet
09.16.19: wkly update, master tracker, timesheet, emails
09.17.19: 1:1 w/ Nick
09.18.19: discuss tasking w/ Nick, Huddle, timesheet, tasking email, time tracker issue w/ Alec
09.19-20: check status of DOI cources, emails, review tasking for week, update timesheet, master tracker, wkly update email draft
09.23.19: timesheets, scheduling, tasking
09.25.19: Huddle
09.26.2019: email readme templates to Sprint, brief discussion on methodology w/ Sprint MT, review huddle notes
09.27.19: master tracker and timesheet
09.30.19: wkly update &amp; check emails</t>
  </si>
  <si>
    <t>09.26.19:  order more paper and troubleshoot printer</t>
  </si>
  <si>
    <t>09.13.19: metadata review</t>
  </si>
  <si>
    <t>09.13 &amp; 16.19: NM NCA, WLD, WSR, NSHT metadata review
09.17.19: NSHT review readme and addtl notes on AZ Trail issues, discuss w/ GIS Spec
09.19.19: WCIU action items, email correspondence, readme review and update for next pahse of data cleanup
09.25.19: correspondence on schema w/ Sprint NV
09.26.19: review schema provided by NV, update readme, review domain spreadsheets and reorg folder, archive items</t>
  </si>
  <si>
    <t>09.13.19: required Calibre training</t>
  </si>
  <si>
    <t>09.12.19: meeting and follow up w/ SME 
09.17.19: addtl discussion on upcoming meeting attendance and scheduling
09.18.19: discussion w/ Nick for tasking, set up readme and mxd
09.23.19: correspondence w/ MT and inhouse GIS spec regarding TMA for GTLF MT, network very slow several crashes, work on NV 
09.24-25.19: continue GTLF maps, time consuming due to size of data sets, contiuned crashes and delays in drawing
09.27.19: review Nicks email and send correspondence. Update readme</t>
  </si>
  <si>
    <t>09.12.19: review navigator layer package and xmls, for metadata review, correspondence w/ GIS Spec</t>
  </si>
  <si>
    <t>09.09.19: check status on gcdb for boundary updates regarding several datasets
09.12.-13.19: review navigator layer package and xmls for metadata review, troubleshoot admu download layer package</t>
  </si>
  <si>
    <t>09.09.19: meeting w/ CRD GIS Specialist and acting lead. refresh from readme and action item. 
09.10.19: review readme, update readme, discussion w/ GIS acting lead, discussions w/ PDO former ASO GIS Spec, check outstanding versions, troubleshoot versioning, spoke to Alec regarding issue with attribute (typos)
09.11.19: work w/ SDE Admin for domain issue with 3 fields, correspondence w/ PDO GIS Specialist, work on data upload, update readme, troubleshoot primary key issue in version
09.12-13.19: troubleshoot primary key issue, remedy tix to SDE Admin and discuss errors
09.16-17.19: primary key troubleshoot, upload data, update readme, discussion w/ GIS spec
09.18.19: crm reconcile meeting w/ gis lead and gis spec
09.20.19: submit request to rec/post, check version, update readme, email recap and action item list
09.23-24.19: correspondence w/ SME GIS Spec and acting lead, check readme, check version
09.26.19: update readme and correspondence w/ SME &amp; lead archaelogist for replication
09.27.19: review KFO correspondence regarding domain issues, update readme, email GIS Spec</t>
  </si>
  <si>
    <t>09.06.19: drivers training started</t>
  </si>
  <si>
    <t>09.05.19: qaqc continued
09.06.19: email results to TFO, update readme, telecom results w/ TFO
09.17.19: STATE MINERALS review potential tasking for minerals, discuss w/ GIS lead, waiting for approval, create folder structure for minerals
09.18.19: STATE MINERALS correspondence w/ NICK and acting gis lead</t>
  </si>
  <si>
    <t>Tasking Brreakdown</t>
  </si>
  <si>
    <t>09.04.19 Sick leave</t>
  </si>
  <si>
    <t>09.03.19: inhouse GIS meeting
09.9.19: inhouse GIS meeting
09.10.19: Discuss metadata crosswalk 
09.16.19: inhouse GIS meeting
09.18.19: tasking discussion w/ GIS acting lead and brief overview of metadata
09.23.19: inhouse GIS meeting
09.30.19: inhouse GIS meeting and chk-in w/ acting lead</t>
  </si>
  <si>
    <t>09.02.19: Labor Day 8 hrs</t>
  </si>
  <si>
    <t>9/2: 8 hrs PTO labor day.; 9/23 PTO</t>
  </si>
  <si>
    <t>9/30:Explained data standards to new Intern</t>
  </si>
  <si>
    <t>9/12: First Aid/CPR class</t>
  </si>
  <si>
    <t>9/10- 9/12: fixing CA Mineral Estate record errors</t>
  </si>
  <si>
    <t>9/3: Read through emails after being out of office. 9/11: Top Motorized Sites Call w Dennis, Russell, Sprint Huddle 9/12: GTLF Guidance Doc Call</t>
  </si>
  <si>
    <t>9/4:Updated Pathfinder and got new name/email updated on account</t>
  </si>
  <si>
    <t>Sprint team weekly update meetings. Nick 1 on 1</t>
  </si>
  <si>
    <t>Added Mississippi PILT parcels to SMA</t>
  </si>
  <si>
    <t>COGO Training</t>
  </si>
  <si>
    <t>Listened in on GTLF State lead briefing. Learned Washington office wants data in replication by January 2020.</t>
  </si>
  <si>
    <t>GOATs meeting, Esri mosaic tool creation meeting</t>
  </si>
  <si>
    <t>BLM ES Meadowood and National Public Lands Day story map</t>
  </si>
  <si>
    <t>PTO, Pathfinder meeting with Liz (9/19/2019), GISinc monthly info meeting</t>
  </si>
  <si>
    <t>Mississippi GLOMP. Ran MS PILT through GLOMP layer. Researched mosaic creation with relationship class and on/off capabilitites. Talked with Jeremey Goodell about this.</t>
  </si>
  <si>
    <t>Assisted SDE Admin with replication/synchronization scipts/logs</t>
  </si>
  <si>
    <t>October</t>
  </si>
  <si>
    <t>October_2019</t>
  </si>
  <si>
    <t>e-mail, various projects (short time), huddle</t>
  </si>
  <si>
    <t>Metadata</t>
  </si>
  <si>
    <t>Guidance document, data clean up,  documention, correcting/investigating FAMS</t>
  </si>
  <si>
    <t>(10/17) helping Liling with python script that is based off of an environmental model from a nature research center.</t>
  </si>
  <si>
    <t>Georef+mosaic work (folder cleaning, merging, reprojection, etc.)</t>
  </si>
  <si>
    <t>Jeremey misc transition work</t>
  </si>
  <si>
    <t>Benefits paperwork, MIM, 4 wk check in</t>
  </si>
  <si>
    <t>ROW Mapper explanation from Jeremey</t>
  </si>
  <si>
    <t>Update from Jeremey, discussing status and potential future work</t>
  </si>
  <si>
    <t>Huddles, updates, email, etc</t>
  </si>
  <si>
    <t>Christine up to speed. Kim approval, withdrawl, comms, &amp; posting new job</t>
  </si>
  <si>
    <t>Invoicing backup, MSR, Snow plow review/comms, Unanet planning, approving timesheets</t>
  </si>
  <si>
    <t>Email, daily planning, delegating, tasking planning, meeting with Tom, polling states about tasking, delegating tasking (Jamie/Dawn). Program review. Travel approval</t>
  </si>
  <si>
    <t>10/1: Bi-weekly Land Status Meeting for ES 10/2: Weekly Sprint Huddle 10/8: Bi-weekly GOATS meeting 10/7: Weekly check in meeting with Rachel and Daniel, reading environmental assessment reports 10/8: reading EAs for Meadowood and Jupiter, Bi-weekly GOATS meeting 10/9: Weekly Sprint Huddle, reading environmental assessment reports for meadowood and jupiter, NOC Developers meeting 10/10: Reading EAs 10/15: Land Status database meeting  10/16: Call with Nick about Sprint tasking, showed Rachel test environment in SDE 10/17: Reading EAs 10/18: Call with Nick and Rachel about extra tasking for other Sprinters. 10/21: Carolyn Helm presenation, weekly check in meeting with Ryan, Daniel, and Rachel. 10/22: Bi-weekly GOATS call 10/23: Weekly Sprint Huddle 10/24: MLRS Progress meeting 10/24: Weekly check in meeting with Ryan and Rachel 10/29: Bi-weekly land status meeting 10/30: Weekly Sprint Huddle</t>
  </si>
  <si>
    <t>10/28: Surveyor training class</t>
  </si>
  <si>
    <t>10/9: Reviewing SIGNS, developing a data collection strategy 10/10: SHowing Rachel how to implement SIGN xml schema into SDE</t>
  </si>
  <si>
    <t>10/8: Helping Daniel Sharareh update map 10/9: Helping Daniel Sharareh fix a mining lease map in Minnesota.  10/15: Working on Halloween story map 10/16: Working on Halloween story map 10/17: Halloween story map / updated shortlist. 10/21: Updated Halloween story map and reviewed Rebecca Gardner's  story map for November. 10/24: Populated metadata for halloween story map and submitted to the NOC. 10/31: Story maps</t>
  </si>
  <si>
    <t>10/2: Phone call with Justin West, ESOP Committee 10/3: ESOP Committee, call with Nick 10/10: ESOP Committee 10/17: EOM activities 10/18: EOM activities / ESOP committee meeting 10/23: GISinc MIM 10/24: ESOP Activities 10/28: Bi-weekly call with nick 10/29: GISinc and EOM activities 10/31: GISinc Meeting</t>
  </si>
  <si>
    <t>10/1: GLO Monthly meeting, meeting to discuss ROTW story maps 10/2: Weekly Story maps meeting with External Affairs 10/9: Weekly story maps meeting with external affairs 10/10: Working with Daniel to find ghost towns storires from halloween story map. 10/15: Story maps team meeting 10/16: Lunch meeting with Ken Roy, DSD of geospatial services, Story maps meeting with external affairs 10/22: Meeting with Daniel, Kelsey Combs, and Rebecca Gardner to discuss her Devil's Garden story map. 10/23: Meeting with external affairs 10/30: Story Maps meeting</t>
  </si>
  <si>
    <t>10/1: GLOMPing MS data 10/2: GLOMPing MS data 10/3: GLOMPing MS, updating mass editing model 10/4: GLOMping MS 10/7: GLOMPing 10/8: GLOMPing 10/15: GLOMPing 10/16: GLOMPing 10/17: GLOMPing 10/18: GLOMPing 10/21: researching how to make a dashboard using an excel spreadsheet, GLOMPing MS townships. 10/22: GLOMPing MS townships, showing Jamie the new GLOMP workflow, getting her access to the MS GLOMP feature. 10/23: GLOMPing 10/24: GLOMP Check in with Jamie 10/29: GLOMPing 10/30: GLOMPing 10/31: GLOMPing</t>
  </si>
  <si>
    <t>10/1: Updating GTLF map 10/2: Updating GTLF map 10/4: Rereading new GTLF standard guidance 10/21: Reviewing FAMS data emailed to Rachel and me by Gene. 10/22: meeting with Daniel, Ryan, Rachel, Gene, and Chelsea to discuss FAMS IDs and GTLF and developed a plan to create FAMS IDs for ES data. 10/23: Reviewing GTLF data 10/24: Updating GTLF data 10/28: GTLF editing 10/29: GTLF editing 10/30: GTLF editing 10/31: GTLF editing</t>
  </si>
  <si>
    <t>10.01.19: uploading version issues, telecom w/ PDO
10.03.19: update readme and check record count for resources in AZEDT, contact Nick &amp; Sharisse for upcoming tasking, timesheet, scheduling, restart- slow connections
10.04.19: update readme and delete versions
10.07.19:</t>
  </si>
  <si>
    <t>10.31.19: meeting w/ acting lead and Sprint regarding pasture names</t>
  </si>
  <si>
    <t>10.29.19: begin 8-step process and readme, set up templates
10.30.19: continue schema review
10.31.19: continue schema review</t>
  </si>
  <si>
    <t>10.23-10.24: review 8 step, check readme notes, review imp guidelines, email NOC regarding xmls with subtype domains, polygon and arc
10.25.19: correspondence w/ NOC regarding subtypes, update xml, verify domains and send request to Alec for domain subtype confirmation (troubleshoot vtrt, forms not working), review code value in domain-email NOC
10.28.19: redo 2 xmls, revise readme and update format, complete table xmls</t>
  </si>
  <si>
    <t>10.16.19: create metadata how to doc (draft) and template for arc &amp; poly &amp; table, email Sprint Team, correspondence w/ NOC regarding domains and fgdc, review docs online for how to
10.21.19: edit workflow doc 
10.23.19: beta test on BasicXML Creator
10.24.19: discuss sutypes in xml creator w/ NOC, post sutyp e question to geonet, research fgdc subtype info online, revamp template and further discussion w/ NOC
10.30.19: followup confirmation regarding subtypes and "unk" values in date fields</t>
  </si>
  <si>
    <t>10.23.19: review new templates and instructions</t>
  </si>
  <si>
    <t>10.18.19: Sick leave
10.22.19: Sick leave</t>
  </si>
  <si>
    <t>10.15.19: review ACEC xml and troubleshoot for Data Admin
10.17.19: validate metadata and email group
10.21.19: request domain update to arc, validate metadata
10.23.19: archive old folders, update xmls, validate xmls, save correspondence
10.24.19: final clean up of xmls, ready for review</t>
  </si>
  <si>
    <t>10.14.19: Holiday PTO</t>
  </si>
  <si>
    <t>10.10.19: set up readme, download xml template and imp guidelines, lots of troubleshooting w/ imp guidlelines, lost time due to wrong imp guidelines, begin 8 step review</t>
  </si>
  <si>
    <t>10.09.19: metadata update
10.10.19: update readme with 8 step action items, redu emunerate values based on research</t>
  </si>
  <si>
    <t>10.08.19: review GTLF email and discussion w/ Sprint. 
10.09.19: GTLF presentation review
10.21.19: review guidelines</t>
  </si>
  <si>
    <t>10.08.19: review wsr meeting agenda and participate in call
10.09.19: wilderness discussion w/ acting lead
10.10.19: assisted UT with questions regarding other related lands
10.11.19: archive old metadata xmls</t>
  </si>
  <si>
    <t xml:space="preserve">10.07.19: review IM and save docs, xml
10.08.19: telecom w/ acting lead regarding new guidelines
10.09.19: brief review of signs data completed by TFO (readme)
10.23.19: brief discussion w/ acting lead regarding kiosks
10.24.19: discuss signs w/ SDE Admin
10.28.19: brief review and discussion signs and mobile components, domain email
</t>
  </si>
  <si>
    <t>10.04.19: discuss tasking and brief review of minerals/rec project
10.07.19: inhouse GIS meeting and update agenda for statewide call
10.17.19: call w/ acting lead regarding upcoming tasking and completed tasks
10.24.19: lands and minerals webinar
10.28.19: inhouse GIS meeting &amp; scheduling, discuss map request w/ SDE Admin and FOAA lead</t>
  </si>
  <si>
    <t>10.01-8.19: minerals spreadsheet amd recs. review metadata specs and email NOC</t>
  </si>
  <si>
    <t>10.01.19: 1:1 w/ Nick, troubleshoot &amp; submit timesheet,
10.02.19: huddle
10.04.19:  timesheet, discuss tasking w/ sprint member, email cleanup
10.07.19 wkly update master tracker timesheet, general tasking discussions w/ group
10.08.19: brief check in w/ Calibre regarding tasking
10.09.19: huddle and emails timesheet
10.10.19: general review of tasking and troubleshooting w/ Sprint AZ, Noc Operations call, timesheet, talk w/ Nick regarding imp guidelines on sharepoint
10.15.19: wkly update, master tracker, timesheet, 1:1 w/ Nick, review deloper's call meeting minutes, master tracker redo
10.17.19: timesheets, survey for tasking, metadata review online for related tables, correspondence w/ NOC contractor regarding related tables
10.21.19: emails, sick leave, timesheets, change password, tasking w/ Nick
10.23.19: several emails, archive old Sprint workflow docs in AZ Sprint folder, Huddle, correspondence for timesheet categories
10.24.19: 1:1 w/ Nick, research global IDs for retainment question from Sprint
10.25.19: brief recap of tasking w/ SDE Admin and Kristen. 
10.28.19: wkly update, master tracker, emails &amp; scheduling, timesheets
10.29.19: 1:1 w/ Nick
10.30.19: Huddle
10.31.19: save favorites  and clean up from gmail (for microsoft migration)</t>
  </si>
  <si>
    <t>10/2: Sprint Huddle, 10/9: Sprint Huddle</t>
  </si>
  <si>
    <t>10/23: GISinc MIM, 10/31: ESOP Mtg</t>
  </si>
  <si>
    <t>10/29: Reviewed Wilderness Inventory Reports- LWC</t>
  </si>
  <si>
    <t>10/28: 4 hrs PTO</t>
  </si>
  <si>
    <t>10/7: Reviewed monthly QAQC</t>
  </si>
  <si>
    <t>RUDD Planning Toolkit Manual, How to Review an RMP for RUDD, How to Scale RUDD Model. Model edits and testing</t>
  </si>
  <si>
    <t>10/2: Gave overview of GTLF data cleanup request to FO and CASO.  10/7: Looked for backcountry byways in GTLF and other datasets for state travel lead</t>
  </si>
  <si>
    <t>10/1: Worked w CDD and ELFO GIS staff and reviewed CDCA plan to add Closed OHV to RECS for WO Top Moto Sites</t>
  </si>
  <si>
    <t>10/2: CA GIS Monthly Call 10/3 LR2K-Mineral Estate Mtg</t>
  </si>
  <si>
    <t>GLOMP-ing Mississippi</t>
  </si>
  <si>
    <t>Surveying for GIS trainingwith Ken Roy</t>
  </si>
  <si>
    <t>GISinc Monthly Info Meeting. Annual Owners meeting.</t>
  </si>
  <si>
    <t>Meadowood GTLF</t>
  </si>
  <si>
    <t>Sprint team weekly meetings. Fixed GTLF map using data frame inset. 1 on 1 with Nick, MLRS update meeting</t>
  </si>
  <si>
    <t>GISinc weekly update meetings to ES. Land Status meetings and ES GOATS meetings.</t>
  </si>
  <si>
    <t>Transition details - notes, documentation, training MT staff, etc</t>
  </si>
  <si>
    <t>CO NHD Networks</t>
  </si>
  <si>
    <t>ROW Map</t>
  </si>
  <si>
    <t>Finished populating Wilderness Characteristics inventory data for the Ely DO. Shared spread sheet identifying missing documents to hone in on finishing the district. Bounced emails around with Ely and a few other planners regarding tacking down the last bits of data. Started writing up metadata and revised "read me" doc. 10/2: finished draft metadata/feature level metada. Finished x-walking WMDO data, populating missing data, verifying report/shapefile. Updated feature class/layerfile.</t>
  </si>
  <si>
    <t>Review of the new standard/available data. Comparison of inventory spreadsheets, misc. emails, domain value review/comparison. Reviewed issues with current data/schema domain values. Compared RECS "kiosks" to current SIGNS data. Wrote email on background/current data/future data needs to NSO SME's. 10/22: Finished up identifying/updating SIGNS schema/domain value and default value issues. Ready to stand up in SDE. Migrating CCDO data - converting measurement units, populating fields, QC'ing fields for crosswalk. 10/24: SIGNS: I worked on resolving the issue of preserving GlobalIDs to ensure that this dataset works with mobile collection efforts. Came up with a solution in ArcPro-let team know. Continued work on CCDO signs. Identified issues with related maintenance table. Tested table relate. Various emails with team on GlobalID issue. Prepped for ArcPro install. 10/28: emails regarding meeting coordination, missing data, meeting agendas, etc. Touched based with Alec on schema changes from the NOC. 10/29: circled back to the related table issues.</t>
  </si>
  <si>
    <t>QA/QC (grazing), emails to SME's</t>
  </si>
  <si>
    <t>NSO all hands meeting. NSO bi-weekly GIS meeting. NV GIS call - SIGNS/GTLF.</t>
  </si>
  <si>
    <t>National BCBs call/strategy. Emails with McCarty, rec planners, write up/NV next steps. GTLF/Nat. Back Country Byways revitalization project. Reviewed RMIS user guide. Compared RMIS/GTLF mileage and confirmed three issues that I suspected. Emailsspreadsheet update with John M/Barb.</t>
  </si>
  <si>
    <t>Set up an addin Python tool in ArcMap, but it did not work with Citrix - found a workaround. Modified the georef script tool further, all good to go in preparation for the MTP web service. Tested a few georeference assist MTPs - new script funtionalities worked. 10/3: georefed 120 MTPs. 10/4: more MTPs. 10/15: georefed 132 MTPs. 10/16: Attended part of SME/SSMA meeting, checked in with folks after on update. Georeferenced MTPs. 10/17: georefed 122 MTPs.</t>
  </si>
  <si>
    <t>Sprint huddle. Nick 1:1. BLM Nat. Ops call. Misc. tasking, coordination while waiting for internet outage to be fixed. Nick 1:1 sync on SIGNS, tasking outlook, etc.</t>
  </si>
  <si>
    <t>10/1- look at received RECO data 10/9/19- reco data 10/10- reco process and documentation 10/30- RECO project issue, meet with Eddie 10/31- add more features to auth use for RECO app</t>
  </si>
  <si>
    <t>10/7- staff 10/9- RECO and sharisse 10/15- staff. help compose email, kerry 10/18* help move boxes 10/21- staff 10/28- staff</t>
  </si>
  <si>
    <t>10/3- TFO data 10/4- record more questions and review progress with Zach 10/7- update documentation again. Now that the IM is out, I realized what else I needed to include within the README.  10/11- TFO signs compile 10/15- tfo 10/16- tfo 10/17- tfo signs 10/18- IFNM signs</t>
  </si>
  <si>
    <t>10/3- discuss boundary errors with Dana</t>
  </si>
  <si>
    <t>10/3- solve old QAQC errors!!!</t>
  </si>
  <si>
    <t>10/1- document meetings, review action items-&gt; brainstorm solutions, talk with sharisse, compose draft 10/2- compose email for dennis10/3- go through some boxes, review workflows, answer questions 10/4- lcnca sma 10/7- assist with GTLF data request 10/8- havasu duplicates 10/9 havasu duplicates 10/15- guidance project structure, set up calendar invite 10/21- review bullhead data and work out agenda 10/22- havasu duplicates. fams ids for angie 10/23- review bullhead/havasu/gtlf/life 10/24- review gtlf guide, discuss new data/schema trial, find RE maps 10/25- gtl schema meet with matt d, research schema compile, fix a gdb so we can upload  proper xml 10/29- visit PDO to review 4 completed TMPs 10/28- prep for PDO and update documentation from LHFO 10/30- review PDO data</t>
  </si>
  <si>
    <t>10/2- Huddle 10/4- emails and set up meetings, record information 10/9- huddle and nick 1:1 10/10- na't ops, discuss data updates 10/11-Tanner at SO and provide updates on data sets 10/23- travel to lake havasu/huddle 10/24- travel 10/25 nick1:1 10/28- expense report, check in a bunch of versions</t>
  </si>
  <si>
    <t>VTRT/NFPORS comparison script, assist BMDO with HazFuels edit questions; review of recent VTRT edits; related email</t>
  </si>
  <si>
    <t>question about allotments</t>
  </si>
  <si>
    <t>review of data stewardship presentation</t>
  </si>
  <si>
    <t>review of RECS standard (current &amp; proposed); related email; pull of signs related records; tentative xwalk of records to proposed standard</t>
  </si>
  <si>
    <t>standard review</t>
  </si>
  <si>
    <t>supervisor's huddle. monthly information meeting, week 4 check in with Aaron</t>
  </si>
  <si>
    <t>bi-weekly NVSO GIS meeting;</t>
  </si>
  <si>
    <t>GTLF/FAMS IM status review &amp; email; GTLF/FAMS check scripts, edits to GTLF/FAMS (for EYDO); new schema xwalk; GTLF guidance document applications, discussion about guidance doc with SMEs</t>
  </si>
  <si>
    <t>out sick; dentist appt.</t>
  </si>
  <si>
    <t>Sprint huddle, misc. email, QAQC, supervisor sync, monthly BLM National GIS call, network issues,  Nov hours planning, timesheet approvals, script review, NSO fire drill, ArcPro review + install,</t>
  </si>
  <si>
    <t>November_2019</t>
  </si>
  <si>
    <t>MTP raster mosaic</t>
  </si>
  <si>
    <t>ROW Mapper, SMA/SSME background/standards research, surface/subsurface edits for ND RMP</t>
  </si>
  <si>
    <t>Huddle, intro calls</t>
  </si>
  <si>
    <t>Christine training/onboarding</t>
  </si>
  <si>
    <t>NOC GTLF was the script to link our gtlf_ln and check for new fields (for each sde).</t>
  </si>
  <si>
    <t>Christine_Kangas</t>
  </si>
  <si>
    <t>11.01.19: read through emails and finalize timesheets for month, annual review &amp; sprint project recap, discuss tasks for next wk
11.04.19: master tracker, wkly update, emails
11.06.19: master tracker info was deleted, informed Nick, huddle and review notes
11.08.19: timesheets email and scheduling, upload new citrix receiver
11.12.19: master tracker timesheet wkly update scheduling, IT for card, 1:1, brief discussion for AK tips for Jamie
11.14.19 scheduling, emails, timesheet
11.15.19: finalize timesheet, talk to MT team
11.19.19: timesheet update and scheduling
11.20.19: huddle, timesheet scheduling, review 10.6 and 10.7 desktop
11.22.19: master tracker, wkly update(s), timesheet
11.26.19: 1:1 w/ Nick, timesheets, scheduling, archive emails</t>
  </si>
  <si>
    <t>11.25.19: discuss 100K and boundaries regarding SRMA etc w/ cad tech working on maps</t>
  </si>
  <si>
    <t>11.12.19: field office location map for State Admin, confirm locations of FO/DOs, review admu layer-needs updating
11.20.19: review cartegraphic standards materials for reference. 
11.22.19: assist archaeologist w/ exporting maps</t>
  </si>
  <si>
    <t>11.19.19: correspondence w/ SME regarding publication date error
11.26.19: review metadata section of data migration workflow chart for inhouse AZ GIS</t>
  </si>
  <si>
    <t>11.19.20: read thru multiple update emails, meeting w/ inhouse staff regarding gtlf editor tracking and best practices
11.20.19: GTLF meeting regarding quidelines and new fields</t>
  </si>
  <si>
    <t>11.18.19: metadata
11.19.19: revamp metadata based on new info
11.22.19: update readme regarding historic fc's and domains</t>
  </si>
  <si>
    <t>11.28.19: Holiday
11.29.19: PTO</t>
  </si>
  <si>
    <t>11.05.19: meeting w/ Sprint and SME for pasture and allotment updates
11.06.19: reformat readme, add notes from meeting, read guideline section, start metadata
11.07.19: review csv and create pivot table
11.13.19-11.14.19: pasture name review
11.19.19: correspondence w/ SME
11.20.19: update README file and archive old QAQC spreadsheets
11.21.19: correspondence and review regarding GIS acres, spreadsheet review, update readme and archive more spreadsheets
11.25.19: continued review</t>
  </si>
  <si>
    <t>11.05.19: review corridor specs and ID troubleshooting w/ Sprint and TFO</t>
  </si>
  <si>
    <t>11.05.19: fix domains in poly xml, correspondence w/ Data Admin and field office
11.19.19: correspondence w/ CRD GIS Spec for various metadata references</t>
  </si>
  <si>
    <t>11.05.19: correspondence w sde admin
11.20.19: review migration tool text in guidelines, discuss with acting lead</t>
  </si>
  <si>
    <t>11.01.19: AZ BLM meeting on data and file cleanup
11.05.19: SDE new workflow dem, review
11.06.19: discussion w/ lead
11.07.19: discussion w/ acting gis lead for upcoming meeting and 1:1
11.08.19: discussion w/ cad regarding gcdb, staffing for week, updating citrix receiver
11.12.19: inhouse GIS call
11.18.19: inhouse GIS call
11.20.19: meeting w/ acting lead for gra, signs, gtlf
11.21.19: discussion w/ acting lead and staff regarding next wk and shutdown
11.25.19: inshould GIS call</t>
  </si>
  <si>
    <t>11.01.19: work on 8 step, request table relationship links be fixed, 3 assigned to wrong entity
11.19.19: quick review of metadata for SDE Admin to add, correspondence</t>
  </si>
  <si>
    <t>11.01.19: correspondence w/ acting lead and GIS Spec for updates 
11.04.19: review general issue of former az_cultural w/ SDE Admin for upcoming action items 
11.07.19: review powerpoint for action item creation, action item list, correspondence w/ working group
11.13.19: action items for agenda send out and discussions
11.14.19: discussion w/ archeaologist and SME
11.26.19: AZ state working group meeting and prep, update readme, brief discussion w/ acting lead</t>
  </si>
  <si>
    <t>Made last domain changes to SIGNS, stood up in the SDE. Checked for attribute improvements in the dataset. Started versioned edits. Emails between SNDO and EYDO about sign inventories. Signs meeting with NSO / agenda writing, emails. Set up SIGNS data migration demo with Kristen and Dawn. Cross-walked and loaded SIGNS data for Red Rock, Gold Butte NM, Sloan NCA, and Pahrump FO. Populated maintenance table for all. Working on populating attributes from photo links. 11/20: Talk with ELYDO Rec Planner on coordinating with GIS specialist on getting Signs data into GIS.</t>
  </si>
  <si>
    <t>Searching/documenting available spatial data for county roads</t>
  </si>
  <si>
    <t>Bi-weekly NSO GIS meeting. NVSO All hand meeting. NV GIS Meeting.</t>
  </si>
  <si>
    <t>Assisted state office with multi-criteria suitability/terrain analysis for location determination.</t>
  </si>
  <si>
    <t>November replication QA/QC. Addressing Grazing pasture issues to various SMEs. Found domain value errors in FPER, reached out to Fire lead.</t>
  </si>
  <si>
    <t>GISInc training hours. Worked through two Python courses.</t>
  </si>
  <si>
    <t>11/12: Georeferenced/clipped 197 MTPs. Touching base on MTP project status and direction for testing mosaics/web service. 11/19: Georeferenced/clipped 101 MTPs. 11/20: SMA/SSME meeting. Georeferencing/clippeing MTPs.</t>
  </si>
  <si>
    <t>Sprint meeting. Troubleshooting photo attachment table relationship with Alec. Misc. emails. Sprint huddle. Toolbuilders/scripting call. Nat. BLM GIS Ops call. Nick 1:1. MIM. Nick sync.</t>
  </si>
  <si>
    <t>out sick; pre-approved leave</t>
  </si>
  <si>
    <t>interview &amp; related prep + notes, supervisor huddle</t>
  </si>
  <si>
    <t>compilation of NV corporate ROW data; status of RUDD nationally for state lead; ROW ntl standard review, LR2000/ROW data review</t>
  </si>
  <si>
    <t>misc email, PTO hours planning, Sprint huddles,  draft IM readings (fire road maint., NV data stewardship), bi-weekly sync with Nick, intro chat with Christine, monthly national GIS call, replication result review &amp; assoc. email, document &amp; purge of NV shared google drive</t>
  </si>
  <si>
    <t>bi-weekly NSO GIS meeting</t>
  </si>
  <si>
    <t>post IM GTLF review &amp; related email, review of GTLF/FAMS issues, new GTLF schema, preparation of materials for Tia (imagery analysis), compilation of roads/transportation data in NV corporate, review of NDOT/GTLF overlap &amp; which have FAMS IDs, GTLF workspace folder clean up, meeting about NV response to proposed Fire road maint IM, QC edits for mileage, misc. DO questions about GTLF/versioned editing</t>
  </si>
  <si>
    <t>Invoicing</t>
  </si>
  <si>
    <t>BLM Program Review. Tasking Approvals.</t>
  </si>
  <si>
    <t>GLOMP Mississippi, Georeferenced plats, updated dashboard, Organized plats in Georefeneced Plats folders (Original Survey, Supplemental, etc.), QAQC'd Mississippi GLOMP</t>
  </si>
  <si>
    <t>Monthly Info Meeting</t>
  </si>
  <si>
    <t>Worked on Collector Data Collection Plan and QAQC'd GTLF Meadowood E2</t>
  </si>
  <si>
    <t>Thanksgiving and PTO</t>
  </si>
  <si>
    <t>ES GISinc update meetings, ES Move meetings, Story Map meetings, Esri Mosaic Meeting, Utah Collector meeting.</t>
  </si>
  <si>
    <t>Worked on data collection plan for ES Sprint (Matt and I) and district offices.</t>
  </si>
  <si>
    <t>Worked on ES data visualization demo of Mississippi patents type and year issued to show westward expansion of cash sale parcels in 4 townships. (63 patents of the 1,013 did not map using CarteView). I since revised and placed in dashboard.I also worked on a mosaic dataset for Arkansas and completed it.</t>
  </si>
  <si>
    <t>Sprint team weekly huddles, Misc. ES meetings on national datasets.</t>
  </si>
  <si>
    <t>Researched ES managed lands on federally owned lands. Private managed land exists on national and state-owned forest land.</t>
  </si>
  <si>
    <t>GISinc MIM</t>
  </si>
  <si>
    <t>PTO</t>
  </si>
  <si>
    <t>CA GIS Monthly Call</t>
  </si>
  <si>
    <t>configuring Signs web app testing related maintenance table and photo attachements, mtg w FO about existing data, crosswalking into new schema</t>
  </si>
  <si>
    <t>1:1 w Nick, Sprint Huddle, weekly report/time keeping, mtg w intern,</t>
  </si>
  <si>
    <t>FAMS pinedale and Rock Springs</t>
  </si>
  <si>
    <t>Getting access to AGOL, story map, end of the year report draft</t>
  </si>
  <si>
    <t>Thanksgiving</t>
  </si>
  <si>
    <t>11/4: Weekly GIS check in meeting with Ryan and Rachel 11/5: Weekly standup meeting, bi-weekly GOATS meeting 11/6: Weekly Sprint huddle 11/12: Bi-weekly land status meeting, weekly stand up meeting, bi-weekly check in meeting with Nick, meeting with Christine and Aaron in MT State office. 11/15: Call with Nick 11/18: Weekly check in, ES960 division meeting, call with Nick 11/19: Bi-weekly GOATS call 11/20: Weekly Sprint huddle 11/21: Mosaic dataset meeting, SSDO travel logistics meeting, presented on GLO ROTW project (Brownbag presentation).  11/22: Meeting to discuss Meadowood data 11/25: Weekly checkin with Rachel, Ryan, and Daniel, Bi-weekly check in with Nick.</t>
  </si>
  <si>
    <t>11/4: Meeting to discuss Voyageurs land transfer project and how Rachel and I can assist, meeting with ESRI to begin planning a story maps workshop in December. 11/12: Meeting with kelsey Combs to discuss ROTW brownbag meeting 11/18: Brownbag meeting 11/19: monthly story maps meeting 11/20: ES All Employees meeting, weekly external affairs meeting</t>
  </si>
  <si>
    <t>11/5: GLOMPing 11/6: Helping Rachel with a GLOMP issue she ran into 11/7: Reviewing a GLOMPing issue with Rachel 11/13: Helping Jamie with a GLOMP issue</t>
  </si>
  <si>
    <t>11/7: Spent a long time trying to test editing the SIGNS data in SDE with ArcGIS Pro</t>
  </si>
  <si>
    <t>11/1: Reading LUPA implementation guidlines and reviewing current data</t>
  </si>
  <si>
    <t>11/1: Editing GTLF data 11/4: GTLF editing 11/5: GTLF editing 11/6: Editing GTLF data 11/8: GTLF Editing 11/12: Editing GTLF data 11/13: GTLF editing 11/14: GTLF editing 11/15: GTLF editing 11/18: GTLF Editing 11/20: GTLF editing 11/21: GTLF editing 11/22: GTLF editing 11/25: GTLF editing and mobile data collection plan development</t>
  </si>
  <si>
    <t>11/1: Looking for state PLSS data for a project Kelsey Combs is working on. 11:20: Setting up a meeting to discuss data collection at Meadowood, Looking into data collection strategy</t>
  </si>
  <si>
    <t>11/1: Discussing Arches, Cheyenne, Halloween, and DB Cooper story maps with Rachel, Ryan, and Tia.   11/4: Voyageurs land transfer project 11/6: Story Maps meeting, helping Kelsey with Voyageurs task, created a webmap and featrure services to be used in Collector by SSDO field analysts in Alabama 11/7: Helping Kelsey Combs with some GIS issues as she works on the Voyageurs task 11/8: Story map organization, working on Cheyenne story map 11/14: Working on Cheyenne story map, working on Brownbag presentation 11/15: Working on Cheyenne story map 11/18: Working on Cheyenne story map 11/19: Working on Cheyenne story map 11/20: Working on Brownbag presentation 11/21: Preparing for Brownbag presentation 11/22: Finished Cheyenne story map and started next story map.</t>
  </si>
  <si>
    <t>11/6: GISinc Meeting 11/7: ESOP Communications Committee. 11/8: GISinc Meeting 11/18: Interviewed Victoria Yeager 11/19: Other GISinc Tasking 11/21: Call with Nick to discuss Bill Sheets 11/22: ESOP Committee meeting, Andrew Ryder call 11/25: Interviewing, GISinc MIM 11/27: AMC</t>
  </si>
  <si>
    <t>11/1- ? 11/2- visit PDO for GTLF 11/5- scan LHFO RE maps 11/12- discuss how to implement new schema, discuss 11/13- try to help clear up Wickenburg route issues, archive and check in versions 11/14- rename scanned maps, talk with Evan 11/18- get new schema into SDE 11/26- fix RE date, address more questions.</t>
  </si>
  <si>
    <t>11/14- review report and write notes</t>
  </si>
  <si>
    <t>11/12- discuss using NDS field for route special designation and new schema 11/13- discuss NDS field</t>
  </si>
  <si>
    <t>11/11- veterans day</t>
  </si>
  <si>
    <t>11/6- talk with Alec about signs 11/14- talk with nick</t>
  </si>
  <si>
    <t>11/6- huddle 11/13- review huddle notes and set up meetings 11/14- national ops call, credentialing</t>
  </si>
  <si>
    <t>11/6- meet with carrie dennet and provide list of errors</t>
  </si>
  <si>
    <t>11/5- attempt to resolve nlcs error :(</t>
  </si>
  <si>
    <t>11/5- SDE architecture meeting 11/12- staff 11/13- fire drill 11/14- check in with sharisse 11/18- staff meeting 11/26- learn about dashboard and resolve other issues</t>
  </si>
  <si>
    <t>11/5-meet with gra sme to fix qaqc errors</t>
  </si>
  <si>
    <t>11/1- Add data to Auth Use and remove AZ Energy</t>
  </si>
  <si>
    <t>December_2019</t>
  </si>
  <si>
    <t>Client-approved holiday time</t>
  </si>
  <si>
    <t>Mon(12/02) reviewing and updating the issues and questions sheet. Emails sent out.</t>
  </si>
  <si>
    <t>Mon(12/02) security training.</t>
  </si>
  <si>
    <t xml:space="preserve">
</t>
  </si>
  <si>
    <t>ND RMP surface/subsurface edits, ROW Mapper</t>
  </si>
  <si>
    <t>Documented and passed on info about ROW/LR2000 script to Alec and Liz, as NV is contemplating doing a similar project</t>
  </si>
  <si>
    <t>Pathfinder</t>
  </si>
  <si>
    <t>Start-up mtg,</t>
  </si>
  <si>
    <t>Sick day Monday, 12-9-19, planned PTO for Xmas</t>
  </si>
  <si>
    <t>Huddle, 1on1's, toolbuilders call, cleanup and migration of SPRINT folder to new location in state's new folder structure</t>
  </si>
  <si>
    <t>Weekly GIS mtg,</t>
  </si>
  <si>
    <t>Raster mosaic</t>
  </si>
  <si>
    <t>Client-approved Holiday Time</t>
  </si>
  <si>
    <t>client allowed leave</t>
  </si>
  <si>
    <t>out sick monday 12/30</t>
  </si>
  <si>
    <t>pathfinder</t>
  </si>
  <si>
    <t>Google Drive cleanup, copying bookmarks, etc. Sprint huddle. Nick 1:1. MIM (off -site).</t>
  </si>
  <si>
    <t>Geoprocessing tips for cadastral's SMA edits</t>
  </si>
  <si>
    <t>Looked into ACEC issues, reviewed data standard, pointed out issues to SMEs.</t>
  </si>
  <si>
    <t>Helped WO rec lead to clarify VRI acreage discrepency between databases. Made new calcs after clipping out non-BLM land. Created two maps to show the differences between acreage by class of VRI/VRM. Talked rec lead through VRI issues.</t>
  </si>
  <si>
    <t>Investigated 2019 NDOT roads/highways description index and GIS data. Compared to 2017 data. Checked out past cross-walks/queries. Created a 2019 layer package with desired symbology/layers.</t>
  </si>
  <si>
    <t>Security trainings.</t>
  </si>
  <si>
    <t>12/2: Georefed/clipped ~120 MTPs.</t>
  </si>
  <si>
    <t>NSO GIS meeting.</t>
  </si>
  <si>
    <t>Checked on last weeks version post, ended up posting as normal in 10.5. Wrote up some notes for quick Signs mention at Rec planning meeting. SIGNS support with Kristen. 12/11: recieved a large amount of data from Ely DO. Sorting through files, attributes, spatial locations to determine any overlaps and prepare to migrate data into SDE. Continued to clean up data, multiple emails with Ely SMEs. Migrated ElyDO into SIGNS. Ran into a SDE issue (permissions) with bulk loading of maintenace data. Alex was able to quickly append my table, setting up functioning relationships with all new records.</t>
  </si>
  <si>
    <t>Circled back to touch base with FO's on attribute errors in pastures, checked on FO's corrections from Nov. replication, posted new version with a couple corrections.</t>
  </si>
  <si>
    <t>Review of December QA/QC errors. Called SMEs, emails.</t>
  </si>
  <si>
    <t>12/2: Weekly check in meeting, conversation with Ryan about GLOMP, Mosaic dataset meeting 12/3: Monthly GLO meeting, bi-weekly GOATS meeting 12/4: Weekly Sprint Huddle 12/9: Weekly check in with Ryan and Rachel, AZ Data management presentation, bi-weekly check in with Nick, mobile data collection plan. 12/10: Mobile data collection plan and strategy development 12/11: Weekly Sprint Huddle 12/16: WOrking on mobile data collection plan 12/17: Working on mobile data collection plan 12/18: Weekly sprint huddle, troubleshooting AGOL issue 12/20: Troubleshooting AGOL issue for Collector 12/22: Mobile data collection plan meeting, preparing for Meadowood trip 12/30: Weekly cehck in meeting, preparing for Meadoow trip. 12/31: Preparing for Meadowood trip.</t>
  </si>
  <si>
    <t>12/31: Reviewing SMA.</t>
  </si>
  <si>
    <t>12/24: Client-approved holiday time</t>
  </si>
  <si>
    <t>12/12: SIGNS schema and implementation guidelines, meeting with Scott Kichman to discuss how Utah is collecting SIGNS data, importing SIGNS FGDB into ES. 12/18: Reviewing SIGNS feature class Scott Kichman made and uploading to AGOL.</t>
  </si>
  <si>
    <t>12/4: Weekly story maps meeting with External Affairs 12/9: ES All Employees meeting 12/11: ROTW headless account transfer meeting 12/12: weekly meeting with external affairs 12/16: ES Holiday team building 12/23: Monthyl story maps meeting</t>
  </si>
  <si>
    <t>12/6: Re-reviewing RECS data to incorporate that into the data collection plan.</t>
  </si>
  <si>
    <t>12/6: Reviewing Daniel's story map, working on getting it published 12/9: Working on a story map 12/10: FInishing Leavenworth story map 12/12: Revising Leavenworth story map</t>
  </si>
  <si>
    <t>12/2: Meeting with Meadowood to discuss data collection project, putting together a data collection plan. 12/3: Mobile data collection planning 12/4: Imported new GTLF schema in SDE. Deleted old replicas and create new ones. Worked with Brooks Wilson at NOC to create new replicas to the NOC, Archived old GTLF data. 12/5: GTLF data collection plan development 12/6: Data collection planning</t>
  </si>
  <si>
    <t>12/3 GISinc Meeting 12/4: ESOP Committee meeting/tasking 12/5: ESOP Committee 12/6: ESOP Committee 12/9: GISinc call 12/11: Working on other GISinc Projects. 12/12: GISinc meeting 12/17: GISinc weekly call 12/18: ESOP committee call 12/19: Working on another GISinc project 12/23: GISinc MIM, Pathfinder sync</t>
  </si>
  <si>
    <t>12.03.19: Master Tracker, timesheet, emails, revisit char(255) issue w/ Alec
12.04.19: GIS Acres to huddle agenda, huddle, timesheet
12.09.19: emails timesheet scheduling
12.10.19: timesheets scheduling several emails, citrix issues-2 crashes and restarts, troubleshooting 10.5 and citrix issues w/ remedy tix and gis spec
12.11.19: Huddle, continued citrix and 10.5 issues, correspondence w/ Remedy team
12.12.19: emails regarding mobile, 100K maps, sprint az how to doc, scheduling, timesheet
12.13.19: remedy tix and troubleshoot, wkly reminder discussion, timesheet
12.16.19: wkly update, master tracker, finalize timesheets, emails
12.17.19: timesheets, rescheduling, emails
12.18.19: tasking call and correspondence w/ Nick, huddle
12.19.19: 3 restarts and troubleshoot regarding citrix, couldnt access arcgis for while
12.20.19: timesheet and master tracker, scheduling, confirm holiday dec 24
12.23.19: wkly update, scheduling, meet new travel planner, general office scheduling discussion w/ acting branch lead, check for billing code
12.27.19: timesheet and check email, brief conversation w/ acting lead for today's schedule, dashboard discussion, discution w/ IT regarding citrix
12.30.19: master tracker and timesheet</t>
  </si>
  <si>
    <t>12.19.19: update GIS team planner w/ various requests and reminders for upcoming tasks</t>
  </si>
  <si>
    <t>12.16.19: validate xmls in Navigator and attempt to load metadata into ArcCatalog, troubleshoot output w/ Notepad and XML Creator.
12.30.19: practice upload into arcCatalog w/ new tool, work w/ State Data Admin</t>
  </si>
  <si>
    <t>12.04.19: comment on workflow doc again
12.05.19: discussion w/ GIS specialist regarding navigator issues, discuss navigator issues w/ contractor, draft email of known issues and action items to az staff, test navigator vs blm xml creator, review doc, discussion w/ acting lead, test xmls
12.09.19: review resources sent via email
12.10.19: additional review and discussion inhouse GIS
12.16.19: research uploading fgdc metadata
12.17.19: continue researching for workarounds and uploading, review adm_unit_cd issues and send out correspondence
12.18.19: discussion w/ GIS spec and SDE Admin regarding metadata troubleshooting
12.19.19: correspondence w/ Data Admin regarding xlst tool and work around for catalog, review articles and tool suggestions sent. 
12.20.19-12.21.19: continue navigator review
12.30.19: review metadata tool and arcCatalog options deselect</t>
  </si>
  <si>
    <t>12.23.19: brief discussion w/ GIS regarding basic metadata 
12.27.19: begin metadata
12.30.19: continue metadata, email GIS spec regarding domain value</t>
  </si>
  <si>
    <t>12.03.19: revisit fields issue w/ Alec
12.05.19: continued conversation regarding admu historic domains. update readme
12.17.19: test xmls in navigator and fix validation errors
12.18.19: complete xmls and updae readme</t>
  </si>
  <si>
    <t>12.02.19: PTO
12.06.19: PTO
12.24-25: Holiday
12.26.19: PTO</t>
  </si>
  <si>
    <t>12.03.19: finished tables, updated readme
12.04.19: start adding pasture names
12.09-12.12.19: continued updates and troubleshooting. Lost several edits due to 10.5 and citrix issues
12.16.19: wrap up names, update readme, review rec/post, correspondence
12.18.19: discussion w' field office, acting lead, update readme, set up tasking, discussion w/ SME, update tracking sheet, 
12.19.19-12.20.19: update readme and correspondence w/ SME regarding historic allotments, begin crosscheck review, update table, correspondence w/ ASDO
12.23.19: upload TFO data, rview, discussion w/ acting lead and TFO, update readme, rec/post data
12.27.19: review guidelines for new allotments, use code 99
12.30.19: request version check in from SDE Admin
12.31.19: email field offices and include results screenshot</t>
  </si>
  <si>
    <t>12.13.19: correspondence regarding new lead, review former action items</t>
  </si>
  <si>
    <t>12.10.19: meeting, review, discussion inhouse
12.13.19: additional discussion inhouse regarding global ids
12.19.19: brief discussion w/ field office for upcoming tasking</t>
  </si>
  <si>
    <t>12.09.19:inhouse  GIS meeting
12.11.19: 952 meeting 
12.16.19: inhouse GIS meeting
12.18.19: tasking review w/ acting GIS lead
12.19.19: discussion w/ acting branch chief
12.20.19: clean out everything before break</t>
  </si>
  <si>
    <t>12.23.19: scheduling for next meeting, review notes/agenda</t>
  </si>
  <si>
    <t>Biweekly 1:1; caught up on emails after being out on PTO; setup new profile for ArcGIS 10.6</t>
  </si>
  <si>
    <t>Mineral Estate NV portion administered by CA</t>
  </si>
  <si>
    <t>PTO days 12/13, 12/23, 12/25, 12/31</t>
  </si>
  <si>
    <t>Edited RUDD model based on Russell's feedback</t>
  </si>
  <si>
    <t>12/24 client approved holiday time</t>
  </si>
  <si>
    <t>Signs web app and Collector, crosswalking existing data and working w FO GIS specialists</t>
  </si>
  <si>
    <t>GISinc Security Training; Pathfinder goal setting; Quarterly Sync</t>
  </si>
  <si>
    <t>ROW data review (corporate data against LR2000)</t>
  </si>
  <si>
    <t>12/24 EO leave</t>
  </si>
  <si>
    <t>review of GBI NV Trails data; Fire IM data review, Fire IM parameters meeting</t>
  </si>
  <si>
    <t>pathfinder, interview + notes</t>
  </si>
  <si>
    <t>bi-weekly NSO GIS staff meeting, other NSO GIS staff meeting</t>
  </si>
  <si>
    <t>misc. email, last minute timesheet approvals, 1:1 with Nick,</t>
  </si>
  <si>
    <t>State clean up day</t>
  </si>
  <si>
    <t>Security Certificates, Pathfinder update and check in</t>
  </si>
  <si>
    <t>Mississippi GLOMP and QAQC, Mosaic Dataset edits and review. Updated ES Data Viz Demo Dashboard, created agenda and sent out to team. Georeferenced Arkansas survey plats. Worked on python script for automating record area number within ArcMap.</t>
  </si>
  <si>
    <t>Red Lakes data editing on State T Drive</t>
  </si>
  <si>
    <t>I updated goals, improvements and contributions in Pathfinder and did the Counter Intelligence training for GISinc. Pathfinder Q4 meeting with Liz. GISinc Monthly Info Meeting.</t>
  </si>
  <si>
    <t>Meadowood Meeting and ES Mosaic Update Meeting, ES GLO meeting, ES GOATS Meeting, ES Move Meeting,</t>
  </si>
  <si>
    <t>Reviewed SIGNS schema, tested web app, updated SIGNS data collection plan, attended SIGNS meeting with Scott in Utah.</t>
  </si>
  <si>
    <t>January 12-18 Story map ideas, Arkansas mosaic how-to document, Red Lakes WebMap and dashboard creation and revisions</t>
  </si>
  <si>
    <t>Sprint team weekly huddle, I did the mosaic demo for the huddle. 1 on 1 meetings with Nick. GISinc update meetings with ES.</t>
  </si>
  <si>
    <t>12/2- havasu duplicates, troubleshoot som e10.7 errors 12/3- havasu duplicates, update GTLF attribution 12/4- update gtlf attribution 12/5 start aravaipa attribution 12/6- aravaipa 12/12- aravaipa attribution 12/16- talk to dana. also 2 hour talk with Bob and Evan. continue Aravaipa loose ends. 12/17- help with 100k road query. finish up aravaipa edits.</t>
  </si>
  <si>
    <t>12/30 - follow up on recs and whb errors. should be solved by next replication</t>
  </si>
  <si>
    <t>12/26-12/27- TMAP dashboard for sharepoint 12/30- update documentation and blm acres</t>
  </si>
  <si>
    <t>12/23- mim, set goals, check-in with liz</t>
  </si>
  <si>
    <t>12/9- try to get TFO data into proper schema, talk with John/Alec/Steph 12/10- walk through steps in data processing report- get data into correct schema but realize SDE issue- EXPLORE WITH kgaiz 12/30- update maintenance table with more records and general attribution.</t>
  </si>
  <si>
    <t>12/11- doc appointments that ended up getting cancelled!!!!! 12/26-12/27- hours not worked</t>
  </si>
  <si>
    <t>12/4- huddle 12/5 Nick 1:1</t>
  </si>
  <si>
    <t>12/2- staff</t>
  </si>
  <si>
    <t>Extra Federal Holiday</t>
  </si>
  <si>
    <t>New holiday impact. Shutdown. Kickoff planning</t>
  </si>
  <si>
    <t>SUM of %NOC:</t>
  </si>
  <si>
    <t>SUM of %State:</t>
  </si>
  <si>
    <t>SUM of Total</t>
  </si>
  <si>
    <t>Aaron_Wipf Total</t>
  </si>
  <si>
    <t>Alec_Boyd Total</t>
  </si>
  <si>
    <t>Christine_Kangas Total</t>
  </si>
  <si>
    <t>Dawn_Berube Total</t>
  </si>
  <si>
    <t>Emanuel_Ziolkowski Total</t>
  </si>
  <si>
    <t>Jamie_Lange Total</t>
  </si>
  <si>
    <t>Jeremey_Goodell Total</t>
  </si>
  <si>
    <t>John_Rogers Total</t>
  </si>
  <si>
    <t>Kristen_Cox Total</t>
  </si>
  <si>
    <t>Liz_Roycraft Total</t>
  </si>
  <si>
    <t>Matt_Kime Total</t>
  </si>
  <si>
    <t>Nick_Hall Total</t>
  </si>
  <si>
    <t>Rachel_Maynard Total</t>
  </si>
  <si>
    <t>Stephanie_Waite Total</t>
  </si>
  <si>
    <t>Tia_Flippin Total</t>
  </si>
  <si>
    <t>Grand Total</t>
  </si>
  <si>
    <t>Gy_Moody Total</t>
  </si>
  <si>
    <t>Josh_Rietsch Total</t>
  </si>
  <si>
    <t>Kevin_Glueckert Total</t>
  </si>
  <si>
    <t>Tess_Frenchik Total</t>
  </si>
  <si>
    <t># States Combined:</t>
  </si>
  <si>
    <t>AZ</t>
  </si>
  <si>
    <t>%NOC</t>
  </si>
  <si>
    <t>%State</t>
  </si>
  <si>
    <t>ES</t>
  </si>
  <si>
    <t>NV</t>
  </si>
  <si>
    <t>AK</t>
  </si>
  <si>
    <t>CO</t>
  </si>
  <si>
    <t>Nov 2018 - April 2019 NV hours (Jamie)</t>
  </si>
  <si>
    <t>May 2019 - July 2019 ES hours</t>
  </si>
  <si>
    <t>August 1 - 2 ES Hours</t>
  </si>
  <si>
    <t>August 3 - 31 MT Hours</t>
  </si>
  <si>
    <t>September MT Hours</t>
  </si>
  <si>
    <t>October 1-15 MT Hours</t>
  </si>
  <si>
    <t>October 16-31 AK Hours NOC tasking</t>
  </si>
  <si>
    <t>November 1-30 AK Hours</t>
  </si>
  <si>
    <t>December 1-31 AK Hours</t>
  </si>
  <si>
    <t>16 Hours NOC Total</t>
  </si>
  <si>
    <t>47 Hours NOC Total</t>
  </si>
  <si>
    <t>22 Hours NOC Total</t>
  </si>
  <si>
    <t>73.5 Hours NOC total</t>
  </si>
  <si>
    <t>150 Hours NOC total</t>
  </si>
  <si>
    <t>60 Hours NOC total</t>
  </si>
  <si>
    <t>0 Hours State Total</t>
  </si>
  <si>
    <t>110.5 Hours State Total</t>
  </si>
  <si>
    <t>122.5 Hours State Total</t>
  </si>
  <si>
    <t>85.5 State Total</t>
  </si>
  <si>
    <t>0 Hours State total</t>
  </si>
  <si>
    <t>1 Hours State total</t>
  </si>
  <si>
    <t>July 2019 - August 2019 MT hours</t>
  </si>
  <si>
    <t>Nov 2019 - Present Jeremey CO FULL-TIME</t>
  </si>
  <si>
    <t>AVERAGE of %NOC:</t>
  </si>
  <si>
    <t>AVERAGE of %State:</t>
  </si>
  <si>
    <t>Nov 2018 - Sep 2019 MT Hours (Jeremey)</t>
  </si>
  <si>
    <t/>
  </si>
  <si>
    <t>(Multiple Items)</t>
  </si>
  <si>
    <t>January_2020</t>
  </si>
  <si>
    <t>MIM, reading business plan</t>
  </si>
  <si>
    <t>Mosaic/MTP troubleshooting+assistance, scanned plat prep for georeferencing, georef script troubleshooting</t>
  </si>
  <si>
    <t xml:space="preserve">emails, O365 transition, year end report, huddles, </t>
  </si>
  <si>
    <t>implementing crosswalk</t>
  </si>
  <si>
    <t xml:space="preserve">ND RMP meeting, recurring meetings, state all hands mtg, </t>
  </si>
  <si>
    <t>SMA FME KMZ generation</t>
  </si>
  <si>
    <t>PLSS Derivation script update</t>
  </si>
  <si>
    <t>1/1-1/9- update dashboard and troubleshoot problems</t>
  </si>
  <si>
    <t>1/27- MIM</t>
  </si>
  <si>
    <t>1/21-1/22- gather, project, and check renewable energy data</t>
  </si>
  <si>
    <t>1/1- holiday 1/13- sick</t>
  </si>
  <si>
    <t>1/1-1/17- attribute transfer tool for middle gila, discuss GTLF fields with Yuma 1/21-1/22- update middle gila attributes, discuss with zach- middle gila and LCNCA 1/28- middle gila attributes on BOR land, do translation and create matrix 1/29- compile middle gila issues, la posa attribution for new fields and uncover more errors!, review LCNCA assets</t>
  </si>
  <si>
    <t>a</t>
  </si>
  <si>
    <t>staff meeting</t>
  </si>
  <si>
    <t>huddle, update agendas, OY kickoff 1/28- chat with nick, check emails and gther weeklky information</t>
  </si>
  <si>
    <t>script for domains, subtypes; Sprint huddle, misc. email; hours planning; QAQC review; Sprint OY2 Kick-off meeting, sync with supervisor; bill sheets &amp; invoicing tutorial with Nick; computer problems; year end report (meeting, editing)</t>
  </si>
  <si>
    <t>biweekly NSO GIS meeting; monthly NV GIS meeting</t>
  </si>
  <si>
    <t xml:space="preserve">new data for TMA + follow up; </t>
  </si>
  <si>
    <t xml:space="preserve">attended NSO SMA meeting &amp; related email; </t>
  </si>
  <si>
    <t xml:space="preserve">QC review (FY19 &amp; all entries); collection of errors for DOs &amp; related email; </t>
  </si>
  <si>
    <t>read company plan</t>
  </si>
  <si>
    <t>serial # standardization - includes work on prelogic script; data reviewer - geometry review; final attribute review</t>
  </si>
  <si>
    <t>PTO, sick leave (1/13), doc appt (1/16)</t>
  </si>
  <si>
    <t>review of NULL issues, incorrect domain values; NV Trails meeting; recent edit review, metadata update; FAMS review with John; misc Sprint questions about GTLF; update GTLF with Black Rock RMP/TMP data; GTLF Trail data review</t>
  </si>
  <si>
    <t>help WMDO with versioned editing/ using append tool in SDE enviro</t>
  </si>
  <si>
    <t>Setting up IPR</t>
  </si>
  <si>
    <t>Emails. 1 off questions. Drive Migration Backup. Migration Dealings. IPR Planning w/Tom / GISinc. Kickoff Meeting. Drive Migration follow up and details</t>
  </si>
  <si>
    <t>1/1: 4 hrs PTO; Jury Duty</t>
  </si>
  <si>
    <t>Resolved High Rock Canyon ACEC issue</t>
  </si>
  <si>
    <t>GISinc Monthly Info Mtg; read GISinc Business Plan</t>
  </si>
  <si>
    <t>research on best tool for creating map tiles for Collector based on end user's requirements, created tile packages, set up Minerals Dept hosted feature service &amp; web map for Collector.  Tested Collector, researched high accuracy data collection w Collector</t>
  </si>
  <si>
    <t>Met w Michael Smith from Minerals for Collector request; Active Shooter Training; mtg w Minerals Dept for Collector</t>
  </si>
  <si>
    <t>CA Mineral Estate NV Portion</t>
  </si>
  <si>
    <t>Sprint Year End Report editing; 1:1; Huddle; Sprint 2 OY2 Kickoff Mtg; Timekeeping; Weekly Reports; Resources Mtg on RECS and FAMS; SIGNS web app Collector Demo mtg</t>
  </si>
  <si>
    <t xml:space="preserve">Circled back with SMEs on ACEC dup ID issue. Talked with SMEs on ACEC "single occurence" rule. Made recommondations to use singlepart to multipart and store the various designation types in related table to solve the issue. Identified areas where related table is not funtioning correctly, did a demo on how it is set up and should function. Reviewed Winnemucca RMP and the ACEC imp guidelines. Attended ACEC meeting and presented notes / questions on RMP compared to the dataset. Made recommendations and got the thumbs up to make the edits on the two ACECS in question. Identified one additional dataset duplicate that was brought up in 2018 and not resolved. Coordinated with California, they deleted their record solving the issue. All issues solved. </t>
  </si>
  <si>
    <t xml:space="preserve">Reading over GISInc annual business plan. MIM. </t>
  </si>
  <si>
    <t>Review of NLCS standard/domains as well as sections of the Federal Land Management Policy Act (FLPMA) for background on the LWC data request. Tested "NLCS_oth_rel_lands" schema - it did not import. Met with Wilderness Lead to sync on LWC dataset/ask. Added NOC's "WC_type" field to "WCI_ply" and populated that field.</t>
  </si>
  <si>
    <t>Brief NSO GIS sync (low attendance today), NSO all hands meeting</t>
  </si>
  <si>
    <t xml:space="preserve">Met with Marguerite, Barb and Don on the issue of Ely's missing BCB docs. Loaded in FAMS Asset start/end points, inspected GTLF/FAMS segments. Worked on identifying linework issues with GTLF/FAMS coordinates, making a more detailed log off GIS maintenance needed. Began EYDO FAMS/GTLF improvement. </t>
  </si>
  <si>
    <t>Response to WCI data call, talked with Jamie and Don to update them on the dataset. Updated WCI_ply after reading data request.</t>
  </si>
  <si>
    <t xml:space="preserve">MTP georeference effort/web service. Worked on MTP web service/update workflow with Alex. Created a FGDC compliant metadata draft for the MTP web service mosaic. Worked on georeferencing MTPs that didnt make it into the web service. </t>
  </si>
  <si>
    <t>Grazing allotment errors in Ely</t>
  </si>
  <si>
    <t>Circled back to Grazing allotment errors in Ely, FPER QC issues (Calendar Year "9999" QC hangup). Touched base with SMEs, reviewed FPER imp guide. 1/22: EYDO pasture follow up - DO edits went through. Ran a RAS report / presented issues to state lead / CCDO AFM on their two unresolved pasture issues. CCDO GIS addressed the fixes. Circled back with SMEs on ACEC dup ID issue.</t>
  </si>
  <si>
    <t>Drive cleanup, emails, quick sync with state engineer. OneDrive/Outlook post migration setup. Nick 1:1. Contributed tasking descriptions/edits to Year End Report document. Helped troubleshoot SIGNS replication issues, solved and will be replicated Monday.Sprint huddle. Trouble shooting teams/stream, helping Nick draft up the Working Priority List document from Kickoff meeting.</t>
  </si>
  <si>
    <t>Meeting notes, emails. QA, version post. Attended the State Engineering meeting - briefed them on SIGNS. Coordinated with SDE Admin to move SIGNS into PUB. Inspected SIGNS NOC replica QC report. Addressed issues with data standard/QC check with Alec and Tia. Worked on edits for quality improvement.</t>
  </si>
  <si>
    <t>Option Year 2 Kick off meeting, Weekly Sprint team huddles, 1 on 1's with Nick, Travel to Meadowood, Spent time organizing Office 365/setting up teams for projects</t>
  </si>
  <si>
    <t>GISinc Monthly Info Meeting</t>
  </si>
  <si>
    <t>PTO January 1</t>
  </si>
  <si>
    <t>Story map meetings, Weekly ES check-in meetings, ES storytelling through GLO data meetings</t>
  </si>
  <si>
    <t>ES storytelling through GLO data patent mapping</t>
  </si>
  <si>
    <t>Douglas Point and Maryland Point Surface Area boundary investigation and report write up. PILT list mapping to populate and check SMA, Illinois PILT features to SMA</t>
  </si>
  <si>
    <t>SIGNS data collection at Meadowood and QAQC, fixing jpg attachments (removing, converting to TIFF, adding)</t>
  </si>
  <si>
    <t>GTLF data collection at Meadowood</t>
  </si>
  <si>
    <t xml:space="preserve"> </t>
  </si>
  <si>
    <t>Mississippi GLOMP, Illinois GLOMP and SMA</t>
  </si>
  <si>
    <t>January 1-31 AK Hours</t>
  </si>
  <si>
    <t>93.5 Hours NOC total</t>
  </si>
  <si>
    <t>73 Hours State total</t>
  </si>
  <si>
    <t>64 Hours State total</t>
  </si>
  <si>
    <t>01.02.20: 2019 timesheet complete and scheduling, correspondence w/ GIS team for null value domains and protocol
01.03.20: master tracker and new timesheet, blm_acres correspondence w/ Alec, correspondence w/ State Admin regarding domains for adm_unit_cd etc
01.07.20: wkly update (2 wks worth),timesheet, emails and scheduling, 1:1 w/ Nick
01.08.20: huddle, emails calendar
01.09.20: learning outlook and testing the new format
01.10.20: timesheet, review domain access list and global domains
01.13.19: wkly update draft including timesheet review, month graph reviews, correspondence emails, office 365 troubleshoot, 1:! w/ Nick, update report for overall AZ tasking
01.14.20: finalize wkly update and send
01.15.20: reviewed group chat material and correspondence w/ Nick for file management
01.16.20: kickoff Sprint meeting, restart issues due to migration (365)
01.17.20: scheduling and timesheet, outlook, restart issues cont from migration (citrix slow)
01.21.20: wkly update, restart excel not working, fix timesheet, review schedule for today
01.23.20: 1:1 w/ Nick, update outlook signature, restart, scheduling, migration meeting w/ Sprint team (no audio access)
01.24.20: helpdesk ticket for outlook login and teams, brief discussion w/ Nick, timesheet, wkly reminder</t>
  </si>
  <si>
    <t>01.07.20: discuss crosswalked data w/ TFO GIS Spec, review notes and correspondence for action items</t>
  </si>
  <si>
    <t>01.02.20: look into domains not assigned, correspondence w/ GIS team
01.08-01.09.20: update readme, edit xmls as needed, correspondence w/ team regarding domains and nulls in schema, add xmls to SDE, dorrespondence regarding updated SDE</t>
  </si>
  <si>
    <t xml:space="preserve">01.21.20: meeting </t>
  </si>
  <si>
    <t xml:space="preserve">01.17.20: review news letter update and scheduling for upcoming test env
01.21.20: meeting, discussion w/ acting lead 
01.24.20: discussion w/ acting lead regarding testing environment and upcoming RIPs </t>
  </si>
  <si>
    <t>01.15.20: review various text for logical accuracy, update metadata templates for reference, correspondence w/ Nick and AZ GIS
01.21.20: review arccmap options settings for how to do for GIS Spec (metadata best practices)</t>
  </si>
  <si>
    <t>01.02.20: finish xml, update mxd and word doc for Sprint
01.07.20: discuss attribute issue w/ GIS Spec and SDE Admin</t>
  </si>
  <si>
    <t xml:space="preserve">01.09.20: assist cadtech on historic google imagery </t>
  </si>
  <si>
    <t>01.01.20: Holiday
01.06.20: Out sick
1.20.20: Holiday
1.22.20: Out sick
01.27-02.03 PTO</t>
  </si>
  <si>
    <t>01.02.20: correspondence w/ ASDO Range spec
01.13.20: telecom w/ range spec, discussion w/ GIS spec regarding dashboards, set up meeting for qaqc,figure out how to share screen etc
01.14.20: telecom w/ range tech in ASDO to review data, update readme, send correspondence followup
01.15.20: review QAQC results for pasture name and add info to agenda for state call
01.16.20: correspondence w/ ASDO range tech regarding pasture names and private/state issues
01.17.20: readme email spreadsheet review
01.22.20: follow up regarding tasking, pending resonse from ASDO
01.24.20: check metadata and compare to incoming deliverable metadata for consistancy, based on deliverable that came in from Bureau of Reclamation, update readme for action items, need to continue metadata</t>
  </si>
  <si>
    <t>01.13.20: review readmes and action items for Wilderness and WSR. Meeting and data deliverables upcoming, correspondence w/ acting lead and Nick, refresh, review oth_rel_lnds poly deliverable and attribution 
01.14.20: Intra-agency meeting, add brief action items to readme, update readme w/ meeting notes, brief discussion inhouse regarding NLCS and leads. 
01.15.20: review correspondence for WCIU ask and readme add xml update
01.24.20: add action item to GIS planner, based on WCIU ask, email acting lead and GIS Spec regarding action items upcoming (eg: KFO data), need metadata updated</t>
  </si>
  <si>
    <t>01.02.20: discuss tasking w/ GIS spec for Sprint 8 Step and metadata, start readme, start schema review
01.03-01.10.20: update readme, discussion w/ LHFO regarding archiving, review former metadata, add process steps from archived footprints
01.14.20: metadata and format readme more 
01.15.20: review historic doc related tables in SDE, guidelines, and email NOC sprint, continue generating metadata, update readme, xmls
01.16-22.20: metadata.</t>
  </si>
  <si>
    <t>01.23.20: review powerpoint on attribution and correspondence</t>
  </si>
  <si>
    <t>01.07.20: cleanout google drive docs
01.08.20: list potential action items for 2020 for me and SDE Admin
01.15.20: added domain issues to planner for review, correspondence w/ State Data Admin, archive emails regarding this, review attribute transfer tool info
01.23.20: fix labeling on field boundary map, former ask from GIS Planner. Draft revised but not completed</t>
  </si>
  <si>
    <t>01.10.20: 1:1 w/ acting leads, update tasking list, add progress to statewide call agenda
01.16.20: Statewide GIS call, tasking conversation w/ SDE admin regarding domain issues
01.17.20: followup from yesterday discussions, review agenda from rest of meeting missed GIS spec and SDE Admin, brief discussion w/ State Data Admin
01.21.20: RECO meeting regarding file cleanup, inhouse GIS meeting
01.22.20: reviewed tasks in GIS Planner
01.24.20: brief discussion w/ SDE Admin for upcoming tasking, assist CAD tech with outlook calendar additions for GIS group</t>
  </si>
  <si>
    <t>01.23.20: correspondence w/ Bureau of Rec, discuss w/ GIS spec and Cultural lead regarding deliverable sent directly to me. Corresponce w/ Lands lead (cultural) for map request and tasking, review data, set up folders, draft readme, start action item list, start mxd, add tasking to GIS Planner
01.24.20: discuss map request and deliverables with GIS spec and follow up acting lead, set up mxd and review</t>
  </si>
  <si>
    <t>01.13.19: review agenda for upcoming meeting, review action item list and readme
01.16.20: working group meeting
01.17.20: update readme and review Sharepoint site, action items, consider new tasking, brief discussion w/ acting lead
01.21&amp;23: read through contract work flow doc used for KFO, made comments
01.24.20: review ask in GIS Planner request from SME, correspondence w/ GIS spec and acting lead for gis acres/multiple versions issues, review work flow doc comments, mxd started for ask</t>
  </si>
  <si>
    <t>1/2: Wrote up National QAQC report document, preparing for Meadowood trip, testing Collector App and external receiver. 1/3: Last preparations for Meadowood trip. 1/6: Went to Meadowood to collect SIGNS and GTLF data. Bi-weekly call with Nick. 1/7: Loaded raw data into SDE, troubleshooting loading errors, set up parameters for versioned editing. 1/8: Weekly Sprint huddle 1/13: Weekly check in with Ryan and Rachel 1/16: Option Year 2 Kickoff Meeting, Working on year End Report, Reviewing SIGNS and GTLF again. 1/17: Wrote up replication doc for Rachel, reviewed Office365 1/28: Bi-weekly GOATS meeting 1/29: Weekly Sprint Huddle</t>
  </si>
  <si>
    <t xml:space="preserve">1/8: working on Deadwood story map 1/27: Working on a story map, reviewing Jeremiah Johnson story map, working on slides for Story map presentation on Thursday, 1/30. </t>
  </si>
  <si>
    <t>1/8: QCing SIGNs data 1/9: Qcing SIGNS data 1/10: QAQCing SIGNS data, figuring out attachments issue. 1/13: Qcing SIGNS, putting list together of what went right and didn't 1/14: QC'ing signs. 1/17: Getting ready for next Meadowood trip</t>
  </si>
  <si>
    <t>1/2: Reviewing SMA 1/3 Reviewing SMA 1/27: SMA 1/28: SMA 1/29: SMA 1/30: SMA 1/31: SMA</t>
  </si>
  <si>
    <t>1/7: Monthly GLO meeting 1/8: State Director going away meeting, weekly check in with external affairs. Patent visualization webapp kickoff meeting 1/14: Story maps Presentation meeting 1/27: Dryrun of presentation</t>
  </si>
  <si>
    <t>1/2: ESOP Committee 1/3: ESOP Committee 1/6: ESOP Committee 1/7: Working on another company project 1/10: Working on another company project 1/15: Working on another project 1/17: ESOP Committee 1/20 - 1/24: Security+ Boot Camp 1/27: GISinc MIM 1/31: Bi-weekly ESOP Committee Meeting, AMC call</t>
  </si>
  <si>
    <t>1/1: NYE holiday</t>
  </si>
  <si>
    <t>Raptor Data, PLSS Metadata</t>
  </si>
  <si>
    <t>Telecommunicatons</t>
  </si>
  <si>
    <t>February_2020</t>
  </si>
  <si>
    <t>Wed(02/05) GLO meeting</t>
  </si>
  <si>
    <t>NOC LWC</t>
  </si>
  <si>
    <t>Writing SOP for Tasking breakdown</t>
  </si>
  <si>
    <t>Alistair_Andrulis</t>
  </si>
  <si>
    <t>02.04.20: brief discussion w/ GIS Spec who calculated acres
02.05.20: update readme and xmls regarding GIS acres
02.20.20: attend meeting, update readme, draft meeting minutes, correspondence w/ SME
02.21.20: add comments regarding domains to schema workflow doc
02.24.20: review/archive old mxds to archive folder
02.25.20: review Zach's workflow diagram, continue review of schema doc also, adding comments
02.27.20: start working on basic metadata for working group to review</t>
  </si>
  <si>
    <t>02.28.20: review mobile flow chart and correspondence details for mobile in general</t>
  </si>
  <si>
    <t>02.25.20: fix navigator issue with data, update Sprint doc
02.26.20: upload xmls to sde and review, update sprint 8 step and readme</t>
  </si>
  <si>
    <t>02.24.20: reviewing historic ROW scann from 2017, need to update readme and meet w/ CAD tech</t>
  </si>
  <si>
    <t>02.24.20: archive fo/do folder with previous sprint tracking (2017), this format no longer being used</t>
  </si>
  <si>
    <t>02.13.20: reviewed test pilot info/results for RIPS, also review vmap new release details</t>
  </si>
  <si>
    <t xml:space="preserve">02.05.20: Sprint Huddle
02.12.20: Sprint Huddle
02.18.20: 1:1 w/ Nick &amp; Shannon
02.19.20: Huddle
02.21.20: 10.7 test
02.24.20: brief 20 min talk regarding GTLF and LWC/MWC ask
02.25.20: meeting regarding in-person meeting 
02.26.20: short Huddle </t>
  </si>
  <si>
    <t>02.12.20: update readme doc for QAQC reporting (old google references), consider archiving old QAQC reports from prior years - added to planner for team to review
02.14.20: review qaqc correspondence regarding NOC pub, discuss briefly w/ SDE Admin, discuss qaqc reporting and documentation w/ new hire</t>
  </si>
  <si>
    <t>02.12.20: update readme doc and check for action items, archive old spreadsheets</t>
  </si>
  <si>
    <t>02.11.20: brief discussion regarding raster mosaics for upcoming task w/ acting lead. Reached out briefly to MT office for reference guide material and former MT in CO
02.13-2.14.20: set up readme and file structure, review reference materials, review how to steps, restart computer (citrix fail), make test copy gdb, run analysis, troubleshoot w/ Jeremey and Aaron. Discuss compression and storage/file structure w/ GIS Spec, send progress reporting to acting lead, citrix froze up and i was forced to restart, lost 1.5 hrs of work, updated readme with compression info, projection issues with some maps
02.18.20: continue clipping rasters for mosaics</t>
  </si>
  <si>
    <t>02.11.20: troubleshoot upload of lupa_poly to SDE via metadata tool. Added paragraph from description section of former ArcGIS metadata (historic rmp review conducted). Correspondence to gain access to edit xmls, upload xmls to SDE, review table relationships from action items list, reviewed origin vs destination and phase table appears to be off. Added task to GIS planner, correspondence w/ GIS Spec regarding internal web services and table issues if edited, update readme
02.19.20: recap on relationship links, download new schema and compare to existing, draft email with screenshots to NOC, update readme file and planner, corrspondence w/ NOC</t>
  </si>
  <si>
    <t>02.24.20: send correspondence regarding action items (gis acres etc)
02.26.20: reviewed inhouse action items for upcoming ADMU revisit at NOC, correspondence w/ NOC Sprint to confirm, update readme, archive old docs
02.27.20 correspondence email regarding domains for historic, update sprint 8 step doc, update sprint 8 step to reflect updates on historic domains</t>
  </si>
  <si>
    <t>02.05.20: follow up correspondence w/ State Data Admin for schema updates (eg: nulls and domains, Sprint 8 Step discussion)</t>
  </si>
  <si>
    <t>02.07.20: brief review of replication notifications and discussion w/ Noc sprint
02.19.20: review new guidance email regarding tasking deadline and new domains
02.20.20: review additional guidance doc in email, see update to domain
02.27.20: update ak and az maps, had to save copy because of 10.7 not working, update readme</t>
  </si>
  <si>
    <t>02.05.20: brief discussion w/ Data Admin regarding process steps for creating SMA boundaries (for metadata), add new task to GIS Planner</t>
  </si>
  <si>
    <t>02.06.20: update readme and reformat (old version), reformat folder, review land disposal correspondence and reference in readme</t>
  </si>
  <si>
    <t>02.05.20: upload xmls to SDE and update readme, confirm data validated in Navigator, review legacy spreadsheet and email field office
02.06.20: review additional legacy spreadsheet and crosscheck against SDE, file management in QAQC folder
02.07.20: redo fper xmls, some info didnt upload correctly into xlm??? also issue w/ ADMU, reuploaded to SDE</t>
  </si>
  <si>
    <t xml:space="preserve">02.10.20: email Sprint contract at NOC regarding domains and UUIDs for historic polygon, update readme, continue xml creation for uploading metadata to SDE, global IDs present in historic and arc fields, ask NOC and local
02.11.20: troubleshooting navigator fails for publication date, complete remaining xmls, added xmls to SDE
02.19.20: start looking through old files for TGA info, begin georeferencing historical maps
02.21.20: update readme file and add action item to GIS Planner for updating grazing allotment 
02.25.20: confirm QAQC report errors with readme, correspondence w/ Sprint Contractor 
</t>
  </si>
  <si>
    <t xml:space="preserve">02.04.20: tasking for upcoming storymap, request meeting for how to
02.05.20: research &amp; email group regarding microsoft planner checklist limitations, set up meeting for story map
02.06.20: telecom w/ Sprint DC for storymapping, request materials from GLO lead, correspondence w/ Nick and Calibre
02.12.20: send new hire instructions and brief overview of reporting requirements for wkly progress reports </t>
  </si>
  <si>
    <t>02.04.20: meeting w/ acting lead, and acting lead &amp; Nick regarding Sprint project, brief check in w/ Data Admin
02.05.20: brief check in with SDE Admin, 1:1 w/ acting lead for general tasking and follow up from meeting yesterday, general discussion for navigator with State Data Admin, additional discussion with SDE Admin for upcoming schema updates and added to planner
02.07.20: review domain duplicates with SDE Admin- give examples and discuss resulting data validation issues
02.10.20: review january state call meeting minutes from acting lead (vmap details), inhouse GIS call
02.11.20: onboarding briefing for newhire w/acting lead, brief discussion w/ acting director and Sprint team 
02.12.20: review meeting agenda for GIS Mod Team, attend GIS Mod call, attend inhouse brownbag call for SDE Admin trip to NOC
02.18.20: inhouse GIS call
02.20.20: update agenda w/ my Sprint progress for call today, attend call 
02.24.20: inhouse GIS call
02.27.20: brief domain discussion w/ SDE admin for nxt wk's meeting, discuss upcoming tasking for cleanup</t>
  </si>
  <si>
    <t>02.04.20: tally metadata totals and progress for Sprint Annual report, email Liz &amp; Nick progress details
02.05.20: review emails for natl metadata tasking, brief conversation w/ Nick regarding, set up tracking in GIS Planner, email NOC regarding publication dates for unpublished data
02.06.20: review suggestions from NOC regarding publication dates 
02.07.20: meeting w/ J Frels and Nick, 1:1 w/ Nick, begin checklist02.10.20: draft powerpoint of metadata, geospatial data access (internal &amp; external)
02.10.20 work on action item list and powerpoint for upcoming tasking/reference material, emailed group regarding state-specific fields
02.19.20: schedule meeting for flowchart w/ Nick, add NOC info regarding 
02.27.20: add draft workflow to metadata template for todays meeting</t>
  </si>
  <si>
    <t>02.12.20: review legacy data review spreadsheets regarding multiple datasets. Consider archiving as new workflow established for reporting. Correspondence w/ local sprint staff</t>
  </si>
  <si>
    <t>02.04.20: review WO correspondence regarding WCIU ask, review tracking sheet and send correspondence to acting lead
02.06.20: correspondence w/ acting lead regarding upcoming trails ask, discuss action items ongoing from last year regarding NSHT
02.12.20: NM NCA: review sprint 8 step and readme for updating xmls, review arcgis metadata details, review new featureclasses added to dataset and correspond w/ State for updating metadata etc
02.12.20: WSR: begin reviewing citation info and compare to NOC copy, need to revamp and update readmem, maybe move info to process step section
02.19.20: reviewed former notes for trails data, set up action item list in readme, correspondence w/ AZ GIS team and correspondence w/ acting lead regarding trails and GTLF
02.21.20: work on schema readme correspondence w/ lead regarding domains
02.24.20: updated readme, uploaded data, qaqc'd totals, correspondence w/ acting lead, updated GIS planner w/ action items
02.25.20: correspondence w/ acting lead and Data Admin regarding ADMU vs NM NCA as there are discrepencies in metadata. Review several details regarding arc establishment, revise metadata to refliect attribute accuracy and lineage information, correspondence w/ acting lead for additional data upload for WCIUs
02.26.20: discussion w/ acting lead, update readme, review datasets for upload
02.27.20: validate data upload, update readme, request version checkin</t>
  </si>
  <si>
    <t>02.17.20: Holiday</t>
  </si>
  <si>
    <t xml:space="preserve">02.04.20: 1:1 in person w/ Nick, email timesheet and tracker review update (catch up from absense last wk), correspondence w/ Alec for timesheet easy button issue, brief correspondence w/ Calibre colleagues for reporting on project, email Nick pto, wkly update and review jan breakdown
02.06.20: troubleshoot timesheet access w/ Alec (required restart), 1:1 w/ Nick, discuss reporting format w/ Jeremey and Christine for capturing percentages/quantitative values
02.10.20: wkly reminder totals, add rachel to spreadsheet
02.11.20: correspondence regarding tasking for monthly reporting, review Jan meetings state vs noc vs Sprint
02.12.20: Huddle, brief ask for new task buttons on timesheet, brief discussion regarding required reporting for monthly updates, test meeting invite link to shared screen w/ State Data Admin, troubleshoot multiple tabs in sharepoint
02.13.20: restart twice-citrix and team connections not working, spoke w/ SDE Admin for work around-use 10.5
02.18.20: wkly reporting email (now 3 person team reporting), timesheet, check scheduling for wk
02.19.20: troubleshoot microphone and team meetings w/ GIS spec, emails
02.20.20: continue to archive old 2017-2019 files eg: sprint powerpoint drafts etc, set up 10.7 in production
02.21.20: 20 min meet &amp; greet w/ Alistair, timesheet, 10.7 testing agenda read
02.24.20: wkly update, travel request research for flight within time parametes, timesheet, general emails
02.25.20: cleanup checked out versions (old)
02.26.20: email cleanup, confirm inperson flight info, timesheet, 
02.28.20: timesheet emails,scheduling for next wk, discussion w/ IT regarding Bison Connect </t>
  </si>
  <si>
    <t>GIS Brown Bag</t>
  </si>
  <si>
    <t>LHA Crosswalk for WRFO</t>
  </si>
  <si>
    <t>2/12- Travel to/from Tucson</t>
  </si>
  <si>
    <t>2/26- chat with alec/rachel/nick about qaqc</t>
  </si>
  <si>
    <t>2/26- create GTLF layerfile and update templates</t>
  </si>
  <si>
    <t>2/25- discuss with Rachel so she can lead on this 2/26- review qaqc errors</t>
  </si>
  <si>
    <t>2/26- MIM</t>
  </si>
  <si>
    <t>2/18- staff meeting</t>
  </si>
  <si>
    <t>2/11- catch up on emails and move desks 2/25- catch up on emails and communication 2/26- huddle, chat with alistair, nick 1:1</t>
  </si>
  <si>
    <t>2/11- introduce to new TTM</t>
  </si>
  <si>
    <t>2/11- orient Rachel</t>
  </si>
  <si>
    <t xml:space="preserve">2/11- trails meeting and update new TTM lead 2/12- review attributes for Middle Gila, IFNM, LCNCA  2/18- sfo meeting and attribution updates and trails discussion 2/19- update attribution for LCNCA, IFNM, Middle Gila. Send email to SFO, trails discussion meetings 2/25- correct qaqc errors and check up on recent changes 2/26- set up meeting and write emails regarding changes and edits. </t>
  </si>
  <si>
    <t>Black Rock RMP edits, looking into NHT for area &amp; misc trails in WMDO, discussion with TTM planner, trails edits</t>
  </si>
  <si>
    <t>Feb replication QC review</t>
  </si>
  <si>
    <t>TMAP edits, QC review</t>
  </si>
  <si>
    <t>NULL geometry issue</t>
  </si>
  <si>
    <t>Sprint huddle; national geospatial call</t>
  </si>
  <si>
    <t>Alistair first day call with Nick, supervisor call</t>
  </si>
  <si>
    <t>sick leave</t>
  </si>
  <si>
    <t>misc email, general replication QC review, bi-weekly sync with Nick</t>
  </si>
  <si>
    <t>biweekly NSO GIS meeting, quarterly division (support services) meeting</t>
  </si>
  <si>
    <t xml:space="preserve">review of VRM data with RMP vs those without; </t>
  </si>
  <si>
    <t>QAQC Lands and Realty Parcel list in SMA and updating based on Cadastral response to questions (i.e. incorrect data (township IDs, Aliquot parts etc.) in the PILT list)</t>
  </si>
  <si>
    <t>Updated the BLM sign indicator field, checked attachments and related tables, removed the relationship class in PUB and re-related the attributes and the table</t>
  </si>
  <si>
    <t>ES Face to Face meeting, GIS Update meetings, ES Land Status Meetings, ES GOATs meetings</t>
  </si>
  <si>
    <t>GTLF schema update and QAQC. Also looked into Meadowood TMPs and NEPA documents. I found an EA for 15-mile trail network at Meadowood which would classify all trails as "Transportation System - Trail" not "Not Assessed - Trail". Updated GTLF based on that WO ask.</t>
  </si>
  <si>
    <t>GLOMPing Mississippi, Georefrencing plats</t>
  </si>
  <si>
    <t xml:space="preserve">Esri Fed GIS Conference, Sprint team huddles. Meetings with Alistair and Matt for handing off work. DBO access meeting, notes, and testing. </t>
  </si>
  <si>
    <t>Buchanan Land Office patent maps over time, GLO ROTW Story Map John Martin (First Patentee)</t>
  </si>
  <si>
    <t>Mineral Estate</t>
  </si>
  <si>
    <t>monthly QC review</t>
  </si>
  <si>
    <t>started working on incorporating GTLF into mobile app for FAMS and RECS, then it was decided GTLF will not be collected in the field.  GTLF Trails data call</t>
  </si>
  <si>
    <t>NLCS_Other_rel lands LWC data call</t>
  </si>
  <si>
    <t>FAMS RECS mobile collection app</t>
  </si>
  <si>
    <t>Alistair_Andrulis Total</t>
  </si>
  <si>
    <t>Deep dive into Nevada OHV/RECS/TMAP. Started logging all BLM OHV opportunities in Nevada, observed uses, BLM facilities, compared to RECS and TMAP, tallied OHV open, closed, limited acreage by FO.</t>
  </si>
  <si>
    <t>Helped finalized map layouts for Sage Grouse/NEPA team. Tweaked symbology. Doubled their viewable data in report without changing map scale</t>
  </si>
  <si>
    <t>2/25: MIM</t>
  </si>
  <si>
    <t xml:space="preserve">NSO GIS meeting. NSO all staff. </t>
  </si>
  <si>
    <t>responding to emails/new dataset updates to SME's (SIGNS, NLCS Oth, GTLF), weekly status update, etc. 1.5 hours</t>
  </si>
  <si>
    <t>Out sick: Support Services Virus</t>
  </si>
  <si>
    <t xml:space="preserve">Synced with Nick on WO data ask. Loaded in "Other Related Lands" schema. Prepped WCI for crosswalk. QC'ed WMDO areas, coordinated with SME. </t>
  </si>
  <si>
    <t>GTLF: Looked into Copper Basin trails in Battle Mountain. Inspecting EKDO. Continued FAMS/GTLF cleanup/edits in EYDO/SST area. Reviewd trails data update guidance doc. GTLF: follow up with Caliente, Bristlecone, Battle Mountain Rec Planners. Appended Copper Basin MTB Trails (BMDO), Shoshone OHV Trails (BMDO), digitized missing segments of Shoshone OHV, added new additions to Barnes Canyon Trails (Caliente) in GTLF, updated all attributes. 02/21: GTLF: Updated geometry, removed duplicates, udated attributes for Ward Mountain Rec Site trails and Egan Crest trails (Ely DO). Updated attributes for Sac Pass Rec area (Ely DO). Updated Copper Basin MTB trail, Shoshone OHV with found NEPA #'s. Migrated Hikison Trail into GTLF (Mount Lewis FO). Migrated Big Rocks Wilderness Trail into GTLF (Caliente). Updated tracking for new mileage of Trail added to GTLF. Attended National GTLF/Trails guidance call</t>
  </si>
  <si>
    <t xml:space="preserve">Weekly Meetings, Preparing for and Training Alistair 2/18: Weekly standup meeting, call with nick to discuss Alistair's first day, land status meeting, working on documentation for position 2/19: Alistair's first day. Started training him and introducing him more to the Sprint project and Eastern States, weekly Sprint team huddle. 2/20: Training Alistair for his second day, meeting with Ryan, Daniel, Nick, Alistair, and Rachel to discuss transition. 2/21: Helping Alistair transition onto the project, documentation 2/25: Cleaning up OneDrive, documentation, training Alistair 2/25: Bi-weekly GOATS meeting, Training Alistair, Documentation 2/26: Showing Alistair AGOL, documentation, wrap up meeting with Ryan, Weekly Sprint Huddle. 2/27: Training Alistair, documentation, files cleanup, showing Rachel how to use DBO 2/28: Finished documentation and OneDrive cleanup. </t>
  </si>
  <si>
    <t>2/20: Working with Alistair and Rachel to update GTLF data. 2/24: Working on GTLF edits 2/25: GTLF editing 2/27: Last GTLF editing and reporting</t>
  </si>
  <si>
    <t>SMA Development</t>
  </si>
  <si>
    <t>Story Maps</t>
  </si>
  <si>
    <t>2/13: All Day GIS State meeting 2/18: Monthly story maps meeting</t>
  </si>
  <si>
    <t xml:space="preserve">Security+ </t>
  </si>
  <si>
    <t>President's Day</t>
  </si>
  <si>
    <t>Raptor Data</t>
  </si>
  <si>
    <t>Huddle, Geospatial Call</t>
  </si>
  <si>
    <t>Oil and Gas Metadata</t>
  </si>
  <si>
    <t>Emails, O365, misc questions from state staff, updates/reporting, documentation questions, answering questions from Dawn on raster mosaics, 1 on 1</t>
  </si>
  <si>
    <t>Immersion travel planning, Unplugged expense report, MIM</t>
  </si>
  <si>
    <t>Geospatial Ops call, modernization brown bags, Nick 1on1</t>
  </si>
  <si>
    <t>LWC data call</t>
  </si>
  <si>
    <t>Redoing georef when users notice error, rebuilding mosaic+QCing</t>
  </si>
  <si>
    <t>Helped w/ misc questions/troubleshooting, trails update</t>
  </si>
  <si>
    <t>Weekly SO GIS mtg, biweekly Sprint project update mtg,</t>
  </si>
  <si>
    <t>Crosswalk, starting field collection testing+development</t>
  </si>
  <si>
    <t>Rachel_Luu</t>
  </si>
  <si>
    <t>Rachel_Luu Total</t>
  </si>
  <si>
    <t>February 1-31 AK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</si>
</sst>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m/d/yyyy\ h:mm:ss"/>
    <numFmt numFmtId="166" formatCode="yyyy\-mm\-dd\ hh:mm:ss"/>
  </numFmts>
  <fonts count="8" x14ac:knownFonts="1">
    <font>
      <sz val="10"/>
      <color rgb="FF000000"/>
      <name val="Arial"/>
    </font>
    <font>
      <b/>
      <sz val="12"/>
      <name val="Arial"/>
      <family val="2"/>
    </font>
    <font>
      <sz val="10"/>
      <name val="Arial"/>
      <family val="2"/>
    </font>
    <font>
      <sz val="10"/>
      <name val="Arial"/>
      <family val="2"/>
    </font>
    <font>
      <sz val="11"/>
      <color rgb="FF000000"/>
      <name val="Calibri"/>
      <family val="2"/>
    </font>
    <font>
      <sz val="10"/>
      <color rgb="FF000000"/>
      <name val="Arial"/>
      <family val="2"/>
    </font>
    <font>
      <sz val="10"/>
      <name val="Arial"/>
      <family val="2"/>
    </font>
    <font>
      <sz val="8"/>
      <name val="Arial"/>
    </font>
  </fonts>
  <fills count="4">
    <fill>
      <patternFill patternType="none"/>
    </fill>
    <fill>
      <patternFill patternType="gray125"/>
    </fill>
    <fill>
      <patternFill patternType="solid">
        <fgColor rgb="FFD9D9D9"/>
        <bgColor rgb="FFD9D9D9"/>
      </patternFill>
    </fill>
    <fill>
      <patternFill patternType="solid">
        <fgColor rgb="FFFFFF00"/>
        <bgColor indexed="64"/>
      </patternFill>
    </fill>
  </fills>
  <borders count="6">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1">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xf numFmtId="0" fontId="2" fillId="0" borderId="0" xfId="0" applyFont="1" applyAlignment="1"/>
    <xf numFmtId="0" fontId="2" fillId="0" borderId="0" xfId="0" applyFont="1"/>
    <xf numFmtId="165" fontId="1" fillId="0" borderId="0" xfId="0" applyNumberFormat="1" applyFont="1" applyAlignment="1"/>
    <xf numFmtId="0" fontId="2" fillId="0" borderId="0" xfId="0" applyFont="1" applyAlignment="1"/>
    <xf numFmtId="0" fontId="2" fillId="0" borderId="0" xfId="0" applyFont="1" applyAlignment="1"/>
    <xf numFmtId="164" fontId="2" fillId="0" borderId="0" xfId="0" applyNumberFormat="1" applyFont="1"/>
    <xf numFmtId="165" fontId="2" fillId="0" borderId="0" xfId="0" applyNumberFormat="1" applyFont="1"/>
    <xf numFmtId="0" fontId="3" fillId="0" borderId="0" xfId="0" applyFont="1" applyAlignment="1"/>
    <xf numFmtId="0" fontId="3" fillId="0" borderId="0" xfId="0" applyFont="1" applyAlignment="1"/>
    <xf numFmtId="0" fontId="3" fillId="0" borderId="0" xfId="0" applyFont="1" applyAlignment="1"/>
    <xf numFmtId="22" fontId="2" fillId="0" borderId="0" xfId="0" applyNumberFormat="1" applyFont="1" applyAlignment="1"/>
    <xf numFmtId="0" fontId="2" fillId="0" borderId="0" xfId="0" applyFont="1" applyAlignment="1"/>
    <xf numFmtId="0" fontId="4" fillId="0" borderId="0" xfId="0" applyFont="1" applyAlignment="1">
      <alignment horizontal="right"/>
    </xf>
    <xf numFmtId="0" fontId="4" fillId="0" borderId="0" xfId="0" applyFont="1" applyAlignment="1"/>
    <xf numFmtId="0" fontId="4" fillId="0" borderId="0" xfId="0" applyFont="1" applyAlignment="1"/>
    <xf numFmtId="22" fontId="4" fillId="0" borderId="0" xfId="0" applyNumberFormat="1" applyFont="1" applyAlignment="1">
      <alignment horizontal="right"/>
    </xf>
    <xf numFmtId="0" fontId="4" fillId="0" borderId="0" xfId="0" applyFont="1" applyAlignment="1"/>
    <xf numFmtId="0" fontId="4" fillId="0" borderId="0" xfId="0" applyFont="1" applyAlignment="1">
      <alignment horizontal="center"/>
    </xf>
    <xf numFmtId="164" fontId="2" fillId="0" borderId="0" xfId="0" applyNumberFormat="1" applyFont="1" applyAlignment="1"/>
    <xf numFmtId="165" fontId="2" fillId="0" borderId="0" xfId="0" applyNumberFormat="1" applyFont="1" applyAlignment="1"/>
    <xf numFmtId="164" fontId="4" fillId="0" borderId="0" xfId="0" applyNumberFormat="1" applyFont="1" applyAlignment="1"/>
    <xf numFmtId="164" fontId="4" fillId="0" borderId="0" xfId="0" applyNumberFormat="1" applyFont="1" applyAlignment="1">
      <alignment horizontal="right"/>
    </xf>
    <xf numFmtId="0" fontId="4" fillId="0" borderId="0" xfId="0" applyFont="1" applyAlignment="1"/>
    <xf numFmtId="0" fontId="2" fillId="2" borderId="0" xfId="0" applyFont="1" applyFill="1" applyAlignment="1"/>
    <xf numFmtId="0" fontId="2" fillId="2" borderId="0" xfId="0" applyFont="1" applyFill="1"/>
    <xf numFmtId="0" fontId="0" fillId="0" borderId="0" xfId="0" pivotButton="1" applyFont="1" applyAlignment="1"/>
    <xf numFmtId="0" fontId="0" fillId="0" borderId="0" xfId="0" applyNumberFormat="1" applyFont="1" applyAlignment="1"/>
    <xf numFmtId="0" fontId="0" fillId="0" borderId="1" xfId="0" applyFont="1" applyBorder="1" applyAlignment="1"/>
    <xf numFmtId="0" fontId="0" fillId="0" borderId="2" xfId="0" pivotButton="1" applyFont="1" applyBorder="1" applyAlignment="1"/>
    <xf numFmtId="0" fontId="0" fillId="0" borderId="1" xfId="0" pivotButton="1" applyFont="1" applyBorder="1" applyAlignment="1"/>
    <xf numFmtId="0" fontId="0" fillId="0" borderId="2"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pivotButton="1" applyFont="1" applyBorder="1" applyAlignment="1"/>
    <xf numFmtId="0" fontId="0" fillId="0" borderId="5" xfId="0" applyFont="1" applyBorder="1" applyAlignment="1"/>
    <xf numFmtId="0" fontId="0" fillId="0" borderId="0" xfId="0"/>
    <xf numFmtId="166" fontId="0" fillId="0" borderId="0" xfId="0" applyNumberFormat="1"/>
    <xf numFmtId="0" fontId="5" fillId="0" borderId="0" xfId="0" applyFont="1" applyAlignment="1"/>
    <xf numFmtId="0" fontId="6" fillId="2" borderId="0" xfId="0" applyFont="1" applyFill="1"/>
    <xf numFmtId="0" fontId="6" fillId="2" borderId="0" xfId="0" applyFont="1" applyFill="1" applyAlignment="1"/>
    <xf numFmtId="0" fontId="2" fillId="3" borderId="0" xfId="0" applyFont="1" applyFill="1" applyAlignment="1"/>
    <xf numFmtId="0" fontId="0" fillId="3" borderId="0" xfId="0" applyFont="1" applyFill="1" applyAlignment="1"/>
    <xf numFmtId="0" fontId="0" fillId="0" borderId="0" xfId="0" applyFont="1" applyAlignment="1"/>
    <xf numFmtId="0" fontId="4" fillId="0" borderId="0" xfId="0" applyFont="1" applyAlignment="1"/>
    <xf numFmtId="0" fontId="0" fillId="0" borderId="0" xfId="0" applyFont="1" applyAlignment="1"/>
    <xf numFmtId="164" fontId="4" fillId="0" borderId="0" xfId="0" applyNumberFormat="1" applyFont="1" applyAlignment="1"/>
  </cellXfs>
  <cellStyles count="1">
    <cellStyle name="Normal" xfId="0" builtinId="0"/>
  </cellStyles>
  <dxfs count="12">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Aaron_Wipf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Monthly_pivot!$A$4</c:f>
              <c:strCache>
                <c:ptCount val="1"/>
                <c:pt idx="0">
                  <c:v>Aaron_Wipf</c:v>
                </c:pt>
              </c:strCache>
            </c:strRef>
          </c:tx>
          <c:spPr>
            <a:solidFill>
              <a:schemeClr val="accent1"/>
            </a:solidFill>
            <a:ln>
              <a:noFill/>
            </a:ln>
            <a:effectLst/>
          </c:spPr>
          <c:invertIfNegative val="0"/>
          <c:cat>
            <c:strRef>
              <c:f>Monthly_pivot!$B$4:$B$10</c:f>
              <c:strCache>
                <c:ptCount val="7"/>
                <c:pt idx="0">
                  <c:v>STATE Raster Processing/Management</c:v>
                </c:pt>
                <c:pt idx="1">
                  <c:v>STATE Meetings</c:v>
                </c:pt>
                <c:pt idx="2">
                  <c:v>NOC Meetings</c:v>
                </c:pt>
                <c:pt idx="3">
                  <c:v>NOC NLCS</c:v>
                </c:pt>
                <c:pt idx="4">
                  <c:v>NOC Misc</c:v>
                </c:pt>
                <c:pt idx="5">
                  <c:v>NOC GTLF</c:v>
                </c:pt>
                <c:pt idx="6">
                  <c:v>NOC SIGNS</c:v>
                </c:pt>
              </c:strCache>
            </c:strRef>
          </c:cat>
          <c:val>
            <c:numRef>
              <c:f>Monthly_pivot!$C$4:$C$10</c:f>
              <c:numCache>
                <c:formatCode>General</c:formatCode>
                <c:ptCount val="7"/>
                <c:pt idx="0">
                  <c:v>3</c:v>
                </c:pt>
                <c:pt idx="1">
                  <c:v>5</c:v>
                </c:pt>
                <c:pt idx="2">
                  <c:v>5.5</c:v>
                </c:pt>
                <c:pt idx="3">
                  <c:v>10</c:v>
                </c:pt>
                <c:pt idx="4">
                  <c:v>14.5</c:v>
                </c:pt>
                <c:pt idx="5">
                  <c:v>27</c:v>
                </c:pt>
                <c:pt idx="6">
                  <c:v>93</c:v>
                </c:pt>
              </c:numCache>
            </c:numRef>
          </c:val>
          <c:extLst>
            <c:ext xmlns:c16="http://schemas.microsoft.com/office/drawing/2014/chart" uri="{C3380CC4-5D6E-409C-BE32-E72D297353CC}">
              <c16:uniqueId val="{00000000-60B3-4A32-B7C1-1A001F68EB13}"/>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Alec_Boyd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Monthly_pivot!$A$12</c:f>
              <c:strCache>
                <c:ptCount val="1"/>
                <c:pt idx="0">
                  <c:v>Alec_Boyd</c:v>
                </c:pt>
              </c:strCache>
            </c:strRef>
          </c:tx>
          <c:spPr>
            <a:solidFill>
              <a:schemeClr val="accent1"/>
            </a:solidFill>
            <a:ln>
              <a:noFill/>
            </a:ln>
            <a:effectLst/>
          </c:spPr>
          <c:invertIfNegative val="0"/>
          <c:cat>
            <c:strRef>
              <c:f>Monthly_pivot!$B$4:$B$10</c:f>
              <c:strCache>
                <c:ptCount val="7"/>
                <c:pt idx="0">
                  <c:v>STATE Raster Processing/Management</c:v>
                </c:pt>
                <c:pt idx="1">
                  <c:v>STATE Meetings</c:v>
                </c:pt>
                <c:pt idx="2">
                  <c:v>NOC Meetings</c:v>
                </c:pt>
                <c:pt idx="3">
                  <c:v>NOC NLCS</c:v>
                </c:pt>
                <c:pt idx="4">
                  <c:v>NOC Misc</c:v>
                </c:pt>
                <c:pt idx="5">
                  <c:v>NOC GTLF</c:v>
                </c:pt>
                <c:pt idx="6">
                  <c:v>NOC SIGNS</c:v>
                </c:pt>
              </c:strCache>
            </c:strRef>
          </c:cat>
          <c:val>
            <c:numRef>
              <c:f>Monthly_pivot!$C$4:$C$10</c:f>
              <c:numCache>
                <c:formatCode>General</c:formatCode>
                <c:ptCount val="7"/>
                <c:pt idx="0">
                  <c:v>3</c:v>
                </c:pt>
                <c:pt idx="1">
                  <c:v>5</c:v>
                </c:pt>
                <c:pt idx="2">
                  <c:v>5.5</c:v>
                </c:pt>
                <c:pt idx="3">
                  <c:v>10</c:v>
                </c:pt>
                <c:pt idx="4">
                  <c:v>14.5</c:v>
                </c:pt>
                <c:pt idx="5">
                  <c:v>27</c:v>
                </c:pt>
                <c:pt idx="6">
                  <c:v>93</c:v>
                </c:pt>
              </c:numCache>
            </c:numRef>
          </c:val>
          <c:extLst>
            <c:ext xmlns:c16="http://schemas.microsoft.com/office/drawing/2014/chart" uri="{C3380CC4-5D6E-409C-BE32-E72D297353CC}">
              <c16:uniqueId val="{00000000-50BF-491D-9986-C8C06F945AD4}"/>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Christine_Kangas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Monthly_pivot!$A$22</c:f>
              <c:strCache>
                <c:ptCount val="1"/>
              </c:strCache>
            </c:strRef>
          </c:tx>
          <c:spPr>
            <a:solidFill>
              <a:schemeClr val="accent1"/>
            </a:solidFill>
            <a:ln>
              <a:noFill/>
            </a:ln>
            <a:effectLst/>
          </c:spPr>
          <c:invertIfNegative val="0"/>
          <c:cat>
            <c:strRef>
              <c:f>Monthly_pivot!$B$20:$B$24</c:f>
              <c:strCache>
                <c:ptCount val="5"/>
                <c:pt idx="0">
                  <c:v>STATE Meetings</c:v>
                </c:pt>
                <c:pt idx="1">
                  <c:v>NOC SIGNS</c:v>
                </c:pt>
                <c:pt idx="2">
                  <c:v>NOC Meetings</c:v>
                </c:pt>
                <c:pt idx="3">
                  <c:v>NOC GTLF</c:v>
                </c:pt>
                <c:pt idx="4">
                  <c:v>NOC Misc</c:v>
                </c:pt>
              </c:strCache>
            </c:strRef>
          </c:cat>
          <c:val>
            <c:numRef>
              <c:f>Monthly_pivot!$C$20:$C$24</c:f>
              <c:numCache>
                <c:formatCode>General</c:formatCode>
                <c:ptCount val="5"/>
                <c:pt idx="0">
                  <c:v>0.5</c:v>
                </c:pt>
                <c:pt idx="1">
                  <c:v>1.5</c:v>
                </c:pt>
                <c:pt idx="2">
                  <c:v>4</c:v>
                </c:pt>
                <c:pt idx="3">
                  <c:v>8.25</c:v>
                </c:pt>
                <c:pt idx="4">
                  <c:v>11.5</c:v>
                </c:pt>
              </c:numCache>
            </c:numRef>
          </c:val>
          <c:extLst>
            <c:ext xmlns:c16="http://schemas.microsoft.com/office/drawing/2014/chart" uri="{C3380CC4-5D6E-409C-BE32-E72D297353CC}">
              <c16:uniqueId val="{00000002-4289-4B52-9C6E-D0CAD13D1258}"/>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Dawn_Berube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Monthly_pivot!$A$31</c:f>
              <c:strCache>
                <c:ptCount val="1"/>
              </c:strCache>
            </c:strRef>
          </c:tx>
          <c:spPr>
            <a:solidFill>
              <a:schemeClr val="accent1"/>
            </a:solidFill>
            <a:ln>
              <a:noFill/>
            </a:ln>
            <a:effectLst/>
          </c:spPr>
          <c:invertIfNegative val="0"/>
          <c:cat>
            <c:strRef>
              <c:f>Monthly_pivot!$B$26:$B$49</c:f>
              <c:strCache>
                <c:ptCount val="24"/>
                <c:pt idx="0">
                  <c:v>NOC Training</c:v>
                </c:pt>
                <c:pt idx="2">
                  <c:v>NOC Meetings</c:v>
                </c:pt>
                <c:pt idx="3">
                  <c:v>STATE Meetings</c:v>
                </c:pt>
                <c:pt idx="4">
                  <c:v>NOC Misc</c:v>
                </c:pt>
                <c:pt idx="5">
                  <c:v>STATE Raster Processing/Management</c:v>
                </c:pt>
                <c:pt idx="6">
                  <c:v>NOC GTLF</c:v>
                </c:pt>
                <c:pt idx="8">
                  <c:v>STATE Mapping</c:v>
                </c:pt>
                <c:pt idx="9">
                  <c:v>NOC VMAP</c:v>
                </c:pt>
                <c:pt idx="10">
                  <c:v>NOC ACEC</c:v>
                </c:pt>
                <c:pt idx="11">
                  <c:v>NOC SMA</c:v>
                </c:pt>
                <c:pt idx="12">
                  <c:v>STATE Data Analysis</c:v>
                </c:pt>
                <c:pt idx="13">
                  <c:v>NOC VTRT</c:v>
                </c:pt>
                <c:pt idx="14">
                  <c:v>NOC SIGNS</c:v>
                </c:pt>
                <c:pt idx="15">
                  <c:v>STATE Data Editing</c:v>
                </c:pt>
                <c:pt idx="16">
                  <c:v>NOC RUDD</c:v>
                </c:pt>
                <c:pt idx="17">
                  <c:v>NOC QAQC</c:v>
                </c:pt>
                <c:pt idx="18">
                  <c:v>NOC Knowledge Transfer</c:v>
                </c:pt>
                <c:pt idx="19">
                  <c:v>NOC WHB</c:v>
                </c:pt>
                <c:pt idx="20">
                  <c:v>NOC FPER</c:v>
                </c:pt>
                <c:pt idx="21">
                  <c:v>NOC LUPA</c:v>
                </c:pt>
                <c:pt idx="22">
                  <c:v>NOC CRM</c:v>
                </c:pt>
                <c:pt idx="23">
                  <c:v>NOC ADMU</c:v>
                </c:pt>
              </c:strCache>
            </c:strRef>
          </c:cat>
          <c:val>
            <c:numRef>
              <c:f>Monthly_pivot!$C$26:$C$49</c:f>
              <c:numCache>
                <c:formatCode>General</c:formatCode>
                <c:ptCount val="24"/>
                <c:pt idx="0">
                  <c:v>41.5</c:v>
                </c:pt>
                <c:pt idx="1">
                  <c:v>90.5</c:v>
                </c:pt>
                <c:pt idx="2">
                  <c:v>5</c:v>
                </c:pt>
                <c:pt idx="3">
                  <c:v>9</c:v>
                </c:pt>
                <c:pt idx="4">
                  <c:v>12</c:v>
                </c:pt>
                <c:pt idx="5">
                  <c:v>17.5</c:v>
                </c:pt>
                <c:pt idx="6">
                  <c:v>104.5</c:v>
                </c:pt>
                <c:pt idx="7">
                  <c:v>148</c:v>
                </c:pt>
                <c:pt idx="8">
                  <c:v>0.5</c:v>
                </c:pt>
                <c:pt idx="9">
                  <c:v>0.5</c:v>
                </c:pt>
                <c:pt idx="10">
                  <c:v>0.5</c:v>
                </c:pt>
                <c:pt idx="11">
                  <c:v>0.5</c:v>
                </c:pt>
                <c:pt idx="12">
                  <c:v>0.5</c:v>
                </c:pt>
                <c:pt idx="13">
                  <c:v>0.5</c:v>
                </c:pt>
                <c:pt idx="14">
                  <c:v>0.5</c:v>
                </c:pt>
                <c:pt idx="15">
                  <c:v>0.5</c:v>
                </c:pt>
                <c:pt idx="16">
                  <c:v>1</c:v>
                </c:pt>
                <c:pt idx="17">
                  <c:v>1.5</c:v>
                </c:pt>
                <c:pt idx="18">
                  <c:v>2.5</c:v>
                </c:pt>
                <c:pt idx="19">
                  <c:v>4</c:v>
                </c:pt>
                <c:pt idx="20">
                  <c:v>4</c:v>
                </c:pt>
                <c:pt idx="21">
                  <c:v>6</c:v>
                </c:pt>
                <c:pt idx="22">
                  <c:v>7.5</c:v>
                </c:pt>
                <c:pt idx="23">
                  <c:v>8.5</c:v>
                </c:pt>
              </c:numCache>
            </c:numRef>
          </c:val>
          <c:extLst>
            <c:ext xmlns:c16="http://schemas.microsoft.com/office/drawing/2014/chart" uri="{C3380CC4-5D6E-409C-BE32-E72D297353CC}">
              <c16:uniqueId val="{00000000-5A4C-4057-9F96-66C4136FE527}"/>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[Master.xlsx]Monthly_pivot!Monthly_pivot</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Monthly_pivot!$C$3</c:f>
              <c:strCache>
                <c:ptCount val="1"/>
                <c:pt idx="0">
                  <c:v>Total</c:v>
                </c:pt>
              </c:strCache>
            </c:strRef>
          </c:tx>
          <c:spPr>
            <a:solidFill>
              <a:schemeClr val="accent1"/>
            </a:solidFill>
            <a:ln>
              <a:noFill/>
            </a:ln>
            <a:effectLst/>
          </c:spPr>
          <c:invertIfNegative val="0"/>
          <c:cat>
            <c:multiLvlStrRef>
              <c:f>Monthly_pivot!$A$4:$B$168</c:f>
              <c:multiLvlStrCache>
                <c:ptCount val="148"/>
                <c:lvl>
                  <c:pt idx="0">
                    <c:v>STATE Raster Processing/Management</c:v>
                  </c:pt>
                  <c:pt idx="1">
                    <c:v>STATE Meetings</c:v>
                  </c:pt>
                  <c:pt idx="2">
                    <c:v>NOC Meetings</c:v>
                  </c:pt>
                  <c:pt idx="3">
                    <c:v>NOC NLCS</c:v>
                  </c:pt>
                  <c:pt idx="4">
                    <c:v>NOC Misc</c:v>
                  </c:pt>
                  <c:pt idx="5">
                    <c:v>NOC GTLF</c:v>
                  </c:pt>
                  <c:pt idx="6">
                    <c:v>NOC SIGNS</c:v>
                  </c:pt>
                  <c:pt idx="7">
                    <c:v>NOC SIGNS</c:v>
                  </c:pt>
                  <c:pt idx="8">
                    <c:v>Tasking Breakdown</c:v>
                  </c:pt>
                  <c:pt idx="9">
                    <c:v>NOC Meetings</c:v>
                  </c:pt>
                  <c:pt idx="10">
                    <c:v>NOC GTLF</c:v>
                  </c:pt>
                  <c:pt idx="11">
                    <c:v>NOC QAQC</c:v>
                  </c:pt>
                  <c:pt idx="12">
                    <c:v>NOC Misc</c:v>
                  </c:pt>
                  <c:pt idx="13">
                    <c:v>NOC Scripting</c:v>
                  </c:pt>
                  <c:pt idx="14">
                    <c:v>STATE Meetings</c:v>
                  </c:pt>
                  <c:pt idx="15">
                    <c:v>NOC SIGNS</c:v>
                  </c:pt>
                  <c:pt idx="16">
                    <c:v>NOC Meetings</c:v>
                  </c:pt>
                  <c:pt idx="17">
                    <c:v>NOC GTLF</c:v>
                  </c:pt>
                  <c:pt idx="18">
                    <c:v>NOC Misc</c:v>
                  </c:pt>
                  <c:pt idx="19">
                    <c:v>STATE Data Editing</c:v>
                  </c:pt>
                  <c:pt idx="20">
                    <c:v>NOC Training</c:v>
                  </c:pt>
                  <c:pt idx="21">
                    <c:v>NOC Meetings</c:v>
                  </c:pt>
                  <c:pt idx="22">
                    <c:v>STATE Meetings</c:v>
                  </c:pt>
                  <c:pt idx="23">
                    <c:v>NOC Misc</c:v>
                  </c:pt>
                  <c:pt idx="24">
                    <c:v>STATE Raster Processing/Management</c:v>
                  </c:pt>
                  <c:pt idx="25">
                    <c:v>NOC GTLF</c:v>
                  </c:pt>
                  <c:pt idx="26">
                    <c:v>STATE Mapping</c:v>
                  </c:pt>
                  <c:pt idx="27">
                    <c:v>NOC VMAP</c:v>
                  </c:pt>
                  <c:pt idx="28">
                    <c:v>NOC ACEC</c:v>
                  </c:pt>
                  <c:pt idx="29">
                    <c:v>NOC SMA</c:v>
                  </c:pt>
                  <c:pt idx="30">
                    <c:v>STATE Data Analysis</c:v>
                  </c:pt>
                  <c:pt idx="31">
                    <c:v>NOC VTRT</c:v>
                  </c:pt>
                  <c:pt idx="32">
                    <c:v>NOC SIGNS</c:v>
                  </c:pt>
                  <c:pt idx="33">
                    <c:v>STATE Data Editing</c:v>
                  </c:pt>
                  <c:pt idx="34">
                    <c:v>NOC RUDD</c:v>
                  </c:pt>
                  <c:pt idx="35">
                    <c:v>NOC QAQC</c:v>
                  </c:pt>
                  <c:pt idx="36">
                    <c:v>NOC Knowledge Transfer</c:v>
                  </c:pt>
                  <c:pt idx="37">
                    <c:v>NOC WHB</c:v>
                  </c:pt>
                  <c:pt idx="38">
                    <c:v>NOC FPER</c:v>
                  </c:pt>
                  <c:pt idx="39">
                    <c:v>NOC LUPA</c:v>
                  </c:pt>
                  <c:pt idx="40">
                    <c:v>NOC CRM</c:v>
                  </c:pt>
                  <c:pt idx="41">
                    <c:v>NOC ADMU</c:v>
                  </c:pt>
                  <c:pt idx="42">
                    <c:v>Metadata</c:v>
                  </c:pt>
                  <c:pt idx="43">
                    <c:v>NOC GRA</c:v>
                  </c:pt>
                  <c:pt idx="44">
                    <c:v>NOC GTLF</c:v>
                  </c:pt>
                  <c:pt idx="45">
                    <c:v>NOC Meetings</c:v>
                  </c:pt>
                  <c:pt idx="46">
                    <c:v>STATE Meetings</c:v>
                  </c:pt>
                  <c:pt idx="47">
                    <c:v>NOC Misc</c:v>
                  </c:pt>
                  <c:pt idx="48">
                    <c:v>STATE Raster Processing/Management</c:v>
                  </c:pt>
                  <c:pt idx="49">
                    <c:v>NOC NLCS</c:v>
                  </c:pt>
                  <c:pt idx="50">
                    <c:v>STATE Meetings</c:v>
                  </c:pt>
                  <c:pt idx="51">
                    <c:v>NOC Meetings</c:v>
                  </c:pt>
                  <c:pt idx="52">
                    <c:v>NOC GRA</c:v>
                  </c:pt>
                  <c:pt idx="53">
                    <c:v>NOC NLCS</c:v>
                  </c:pt>
                  <c:pt idx="54">
                    <c:v>NOC Misc</c:v>
                  </c:pt>
                  <c:pt idx="55">
                    <c:v>NOC GTLF</c:v>
                  </c:pt>
                  <c:pt idx="56">
                    <c:v>STATE Mapping</c:v>
                  </c:pt>
                  <c:pt idx="57">
                    <c:v>NOC Training</c:v>
                  </c:pt>
                  <c:pt idx="58">
                    <c:v>STATE Data Analysis</c:v>
                  </c:pt>
                  <c:pt idx="59">
                    <c:v>STATE Meetings</c:v>
                  </c:pt>
                  <c:pt idx="60">
                    <c:v>NOC Meetings</c:v>
                  </c:pt>
                  <c:pt idx="61">
                    <c:v>NOC Misc</c:v>
                  </c:pt>
                  <c:pt idx="62">
                    <c:v>NOC GTLF</c:v>
                  </c:pt>
                  <c:pt idx="63">
                    <c:v>NOC TMAP</c:v>
                  </c:pt>
                  <c:pt idx="64">
                    <c:v>STATE Data Editing</c:v>
                  </c:pt>
                  <c:pt idx="65">
                    <c:v>NOC QAQC</c:v>
                  </c:pt>
                  <c:pt idx="66">
                    <c:v>NOC SIGNS</c:v>
                  </c:pt>
                  <c:pt idx="67">
                    <c:v>STATE VRM</c:v>
                  </c:pt>
                  <c:pt idx="68">
                    <c:v>NOC Misc</c:v>
                  </c:pt>
                  <c:pt idx="69">
                    <c:v>NOC Meetings</c:v>
                  </c:pt>
                  <c:pt idx="70">
                    <c:v>NOC NLCS</c:v>
                  </c:pt>
                  <c:pt idx="71">
                    <c:v>STATE Meetings</c:v>
                  </c:pt>
                  <c:pt idx="72">
                    <c:v>STATE Knowledge Transfer</c:v>
                  </c:pt>
                  <c:pt idx="73">
                    <c:v>NOC RECS</c:v>
                  </c:pt>
                  <c:pt idx="74">
                    <c:v>NOC GTLF</c:v>
                  </c:pt>
                  <c:pt idx="75">
                    <c:v>NOC QAQC</c:v>
                  </c:pt>
                  <c:pt idx="76">
                    <c:v>NOC TMAP</c:v>
                  </c:pt>
                  <c:pt idx="77">
                    <c:v>NOC Training</c:v>
                  </c:pt>
                  <c:pt idx="78">
                    <c:v>STATE Meetings</c:v>
                  </c:pt>
                  <c:pt idx="79">
                    <c:v>STATE Mapping</c:v>
                  </c:pt>
                  <c:pt idx="80">
                    <c:v>NOC SIGNS</c:v>
                  </c:pt>
                  <c:pt idx="81">
                    <c:v>NOC Travel</c:v>
                  </c:pt>
                  <c:pt idx="82">
                    <c:v>NOC Misc</c:v>
                  </c:pt>
                  <c:pt idx="83">
                    <c:v>NOC GTLF</c:v>
                  </c:pt>
                  <c:pt idx="84">
                    <c:v>NOC VTRT</c:v>
                  </c:pt>
                  <c:pt idx="85">
                    <c:v>STATE VRM</c:v>
                  </c:pt>
                  <c:pt idx="86">
                    <c:v>NOC TMAP</c:v>
                  </c:pt>
                  <c:pt idx="87">
                    <c:v>STATE Meetings</c:v>
                  </c:pt>
                  <c:pt idx="88">
                    <c:v>NOC Meetings</c:v>
                  </c:pt>
                  <c:pt idx="89">
                    <c:v>NOC VRI</c:v>
                  </c:pt>
                  <c:pt idx="90">
                    <c:v>NOC Misc</c:v>
                  </c:pt>
                  <c:pt idx="91">
                    <c:v>NOC GTLF</c:v>
                  </c:pt>
                  <c:pt idx="92">
                    <c:v>NOC SIGNS</c:v>
                  </c:pt>
                  <c:pt idx="93">
                    <c:v>STATE Data Editing</c:v>
                  </c:pt>
                  <c:pt idx="94">
                    <c:v>STATE Meetings</c:v>
                  </c:pt>
                  <c:pt idx="95">
                    <c:v>NOC GTLF</c:v>
                  </c:pt>
                  <c:pt idx="96">
                    <c:v>NOC SMA</c:v>
                  </c:pt>
                  <c:pt idx="97">
                    <c:v>NOC Misc</c:v>
                  </c:pt>
                  <c:pt idx="98">
                    <c:v>Tasking Breakdown</c:v>
                  </c:pt>
                  <c:pt idx="99">
                    <c:v>NOC PLSS</c:v>
                  </c:pt>
                  <c:pt idx="100">
                    <c:v>IPR</c:v>
                  </c:pt>
                  <c:pt idx="101">
                    <c:v>NOC Meetings</c:v>
                  </c:pt>
                  <c:pt idx="102">
                    <c:v>NOC ADMU</c:v>
                  </c:pt>
                  <c:pt idx="103">
                    <c:v>Metadata</c:v>
                  </c:pt>
                  <c:pt idx="104">
                    <c:v>NOC NLCS</c:v>
                  </c:pt>
                  <c:pt idx="105">
                    <c:v>NOC QAQC</c:v>
                  </c:pt>
                  <c:pt idx="106">
                    <c:v>NOC SIGNS</c:v>
                  </c:pt>
                  <c:pt idx="107">
                    <c:v>Replication</c:v>
                  </c:pt>
                  <c:pt idx="108">
                    <c:v>Updates</c:v>
                  </c:pt>
                  <c:pt idx="109">
                    <c:v>Year End Report</c:v>
                  </c:pt>
                  <c:pt idx="110">
                    <c:v>Team Member Training</c:v>
                  </c:pt>
                  <c:pt idx="111">
                    <c:v>NOC GTLF</c:v>
                  </c:pt>
                  <c:pt idx="112">
                    <c:v>Huddle (Team/PM)</c:v>
                  </c:pt>
                  <c:pt idx="113">
                    <c:v>Administrative</c:v>
                  </c:pt>
                  <c:pt idx="114">
                    <c:v>Transition Details</c:v>
                  </c:pt>
                  <c:pt idx="115">
                    <c:v>1 on 1's</c:v>
                  </c:pt>
                  <c:pt idx="116">
                    <c:v>NOC Misc</c:v>
                  </c:pt>
                  <c:pt idx="117">
                    <c:v>NOC Knowledge Transfer</c:v>
                  </c:pt>
                  <c:pt idx="118">
                    <c:v>STATE Meetings</c:v>
                  </c:pt>
                  <c:pt idx="119">
                    <c:v>NOC Misc</c:v>
                  </c:pt>
                  <c:pt idx="120">
                    <c:v>NOC Meetings</c:v>
                  </c:pt>
                  <c:pt idx="121">
                    <c:v>NOC SIGNS</c:v>
                  </c:pt>
                  <c:pt idx="122">
                    <c:v>NOC Training</c:v>
                  </c:pt>
                  <c:pt idx="123">
                    <c:v>NOC QAQC</c:v>
                  </c:pt>
                  <c:pt idx="124">
                    <c:v>NOC GTLF</c:v>
                  </c:pt>
                  <c:pt idx="125">
                    <c:v>NOC SIGNS</c:v>
                  </c:pt>
                  <c:pt idx="126">
                    <c:v>STATE Meetings</c:v>
                  </c:pt>
                  <c:pt idx="127">
                    <c:v>STATE Mapping</c:v>
                  </c:pt>
                  <c:pt idx="128">
                    <c:v>NOC GTLF</c:v>
                  </c:pt>
                  <c:pt idx="129">
                    <c:v>NOC Misc</c:v>
                  </c:pt>
                  <c:pt idx="130">
                    <c:v>NOC PLSS</c:v>
                  </c:pt>
                  <c:pt idx="131">
                    <c:v>NOC SMA</c:v>
                  </c:pt>
                  <c:pt idx="132">
                    <c:v>STATE Mapping</c:v>
                  </c:pt>
                  <c:pt idx="133">
                    <c:v>NOC QAQC</c:v>
                  </c:pt>
                  <c:pt idx="134">
                    <c:v>NOC SIGNS</c:v>
                  </c:pt>
                  <c:pt idx="135">
                    <c:v>STATE Meetings</c:v>
                  </c:pt>
                  <c:pt idx="136">
                    <c:v>NOC NLCS</c:v>
                  </c:pt>
                  <c:pt idx="137">
                    <c:v>NOC Misc</c:v>
                  </c:pt>
                  <c:pt idx="138">
                    <c:v>STATE Data Editing</c:v>
                  </c:pt>
                  <c:pt idx="139">
                    <c:v>NOC Meetings</c:v>
                  </c:pt>
                  <c:pt idx="140">
                    <c:v>NOC RECS</c:v>
                  </c:pt>
                  <c:pt idx="141">
                    <c:v>NOC GTLF</c:v>
                  </c:pt>
                  <c:pt idx="142">
                    <c:v>NOC Misc</c:v>
                  </c:pt>
                  <c:pt idx="143">
                    <c:v>NOC Meetings</c:v>
                  </c:pt>
                  <c:pt idx="144">
                    <c:v>STATE Meetings</c:v>
                  </c:pt>
                  <c:pt idx="145">
                    <c:v>Metadata</c:v>
                  </c:pt>
                  <c:pt idx="146">
                    <c:v>STATE Data Analysis</c:v>
                  </c:pt>
                  <c:pt idx="147">
                    <c:v>NOC GTLF</c:v>
                  </c:pt>
                </c:lvl>
                <c:lvl>
                  <c:pt idx="0">
                    <c:v>Aaron_Wipf</c:v>
                  </c:pt>
                  <c:pt idx="7">
                    <c:v>Alec_Boyd</c:v>
                  </c:pt>
                  <c:pt idx="14">
                    <c:v>Alistair_Andrulis</c:v>
                  </c:pt>
                  <c:pt idx="21">
                    <c:v>Christine_Kangas</c:v>
                  </c:pt>
                  <c:pt idx="26">
                    <c:v>Dawn_Berube</c:v>
                  </c:pt>
                  <c:pt idx="50">
                    <c:v>Jamie_Lange</c:v>
                  </c:pt>
                  <c:pt idx="57">
                    <c:v>Jeremey_Goodell</c:v>
                  </c:pt>
                  <c:pt idx="65">
                    <c:v>John_Rogers</c:v>
                  </c:pt>
                  <c:pt idx="75">
                    <c:v>Kristen_Cox</c:v>
                  </c:pt>
                  <c:pt idx="84">
                    <c:v>Liz_Roycraft</c:v>
                  </c:pt>
                  <c:pt idx="92">
                    <c:v>Matt_Kime</c:v>
                  </c:pt>
                  <c:pt idx="98">
                    <c:v>Nick_Hall</c:v>
                  </c:pt>
                  <c:pt idx="117">
                    <c:v>Rachel_Luu</c:v>
                  </c:pt>
                  <c:pt idx="125">
                    <c:v>Rachel_Maynard</c:v>
                  </c:pt>
                  <c:pt idx="132">
                    <c:v>Stephanie_Waite</c:v>
                  </c:pt>
                  <c:pt idx="142">
                    <c:v>Tia_Flippin</c:v>
                  </c:pt>
                </c:lvl>
              </c:multiLvlStrCache>
            </c:multiLvlStrRef>
          </c:cat>
          <c:val>
            <c:numRef>
              <c:f>Monthly_pivot!$C$4:$C$168</c:f>
              <c:numCache>
                <c:formatCode>General</c:formatCode>
                <c:ptCount val="148"/>
                <c:pt idx="0">
                  <c:v>3</c:v>
                </c:pt>
                <c:pt idx="1">
                  <c:v>5</c:v>
                </c:pt>
                <c:pt idx="2">
                  <c:v>5.5</c:v>
                </c:pt>
                <c:pt idx="3">
                  <c:v>10</c:v>
                </c:pt>
                <c:pt idx="4">
                  <c:v>14.5</c:v>
                </c:pt>
                <c:pt idx="5">
                  <c:v>27</c:v>
                </c:pt>
                <c:pt idx="6">
                  <c:v>93</c:v>
                </c:pt>
                <c:pt idx="7">
                  <c:v>9</c:v>
                </c:pt>
                <c:pt idx="8">
                  <c:v>13</c:v>
                </c:pt>
                <c:pt idx="9">
                  <c:v>14</c:v>
                </c:pt>
                <c:pt idx="10">
                  <c:v>15.5</c:v>
                </c:pt>
                <c:pt idx="11">
                  <c:v>22.5</c:v>
                </c:pt>
                <c:pt idx="12">
                  <c:v>32.5</c:v>
                </c:pt>
                <c:pt idx="13">
                  <c:v>38</c:v>
                </c:pt>
                <c:pt idx="14">
                  <c:v>0.5</c:v>
                </c:pt>
                <c:pt idx="15">
                  <c:v>1.5</c:v>
                </c:pt>
                <c:pt idx="16">
                  <c:v>4</c:v>
                </c:pt>
                <c:pt idx="17">
                  <c:v>8.25</c:v>
                </c:pt>
                <c:pt idx="18">
                  <c:v>11.5</c:v>
                </c:pt>
                <c:pt idx="19">
                  <c:v>23.25</c:v>
                </c:pt>
                <c:pt idx="20">
                  <c:v>41.5</c:v>
                </c:pt>
                <c:pt idx="21">
                  <c:v>5</c:v>
                </c:pt>
                <c:pt idx="22">
                  <c:v>9</c:v>
                </c:pt>
                <c:pt idx="23">
                  <c:v>12</c:v>
                </c:pt>
                <c:pt idx="24">
                  <c:v>17.5</c:v>
                </c:pt>
                <c:pt idx="25">
                  <c:v>104.5</c:v>
                </c:pt>
                <c:pt idx="26">
                  <c:v>0.5</c:v>
                </c:pt>
                <c:pt idx="27">
                  <c:v>0.5</c:v>
                </c:pt>
                <c:pt idx="28">
                  <c:v>0.5</c:v>
                </c:pt>
                <c:pt idx="29">
                  <c:v>0.5</c:v>
                </c:pt>
                <c:pt idx="30">
                  <c:v>0.5</c:v>
                </c:pt>
                <c:pt idx="31">
                  <c:v>0.5</c:v>
                </c:pt>
                <c:pt idx="32">
                  <c:v>0.5</c:v>
                </c:pt>
                <c:pt idx="33">
                  <c:v>0.5</c:v>
                </c:pt>
                <c:pt idx="34">
                  <c:v>1</c:v>
                </c:pt>
                <c:pt idx="35">
                  <c:v>1.5</c:v>
                </c:pt>
                <c:pt idx="36">
                  <c:v>2.5</c:v>
                </c:pt>
                <c:pt idx="37">
                  <c:v>4</c:v>
                </c:pt>
                <c:pt idx="38">
                  <c:v>4</c:v>
                </c:pt>
                <c:pt idx="39">
                  <c:v>6</c:v>
                </c:pt>
                <c:pt idx="40">
                  <c:v>7.5</c:v>
                </c:pt>
                <c:pt idx="41">
                  <c:v>8.5</c:v>
                </c:pt>
                <c:pt idx="42">
                  <c:v>8.5</c:v>
                </c:pt>
                <c:pt idx="43">
                  <c:v>9</c:v>
                </c:pt>
                <c:pt idx="44">
                  <c:v>9.5</c:v>
                </c:pt>
                <c:pt idx="45">
                  <c:v>11</c:v>
                </c:pt>
                <c:pt idx="46">
                  <c:v>14</c:v>
                </c:pt>
                <c:pt idx="47">
                  <c:v>16</c:v>
                </c:pt>
                <c:pt idx="48">
                  <c:v>17.5</c:v>
                </c:pt>
                <c:pt idx="49">
                  <c:v>19.5</c:v>
                </c:pt>
                <c:pt idx="50">
                  <c:v>1</c:v>
                </c:pt>
                <c:pt idx="51">
                  <c:v>3.5</c:v>
                </c:pt>
                <c:pt idx="52">
                  <c:v>8</c:v>
                </c:pt>
                <c:pt idx="53">
                  <c:v>10</c:v>
                </c:pt>
                <c:pt idx="54">
                  <c:v>12.5</c:v>
                </c:pt>
                <c:pt idx="55">
                  <c:v>14</c:v>
                </c:pt>
                <c:pt idx="56">
                  <c:v>110.5</c:v>
                </c:pt>
                <c:pt idx="57">
                  <c:v>0.5</c:v>
                </c:pt>
                <c:pt idx="58">
                  <c:v>2</c:v>
                </c:pt>
                <c:pt idx="59">
                  <c:v>5.5</c:v>
                </c:pt>
                <c:pt idx="60">
                  <c:v>7.5</c:v>
                </c:pt>
                <c:pt idx="61">
                  <c:v>10</c:v>
                </c:pt>
                <c:pt idx="62">
                  <c:v>36</c:v>
                </c:pt>
                <c:pt idx="63">
                  <c:v>42</c:v>
                </c:pt>
                <c:pt idx="64">
                  <c:v>48</c:v>
                </c:pt>
                <c:pt idx="65">
                  <c:v>1</c:v>
                </c:pt>
                <c:pt idx="66">
                  <c:v>2</c:v>
                </c:pt>
                <c:pt idx="67">
                  <c:v>2</c:v>
                </c:pt>
                <c:pt idx="68">
                  <c:v>3.5</c:v>
                </c:pt>
                <c:pt idx="69">
                  <c:v>5</c:v>
                </c:pt>
                <c:pt idx="70">
                  <c:v>5</c:v>
                </c:pt>
                <c:pt idx="71">
                  <c:v>5.5</c:v>
                </c:pt>
                <c:pt idx="72">
                  <c:v>6</c:v>
                </c:pt>
                <c:pt idx="73">
                  <c:v>8.5</c:v>
                </c:pt>
                <c:pt idx="74">
                  <c:v>101</c:v>
                </c:pt>
                <c:pt idx="75">
                  <c:v>0.5</c:v>
                </c:pt>
                <c:pt idx="76">
                  <c:v>1</c:v>
                </c:pt>
                <c:pt idx="77">
                  <c:v>1</c:v>
                </c:pt>
                <c:pt idx="78">
                  <c:v>2.5</c:v>
                </c:pt>
                <c:pt idx="79">
                  <c:v>3</c:v>
                </c:pt>
                <c:pt idx="80">
                  <c:v>3</c:v>
                </c:pt>
                <c:pt idx="81">
                  <c:v>4</c:v>
                </c:pt>
                <c:pt idx="82">
                  <c:v>8.5</c:v>
                </c:pt>
                <c:pt idx="83">
                  <c:v>33.5</c:v>
                </c:pt>
                <c:pt idx="84">
                  <c:v>0.5</c:v>
                </c:pt>
                <c:pt idx="85">
                  <c:v>1</c:v>
                </c:pt>
                <c:pt idx="86">
                  <c:v>1</c:v>
                </c:pt>
                <c:pt idx="87">
                  <c:v>2.5</c:v>
                </c:pt>
                <c:pt idx="88">
                  <c:v>3</c:v>
                </c:pt>
                <c:pt idx="89">
                  <c:v>10.5</c:v>
                </c:pt>
                <c:pt idx="90">
                  <c:v>16</c:v>
                </c:pt>
                <c:pt idx="91">
                  <c:v>107</c:v>
                </c:pt>
                <c:pt idx="92">
                  <c:v>3</c:v>
                </c:pt>
                <c:pt idx="93">
                  <c:v>7.5</c:v>
                </c:pt>
                <c:pt idx="94">
                  <c:v>9</c:v>
                </c:pt>
                <c:pt idx="95">
                  <c:v>13</c:v>
                </c:pt>
                <c:pt idx="96">
                  <c:v>14.5</c:v>
                </c:pt>
                <c:pt idx="97">
                  <c:v>70</c:v>
                </c:pt>
                <c:pt idx="98">
                  <c:v>0</c:v>
                </c:pt>
                <c:pt idx="99">
                  <c:v>0</c:v>
                </c:pt>
                <c:pt idx="100">
                  <c:v>1</c:v>
                </c:pt>
                <c:pt idx="101">
                  <c:v>1</c:v>
                </c:pt>
                <c:pt idx="102">
                  <c:v>1</c:v>
                </c:pt>
                <c:pt idx="103">
                  <c:v>2</c:v>
                </c:pt>
                <c:pt idx="104">
                  <c:v>2</c:v>
                </c:pt>
                <c:pt idx="105">
                  <c:v>2.5</c:v>
                </c:pt>
                <c:pt idx="106">
                  <c:v>4.5</c:v>
                </c:pt>
                <c:pt idx="107">
                  <c:v>4.5</c:v>
                </c:pt>
                <c:pt idx="108">
                  <c:v>6.5</c:v>
                </c:pt>
                <c:pt idx="109">
                  <c:v>8</c:v>
                </c:pt>
                <c:pt idx="110">
                  <c:v>11</c:v>
                </c:pt>
                <c:pt idx="111">
                  <c:v>11.5</c:v>
                </c:pt>
                <c:pt idx="112">
                  <c:v>14</c:v>
                </c:pt>
                <c:pt idx="113">
                  <c:v>15</c:v>
                </c:pt>
                <c:pt idx="114">
                  <c:v>18</c:v>
                </c:pt>
                <c:pt idx="115">
                  <c:v>23</c:v>
                </c:pt>
                <c:pt idx="116">
                  <c:v>28.5</c:v>
                </c:pt>
                <c:pt idx="117">
                  <c:v>3</c:v>
                </c:pt>
                <c:pt idx="118">
                  <c:v>4</c:v>
                </c:pt>
                <c:pt idx="119">
                  <c:v>9</c:v>
                </c:pt>
                <c:pt idx="120">
                  <c:v>12</c:v>
                </c:pt>
                <c:pt idx="121">
                  <c:v>17.5</c:v>
                </c:pt>
                <c:pt idx="122">
                  <c:v>21</c:v>
                </c:pt>
                <c:pt idx="123">
                  <c:v>22.5</c:v>
                </c:pt>
                <c:pt idx="124">
                  <c:v>24</c:v>
                </c:pt>
                <c:pt idx="125">
                  <c:v>2</c:v>
                </c:pt>
                <c:pt idx="126">
                  <c:v>10.5</c:v>
                </c:pt>
                <c:pt idx="127">
                  <c:v>11.5</c:v>
                </c:pt>
                <c:pt idx="128">
                  <c:v>14.5</c:v>
                </c:pt>
                <c:pt idx="129">
                  <c:v>23.5</c:v>
                </c:pt>
                <c:pt idx="130">
                  <c:v>43.5</c:v>
                </c:pt>
                <c:pt idx="131">
                  <c:v>46.5</c:v>
                </c:pt>
                <c:pt idx="132">
                  <c:v>2</c:v>
                </c:pt>
                <c:pt idx="133">
                  <c:v>2</c:v>
                </c:pt>
                <c:pt idx="134">
                  <c:v>2</c:v>
                </c:pt>
                <c:pt idx="135">
                  <c:v>2.5</c:v>
                </c:pt>
                <c:pt idx="136">
                  <c:v>6</c:v>
                </c:pt>
                <c:pt idx="137">
                  <c:v>7</c:v>
                </c:pt>
                <c:pt idx="138">
                  <c:v>8</c:v>
                </c:pt>
                <c:pt idx="139">
                  <c:v>9</c:v>
                </c:pt>
                <c:pt idx="140">
                  <c:v>52</c:v>
                </c:pt>
                <c:pt idx="141">
                  <c:v>68.5</c:v>
                </c:pt>
                <c:pt idx="142">
                  <c:v>2</c:v>
                </c:pt>
                <c:pt idx="143">
                  <c:v>4</c:v>
                </c:pt>
                <c:pt idx="144">
                  <c:v>5</c:v>
                </c:pt>
                <c:pt idx="145">
                  <c:v>16</c:v>
                </c:pt>
                <c:pt idx="146">
                  <c:v>49</c:v>
                </c:pt>
                <c:pt idx="147">
                  <c:v>60</c:v>
                </c:pt>
              </c:numCache>
            </c:numRef>
          </c:val>
          <c:extLst>
            <c:ext xmlns:c16="http://schemas.microsoft.com/office/drawing/2014/chart" uri="{C3380CC4-5D6E-409C-BE32-E72D297353CC}">
              <c16:uniqueId val="{00000000-15EC-4F18-8DE6-FB210083641A}"/>
            </c:ext>
          </c:extLst>
        </c:ser>
        <c:dLbls>
          <c:showLegendKey val="0"/>
          <c:showVal val="0"/>
          <c:showCatName val="0"/>
          <c:showSerName val="0"/>
          <c:showPercent val="0"/>
          <c:showBubbleSize val="0"/>
        </c:dLbls>
        <c:gapWidth val="219"/>
        <c:overlap val="-27"/>
        <c:axId val="864219056"/>
        <c:axId val="864223648"/>
      </c:barChart>
      <c:catAx>
        <c:axId val="86421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23648"/>
        <c:crosses val="autoZero"/>
        <c:auto val="1"/>
        <c:lblAlgn val="ctr"/>
        <c:lblOffset val="100"/>
        <c:noMultiLvlLbl val="0"/>
      </c:catAx>
      <c:valAx>
        <c:axId val="86422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1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Emanuel_Ziolkowski December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Monthly_pivot!$A$47</c:f>
              <c:strCache>
                <c:ptCount val="1"/>
              </c:strCache>
            </c:strRef>
          </c:tx>
          <c:spPr>
            <a:solidFill>
              <a:schemeClr val="accent1"/>
            </a:solidFill>
            <a:ln>
              <a:noFill/>
            </a:ln>
            <a:effectLst/>
          </c:spPr>
          <c:invertIfNegative val="0"/>
          <c:cat>
            <c:strRef>
              <c:f>Monthly_pivot!$B$47:$B$51</c:f>
              <c:strCache>
                <c:ptCount val="5"/>
                <c:pt idx="0">
                  <c:v>NOC LUPA</c:v>
                </c:pt>
                <c:pt idx="1">
                  <c:v>NOC CRM</c:v>
                </c:pt>
                <c:pt idx="2">
                  <c:v>NOC ADMU</c:v>
                </c:pt>
                <c:pt idx="3">
                  <c:v>Metadata</c:v>
                </c:pt>
                <c:pt idx="4">
                  <c:v>NOC GRA</c:v>
                </c:pt>
              </c:strCache>
            </c:strRef>
          </c:cat>
          <c:val>
            <c:numRef>
              <c:f>Monthly_pivot!$C$47:$C$51</c:f>
              <c:numCache>
                <c:formatCode>General</c:formatCode>
                <c:ptCount val="5"/>
                <c:pt idx="0">
                  <c:v>6</c:v>
                </c:pt>
                <c:pt idx="1">
                  <c:v>7.5</c:v>
                </c:pt>
                <c:pt idx="2">
                  <c:v>8.5</c:v>
                </c:pt>
                <c:pt idx="3">
                  <c:v>8.5</c:v>
                </c:pt>
                <c:pt idx="4">
                  <c:v>9</c:v>
                </c:pt>
              </c:numCache>
            </c:numRef>
          </c:val>
          <c:extLst>
            <c:ext xmlns:c16="http://schemas.microsoft.com/office/drawing/2014/chart" uri="{C3380CC4-5D6E-409C-BE32-E72D297353CC}">
              <c16:uniqueId val="{00000000-016D-4E0B-8A5F-E1768A8D7D51}"/>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Jamie_Lange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Monthly_pivot!$A$53</c:f>
              <c:strCache>
                <c:ptCount val="1"/>
              </c:strCache>
            </c:strRef>
          </c:tx>
          <c:spPr>
            <a:solidFill>
              <a:schemeClr val="accent1"/>
            </a:solidFill>
            <a:ln>
              <a:noFill/>
            </a:ln>
            <a:effectLst/>
          </c:spPr>
          <c:invertIfNegative val="0"/>
          <c:cat>
            <c:strRef>
              <c:f>Monthly_pivot!$B$59:$B$65</c:f>
              <c:strCache>
                <c:ptCount val="7"/>
                <c:pt idx="0">
                  <c:v>STATE Meetings</c:v>
                </c:pt>
                <c:pt idx="1">
                  <c:v>NOC Meetings</c:v>
                </c:pt>
                <c:pt idx="2">
                  <c:v>NOC GRA</c:v>
                </c:pt>
                <c:pt idx="3">
                  <c:v>NOC NLCS</c:v>
                </c:pt>
                <c:pt idx="4">
                  <c:v>NOC Misc</c:v>
                </c:pt>
                <c:pt idx="5">
                  <c:v>NOC GTLF</c:v>
                </c:pt>
                <c:pt idx="6">
                  <c:v>STATE Mapping</c:v>
                </c:pt>
              </c:strCache>
            </c:strRef>
          </c:cat>
          <c:val>
            <c:numRef>
              <c:f>Monthly_pivot!$C$59:$C$65</c:f>
              <c:numCache>
                <c:formatCode>General</c:formatCode>
                <c:ptCount val="7"/>
                <c:pt idx="0">
                  <c:v>1</c:v>
                </c:pt>
                <c:pt idx="1">
                  <c:v>3.5</c:v>
                </c:pt>
                <c:pt idx="2">
                  <c:v>8</c:v>
                </c:pt>
                <c:pt idx="3">
                  <c:v>10</c:v>
                </c:pt>
                <c:pt idx="4">
                  <c:v>12.5</c:v>
                </c:pt>
                <c:pt idx="5">
                  <c:v>14</c:v>
                </c:pt>
                <c:pt idx="6">
                  <c:v>110.5</c:v>
                </c:pt>
              </c:numCache>
            </c:numRef>
          </c:val>
          <c:extLst>
            <c:ext xmlns:c16="http://schemas.microsoft.com/office/drawing/2014/chart" uri="{C3380CC4-5D6E-409C-BE32-E72D297353CC}">
              <c16:uniqueId val="{00000000-E364-47E9-A127-64D1F490D72B}"/>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Jeremey_Goodell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Monthly_pivot!$A$61</c:f>
              <c:strCache>
                <c:ptCount val="1"/>
              </c:strCache>
            </c:strRef>
          </c:tx>
          <c:spPr>
            <a:solidFill>
              <a:schemeClr val="accent1"/>
            </a:solidFill>
            <a:ln>
              <a:noFill/>
            </a:ln>
            <a:effectLst/>
          </c:spPr>
          <c:invertIfNegative val="0"/>
          <c:cat>
            <c:strRef>
              <c:f>Monthly_pivot!$B$51:$B$58</c:f>
              <c:strCache>
                <c:ptCount val="7"/>
                <c:pt idx="0">
                  <c:v>NOC GRA</c:v>
                </c:pt>
                <c:pt idx="1">
                  <c:v>NOC GTLF</c:v>
                </c:pt>
                <c:pt idx="2">
                  <c:v>NOC Meetings</c:v>
                </c:pt>
                <c:pt idx="3">
                  <c:v>STATE Meetings</c:v>
                </c:pt>
                <c:pt idx="4">
                  <c:v>NOC Misc</c:v>
                </c:pt>
                <c:pt idx="5">
                  <c:v>STATE Raster Processing/Management</c:v>
                </c:pt>
                <c:pt idx="6">
                  <c:v>NOC NLCS</c:v>
                </c:pt>
              </c:strCache>
            </c:strRef>
          </c:cat>
          <c:val>
            <c:numRef>
              <c:f>Monthly_pivot!$C$51:$C$58</c:f>
              <c:numCache>
                <c:formatCode>General</c:formatCode>
                <c:ptCount val="8"/>
                <c:pt idx="0">
                  <c:v>9</c:v>
                </c:pt>
                <c:pt idx="1">
                  <c:v>9.5</c:v>
                </c:pt>
                <c:pt idx="2">
                  <c:v>11</c:v>
                </c:pt>
                <c:pt idx="3">
                  <c:v>14</c:v>
                </c:pt>
                <c:pt idx="4">
                  <c:v>16</c:v>
                </c:pt>
                <c:pt idx="5">
                  <c:v>17.5</c:v>
                </c:pt>
                <c:pt idx="6">
                  <c:v>19.5</c:v>
                </c:pt>
                <c:pt idx="7">
                  <c:v>144</c:v>
                </c:pt>
              </c:numCache>
            </c:numRef>
          </c:val>
          <c:extLst>
            <c:ext xmlns:c16="http://schemas.microsoft.com/office/drawing/2014/chart" uri="{C3380CC4-5D6E-409C-BE32-E72D297353CC}">
              <c16:uniqueId val="{00000000-7DDD-4CA2-8490-DF0A4BB8C95D}"/>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John_Rogers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Monthly_pivot!$A$67</c:f>
              <c:strCache>
                <c:ptCount val="1"/>
                <c:pt idx="0">
                  <c:v>Jeremey_Goodell</c:v>
                </c:pt>
              </c:strCache>
            </c:strRef>
          </c:tx>
          <c:spPr>
            <a:solidFill>
              <a:schemeClr val="accent1"/>
            </a:solidFill>
            <a:ln>
              <a:noFill/>
            </a:ln>
            <a:effectLst/>
          </c:spPr>
          <c:invertIfNegative val="0"/>
          <c:cat>
            <c:strRef>
              <c:f>Monthly_pivot!$B$76:$B$85</c:f>
              <c:strCache>
                <c:ptCount val="10"/>
                <c:pt idx="0">
                  <c:v>NOC QAQC</c:v>
                </c:pt>
                <c:pt idx="1">
                  <c:v>NOC SIGNS</c:v>
                </c:pt>
                <c:pt idx="2">
                  <c:v>STATE VRM</c:v>
                </c:pt>
                <c:pt idx="3">
                  <c:v>NOC Misc</c:v>
                </c:pt>
                <c:pt idx="4">
                  <c:v>NOC Meetings</c:v>
                </c:pt>
                <c:pt idx="5">
                  <c:v>NOC NLCS</c:v>
                </c:pt>
                <c:pt idx="6">
                  <c:v>STATE Meetings</c:v>
                </c:pt>
                <c:pt idx="7">
                  <c:v>STATE Knowledge Transfer</c:v>
                </c:pt>
                <c:pt idx="8">
                  <c:v>NOC RECS</c:v>
                </c:pt>
                <c:pt idx="9">
                  <c:v>NOC GTLF</c:v>
                </c:pt>
              </c:strCache>
            </c:strRef>
          </c:cat>
          <c:val>
            <c:numRef>
              <c:f>Monthly_pivot!$C$76:$C$85</c:f>
              <c:numCache>
                <c:formatCode>General</c:formatCode>
                <c:ptCount val="10"/>
                <c:pt idx="0">
                  <c:v>1</c:v>
                </c:pt>
                <c:pt idx="1">
                  <c:v>2</c:v>
                </c:pt>
                <c:pt idx="2">
                  <c:v>2</c:v>
                </c:pt>
                <c:pt idx="3">
                  <c:v>3.5</c:v>
                </c:pt>
                <c:pt idx="4">
                  <c:v>5</c:v>
                </c:pt>
                <c:pt idx="5">
                  <c:v>5</c:v>
                </c:pt>
                <c:pt idx="6">
                  <c:v>5.5</c:v>
                </c:pt>
                <c:pt idx="7">
                  <c:v>6</c:v>
                </c:pt>
                <c:pt idx="8">
                  <c:v>8.5</c:v>
                </c:pt>
                <c:pt idx="9">
                  <c:v>101</c:v>
                </c:pt>
              </c:numCache>
            </c:numRef>
          </c:val>
          <c:extLst>
            <c:ext xmlns:c16="http://schemas.microsoft.com/office/drawing/2014/chart" uri="{C3380CC4-5D6E-409C-BE32-E72D297353CC}">
              <c16:uniqueId val="{00000000-AEA8-413D-A1EA-5ACF68BB9107}"/>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Kristen_Cox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Monthly_pivot!$A$78</c:f>
              <c:strCache>
                <c:ptCount val="1"/>
              </c:strCache>
            </c:strRef>
          </c:tx>
          <c:spPr>
            <a:solidFill>
              <a:schemeClr val="accent1"/>
            </a:solidFill>
            <a:ln>
              <a:noFill/>
            </a:ln>
            <a:effectLst/>
          </c:spPr>
          <c:invertIfNegative val="0"/>
          <c:cat>
            <c:strRef>
              <c:f>Monthly_pivot!$B$87:$B$95</c:f>
              <c:strCache>
                <c:ptCount val="9"/>
                <c:pt idx="0">
                  <c:v>NOC QAQC</c:v>
                </c:pt>
                <c:pt idx="1">
                  <c:v>NOC TMAP</c:v>
                </c:pt>
                <c:pt idx="2">
                  <c:v>NOC Training</c:v>
                </c:pt>
                <c:pt idx="3">
                  <c:v>STATE Meetings</c:v>
                </c:pt>
                <c:pt idx="4">
                  <c:v>STATE Mapping</c:v>
                </c:pt>
                <c:pt idx="5">
                  <c:v>NOC SIGNS</c:v>
                </c:pt>
                <c:pt idx="6">
                  <c:v>NOC Travel</c:v>
                </c:pt>
                <c:pt idx="7">
                  <c:v>NOC Misc</c:v>
                </c:pt>
                <c:pt idx="8">
                  <c:v>NOC GTLF</c:v>
                </c:pt>
              </c:strCache>
            </c:strRef>
          </c:cat>
          <c:val>
            <c:numRef>
              <c:f>Monthly_pivot!$C$87:$C$95</c:f>
              <c:numCache>
                <c:formatCode>General</c:formatCode>
                <c:ptCount val="9"/>
                <c:pt idx="0">
                  <c:v>0.5</c:v>
                </c:pt>
                <c:pt idx="1">
                  <c:v>1</c:v>
                </c:pt>
                <c:pt idx="2">
                  <c:v>1</c:v>
                </c:pt>
                <c:pt idx="3">
                  <c:v>2.5</c:v>
                </c:pt>
                <c:pt idx="4">
                  <c:v>3</c:v>
                </c:pt>
                <c:pt idx="5">
                  <c:v>3</c:v>
                </c:pt>
                <c:pt idx="6">
                  <c:v>4</c:v>
                </c:pt>
                <c:pt idx="7">
                  <c:v>8.5</c:v>
                </c:pt>
                <c:pt idx="8">
                  <c:v>33.5</c:v>
                </c:pt>
              </c:numCache>
            </c:numRef>
          </c:val>
          <c:extLst>
            <c:ext xmlns:c16="http://schemas.microsoft.com/office/drawing/2014/chart" uri="{C3380CC4-5D6E-409C-BE32-E72D297353CC}">
              <c16:uniqueId val="{00000000-FDEE-4114-90B2-FE151EF18FAD}"/>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Liz_Roycraft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Monthly_pivot!$A$85</c:f>
              <c:strCache>
                <c:ptCount val="1"/>
              </c:strCache>
            </c:strRef>
          </c:tx>
          <c:spPr>
            <a:solidFill>
              <a:schemeClr val="accent1"/>
            </a:solidFill>
            <a:ln>
              <a:noFill/>
            </a:ln>
            <a:effectLst/>
          </c:spPr>
          <c:invertIfNegative val="0"/>
          <c:cat>
            <c:strRef>
              <c:f>Monthly_pivot!$B$70:$B$77</c:f>
              <c:strCache>
                <c:ptCount val="8"/>
                <c:pt idx="0">
                  <c:v>NOC Meetings</c:v>
                </c:pt>
                <c:pt idx="1">
                  <c:v>NOC Misc</c:v>
                </c:pt>
                <c:pt idx="2">
                  <c:v>NOC GTLF</c:v>
                </c:pt>
                <c:pt idx="3">
                  <c:v>NOC TMAP</c:v>
                </c:pt>
                <c:pt idx="4">
                  <c:v>STATE Data Editing</c:v>
                </c:pt>
                <c:pt idx="6">
                  <c:v>NOC QAQC</c:v>
                </c:pt>
                <c:pt idx="7">
                  <c:v>NOC SIGNS</c:v>
                </c:pt>
              </c:strCache>
            </c:strRef>
          </c:cat>
          <c:val>
            <c:numRef>
              <c:f>Monthly_pivot!$C$70:$C$77</c:f>
              <c:numCache>
                <c:formatCode>General</c:formatCode>
                <c:ptCount val="8"/>
                <c:pt idx="0">
                  <c:v>7.5</c:v>
                </c:pt>
                <c:pt idx="1">
                  <c:v>10</c:v>
                </c:pt>
                <c:pt idx="2">
                  <c:v>36</c:v>
                </c:pt>
                <c:pt idx="3">
                  <c:v>42</c:v>
                </c:pt>
                <c:pt idx="4">
                  <c:v>48</c:v>
                </c:pt>
                <c:pt idx="5">
                  <c:v>151.5</c:v>
                </c:pt>
                <c:pt idx="6">
                  <c:v>1</c:v>
                </c:pt>
                <c:pt idx="7">
                  <c:v>2</c:v>
                </c:pt>
              </c:numCache>
            </c:numRef>
          </c:val>
          <c:extLst>
            <c:ext xmlns:c16="http://schemas.microsoft.com/office/drawing/2014/chart" uri="{C3380CC4-5D6E-409C-BE32-E72D297353CC}">
              <c16:uniqueId val="{00000000-B20D-4C38-A0CC-6D23C27F9984}"/>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Matt_Kime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Monthly_pivot!$A$90</c:f>
              <c:strCache>
                <c:ptCount val="1"/>
              </c:strCache>
            </c:strRef>
          </c:tx>
          <c:spPr>
            <a:solidFill>
              <a:schemeClr val="accent1"/>
            </a:solidFill>
            <a:ln>
              <a:noFill/>
            </a:ln>
            <a:effectLst/>
          </c:spPr>
          <c:invertIfNegative val="0"/>
          <c:cat>
            <c:strRef>
              <c:f>Monthly_pivot!$B$90:$B$95</c:f>
              <c:strCache>
                <c:ptCount val="6"/>
                <c:pt idx="0">
                  <c:v>STATE Meetings</c:v>
                </c:pt>
                <c:pt idx="1">
                  <c:v>STATE Mapping</c:v>
                </c:pt>
                <c:pt idx="2">
                  <c:v>NOC SIGNS</c:v>
                </c:pt>
                <c:pt idx="3">
                  <c:v>NOC Travel</c:v>
                </c:pt>
                <c:pt idx="4">
                  <c:v>NOC Misc</c:v>
                </c:pt>
                <c:pt idx="5">
                  <c:v>NOC GTLF</c:v>
                </c:pt>
              </c:strCache>
            </c:strRef>
          </c:cat>
          <c:val>
            <c:numRef>
              <c:f>Monthly_pivot!$C$90:$C$95</c:f>
              <c:numCache>
                <c:formatCode>General</c:formatCode>
                <c:ptCount val="6"/>
                <c:pt idx="0">
                  <c:v>2.5</c:v>
                </c:pt>
                <c:pt idx="1">
                  <c:v>3</c:v>
                </c:pt>
                <c:pt idx="2">
                  <c:v>3</c:v>
                </c:pt>
                <c:pt idx="3">
                  <c:v>4</c:v>
                </c:pt>
                <c:pt idx="4">
                  <c:v>8.5</c:v>
                </c:pt>
                <c:pt idx="5">
                  <c:v>33.5</c:v>
                </c:pt>
              </c:numCache>
            </c:numRef>
          </c:val>
          <c:extLst>
            <c:ext xmlns:c16="http://schemas.microsoft.com/office/drawing/2014/chart" uri="{C3380CC4-5D6E-409C-BE32-E72D297353CC}">
              <c16:uniqueId val="{00000000-CF35-4754-8F6A-1DA4A6779012}"/>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Nick_Hall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Monthly_pivot!$A$98</c:f>
              <c:strCache>
                <c:ptCount val="1"/>
              </c:strCache>
            </c:strRef>
          </c:tx>
          <c:spPr>
            <a:solidFill>
              <a:schemeClr val="accent1"/>
            </a:solidFill>
            <a:ln>
              <a:noFill/>
            </a:ln>
            <a:effectLst/>
          </c:spPr>
          <c:invertIfNegative val="0"/>
          <c:cat>
            <c:strRef>
              <c:f>Monthly_pivot!$B$79:$B$97</c:f>
              <c:strCache>
                <c:ptCount val="19"/>
                <c:pt idx="0">
                  <c:v>NOC Misc</c:v>
                </c:pt>
                <c:pt idx="1">
                  <c:v>NOC Meetings</c:v>
                </c:pt>
                <c:pt idx="2">
                  <c:v>NOC NLCS</c:v>
                </c:pt>
                <c:pt idx="3">
                  <c:v>STATE Meetings</c:v>
                </c:pt>
                <c:pt idx="4">
                  <c:v>STATE Knowledge Transfer</c:v>
                </c:pt>
                <c:pt idx="5">
                  <c:v>NOC RECS</c:v>
                </c:pt>
                <c:pt idx="6">
                  <c:v>NOC GTLF</c:v>
                </c:pt>
                <c:pt idx="8">
                  <c:v>NOC QAQC</c:v>
                </c:pt>
                <c:pt idx="9">
                  <c:v>NOC TMAP</c:v>
                </c:pt>
                <c:pt idx="10">
                  <c:v>NOC Training</c:v>
                </c:pt>
                <c:pt idx="11">
                  <c:v>STATE Meetings</c:v>
                </c:pt>
                <c:pt idx="12">
                  <c:v>STATE Mapping</c:v>
                </c:pt>
                <c:pt idx="13">
                  <c:v>NOC SIGNS</c:v>
                </c:pt>
                <c:pt idx="14">
                  <c:v>NOC Travel</c:v>
                </c:pt>
                <c:pt idx="15">
                  <c:v>NOC Misc</c:v>
                </c:pt>
                <c:pt idx="16">
                  <c:v>NOC GTLF</c:v>
                </c:pt>
                <c:pt idx="18">
                  <c:v>NOC VTRT</c:v>
                </c:pt>
              </c:strCache>
            </c:strRef>
          </c:cat>
          <c:val>
            <c:numRef>
              <c:f>Monthly_pivot!$C$79:$C$97</c:f>
              <c:numCache>
                <c:formatCode>General</c:formatCode>
                <c:ptCount val="19"/>
                <c:pt idx="0">
                  <c:v>3.5</c:v>
                </c:pt>
                <c:pt idx="1">
                  <c:v>5</c:v>
                </c:pt>
                <c:pt idx="2">
                  <c:v>5</c:v>
                </c:pt>
                <c:pt idx="3">
                  <c:v>5.5</c:v>
                </c:pt>
                <c:pt idx="4">
                  <c:v>6</c:v>
                </c:pt>
                <c:pt idx="5">
                  <c:v>8.5</c:v>
                </c:pt>
                <c:pt idx="6">
                  <c:v>101</c:v>
                </c:pt>
                <c:pt idx="7">
                  <c:v>139.5</c:v>
                </c:pt>
                <c:pt idx="8">
                  <c:v>0.5</c:v>
                </c:pt>
                <c:pt idx="9">
                  <c:v>1</c:v>
                </c:pt>
                <c:pt idx="10">
                  <c:v>1</c:v>
                </c:pt>
                <c:pt idx="11">
                  <c:v>2.5</c:v>
                </c:pt>
                <c:pt idx="12">
                  <c:v>3</c:v>
                </c:pt>
                <c:pt idx="13">
                  <c:v>3</c:v>
                </c:pt>
                <c:pt idx="14">
                  <c:v>4</c:v>
                </c:pt>
                <c:pt idx="15">
                  <c:v>8.5</c:v>
                </c:pt>
                <c:pt idx="16">
                  <c:v>33.5</c:v>
                </c:pt>
                <c:pt idx="17">
                  <c:v>57</c:v>
                </c:pt>
                <c:pt idx="18">
                  <c:v>0.5</c:v>
                </c:pt>
              </c:numCache>
            </c:numRef>
          </c:val>
          <c:extLst>
            <c:ext xmlns:c16="http://schemas.microsoft.com/office/drawing/2014/chart" uri="{C3380CC4-5D6E-409C-BE32-E72D297353CC}">
              <c16:uniqueId val="{00000076-58E9-481E-B619-CE54368AC23B}"/>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Rachel_Maynard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Monthly_pivot!$A$115</c:f>
              <c:strCache>
                <c:ptCount val="1"/>
              </c:strCache>
            </c:strRef>
          </c:tx>
          <c:spPr>
            <a:solidFill>
              <a:schemeClr val="accent1"/>
            </a:solidFill>
            <a:ln>
              <a:noFill/>
            </a:ln>
            <a:effectLst/>
          </c:spPr>
          <c:invertIfNegative val="0"/>
          <c:cat>
            <c:strRef>
              <c:f>Monthly_pivot!$B$99:$B$105</c:f>
              <c:strCache>
                <c:ptCount val="6"/>
                <c:pt idx="0">
                  <c:v>NOC TMAP</c:v>
                </c:pt>
                <c:pt idx="1">
                  <c:v>STATE Meetings</c:v>
                </c:pt>
                <c:pt idx="2">
                  <c:v>NOC Meetings</c:v>
                </c:pt>
                <c:pt idx="3">
                  <c:v>NOC VRI</c:v>
                </c:pt>
                <c:pt idx="4">
                  <c:v>NOC Misc</c:v>
                </c:pt>
                <c:pt idx="5">
                  <c:v>NOC GTLF</c:v>
                </c:pt>
              </c:strCache>
            </c:strRef>
          </c:cat>
          <c:val>
            <c:numRef>
              <c:f>Monthly_pivot!$C$99:$C$105</c:f>
              <c:numCache>
                <c:formatCode>General</c:formatCode>
                <c:ptCount val="7"/>
                <c:pt idx="0">
                  <c:v>1</c:v>
                </c:pt>
                <c:pt idx="1">
                  <c:v>2.5</c:v>
                </c:pt>
                <c:pt idx="2">
                  <c:v>3</c:v>
                </c:pt>
                <c:pt idx="3">
                  <c:v>10.5</c:v>
                </c:pt>
                <c:pt idx="4">
                  <c:v>16</c:v>
                </c:pt>
                <c:pt idx="5">
                  <c:v>107</c:v>
                </c:pt>
                <c:pt idx="6">
                  <c:v>141.5</c:v>
                </c:pt>
              </c:numCache>
            </c:numRef>
          </c:val>
          <c:extLst>
            <c:ext xmlns:c16="http://schemas.microsoft.com/office/drawing/2014/chart" uri="{C3380CC4-5D6E-409C-BE32-E72D297353CC}">
              <c16:uniqueId val="{00000000-8932-4ED3-B695-3301532BEA6F}"/>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Stephanie_Waite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Monthly_pivot!$A$122</c:f>
              <c:strCache>
                <c:ptCount val="1"/>
              </c:strCache>
            </c:strRef>
          </c:tx>
          <c:spPr>
            <a:solidFill>
              <a:schemeClr val="accent1"/>
            </a:solidFill>
            <a:ln>
              <a:noFill/>
            </a:ln>
            <a:effectLst/>
          </c:spPr>
          <c:invertIfNegative val="0"/>
          <c:cat>
            <c:strRef>
              <c:f>Monthly_pivot!$B$107:$B$116</c:f>
              <c:strCache>
                <c:ptCount val="10"/>
                <c:pt idx="0">
                  <c:v>STATE Data Editing</c:v>
                </c:pt>
                <c:pt idx="1">
                  <c:v>STATE Meetings</c:v>
                </c:pt>
                <c:pt idx="2">
                  <c:v>NOC GTLF</c:v>
                </c:pt>
                <c:pt idx="3">
                  <c:v>NOC SMA</c:v>
                </c:pt>
                <c:pt idx="4">
                  <c:v>NOC Misc</c:v>
                </c:pt>
                <c:pt idx="6">
                  <c:v>Tasking Breakdown</c:v>
                </c:pt>
                <c:pt idx="7">
                  <c:v>NOC PLSS</c:v>
                </c:pt>
                <c:pt idx="8">
                  <c:v>IPR</c:v>
                </c:pt>
                <c:pt idx="9">
                  <c:v>NOC Meetings</c:v>
                </c:pt>
              </c:strCache>
            </c:strRef>
          </c:cat>
          <c:val>
            <c:numRef>
              <c:f>Monthly_pivot!$C$107:$C$116</c:f>
              <c:numCache>
                <c:formatCode>General</c:formatCode>
                <c:ptCount val="10"/>
                <c:pt idx="0">
                  <c:v>7.5</c:v>
                </c:pt>
                <c:pt idx="1">
                  <c:v>9</c:v>
                </c:pt>
                <c:pt idx="2">
                  <c:v>13</c:v>
                </c:pt>
                <c:pt idx="3">
                  <c:v>14.5</c:v>
                </c:pt>
                <c:pt idx="4">
                  <c:v>70</c:v>
                </c:pt>
                <c:pt idx="5">
                  <c:v>117</c:v>
                </c:pt>
                <c:pt idx="6">
                  <c:v>0</c:v>
                </c:pt>
                <c:pt idx="7">
                  <c:v>0</c:v>
                </c:pt>
                <c:pt idx="8">
                  <c:v>1</c:v>
                </c:pt>
                <c:pt idx="9">
                  <c:v>1</c:v>
                </c:pt>
              </c:numCache>
            </c:numRef>
          </c:val>
          <c:extLst>
            <c:ext xmlns:c16="http://schemas.microsoft.com/office/drawing/2014/chart" uri="{C3380CC4-5D6E-409C-BE32-E72D297353CC}">
              <c16:uniqueId val="{00000000-03B4-4DEC-86A5-E8757773B111}"/>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Tia_Flippin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Monthly_pivot!$A$128</c:f>
              <c:strCache>
                <c:ptCount val="1"/>
              </c:strCache>
            </c:strRef>
          </c:tx>
          <c:spPr>
            <a:solidFill>
              <a:schemeClr val="accent1"/>
            </a:solidFill>
            <a:ln>
              <a:noFill/>
            </a:ln>
            <a:effectLst/>
          </c:spPr>
          <c:invertIfNegative val="0"/>
          <c:cat>
            <c:strRef>
              <c:f>Monthly_pivot!$B$161:$B$166</c:f>
              <c:strCache>
                <c:ptCount val="6"/>
                <c:pt idx="0">
                  <c:v>NOC Misc</c:v>
                </c:pt>
                <c:pt idx="1">
                  <c:v>NOC Meetings</c:v>
                </c:pt>
                <c:pt idx="2">
                  <c:v>STATE Meetings</c:v>
                </c:pt>
                <c:pt idx="3">
                  <c:v>Metadata</c:v>
                </c:pt>
                <c:pt idx="4">
                  <c:v>STATE Data Analysis</c:v>
                </c:pt>
                <c:pt idx="5">
                  <c:v>NOC GTLF</c:v>
                </c:pt>
              </c:strCache>
            </c:strRef>
          </c:cat>
          <c:val>
            <c:numRef>
              <c:f>Monthly_pivot!$C$161:$C$166</c:f>
              <c:numCache>
                <c:formatCode>General</c:formatCode>
                <c:ptCount val="6"/>
                <c:pt idx="0">
                  <c:v>2</c:v>
                </c:pt>
                <c:pt idx="1">
                  <c:v>4</c:v>
                </c:pt>
                <c:pt idx="2">
                  <c:v>5</c:v>
                </c:pt>
                <c:pt idx="3">
                  <c:v>16</c:v>
                </c:pt>
                <c:pt idx="4">
                  <c:v>49</c:v>
                </c:pt>
                <c:pt idx="5">
                  <c:v>60</c:v>
                </c:pt>
              </c:numCache>
            </c:numRef>
          </c:val>
          <c:extLst>
            <c:ext xmlns:c16="http://schemas.microsoft.com/office/drawing/2014/chart" uri="{C3380CC4-5D6E-409C-BE32-E72D297353CC}">
              <c16:uniqueId val="{00000000-7E92-47A1-9BFB-B6014193F250}"/>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Alistair_Andrulis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Monthly_pivot!$A$4</c:f>
              <c:strCache>
                <c:ptCount val="1"/>
                <c:pt idx="0">
                  <c:v>Aaron_Wipf</c:v>
                </c:pt>
              </c:strCache>
            </c:strRef>
          </c:tx>
          <c:spPr>
            <a:solidFill>
              <a:schemeClr val="accent1"/>
            </a:solidFill>
            <a:ln>
              <a:noFill/>
            </a:ln>
            <a:effectLst/>
          </c:spPr>
          <c:invertIfNegative val="0"/>
          <c:cat>
            <c:strRef>
              <c:f>Monthly_pivot!$B$12:$B$18</c:f>
              <c:strCache>
                <c:ptCount val="7"/>
                <c:pt idx="0">
                  <c:v>NOC SIGNS</c:v>
                </c:pt>
                <c:pt idx="1">
                  <c:v>Tasking Breakdown</c:v>
                </c:pt>
                <c:pt idx="2">
                  <c:v>NOC Meetings</c:v>
                </c:pt>
                <c:pt idx="3">
                  <c:v>NOC GTLF</c:v>
                </c:pt>
                <c:pt idx="4">
                  <c:v>NOC QAQC</c:v>
                </c:pt>
                <c:pt idx="5">
                  <c:v>NOC Misc</c:v>
                </c:pt>
                <c:pt idx="6">
                  <c:v>NOC Scripting</c:v>
                </c:pt>
              </c:strCache>
            </c:strRef>
          </c:cat>
          <c:val>
            <c:numRef>
              <c:f>Monthly_pivot!$C$12:$C$18</c:f>
              <c:numCache>
                <c:formatCode>General</c:formatCode>
                <c:ptCount val="7"/>
                <c:pt idx="0">
                  <c:v>9</c:v>
                </c:pt>
                <c:pt idx="1">
                  <c:v>13</c:v>
                </c:pt>
                <c:pt idx="2">
                  <c:v>14</c:v>
                </c:pt>
                <c:pt idx="3">
                  <c:v>15.5</c:v>
                </c:pt>
                <c:pt idx="4">
                  <c:v>22.5</c:v>
                </c:pt>
                <c:pt idx="5">
                  <c:v>32.5</c:v>
                </c:pt>
                <c:pt idx="6">
                  <c:v>38</c:v>
                </c:pt>
              </c:numCache>
            </c:numRef>
          </c:val>
          <c:extLst>
            <c:ext xmlns:c16="http://schemas.microsoft.com/office/drawing/2014/chart" uri="{C3380CC4-5D6E-409C-BE32-E72D297353CC}">
              <c16:uniqueId val="{00000000-198D-4CE6-87C5-BBAB600F4220}"/>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Rachel_Luu February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Monthly_pivot!$A$115</c:f>
              <c:strCache>
                <c:ptCount val="1"/>
              </c:strCache>
            </c:strRef>
          </c:tx>
          <c:spPr>
            <a:solidFill>
              <a:schemeClr val="accent1"/>
            </a:solidFill>
            <a:ln>
              <a:noFill/>
            </a:ln>
            <a:effectLst/>
          </c:spPr>
          <c:invertIfNegative val="0"/>
          <c:cat>
            <c:strRef>
              <c:f>Monthly_pivot!$B$133:$B$140</c:f>
              <c:strCache>
                <c:ptCount val="8"/>
                <c:pt idx="0">
                  <c:v>NOC Knowledge Transfer</c:v>
                </c:pt>
                <c:pt idx="1">
                  <c:v>STATE Meetings</c:v>
                </c:pt>
                <c:pt idx="2">
                  <c:v>NOC Misc</c:v>
                </c:pt>
                <c:pt idx="3">
                  <c:v>NOC Meetings</c:v>
                </c:pt>
                <c:pt idx="4">
                  <c:v>NOC SIGNS</c:v>
                </c:pt>
                <c:pt idx="5">
                  <c:v>NOC Training</c:v>
                </c:pt>
                <c:pt idx="6">
                  <c:v>NOC QAQC</c:v>
                </c:pt>
                <c:pt idx="7">
                  <c:v>NOC GTLF</c:v>
                </c:pt>
              </c:strCache>
            </c:strRef>
          </c:cat>
          <c:val>
            <c:numRef>
              <c:f>Monthly_pivot!$C$133:$C$140</c:f>
              <c:numCache>
                <c:formatCode>General</c:formatCode>
                <c:ptCount val="8"/>
                <c:pt idx="0">
                  <c:v>3</c:v>
                </c:pt>
                <c:pt idx="1">
                  <c:v>4</c:v>
                </c:pt>
                <c:pt idx="2">
                  <c:v>9</c:v>
                </c:pt>
                <c:pt idx="3">
                  <c:v>12</c:v>
                </c:pt>
                <c:pt idx="4">
                  <c:v>17.5</c:v>
                </c:pt>
                <c:pt idx="5">
                  <c:v>21</c:v>
                </c:pt>
                <c:pt idx="6">
                  <c:v>22.5</c:v>
                </c:pt>
                <c:pt idx="7">
                  <c:v>24</c:v>
                </c:pt>
              </c:numCache>
            </c:numRef>
          </c:val>
          <c:extLst>
            <c:ext xmlns:c16="http://schemas.microsoft.com/office/drawing/2014/chart" uri="{C3380CC4-5D6E-409C-BE32-E72D297353CC}">
              <c16:uniqueId val="{00000000-F7B2-4902-9D0B-46FA01FBEF6C}"/>
            </c:ext>
          </c:extLst>
        </c:ser>
        <c:dLbls>
          <c:showLegendKey val="0"/>
          <c:showVal val="0"/>
          <c:showCatName val="0"/>
          <c:showSerName val="0"/>
          <c:showPercent val="0"/>
          <c:showBubbleSize val="0"/>
        </c:dLbls>
        <c:gapWidth val="219"/>
        <c:overlap val="-27"/>
        <c:axId val="799965104"/>
        <c:axId val="799965432"/>
      </c:barChart>
      <c:catAx>
        <c:axId val="7999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432"/>
        <c:crosses val="autoZero"/>
        <c:auto val="1"/>
        <c:lblAlgn val="ctr"/>
        <c:lblOffset val="100"/>
        <c:noMultiLvlLbl val="0"/>
      </c:catAx>
      <c:valAx>
        <c:axId val="79996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Aaron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B8-47EE-BBFB-50B9BE4178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B8-47EE-BBFB-50B9BE4178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ToDate'!$B$5:$B$6</c:f>
              <c:numCache>
                <c:formatCode>General</c:formatCode>
                <c:ptCount val="2"/>
                <c:pt idx="0">
                  <c:v>0.52784266001156477</c:v>
                </c:pt>
                <c:pt idx="1">
                  <c:v>0.47215733998843512</c:v>
                </c:pt>
              </c:numCache>
            </c:numRef>
          </c:val>
          <c:extLst>
            <c:ext xmlns:c16="http://schemas.microsoft.com/office/drawing/2014/chart" uri="{C3380CC4-5D6E-409C-BE32-E72D297353CC}">
              <c16:uniqueId val="{00000000-5A60-44B6-A47A-DC8B69C03DA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NOC Alec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06-4845-930B-E1F65AFF0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06-4845-930B-E1F65AFF0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ToDate'!$C$5:$C$6</c:f>
              <c:numCache>
                <c:formatCode>General</c:formatCode>
                <c:ptCount val="2"/>
                <c:pt idx="0">
                  <c:v>1</c:v>
                </c:pt>
                <c:pt idx="1">
                  <c:v>0</c:v>
                </c:pt>
              </c:numCache>
            </c:numRef>
          </c:val>
          <c:extLst>
            <c:ext xmlns:c16="http://schemas.microsoft.com/office/drawing/2014/chart" uri="{C3380CC4-5D6E-409C-BE32-E72D297353CC}">
              <c16:uniqueId val="{00000004-CB06-4845-930B-E1F65AFF044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Christine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99-4572-838F-359299CF37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99-4572-838F-359299CF37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ToDate'!$D$5:$D$6</c:f>
              <c:numCache>
                <c:formatCode>General</c:formatCode>
                <c:ptCount val="2"/>
                <c:pt idx="0">
                  <c:v>0.73756906077348061</c:v>
                </c:pt>
                <c:pt idx="1">
                  <c:v>0.26243093922651928</c:v>
                </c:pt>
              </c:numCache>
            </c:numRef>
          </c:val>
          <c:extLst>
            <c:ext xmlns:c16="http://schemas.microsoft.com/office/drawing/2014/chart" uri="{C3380CC4-5D6E-409C-BE32-E72D297353CC}">
              <c16:uniqueId val="{00000004-E999-4572-838F-359299CF374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Dawn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4A-45B6-87C9-07905CA080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4A-45B6-87C9-07905CA080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ToDate'!$E$5:$E$6</c:f>
              <c:numCache>
                <c:formatCode>General</c:formatCode>
                <c:ptCount val="2"/>
                <c:pt idx="0">
                  <c:v>0.46464674228467928</c:v>
                </c:pt>
                <c:pt idx="1">
                  <c:v>0.53535325771532072</c:v>
                </c:pt>
              </c:numCache>
            </c:numRef>
          </c:val>
          <c:extLst>
            <c:ext xmlns:c16="http://schemas.microsoft.com/office/drawing/2014/chart" uri="{C3380CC4-5D6E-409C-BE32-E72D297353CC}">
              <c16:uniqueId val="{00000004-A04A-45B6-87C9-07905CA080A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ID Emanuel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66-459D-A631-A775F8C425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66-459D-A631-A775F8C42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ToDate'!$F$5:$F$6</c:f>
              <c:numCache>
                <c:formatCode>General</c:formatCode>
                <c:ptCount val="2"/>
                <c:pt idx="0">
                  <c:v>0.72789567172270553</c:v>
                </c:pt>
                <c:pt idx="1">
                  <c:v>0.27210432827729442</c:v>
                </c:pt>
              </c:numCache>
            </c:numRef>
          </c:val>
          <c:extLst>
            <c:ext xmlns:c16="http://schemas.microsoft.com/office/drawing/2014/chart" uri="{C3380CC4-5D6E-409C-BE32-E72D297353CC}">
              <c16:uniqueId val="{00000004-BD66-459D-A631-A775F8C4254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r>
              <a:rPr lang="en-US" baseline="0"/>
              <a:t> </a:t>
            </a:r>
            <a:r>
              <a:rPr lang="en-US"/>
              <a:t>Gy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4B-44F7-8C32-1DF7EACC4E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4B-44F7-8C32-1DF7EACC4E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ToDate'!$G$5:$G$6</c:f>
              <c:numCache>
                <c:formatCode>General</c:formatCode>
                <c:ptCount val="2"/>
                <c:pt idx="0">
                  <c:v>0.84784567796428578</c:v>
                </c:pt>
                <c:pt idx="1">
                  <c:v>0.1521543220407143</c:v>
                </c:pt>
              </c:numCache>
            </c:numRef>
          </c:val>
          <c:extLst>
            <c:ext xmlns:c16="http://schemas.microsoft.com/office/drawing/2014/chart" uri="{C3380CC4-5D6E-409C-BE32-E72D297353CC}">
              <c16:uniqueId val="{00000004-FB4B-44F7-8C32-1DF7EACC4EB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Jamie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2C-4979-B287-2CF03DDF5E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2C-4979-B287-2CF03DDF5E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ToDate'!$H$5:$H$6</c:f>
              <c:numCache>
                <c:formatCode>General</c:formatCode>
                <c:ptCount val="2"/>
                <c:pt idx="0">
                  <c:v>0.69203940472857128</c:v>
                </c:pt>
                <c:pt idx="1">
                  <c:v>0.30796059527142855</c:v>
                </c:pt>
              </c:numCache>
            </c:numRef>
          </c:val>
          <c:extLst>
            <c:ext xmlns:c16="http://schemas.microsoft.com/office/drawing/2014/chart" uri="{C3380CC4-5D6E-409C-BE32-E72D297353CC}">
              <c16:uniqueId val="{00000004-772C-4979-B287-2CF03DDF5E8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 Jeremey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E8-4C57-B940-D0C9A226F6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E8-4C57-B940-D0C9A226F6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ToDate'!$I$5:$I$6</c:f>
              <c:numCache>
                <c:formatCode>General</c:formatCode>
                <c:ptCount val="2"/>
                <c:pt idx="0">
                  <c:v>0.71471770318278283</c:v>
                </c:pt>
                <c:pt idx="1">
                  <c:v>0.28528229687923329</c:v>
                </c:pt>
              </c:numCache>
            </c:numRef>
          </c:val>
          <c:extLst>
            <c:ext xmlns:c16="http://schemas.microsoft.com/office/drawing/2014/chart" uri="{C3380CC4-5D6E-409C-BE32-E72D297353CC}">
              <c16:uniqueId val="{00000004-2EE8-4C57-B940-D0C9A226F69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John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DF-49B6-BA8C-674C448D6A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DF-49B6-BA8C-674C448D6A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ToDate'!$J$5:$J$6</c:f>
              <c:numCache>
                <c:formatCode>General</c:formatCode>
                <c:ptCount val="2"/>
                <c:pt idx="0">
                  <c:v>0.29583588931098004</c:v>
                </c:pt>
                <c:pt idx="1">
                  <c:v>0.70416411068401996</c:v>
                </c:pt>
              </c:numCache>
            </c:numRef>
          </c:val>
          <c:extLst>
            <c:ext xmlns:c16="http://schemas.microsoft.com/office/drawing/2014/chart" uri="{C3380CC4-5D6E-409C-BE32-E72D297353CC}">
              <c16:uniqueId val="{00000004-CEDF-49B6-BA8C-674C448D6AE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Josh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E3-4A31-B9C8-5D698020C5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E3-4A31-B9C8-5D698020C5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ToDate'!$K$5:$K$6</c:f>
              <c:numCache>
                <c:formatCode>General</c:formatCode>
                <c:ptCount val="2"/>
                <c:pt idx="0">
                  <c:v>0.58633469297753948</c:v>
                </c:pt>
                <c:pt idx="1">
                  <c:v>0.41366530702246046</c:v>
                </c:pt>
              </c:numCache>
            </c:numRef>
          </c:val>
          <c:extLst>
            <c:ext xmlns:c16="http://schemas.microsoft.com/office/drawing/2014/chart" uri="{C3380CC4-5D6E-409C-BE32-E72D297353CC}">
              <c16:uniqueId val="{00000004-1AE3-4A31-B9C8-5D698020C5A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Kevin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B3-40FC-BA75-620018DF31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B3-40FC-BA75-620018DF31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ToDate'!$L$5:$L$6</c:f>
              <c:numCache>
                <c:formatCode>General</c:formatCode>
                <c:ptCount val="2"/>
                <c:pt idx="0">
                  <c:v>0.6</c:v>
                </c:pt>
                <c:pt idx="1">
                  <c:v>0.4</c:v>
                </c:pt>
              </c:numCache>
            </c:numRef>
          </c:val>
          <c:extLst>
            <c:ext xmlns:c16="http://schemas.microsoft.com/office/drawing/2014/chart" uri="{C3380CC4-5D6E-409C-BE32-E72D297353CC}">
              <c16:uniqueId val="{00000004-C8B3-40FC-BA75-620018DF3193}"/>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Kristen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3F-4971-A4D1-5309219AF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3F-4971-A4D1-5309219AF8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ToDate'!$M$5:$M$6</c:f>
              <c:numCache>
                <c:formatCode>General</c:formatCode>
                <c:ptCount val="2"/>
                <c:pt idx="0">
                  <c:v>0.387480506078</c:v>
                </c:pt>
                <c:pt idx="1">
                  <c:v>0.61251949391599991</c:v>
                </c:pt>
              </c:numCache>
            </c:numRef>
          </c:val>
          <c:extLst>
            <c:ext xmlns:c16="http://schemas.microsoft.com/office/drawing/2014/chart" uri="{C3380CC4-5D6E-409C-BE32-E72D297353CC}">
              <c16:uniqueId val="{00000004-5B3F-4971-A4D1-5309219AF8B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Liz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22-4C0F-BB04-7C39568411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22-4C0F-BB04-7C39568411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ToDate'!$N$5:$N$6</c:f>
              <c:numCache>
                <c:formatCode>General</c:formatCode>
                <c:ptCount val="2"/>
                <c:pt idx="0">
                  <c:v>0.82859921035628481</c:v>
                </c:pt>
                <c:pt idx="1">
                  <c:v>0.17140078976809026</c:v>
                </c:pt>
              </c:numCache>
            </c:numRef>
          </c:val>
          <c:extLst>
            <c:ext xmlns:c16="http://schemas.microsoft.com/office/drawing/2014/chart" uri="{C3380CC4-5D6E-409C-BE32-E72D297353CC}">
              <c16:uniqueId val="{00000004-6922-4C0F-BB04-7C395684114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Matt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7E-44AB-B478-D6B40B0E18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7E-44AB-B478-D6B40B0E18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ToDate'!$O$5:$O$6</c:f>
              <c:numCache>
                <c:formatCode>General</c:formatCode>
                <c:ptCount val="2"/>
                <c:pt idx="0">
                  <c:v>0.93168146573892685</c:v>
                </c:pt>
                <c:pt idx="1">
                  <c:v>6.8318534254823149E-2</c:v>
                </c:pt>
              </c:numCache>
            </c:numRef>
          </c:val>
          <c:extLst>
            <c:ext xmlns:c16="http://schemas.microsoft.com/office/drawing/2014/chart" uri="{C3380CC4-5D6E-409C-BE32-E72D297353CC}">
              <c16:uniqueId val="{00000004-FB7E-44AB-B478-D6B40B0E18B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NOC Nick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FB-464E-8327-3F378D64B1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B-464E-8327-3F378D64B1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ToDate'!$P$5:$P$6</c:f>
              <c:numCache>
                <c:formatCode>General</c:formatCode>
                <c:ptCount val="2"/>
                <c:pt idx="0">
                  <c:v>0.83511744022149537</c:v>
                </c:pt>
                <c:pt idx="1">
                  <c:v>0.16488255978037974</c:v>
                </c:pt>
              </c:numCache>
            </c:numRef>
          </c:val>
          <c:extLst>
            <c:ext xmlns:c16="http://schemas.microsoft.com/office/drawing/2014/chart" uri="{C3380CC4-5D6E-409C-BE32-E72D297353CC}">
              <c16:uniqueId val="{00000004-3EFB-464E-8327-3F378D64B1DD}"/>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Rachel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55-477F-B557-D76D2348AD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55-477F-B557-D76D2348AD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ToDate'!$Q$5:$Q$6</c:f>
              <c:numCache>
                <c:formatCode>General</c:formatCode>
                <c:ptCount val="2"/>
                <c:pt idx="0">
                  <c:v>0.99834677563636365</c:v>
                </c:pt>
                <c:pt idx="1">
                  <c:v>0</c:v>
                </c:pt>
              </c:numCache>
            </c:numRef>
          </c:val>
          <c:extLst>
            <c:ext xmlns:c16="http://schemas.microsoft.com/office/drawing/2014/chart" uri="{C3380CC4-5D6E-409C-BE32-E72D297353CC}">
              <c16:uniqueId val="{00000004-3555-477F-B557-D76D2348AD64}"/>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 Stephanie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9B-422E-879E-6B6441460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9B-422E-879E-6B64414606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ToDate'!$R$5:$R$6</c:f>
              <c:numCache>
                <c:formatCode>General</c:formatCode>
                <c:ptCount val="2"/>
                <c:pt idx="0">
                  <c:v>0.96460176991150437</c:v>
                </c:pt>
                <c:pt idx="1">
                  <c:v>3.5398230088495568E-2</c:v>
                </c:pt>
              </c:numCache>
            </c:numRef>
          </c:val>
          <c:extLst>
            <c:ext xmlns:c16="http://schemas.microsoft.com/office/drawing/2014/chart" uri="{C3380CC4-5D6E-409C-BE32-E72D297353CC}">
              <c16:uniqueId val="{00000004-C79B-422E-879E-6B644146068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AK Tess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B9-40A7-A3D0-BF16E46C06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B9-40A7-A3D0-BF16E46C06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ToDate'!$S$5:$S$6</c:f>
              <c:numCache>
                <c:formatCode>General</c:formatCode>
                <c:ptCount val="2"/>
                <c:pt idx="0">
                  <c:v>0.90307653556185907</c:v>
                </c:pt>
                <c:pt idx="1">
                  <c:v>9.6923464529049902E-2</c:v>
                </c:pt>
              </c:numCache>
            </c:numRef>
          </c:val>
          <c:extLst>
            <c:ext xmlns:c16="http://schemas.microsoft.com/office/drawing/2014/chart" uri="{C3380CC4-5D6E-409C-BE32-E72D297353CC}">
              <c16:uniqueId val="{00000004-96B9-40A7-A3D0-BF16E46C063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WY Tia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0E-4342-9AD3-84D6A014E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0E-4342-9AD3-84D6A014E7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ToDate'!$T$5:$T$6</c:f>
              <c:numCache>
                <c:formatCode>General</c:formatCode>
                <c:ptCount val="2"/>
                <c:pt idx="0">
                  <c:v>0.71869799799590206</c:v>
                </c:pt>
                <c:pt idx="1">
                  <c:v>0.28130201962909779</c:v>
                </c:pt>
              </c:numCache>
            </c:numRef>
          </c:val>
          <c:extLst>
            <c:ext xmlns:c16="http://schemas.microsoft.com/office/drawing/2014/chart" uri="{C3380CC4-5D6E-409C-BE32-E72D297353CC}">
              <c16:uniqueId val="{00000004-DA0E-4342-9AD3-84D6A014E7A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AK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78-4B66-894E-29A589EAFD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78-4B66-894E-29A589EAFD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ToDate'!$B$70:$B$71</c:f>
              <c:numCache>
                <c:formatCode>General</c:formatCode>
                <c:ptCount val="2"/>
                <c:pt idx="0">
                  <c:v>0.70702884517945108</c:v>
                </c:pt>
                <c:pt idx="1">
                  <c:v>0.29297115483570019</c:v>
                </c:pt>
              </c:numCache>
            </c:numRef>
          </c:val>
          <c:extLst>
            <c:ext xmlns:c16="http://schemas.microsoft.com/office/drawing/2014/chart" uri="{C3380CC4-5D6E-409C-BE32-E72D297353CC}">
              <c16:uniqueId val="{00000004-1578-4B66-894E-29A589EAFDF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15-4CB9-A2B7-B11E819031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15-4CB9-A2B7-B11E819031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ToDate'!$B$74:$B$75</c:f>
              <c:numCache>
                <c:formatCode>General</c:formatCode>
                <c:ptCount val="2"/>
                <c:pt idx="0">
                  <c:v>0.78012940722660307</c:v>
                </c:pt>
                <c:pt idx="1">
                  <c:v>0.21987059277589699</c:v>
                </c:pt>
              </c:numCache>
            </c:numRef>
          </c:val>
          <c:extLst>
            <c:ext xmlns:c16="http://schemas.microsoft.com/office/drawing/2014/chart" uri="{C3380CC4-5D6E-409C-BE32-E72D297353CC}">
              <c16:uniqueId val="{00000004-CB15-4CB9-A2B7-B11E8190314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A-4FB2-8862-766DFB3E48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1A-4FB2-8862-766DFB3E48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ToDate'!$B$58:$B$59</c:f>
              <c:numCache>
                <c:formatCode>General</c:formatCode>
                <c:ptCount val="2"/>
                <c:pt idx="0">
                  <c:v>0.35167664064363824</c:v>
                </c:pt>
                <c:pt idx="1">
                  <c:v>0.6483233593556208</c:v>
                </c:pt>
              </c:numCache>
            </c:numRef>
          </c:val>
          <c:extLst>
            <c:ext xmlns:c16="http://schemas.microsoft.com/office/drawing/2014/chart" uri="{C3380CC4-5D6E-409C-BE32-E72D297353CC}">
              <c16:uniqueId val="{00000004-081A-4FB2-8862-766DFB3E48E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41-4B46-BEA3-E8713A27ED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41-4B46-BEA3-E8713A27ED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ToDate'!$B$66:$B$67</c:f>
              <c:numCache>
                <c:formatCode>General</c:formatCode>
                <c:ptCount val="2"/>
                <c:pt idx="0">
                  <c:v>0.66655231441143592</c:v>
                </c:pt>
                <c:pt idx="1">
                  <c:v>0</c:v>
                </c:pt>
              </c:numCache>
            </c:numRef>
          </c:val>
          <c:extLst>
            <c:ext xmlns:c16="http://schemas.microsoft.com/office/drawing/2014/chart" uri="{C3380CC4-5D6E-409C-BE32-E72D297353CC}">
              <c16:uniqueId val="{00000004-6F41-4B46-BEA3-E8713A27ED1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52-40DC-8D58-35AEE205B2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52-40DC-8D58-35AEE205B2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ToDate'!$B$62:$B$63</c:f>
              <c:numCache>
                <c:formatCode>General</c:formatCode>
                <c:ptCount val="2"/>
                <c:pt idx="0">
                  <c:v>0.88631460571136711</c:v>
                </c:pt>
                <c:pt idx="1">
                  <c:v>0.11368539430718978</c:v>
                </c:pt>
              </c:numCache>
            </c:numRef>
          </c:val>
          <c:extLst>
            <c:ext xmlns:c16="http://schemas.microsoft.com/office/drawing/2014/chart" uri="{C3380CC4-5D6E-409C-BE32-E72D297353CC}">
              <c16:uniqueId val="{00000004-B252-40DC-8D58-35AEE205B21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20-4C86-B008-B1AD030039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20-4C86-B008-B1AD030039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ToDate'!$B$54:$B$55</c:f>
              <c:numCache>
                <c:formatCode>General</c:formatCode>
                <c:ptCount val="2"/>
                <c:pt idx="0">
                  <c:v>0.75261590751748952</c:v>
                </c:pt>
                <c:pt idx="1">
                  <c:v>0.24738409252396884</c:v>
                </c:pt>
              </c:numCache>
            </c:numRef>
          </c:val>
          <c:extLst>
            <c:ext xmlns:c16="http://schemas.microsoft.com/office/drawing/2014/chart" uri="{C3380CC4-5D6E-409C-BE32-E72D297353CC}">
              <c16:uniqueId val="{00000004-8B20-4C86-B008-B1AD0300396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Alistair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DF-45B8-A8F1-AF15E40ACA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DF-45B8-A8F1-AF15E40ACA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ToDate'!$D$5:$D$6</c:f>
              <c:numCache>
                <c:formatCode>General</c:formatCode>
                <c:ptCount val="2"/>
                <c:pt idx="0">
                  <c:v>0.73756906077348061</c:v>
                </c:pt>
                <c:pt idx="1">
                  <c:v>0.26243093922651928</c:v>
                </c:pt>
              </c:numCache>
            </c:numRef>
          </c:val>
          <c:extLst>
            <c:ext xmlns:c16="http://schemas.microsoft.com/office/drawing/2014/chart" uri="{C3380CC4-5D6E-409C-BE32-E72D297353CC}">
              <c16:uniqueId val="{00000004-DFDF-45B8-A8F1-AF15E40ACAE1}"/>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Rachel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5E-4142-B620-B07ED5A5AA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5E-4142-B620-B07ED5A5AA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ToDate'!$R$5:$R$6</c:f>
              <c:numCache>
                <c:formatCode>General</c:formatCode>
                <c:ptCount val="2"/>
                <c:pt idx="0">
                  <c:v>0.96460176991150437</c:v>
                </c:pt>
                <c:pt idx="1">
                  <c:v>3.5398230088495568E-2</c:v>
                </c:pt>
              </c:numCache>
            </c:numRef>
          </c:val>
          <c:extLst>
            <c:ext xmlns:c16="http://schemas.microsoft.com/office/drawing/2014/chart" uri="{C3380CC4-5D6E-409C-BE32-E72D297353CC}">
              <c16:uniqueId val="{00000004-815E-4142-B620-B07ED5A5AA07}"/>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26" Type="http://schemas.openxmlformats.org/officeDocument/2006/relationships/chart" Target="../charts/chart44.xml"/><Relationship Id="rId3" Type="http://schemas.openxmlformats.org/officeDocument/2006/relationships/chart" Target="../charts/chart21.xml"/><Relationship Id="rId21" Type="http://schemas.openxmlformats.org/officeDocument/2006/relationships/chart" Target="../charts/chart39.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5" Type="http://schemas.openxmlformats.org/officeDocument/2006/relationships/chart" Target="../charts/chart43.xml"/><Relationship Id="rId2" Type="http://schemas.openxmlformats.org/officeDocument/2006/relationships/chart" Target="../charts/chart20.xml"/><Relationship Id="rId16" Type="http://schemas.openxmlformats.org/officeDocument/2006/relationships/chart" Target="../charts/chart34.xml"/><Relationship Id="rId20" Type="http://schemas.openxmlformats.org/officeDocument/2006/relationships/chart" Target="../charts/chart38.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24" Type="http://schemas.openxmlformats.org/officeDocument/2006/relationships/chart" Target="../charts/chart42.xml"/><Relationship Id="rId5" Type="http://schemas.openxmlformats.org/officeDocument/2006/relationships/chart" Target="../charts/chart23.xml"/><Relationship Id="rId15" Type="http://schemas.openxmlformats.org/officeDocument/2006/relationships/chart" Target="../charts/chart33.xml"/><Relationship Id="rId23" Type="http://schemas.openxmlformats.org/officeDocument/2006/relationships/chart" Target="../charts/chart41.xml"/><Relationship Id="rId10" Type="http://schemas.openxmlformats.org/officeDocument/2006/relationships/chart" Target="../charts/chart28.xml"/><Relationship Id="rId19" Type="http://schemas.openxmlformats.org/officeDocument/2006/relationships/chart" Target="../charts/chart37.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 Id="rId22" Type="http://schemas.openxmlformats.org/officeDocument/2006/relationships/chart" Target="../charts/chart40.xml"/><Relationship Id="rId27"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3</xdr:col>
      <xdr:colOff>180975</xdr:colOff>
      <xdr:row>0</xdr:row>
      <xdr:rowOff>66675</xdr:rowOff>
    </xdr:from>
    <xdr:to>
      <xdr:col>7</xdr:col>
      <xdr:colOff>95250</xdr:colOff>
      <xdr:row>11</xdr:row>
      <xdr:rowOff>9525</xdr:rowOff>
    </xdr:to>
    <xdr:graphicFrame macro="">
      <xdr:nvGraphicFramePr>
        <xdr:cNvPr id="22" name="Chart 21">
          <a:extLst>
            <a:ext uri="{FF2B5EF4-FFF2-40B4-BE49-F238E27FC236}">
              <a16:creationId xmlns:a16="http://schemas.microsoft.com/office/drawing/2014/main" id="{1BE2BF16-846D-4382-BAD9-5F49FE28E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238125</xdr:colOff>
      <xdr:row>0</xdr:row>
      <xdr:rowOff>85725</xdr:rowOff>
    </xdr:from>
    <xdr:to>
      <xdr:col>11</xdr:col>
      <xdr:colOff>152400</xdr:colOff>
      <xdr:row>11</xdr:row>
      <xdr:rowOff>28575</xdr:rowOff>
    </xdr:to>
    <xdr:graphicFrame macro="">
      <xdr:nvGraphicFramePr>
        <xdr:cNvPr id="23" name="Chart 22">
          <a:extLst>
            <a:ext uri="{FF2B5EF4-FFF2-40B4-BE49-F238E27FC236}">
              <a16:creationId xmlns:a16="http://schemas.microsoft.com/office/drawing/2014/main" id="{87F9536D-5883-40BA-B16A-0B18885A2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180975</xdr:colOff>
      <xdr:row>11</xdr:row>
      <xdr:rowOff>76199</xdr:rowOff>
    </xdr:from>
    <xdr:to>
      <xdr:col>7</xdr:col>
      <xdr:colOff>95250</xdr:colOff>
      <xdr:row>22</xdr:row>
      <xdr:rowOff>85725</xdr:rowOff>
    </xdr:to>
    <xdr:graphicFrame macro="">
      <xdr:nvGraphicFramePr>
        <xdr:cNvPr id="24" name="Chart 23">
          <a:extLst>
            <a:ext uri="{FF2B5EF4-FFF2-40B4-BE49-F238E27FC236}">
              <a16:creationId xmlns:a16="http://schemas.microsoft.com/office/drawing/2014/main" id="{202970B1-6670-4759-B88D-EB51EE399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238126</xdr:colOff>
      <xdr:row>11</xdr:row>
      <xdr:rowOff>123825</xdr:rowOff>
    </xdr:from>
    <xdr:to>
      <xdr:col>11</xdr:col>
      <xdr:colOff>142876</xdr:colOff>
      <xdr:row>22</xdr:row>
      <xdr:rowOff>161925</xdr:rowOff>
    </xdr:to>
    <xdr:graphicFrame macro="">
      <xdr:nvGraphicFramePr>
        <xdr:cNvPr id="25" name="Chart 24">
          <a:extLst>
            <a:ext uri="{FF2B5EF4-FFF2-40B4-BE49-F238E27FC236}">
              <a16:creationId xmlns:a16="http://schemas.microsoft.com/office/drawing/2014/main" id="{698030AD-75D7-43E9-82B7-457A7417A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271462</xdr:colOff>
      <xdr:row>2</xdr:row>
      <xdr:rowOff>180975</xdr:rowOff>
    </xdr:from>
    <xdr:to>
      <xdr:col>16</xdr:col>
      <xdr:colOff>33337</xdr:colOff>
      <xdr:row>16</xdr:row>
      <xdr:rowOff>123825</xdr:rowOff>
    </xdr:to>
    <xdr:graphicFrame macro="">
      <xdr:nvGraphicFramePr>
        <xdr:cNvPr id="26" name="Chart 25">
          <a:extLst>
            <a:ext uri="{FF2B5EF4-FFF2-40B4-BE49-F238E27FC236}">
              <a16:creationId xmlns:a16="http://schemas.microsoft.com/office/drawing/2014/main" id="{29FA2272-8E99-4BB5-BB39-7F18401CD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171450</xdr:colOff>
      <xdr:row>23</xdr:row>
      <xdr:rowOff>19050</xdr:rowOff>
    </xdr:from>
    <xdr:to>
      <xdr:col>7</xdr:col>
      <xdr:colOff>85725</xdr:colOff>
      <xdr:row>33</xdr:row>
      <xdr:rowOff>161925</xdr:rowOff>
    </xdr:to>
    <xdr:graphicFrame macro="">
      <xdr:nvGraphicFramePr>
        <xdr:cNvPr id="27" name="Chart 26">
          <a:extLst>
            <a:ext uri="{FF2B5EF4-FFF2-40B4-BE49-F238E27FC236}">
              <a16:creationId xmlns:a16="http://schemas.microsoft.com/office/drawing/2014/main" id="{3F079B6B-A87E-4E07-92C2-A37CAA9E3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257175</xdr:colOff>
      <xdr:row>23</xdr:row>
      <xdr:rowOff>38100</xdr:rowOff>
    </xdr:from>
    <xdr:to>
      <xdr:col>11</xdr:col>
      <xdr:colOff>171450</xdr:colOff>
      <xdr:row>33</xdr:row>
      <xdr:rowOff>180975</xdr:rowOff>
    </xdr:to>
    <xdr:graphicFrame macro="">
      <xdr:nvGraphicFramePr>
        <xdr:cNvPr id="28" name="Chart 27">
          <a:extLst>
            <a:ext uri="{FF2B5EF4-FFF2-40B4-BE49-F238E27FC236}">
              <a16:creationId xmlns:a16="http://schemas.microsoft.com/office/drawing/2014/main" id="{967A5429-6E39-48DD-AFD0-6EAA06E96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161925</xdr:colOff>
      <xdr:row>34</xdr:row>
      <xdr:rowOff>161925</xdr:rowOff>
    </xdr:from>
    <xdr:to>
      <xdr:col>7</xdr:col>
      <xdr:colOff>76200</xdr:colOff>
      <xdr:row>48</xdr:row>
      <xdr:rowOff>0</xdr:rowOff>
    </xdr:to>
    <xdr:graphicFrame macro="">
      <xdr:nvGraphicFramePr>
        <xdr:cNvPr id="29" name="Chart 28">
          <a:extLst>
            <a:ext uri="{FF2B5EF4-FFF2-40B4-BE49-F238E27FC236}">
              <a16:creationId xmlns:a16="http://schemas.microsoft.com/office/drawing/2014/main" id="{CAD5057C-045B-4AAE-AEA8-EBF3C9F42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247650</xdr:colOff>
      <xdr:row>34</xdr:row>
      <xdr:rowOff>152400</xdr:rowOff>
    </xdr:from>
    <xdr:to>
      <xdr:col>11</xdr:col>
      <xdr:colOff>923925</xdr:colOff>
      <xdr:row>48</xdr:row>
      <xdr:rowOff>57150</xdr:rowOff>
    </xdr:to>
    <xdr:graphicFrame macro="">
      <xdr:nvGraphicFramePr>
        <xdr:cNvPr id="30" name="Chart 29">
          <a:extLst>
            <a:ext uri="{FF2B5EF4-FFF2-40B4-BE49-F238E27FC236}">
              <a16:creationId xmlns:a16="http://schemas.microsoft.com/office/drawing/2014/main" id="{78F289EA-31B1-4879-A057-39A222348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161926</xdr:colOff>
      <xdr:row>49</xdr:row>
      <xdr:rowOff>28576</xdr:rowOff>
    </xdr:from>
    <xdr:to>
      <xdr:col>7</xdr:col>
      <xdr:colOff>28576</xdr:colOff>
      <xdr:row>62</xdr:row>
      <xdr:rowOff>152401</xdr:rowOff>
    </xdr:to>
    <xdr:graphicFrame macro="">
      <xdr:nvGraphicFramePr>
        <xdr:cNvPr id="31" name="Chart 30">
          <a:extLst>
            <a:ext uri="{FF2B5EF4-FFF2-40B4-BE49-F238E27FC236}">
              <a16:creationId xmlns:a16="http://schemas.microsoft.com/office/drawing/2014/main" id="{D8A46E4B-6303-4214-B153-965F7A66A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257175</xdr:colOff>
      <xdr:row>49</xdr:row>
      <xdr:rowOff>38100</xdr:rowOff>
    </xdr:from>
    <xdr:to>
      <xdr:col>11</xdr:col>
      <xdr:colOff>933450</xdr:colOff>
      <xdr:row>63</xdr:row>
      <xdr:rowOff>0</xdr:rowOff>
    </xdr:to>
    <xdr:graphicFrame macro="">
      <xdr:nvGraphicFramePr>
        <xdr:cNvPr id="32" name="Chart 31">
          <a:extLst>
            <a:ext uri="{FF2B5EF4-FFF2-40B4-BE49-F238E27FC236}">
              <a16:creationId xmlns:a16="http://schemas.microsoft.com/office/drawing/2014/main" id="{924EB85A-15F1-4C9F-98DE-68B43688E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152400</xdr:colOff>
      <xdr:row>63</xdr:row>
      <xdr:rowOff>47625</xdr:rowOff>
    </xdr:from>
    <xdr:to>
      <xdr:col>7</xdr:col>
      <xdr:colOff>66675</xdr:colOff>
      <xdr:row>76</xdr:row>
      <xdr:rowOff>85725</xdr:rowOff>
    </xdr:to>
    <xdr:graphicFrame macro="">
      <xdr:nvGraphicFramePr>
        <xdr:cNvPr id="33" name="Chart 32">
          <a:extLst>
            <a:ext uri="{FF2B5EF4-FFF2-40B4-BE49-F238E27FC236}">
              <a16:creationId xmlns:a16="http://schemas.microsoft.com/office/drawing/2014/main" id="{0932267B-ECE4-42C8-B7CF-5977FD724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276226</xdr:colOff>
      <xdr:row>63</xdr:row>
      <xdr:rowOff>66674</xdr:rowOff>
    </xdr:from>
    <xdr:to>
      <xdr:col>12</xdr:col>
      <xdr:colOff>38100</xdr:colOff>
      <xdr:row>77</xdr:row>
      <xdr:rowOff>19050</xdr:rowOff>
    </xdr:to>
    <xdr:graphicFrame macro="">
      <xdr:nvGraphicFramePr>
        <xdr:cNvPr id="34" name="Chart 33">
          <a:extLst>
            <a:ext uri="{FF2B5EF4-FFF2-40B4-BE49-F238E27FC236}">
              <a16:creationId xmlns:a16="http://schemas.microsoft.com/office/drawing/2014/main" id="{80179F9F-DBA3-402F-A7F5-D9EB62EE5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142875</xdr:colOff>
      <xdr:row>77</xdr:row>
      <xdr:rowOff>76201</xdr:rowOff>
    </xdr:from>
    <xdr:to>
      <xdr:col>7</xdr:col>
      <xdr:colOff>47625</xdr:colOff>
      <xdr:row>91</xdr:row>
      <xdr:rowOff>19051</xdr:rowOff>
    </xdr:to>
    <xdr:graphicFrame macro="">
      <xdr:nvGraphicFramePr>
        <xdr:cNvPr id="35" name="Chart 34">
          <a:extLst>
            <a:ext uri="{FF2B5EF4-FFF2-40B4-BE49-F238E27FC236}">
              <a16:creationId xmlns:a16="http://schemas.microsoft.com/office/drawing/2014/main" id="{B41AF16D-58E7-46B8-B0F3-08AD20FB5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276225</xdr:colOff>
      <xdr:row>77</xdr:row>
      <xdr:rowOff>104775</xdr:rowOff>
    </xdr:from>
    <xdr:to>
      <xdr:col>11</xdr:col>
      <xdr:colOff>838200</xdr:colOff>
      <xdr:row>93</xdr:row>
      <xdr:rowOff>104775</xdr:rowOff>
    </xdr:to>
    <xdr:graphicFrame macro="">
      <xdr:nvGraphicFramePr>
        <xdr:cNvPr id="36" name="Chart 35">
          <a:extLst>
            <a:ext uri="{FF2B5EF4-FFF2-40B4-BE49-F238E27FC236}">
              <a16:creationId xmlns:a16="http://schemas.microsoft.com/office/drawing/2014/main" id="{3BDC6D16-4B6F-453E-B98E-E8E6D077A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142875</xdr:colOff>
      <xdr:row>91</xdr:row>
      <xdr:rowOff>123825</xdr:rowOff>
    </xdr:from>
    <xdr:to>
      <xdr:col>7</xdr:col>
      <xdr:colOff>57150</xdr:colOff>
      <xdr:row>105</xdr:row>
      <xdr:rowOff>0</xdr:rowOff>
    </xdr:to>
    <xdr:graphicFrame macro="">
      <xdr:nvGraphicFramePr>
        <xdr:cNvPr id="37" name="Chart 36">
          <a:extLst>
            <a:ext uri="{FF2B5EF4-FFF2-40B4-BE49-F238E27FC236}">
              <a16:creationId xmlns:a16="http://schemas.microsoft.com/office/drawing/2014/main" id="{4F122248-F033-4119-9CF3-E0427AC9B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238125</xdr:colOff>
      <xdr:row>17</xdr:row>
      <xdr:rowOff>38101</xdr:rowOff>
    </xdr:from>
    <xdr:to>
      <xdr:col>15</xdr:col>
      <xdr:colOff>180975</xdr:colOff>
      <xdr:row>29</xdr:row>
      <xdr:rowOff>1</xdr:rowOff>
    </xdr:to>
    <xdr:graphicFrame macro="">
      <xdr:nvGraphicFramePr>
        <xdr:cNvPr id="18" name="Chart 17">
          <a:extLst>
            <a:ext uri="{FF2B5EF4-FFF2-40B4-BE49-F238E27FC236}">
              <a16:creationId xmlns:a16="http://schemas.microsoft.com/office/drawing/2014/main" id="{A8782B14-8E45-4996-978D-078125F9B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380999</xdr:colOff>
      <xdr:row>95</xdr:row>
      <xdr:rowOff>38099</xdr:rowOff>
    </xdr:from>
    <xdr:to>
      <xdr:col>12</xdr:col>
      <xdr:colOff>0</xdr:colOff>
      <xdr:row>111</xdr:row>
      <xdr:rowOff>66675</xdr:rowOff>
    </xdr:to>
    <xdr:graphicFrame macro="">
      <xdr:nvGraphicFramePr>
        <xdr:cNvPr id="19" name="Chart 18">
          <a:extLst>
            <a:ext uri="{FF2B5EF4-FFF2-40B4-BE49-F238E27FC236}">
              <a16:creationId xmlns:a16="http://schemas.microsoft.com/office/drawing/2014/main" id="{C14A489A-63E4-4793-AF4B-AE6BBA3D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xdr:colOff>
      <xdr:row>6</xdr:row>
      <xdr:rowOff>85725</xdr:rowOff>
    </xdr:from>
    <xdr:to>
      <xdr:col>3</xdr:col>
      <xdr:colOff>666750</xdr:colOff>
      <xdr:row>16</xdr:row>
      <xdr:rowOff>133349</xdr:rowOff>
    </xdr:to>
    <xdr:graphicFrame macro="">
      <xdr:nvGraphicFramePr>
        <xdr:cNvPr id="2" name="Chart 1">
          <a:extLst>
            <a:ext uri="{FF2B5EF4-FFF2-40B4-BE49-F238E27FC236}">
              <a16:creationId xmlns:a16="http://schemas.microsoft.com/office/drawing/2014/main" id="{0A5A6E31-0D75-4C9C-9668-559EB8F9C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800100</xdr:colOff>
      <xdr:row>6</xdr:row>
      <xdr:rowOff>171449</xdr:rowOff>
    </xdr:from>
    <xdr:to>
      <xdr:col>7</xdr:col>
      <xdr:colOff>452438</xdr:colOff>
      <xdr:row>16</xdr:row>
      <xdr:rowOff>123824</xdr:rowOff>
    </xdr:to>
    <xdr:graphicFrame macro="">
      <xdr:nvGraphicFramePr>
        <xdr:cNvPr id="40" name="Chart 39">
          <a:extLst>
            <a:ext uri="{FF2B5EF4-FFF2-40B4-BE49-F238E27FC236}">
              <a16:creationId xmlns:a16="http://schemas.microsoft.com/office/drawing/2014/main" id="{082A068B-FECF-4BDF-9569-6F69DFCFC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628650</xdr:colOff>
      <xdr:row>6</xdr:row>
      <xdr:rowOff>171450</xdr:rowOff>
    </xdr:from>
    <xdr:to>
      <xdr:col>11</xdr:col>
      <xdr:colOff>300038</xdr:colOff>
      <xdr:row>16</xdr:row>
      <xdr:rowOff>161925</xdr:rowOff>
    </xdr:to>
    <xdr:graphicFrame macro="">
      <xdr:nvGraphicFramePr>
        <xdr:cNvPr id="41" name="Chart 40">
          <a:extLst>
            <a:ext uri="{FF2B5EF4-FFF2-40B4-BE49-F238E27FC236}">
              <a16:creationId xmlns:a16="http://schemas.microsoft.com/office/drawing/2014/main" id="{729987B3-0482-46BA-ACA6-14ED4128A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457200</xdr:colOff>
      <xdr:row>6</xdr:row>
      <xdr:rowOff>180975</xdr:rowOff>
    </xdr:from>
    <xdr:to>
      <xdr:col>15</xdr:col>
      <xdr:colOff>52388</xdr:colOff>
      <xdr:row>16</xdr:row>
      <xdr:rowOff>161925</xdr:rowOff>
    </xdr:to>
    <xdr:graphicFrame macro="">
      <xdr:nvGraphicFramePr>
        <xdr:cNvPr id="42" name="Chart 41">
          <a:extLst>
            <a:ext uri="{FF2B5EF4-FFF2-40B4-BE49-F238E27FC236}">
              <a16:creationId xmlns:a16="http://schemas.microsoft.com/office/drawing/2014/main" id="{87F7761E-C53D-4982-8530-41FBCD572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152400</xdr:colOff>
      <xdr:row>6</xdr:row>
      <xdr:rowOff>180975</xdr:rowOff>
    </xdr:from>
    <xdr:to>
      <xdr:col>18</xdr:col>
      <xdr:colOff>709613</xdr:colOff>
      <xdr:row>16</xdr:row>
      <xdr:rowOff>161925</xdr:rowOff>
    </xdr:to>
    <xdr:graphicFrame macro="">
      <xdr:nvGraphicFramePr>
        <xdr:cNvPr id="43" name="Chart 42">
          <a:extLst>
            <a:ext uri="{FF2B5EF4-FFF2-40B4-BE49-F238E27FC236}">
              <a16:creationId xmlns:a16="http://schemas.microsoft.com/office/drawing/2014/main" id="{D6BFE954-BF5A-4A15-8DD9-479592CA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838200</xdr:colOff>
      <xdr:row>6</xdr:row>
      <xdr:rowOff>161925</xdr:rowOff>
    </xdr:from>
    <xdr:to>
      <xdr:col>22</xdr:col>
      <xdr:colOff>433388</xdr:colOff>
      <xdr:row>16</xdr:row>
      <xdr:rowOff>142875</xdr:rowOff>
    </xdr:to>
    <xdr:graphicFrame macro="">
      <xdr:nvGraphicFramePr>
        <xdr:cNvPr id="44" name="Chart 43">
          <a:extLst>
            <a:ext uri="{FF2B5EF4-FFF2-40B4-BE49-F238E27FC236}">
              <a16:creationId xmlns:a16="http://schemas.microsoft.com/office/drawing/2014/main" id="{955D9CAF-901E-4FBF-BEC0-814B069B7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533400</xdr:colOff>
      <xdr:row>6</xdr:row>
      <xdr:rowOff>161925</xdr:rowOff>
    </xdr:from>
    <xdr:to>
      <xdr:col>26</xdr:col>
      <xdr:colOff>128588</xdr:colOff>
      <xdr:row>16</xdr:row>
      <xdr:rowOff>142875</xdr:rowOff>
    </xdr:to>
    <xdr:graphicFrame macro="">
      <xdr:nvGraphicFramePr>
        <xdr:cNvPr id="45" name="Chart 44">
          <a:extLst>
            <a:ext uri="{FF2B5EF4-FFF2-40B4-BE49-F238E27FC236}">
              <a16:creationId xmlns:a16="http://schemas.microsoft.com/office/drawing/2014/main" id="{F0945E21-A51E-4BD5-9958-17C2A1DDD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17</xdr:row>
      <xdr:rowOff>114300</xdr:rowOff>
    </xdr:from>
    <xdr:to>
      <xdr:col>3</xdr:col>
      <xdr:colOff>690563</xdr:colOff>
      <xdr:row>27</xdr:row>
      <xdr:rowOff>95250</xdr:rowOff>
    </xdr:to>
    <xdr:graphicFrame macro="">
      <xdr:nvGraphicFramePr>
        <xdr:cNvPr id="46" name="Chart 45">
          <a:extLst>
            <a:ext uri="{FF2B5EF4-FFF2-40B4-BE49-F238E27FC236}">
              <a16:creationId xmlns:a16="http://schemas.microsoft.com/office/drawing/2014/main" id="{5776CC34-39F7-42EA-BBE2-EF49DF03F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790575</xdr:colOff>
      <xdr:row>17</xdr:row>
      <xdr:rowOff>104775</xdr:rowOff>
    </xdr:from>
    <xdr:to>
      <xdr:col>7</xdr:col>
      <xdr:colOff>385763</xdr:colOff>
      <xdr:row>27</xdr:row>
      <xdr:rowOff>85725</xdr:rowOff>
    </xdr:to>
    <xdr:graphicFrame macro="">
      <xdr:nvGraphicFramePr>
        <xdr:cNvPr id="47" name="Chart 46">
          <a:extLst>
            <a:ext uri="{FF2B5EF4-FFF2-40B4-BE49-F238E27FC236}">
              <a16:creationId xmlns:a16="http://schemas.microsoft.com/office/drawing/2014/main" id="{B84F241A-5E1B-4F6B-AD93-656A4F25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600075</xdr:colOff>
      <xdr:row>17</xdr:row>
      <xdr:rowOff>104775</xdr:rowOff>
    </xdr:from>
    <xdr:to>
      <xdr:col>11</xdr:col>
      <xdr:colOff>195263</xdr:colOff>
      <xdr:row>27</xdr:row>
      <xdr:rowOff>85725</xdr:rowOff>
    </xdr:to>
    <xdr:graphicFrame macro="">
      <xdr:nvGraphicFramePr>
        <xdr:cNvPr id="48" name="Chart 47">
          <a:extLst>
            <a:ext uri="{FF2B5EF4-FFF2-40B4-BE49-F238E27FC236}">
              <a16:creationId xmlns:a16="http://schemas.microsoft.com/office/drawing/2014/main" id="{5FE1D3E5-FE34-48C0-8009-2C42FD9F7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457200</xdr:colOff>
      <xdr:row>17</xdr:row>
      <xdr:rowOff>114300</xdr:rowOff>
    </xdr:from>
    <xdr:to>
      <xdr:col>15</xdr:col>
      <xdr:colOff>52388</xdr:colOff>
      <xdr:row>27</xdr:row>
      <xdr:rowOff>95250</xdr:rowOff>
    </xdr:to>
    <xdr:graphicFrame macro="">
      <xdr:nvGraphicFramePr>
        <xdr:cNvPr id="49" name="Chart 48">
          <a:extLst>
            <a:ext uri="{FF2B5EF4-FFF2-40B4-BE49-F238E27FC236}">
              <a16:creationId xmlns:a16="http://schemas.microsoft.com/office/drawing/2014/main" id="{8E76F1C5-18E7-4354-800E-13DF329DE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171450</xdr:colOff>
      <xdr:row>17</xdr:row>
      <xdr:rowOff>123825</xdr:rowOff>
    </xdr:from>
    <xdr:to>
      <xdr:col>18</xdr:col>
      <xdr:colOff>728663</xdr:colOff>
      <xdr:row>27</xdr:row>
      <xdr:rowOff>104775</xdr:rowOff>
    </xdr:to>
    <xdr:graphicFrame macro="">
      <xdr:nvGraphicFramePr>
        <xdr:cNvPr id="50" name="Chart 49">
          <a:extLst>
            <a:ext uri="{FF2B5EF4-FFF2-40B4-BE49-F238E27FC236}">
              <a16:creationId xmlns:a16="http://schemas.microsoft.com/office/drawing/2014/main" id="{77ACA6B0-52D8-436E-9D1A-1E99E28AB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847725</xdr:colOff>
      <xdr:row>17</xdr:row>
      <xdr:rowOff>123825</xdr:rowOff>
    </xdr:from>
    <xdr:to>
      <xdr:col>22</xdr:col>
      <xdr:colOff>442913</xdr:colOff>
      <xdr:row>27</xdr:row>
      <xdr:rowOff>104775</xdr:rowOff>
    </xdr:to>
    <xdr:graphicFrame macro="">
      <xdr:nvGraphicFramePr>
        <xdr:cNvPr id="51" name="Chart 50">
          <a:extLst>
            <a:ext uri="{FF2B5EF4-FFF2-40B4-BE49-F238E27FC236}">
              <a16:creationId xmlns:a16="http://schemas.microsoft.com/office/drawing/2014/main" id="{B9BA2546-787D-4DE5-8C30-CAAA34FCF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523875</xdr:colOff>
      <xdr:row>17</xdr:row>
      <xdr:rowOff>114300</xdr:rowOff>
    </xdr:from>
    <xdr:to>
      <xdr:col>26</xdr:col>
      <xdr:colOff>119063</xdr:colOff>
      <xdr:row>27</xdr:row>
      <xdr:rowOff>95250</xdr:rowOff>
    </xdr:to>
    <xdr:graphicFrame macro="">
      <xdr:nvGraphicFramePr>
        <xdr:cNvPr id="52" name="Chart 51">
          <a:extLst>
            <a:ext uri="{FF2B5EF4-FFF2-40B4-BE49-F238E27FC236}">
              <a16:creationId xmlns:a16="http://schemas.microsoft.com/office/drawing/2014/main" id="{54679DB9-1EF7-439A-BC00-3A79EA245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123825</xdr:colOff>
      <xdr:row>28</xdr:row>
      <xdr:rowOff>76200</xdr:rowOff>
    </xdr:from>
    <xdr:to>
      <xdr:col>3</xdr:col>
      <xdr:colOff>681038</xdr:colOff>
      <xdr:row>38</xdr:row>
      <xdr:rowOff>57150</xdr:rowOff>
    </xdr:to>
    <xdr:graphicFrame macro="">
      <xdr:nvGraphicFramePr>
        <xdr:cNvPr id="53" name="Chart 52">
          <a:extLst>
            <a:ext uri="{FF2B5EF4-FFF2-40B4-BE49-F238E27FC236}">
              <a16:creationId xmlns:a16="http://schemas.microsoft.com/office/drawing/2014/main" id="{C2F7A113-D7CC-43F7-A7AE-6061A51FF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781050</xdr:colOff>
      <xdr:row>28</xdr:row>
      <xdr:rowOff>66675</xdr:rowOff>
    </xdr:from>
    <xdr:to>
      <xdr:col>7</xdr:col>
      <xdr:colOff>376238</xdr:colOff>
      <xdr:row>38</xdr:row>
      <xdr:rowOff>47625</xdr:rowOff>
    </xdr:to>
    <xdr:graphicFrame macro="">
      <xdr:nvGraphicFramePr>
        <xdr:cNvPr id="54" name="Chart 53">
          <a:extLst>
            <a:ext uri="{FF2B5EF4-FFF2-40B4-BE49-F238E27FC236}">
              <a16:creationId xmlns:a16="http://schemas.microsoft.com/office/drawing/2014/main" id="{B32839DD-21C2-420E-BE29-45A6B2990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590550</xdr:colOff>
      <xdr:row>28</xdr:row>
      <xdr:rowOff>85725</xdr:rowOff>
    </xdr:from>
    <xdr:to>
      <xdr:col>11</xdr:col>
      <xdr:colOff>185738</xdr:colOff>
      <xdr:row>38</xdr:row>
      <xdr:rowOff>66675</xdr:rowOff>
    </xdr:to>
    <xdr:graphicFrame macro="">
      <xdr:nvGraphicFramePr>
        <xdr:cNvPr id="55" name="Chart 54">
          <a:extLst>
            <a:ext uri="{FF2B5EF4-FFF2-40B4-BE49-F238E27FC236}">
              <a16:creationId xmlns:a16="http://schemas.microsoft.com/office/drawing/2014/main" id="{C542E5D9-645F-4577-99A0-704564569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419100</xdr:colOff>
      <xdr:row>28</xdr:row>
      <xdr:rowOff>123825</xdr:rowOff>
    </xdr:from>
    <xdr:to>
      <xdr:col>15</xdr:col>
      <xdr:colOff>14288</xdr:colOff>
      <xdr:row>38</xdr:row>
      <xdr:rowOff>104775</xdr:rowOff>
    </xdr:to>
    <xdr:graphicFrame macro="">
      <xdr:nvGraphicFramePr>
        <xdr:cNvPr id="56" name="Chart 55">
          <a:extLst>
            <a:ext uri="{FF2B5EF4-FFF2-40B4-BE49-F238E27FC236}">
              <a16:creationId xmlns:a16="http://schemas.microsoft.com/office/drawing/2014/main" id="{8F49FBEB-27CC-4687-B9EC-B78591453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180975</xdr:colOff>
      <xdr:row>28</xdr:row>
      <xdr:rowOff>114300</xdr:rowOff>
    </xdr:from>
    <xdr:to>
      <xdr:col>18</xdr:col>
      <xdr:colOff>738188</xdr:colOff>
      <xdr:row>38</xdr:row>
      <xdr:rowOff>95250</xdr:rowOff>
    </xdr:to>
    <xdr:graphicFrame macro="">
      <xdr:nvGraphicFramePr>
        <xdr:cNvPr id="57" name="Chart 56">
          <a:extLst>
            <a:ext uri="{FF2B5EF4-FFF2-40B4-BE49-F238E27FC236}">
              <a16:creationId xmlns:a16="http://schemas.microsoft.com/office/drawing/2014/main" id="{67063E87-1EDE-4F52-80AA-5EC907777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695325</xdr:colOff>
      <xdr:row>47</xdr:row>
      <xdr:rowOff>95250</xdr:rowOff>
    </xdr:from>
    <xdr:to>
      <xdr:col>15</xdr:col>
      <xdr:colOff>290513</xdr:colOff>
      <xdr:row>58</xdr:row>
      <xdr:rowOff>104775</xdr:rowOff>
    </xdr:to>
    <xdr:graphicFrame macro="">
      <xdr:nvGraphicFramePr>
        <xdr:cNvPr id="27" name="Chart 26">
          <a:extLst>
            <a:ext uri="{FF2B5EF4-FFF2-40B4-BE49-F238E27FC236}">
              <a16:creationId xmlns:a16="http://schemas.microsoft.com/office/drawing/2014/main" id="{FD0BD270-8EEB-4DA4-888C-F929C662E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685800</xdr:colOff>
      <xdr:row>61</xdr:row>
      <xdr:rowOff>0</xdr:rowOff>
    </xdr:from>
    <xdr:to>
      <xdr:col>15</xdr:col>
      <xdr:colOff>280988</xdr:colOff>
      <xdr:row>72</xdr:row>
      <xdr:rowOff>85725</xdr:rowOff>
    </xdr:to>
    <xdr:graphicFrame macro="">
      <xdr:nvGraphicFramePr>
        <xdr:cNvPr id="28" name="Chart 27">
          <a:extLst>
            <a:ext uri="{FF2B5EF4-FFF2-40B4-BE49-F238E27FC236}">
              <a16:creationId xmlns:a16="http://schemas.microsoft.com/office/drawing/2014/main" id="{5CA44BA2-0B01-4DD7-8156-08B44217E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685800</xdr:colOff>
      <xdr:row>47</xdr:row>
      <xdr:rowOff>85725</xdr:rowOff>
    </xdr:from>
    <xdr:to>
      <xdr:col>11</xdr:col>
      <xdr:colOff>280988</xdr:colOff>
      <xdr:row>58</xdr:row>
      <xdr:rowOff>95250</xdr:rowOff>
    </xdr:to>
    <xdr:graphicFrame macro="">
      <xdr:nvGraphicFramePr>
        <xdr:cNvPr id="29" name="Chart 28">
          <a:extLst>
            <a:ext uri="{FF2B5EF4-FFF2-40B4-BE49-F238E27FC236}">
              <a16:creationId xmlns:a16="http://schemas.microsoft.com/office/drawing/2014/main" id="{BE5B5C20-5EE1-47E1-9F7F-38FC9994C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714375</xdr:colOff>
      <xdr:row>60</xdr:row>
      <xdr:rowOff>133350</xdr:rowOff>
    </xdr:from>
    <xdr:to>
      <xdr:col>11</xdr:col>
      <xdr:colOff>309563</xdr:colOff>
      <xdr:row>72</xdr:row>
      <xdr:rowOff>57150</xdr:rowOff>
    </xdr:to>
    <xdr:graphicFrame macro="">
      <xdr:nvGraphicFramePr>
        <xdr:cNvPr id="30" name="Chart 29">
          <a:extLst>
            <a:ext uri="{FF2B5EF4-FFF2-40B4-BE49-F238E27FC236}">
              <a16:creationId xmlns:a16="http://schemas.microsoft.com/office/drawing/2014/main" id="{177D476D-802E-4519-BD49-6E95B23F5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733425</xdr:colOff>
      <xdr:row>61</xdr:row>
      <xdr:rowOff>28575</xdr:rowOff>
    </xdr:from>
    <xdr:to>
      <xdr:col>7</xdr:col>
      <xdr:colOff>328613</xdr:colOff>
      <xdr:row>72</xdr:row>
      <xdr:rowOff>114300</xdr:rowOff>
    </xdr:to>
    <xdr:graphicFrame macro="">
      <xdr:nvGraphicFramePr>
        <xdr:cNvPr id="35" name="Chart 34">
          <a:extLst>
            <a:ext uri="{FF2B5EF4-FFF2-40B4-BE49-F238E27FC236}">
              <a16:creationId xmlns:a16="http://schemas.microsoft.com/office/drawing/2014/main" id="{9D3FE72D-1F2E-417C-BD86-8D40F1B78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685800</xdr:colOff>
      <xdr:row>47</xdr:row>
      <xdr:rowOff>76200</xdr:rowOff>
    </xdr:from>
    <xdr:to>
      <xdr:col>7</xdr:col>
      <xdr:colOff>280988</xdr:colOff>
      <xdr:row>58</xdr:row>
      <xdr:rowOff>85725</xdr:rowOff>
    </xdr:to>
    <xdr:graphicFrame macro="">
      <xdr:nvGraphicFramePr>
        <xdr:cNvPr id="36" name="Chart 35">
          <a:extLst>
            <a:ext uri="{FF2B5EF4-FFF2-40B4-BE49-F238E27FC236}">
              <a16:creationId xmlns:a16="http://schemas.microsoft.com/office/drawing/2014/main" id="{B905CC8D-0C77-4272-8188-518223DDC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19</xdr:col>
      <xdr:colOff>0</xdr:colOff>
      <xdr:row>29</xdr:row>
      <xdr:rowOff>0</xdr:rowOff>
    </xdr:from>
    <xdr:to>
      <xdr:col>22</xdr:col>
      <xdr:colOff>557213</xdr:colOff>
      <xdr:row>38</xdr:row>
      <xdr:rowOff>180975</xdr:rowOff>
    </xdr:to>
    <xdr:graphicFrame macro="">
      <xdr:nvGraphicFramePr>
        <xdr:cNvPr id="31" name="Chart 30">
          <a:extLst>
            <a:ext uri="{FF2B5EF4-FFF2-40B4-BE49-F238E27FC236}">
              <a16:creationId xmlns:a16="http://schemas.microsoft.com/office/drawing/2014/main" id="{34EF4D82-C7A8-4362-B507-6E82217F7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22</xdr:col>
      <xdr:colOff>762000</xdr:colOff>
      <xdr:row>28</xdr:row>
      <xdr:rowOff>190500</xdr:rowOff>
    </xdr:from>
    <xdr:to>
      <xdr:col>26</xdr:col>
      <xdr:colOff>357188</xdr:colOff>
      <xdr:row>38</xdr:row>
      <xdr:rowOff>171450</xdr:rowOff>
    </xdr:to>
    <xdr:graphicFrame macro="">
      <xdr:nvGraphicFramePr>
        <xdr:cNvPr id="32" name="Chart 31">
          <a:extLst>
            <a:ext uri="{FF2B5EF4-FFF2-40B4-BE49-F238E27FC236}">
              <a16:creationId xmlns:a16="http://schemas.microsoft.com/office/drawing/2014/main" id="{BA9F89EF-BF84-4472-B2B4-E5D227F78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4.353182175924" refreshedVersion="6" recordCount="1485" xr:uid="{00000000-000A-0000-FFFF-FFFF01000000}">
  <cacheSource type="worksheet">
    <worksheetSource ref="A1:AV1486" sheet="Master"/>
  </cacheSource>
  <cacheFields count="48">
    <cacheField name="Month#" numFmtId="0">
      <sharedItems containsMixedTypes="1" containsNumber="1" containsInteger="1" minValue="1" maxValue="12"/>
    </cacheField>
    <cacheField name="Year#" numFmtId="0">
      <sharedItems containsSemiMixedTypes="0" containsString="0" containsNumber="1" containsInteger="1" minValue="2018" maxValue="2019"/>
    </cacheField>
    <cacheField name="Month" numFmtId="0">
      <sharedItems/>
    </cacheField>
    <cacheField name="Month_Year#" numFmtId="0">
      <sharedItems count="9">
        <s v="November_2018"/>
        <s v="December_2018"/>
        <s v="January_2019"/>
        <s v="February_2019"/>
        <s v="March_2019"/>
        <s v="April_2019"/>
        <s v="May_2019"/>
        <s v="June_2019"/>
        <s v="July_2019"/>
      </sharedItems>
    </cacheField>
    <cacheField name="Task" numFmtId="0">
      <sharedItems/>
    </cacheField>
    <cacheField name="DD1" numFmtId="0">
      <sharedItems containsString="0" containsBlank="1" containsNumber="1" minValue="0.5" maxValue="14.5"/>
    </cacheField>
    <cacheField name="DD2" numFmtId="0">
      <sharedItems containsString="0" containsBlank="1" containsNumber="1" minValue="0.5" maxValue="9"/>
    </cacheField>
    <cacheField name="DD3" numFmtId="0">
      <sharedItems containsString="0" containsBlank="1" containsNumber="1" minValue="0.5" maxValue="9.5"/>
    </cacheField>
    <cacheField name="DD4" numFmtId="0">
      <sharedItems containsString="0" containsBlank="1" containsNumber="1" minValue="0.5" maxValue="9"/>
    </cacheField>
    <cacheField name="DD5" numFmtId="0">
      <sharedItems containsString="0" containsBlank="1" containsNumber="1" minValue="0.5" maxValue="9"/>
    </cacheField>
    <cacheField name="DD6" numFmtId="0">
      <sharedItems containsString="0" containsBlank="1" containsNumber="1" minValue="0.5" maxValue="10"/>
    </cacheField>
    <cacheField name="DD7" numFmtId="0">
      <sharedItems containsString="0" containsBlank="1" containsNumber="1" minValue="0.5" maxValue="8"/>
    </cacheField>
    <cacheField name="DD8" numFmtId="0">
      <sharedItems containsString="0" containsBlank="1" containsNumber="1" minValue="0.5" maxValue="10"/>
    </cacheField>
    <cacheField name="DD9" numFmtId="0">
      <sharedItems containsString="0" containsBlank="1" containsNumber="1" minValue="0.5" maxValue="8"/>
    </cacheField>
    <cacheField name="DD10" numFmtId="0">
      <sharedItems containsString="0" containsBlank="1" containsNumber="1" minValue="0.5" maxValue="10"/>
    </cacheField>
    <cacheField name="DD11" numFmtId="0">
      <sharedItems containsString="0" containsBlank="1" containsNumber="1" minValue="0.5" maxValue="8"/>
    </cacheField>
    <cacheField name="DD12" numFmtId="0">
      <sharedItems containsString="0" containsBlank="1" containsNumber="1" minValue="0.5" maxValue="8"/>
    </cacheField>
    <cacheField name="DD13" numFmtId="0">
      <sharedItems containsString="0" containsBlank="1" containsNumber="1" minValue="0.5" maxValue="9"/>
    </cacheField>
    <cacheField name="DD14" numFmtId="0">
      <sharedItems containsString="0" containsBlank="1" containsNumber="1" minValue="0.5" maxValue="9"/>
    </cacheField>
    <cacheField name="DD15" numFmtId="0">
      <sharedItems containsString="0" containsBlank="1" containsNumber="1" minValue="0.5" maxValue="8"/>
    </cacheField>
    <cacheField name="DD16" numFmtId="0">
      <sharedItems containsString="0" containsBlank="1" containsNumber="1" minValue="0.5" maxValue="8"/>
    </cacheField>
    <cacheField name="DD17" numFmtId="0">
      <sharedItems containsString="0" containsBlank="1" containsNumber="1" minValue="0.5" maxValue="8"/>
    </cacheField>
    <cacheField name="DD18" numFmtId="0">
      <sharedItems containsString="0" containsBlank="1" containsNumber="1" minValue="0.5" maxValue="8"/>
    </cacheField>
    <cacheField name="DD19" numFmtId="0">
      <sharedItems containsString="0" containsBlank="1" containsNumber="1" minValue="0.5" maxValue="9"/>
    </cacheField>
    <cacheField name="DD20" numFmtId="0">
      <sharedItems containsString="0" containsBlank="1" containsNumber="1" minValue="0.5" maxValue="10"/>
    </cacheField>
    <cacheField name="DD21" numFmtId="0">
      <sharedItems containsString="0" containsBlank="1" containsNumber="1" minValue="0.5"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5" maxValue="12"/>
    </cacheField>
    <cacheField name="DD25" numFmtId="0">
      <sharedItems containsString="0" containsBlank="1" containsNumber="1" minValue="0.5" maxValue="8"/>
    </cacheField>
    <cacheField name="DD26" numFmtId="0">
      <sharedItems containsString="0" containsBlank="1" containsNumber="1" minValue="0.5" maxValue="10"/>
    </cacheField>
    <cacheField name="DD27" numFmtId="0">
      <sharedItems containsString="0" containsBlank="1" containsNumber="1" minValue="0.5" maxValue="9.5"/>
    </cacheField>
    <cacheField name="DD28" numFmtId="0">
      <sharedItems containsString="0" containsBlank="1" containsNumber="1" minValue="0.5" maxValue="10"/>
    </cacheField>
    <cacheField name="DD29" numFmtId="0">
      <sharedItems containsString="0" containsBlank="1" containsNumber="1" minValue="0.5" maxValue="8"/>
    </cacheField>
    <cacheField name="DD30" numFmtId="0">
      <sharedItems containsString="0" containsBlank="1" containsNumber="1" minValue="0.5" maxValue="9"/>
    </cacheField>
    <cacheField name="DD31" numFmtId="0">
      <sharedItems containsString="0" containsBlank="1" containsNumber="1" minValue="0.5" maxValue="9"/>
    </cacheField>
    <cacheField name="Total" numFmtId="0">
      <sharedItems containsSemiMixedTypes="0" containsString="0" containsNumber="1" minValue="0" maxValue="158"/>
    </cacheField>
    <cacheField name="Task_Duplicate" numFmtId="0">
      <sharedItems containsBlank="1"/>
    </cacheField>
    <cacheField name="Name" numFmtId="0">
      <sharedItems count="17">
        <s v="Josh_Rietsch"/>
        <s v="Kristen_Cox"/>
        <s v="Dawn_Berube"/>
        <s v="Tia_Flippin"/>
        <s v="Tess_Frenchik"/>
        <s v="Kevin_Glueckert"/>
        <s v="Jeremey_Goodell"/>
        <s v="Matt_Kime"/>
        <s v="Jamie_Lange"/>
        <s v="Liz_Roycraft"/>
        <s v="Gy_Moody"/>
        <s v="Stephanie_Waite"/>
        <s v="Emanuel_Ziolkowski"/>
        <s v="Alec_Boyd"/>
        <s v="Rachel_Maynard"/>
        <s v="Nick_Hall"/>
        <s v="John_Rogers"/>
      </sharedItems>
    </cacheField>
    <cacheField name="Comments" numFmtId="0">
      <sharedItems containsBlank="1"/>
    </cacheField>
    <cacheField name="NOC_Total:" numFmtId="0">
      <sharedItems containsString="0" containsBlank="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63.5"/>
    </cacheField>
    <cacheField name="Purposely_Blank" numFmtId="0">
      <sharedItems containsNonDate="0" containsString="0" containsBlank="1"/>
    </cacheField>
    <cacheField name="Total_Hours:" numFmtId="0">
      <sharedItems containsString="0" containsBlank="1" containsNumber="1" minValue="4.5" maxValue="196"/>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2019-08-06T10:58: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4.353182754632" refreshedVersion="6" recordCount="3025" xr:uid="{00000000-000A-0000-FFFF-FFFF00000000}">
  <cacheSource type="worksheet">
    <worksheetSource ref="A1:AV3026" sheet="Master"/>
  </cacheSource>
  <cacheFields count="48">
    <cacheField name="Month#" numFmtId="0">
      <sharedItems containsBlank="1" containsMixedTypes="1" containsNumber="1" containsInteger="1" minValue="1" maxValue="12"/>
    </cacheField>
    <cacheField name="Year#" numFmtId="0">
      <sharedItems containsString="0" containsBlank="1" containsNumber="1" containsInteger="1" minValue="2018" maxValue="2020"/>
    </cacheField>
    <cacheField name="Month" numFmtId="0">
      <sharedItems containsBlank="1" count="13">
        <s v="November"/>
        <s v="December"/>
        <s v="January"/>
        <s v="February"/>
        <s v="March"/>
        <s v="April"/>
        <s v="May"/>
        <s v="June"/>
        <s v="July"/>
        <s v="August"/>
        <s v="September"/>
        <s v="October"/>
        <m/>
      </sharedItems>
    </cacheField>
    <cacheField name="Month_Year#" numFmtId="0">
      <sharedItems containsBlank="1" count="18">
        <s v="November_2018"/>
        <s v="December_2018"/>
        <s v="January_2019"/>
        <s v="February_2019"/>
        <s v="March_2019"/>
        <s v="April_2019"/>
        <s v="May_2019"/>
        <s v="June_2019"/>
        <s v="July_2019"/>
        <s v="August_2019"/>
        <s v="September_2019"/>
        <s v="October_2019"/>
        <s v="November_2019"/>
        <s v="December_2019"/>
        <s v="January_2020"/>
        <s v="February_2020"/>
        <m/>
        <s v="02_2020" u="1"/>
      </sharedItems>
    </cacheField>
    <cacheField name="Task" numFmtId="0">
      <sharedItems containsBlank="1" count="65">
        <s v="NOC Misc"/>
        <s v="NOC ACEC"/>
        <s v="NOC GTLF"/>
        <s v="NOC RECS"/>
        <s v="NOC TMAP"/>
        <s v="NOC VRI"/>
        <s v="NOC VTRT"/>
        <s v="NOC Knowledge Transfer"/>
        <s v="NOC SIGNS"/>
        <s v="NOC RUDD"/>
        <s v="STATE Mapping"/>
        <s v="STATE Meetings"/>
        <s v="STATE Data Anlaysis"/>
        <s v="STATE Editing"/>
        <s v="NOC VMAP"/>
        <s v="NOC Training"/>
        <s v="NOC ADMU"/>
        <s v="NOC CRM"/>
        <s v="NOC NLCS"/>
        <s v="STATE RIPS"/>
        <s v="STATE Training"/>
        <s v="STATE Tasking"/>
        <s v="STATE Knowledge Transfer"/>
        <s v="NOC SMA"/>
        <s v="NOC GRA"/>
        <s v="NOC WHB"/>
        <s v="NOC SSME"/>
        <s v="NOC FPER"/>
        <s v="NOC Meetings"/>
        <s v="NOC LUPA"/>
        <s v="STATE MTPs"/>
        <s v="STATE Data Collection"/>
        <s v="STATE Data Call"/>
        <s v="STATE Schema"/>
        <s v="NOC PLSS"/>
        <s v="NOC QAQC"/>
        <s v="Tasking Breakdown"/>
        <s v="IPR"/>
        <s v="STATE Data Editing"/>
        <s v="Huddle (Team/PM)"/>
        <s v="QAQC Review"/>
        <s v="1 on 1's"/>
        <s v="Administrative"/>
        <s v="Year End Report"/>
        <s v="Transition Details"/>
        <s v="Updates"/>
        <s v="Replication"/>
        <s v="Team Member Training"/>
        <s v="NON BILL Company Overhead"/>
        <s v="NON BILL PTO/Holiday"/>
        <s v="STATE Data Analysis"/>
        <s v="Other"/>
        <s v="NOC Travel"/>
        <s v="STATE Travel"/>
        <s v="NOC AGOL"/>
        <s v="NOC Scripting"/>
        <s v="STATE VRM"/>
        <s v="Story Map"/>
        <s v="STATE Land Disposal"/>
        <s v="STATE Raster Processing/Management"/>
        <s v="STATE SMA"/>
        <s v="STATE LWC"/>
        <s v="Metadata"/>
        <m/>
        <s v="NOC LWC"/>
      </sharedItems>
    </cacheField>
    <cacheField name="DD1" numFmtId="0">
      <sharedItems containsString="0" containsBlank="1" containsNumber="1" minValue="0" maxValue="14.5"/>
    </cacheField>
    <cacheField name="DD2" numFmtId="0">
      <sharedItems containsString="0" containsBlank="1" containsNumber="1" minValue="0.5" maxValue="10"/>
    </cacheField>
    <cacheField name="DD3" numFmtId="0">
      <sharedItems containsString="0" containsBlank="1" containsNumber="1" minValue="0.5" maxValue="9.5"/>
    </cacheField>
    <cacheField name="DD4" numFmtId="0">
      <sharedItems containsString="0" containsBlank="1" containsNumber="1" minValue="0" maxValue="9"/>
    </cacheField>
    <cacheField name="DD5" numFmtId="0">
      <sharedItems containsString="0" containsBlank="1" containsNumber="1" minValue="0" maxValue="11"/>
    </cacheField>
    <cacheField name="DD6" numFmtId="0">
      <sharedItems containsBlank="1" containsMixedTypes="1" containsNumber="1" minValue="0.5" maxValue="10"/>
    </cacheField>
    <cacheField name="DD7" numFmtId="0">
      <sharedItems containsString="0" containsBlank="1" containsNumber="1" minValue="0" maxValue="9"/>
    </cacheField>
    <cacheField name="DD8" numFmtId="0">
      <sharedItems containsString="0" containsBlank="1" containsNumber="1" minValue="0.5" maxValue="10"/>
    </cacheField>
    <cacheField name="DD9" numFmtId="0">
      <sharedItems containsString="0" containsBlank="1" containsNumber="1" minValue="0.5" maxValue="10"/>
    </cacheField>
    <cacheField name="DD10" numFmtId="0">
      <sharedItems containsString="0" containsBlank="1" containsNumber="1" minValue="0.5" maxValue="10"/>
    </cacheField>
    <cacheField name="DD11" numFmtId="0">
      <sharedItems containsString="0" containsBlank="1" containsNumber="1" minValue="0.5" maxValue="9"/>
    </cacheField>
    <cacheField name="DD12" numFmtId="0">
      <sharedItems containsString="0" containsBlank="1" containsNumber="1" minValue="0.5" maxValue="10"/>
    </cacheField>
    <cacheField name="DD13" numFmtId="0">
      <sharedItems containsString="0" containsBlank="1" containsNumber="1" minValue="0.5" maxValue="9"/>
    </cacheField>
    <cacheField name="DD14" numFmtId="0">
      <sharedItems containsString="0" containsBlank="1" containsNumber="1" minValue="0.5" maxValue="10"/>
    </cacheField>
    <cacheField name="DD15" numFmtId="0">
      <sharedItems containsString="0" containsBlank="1" containsNumber="1" minValue="0.5" maxValue="9"/>
    </cacheField>
    <cacheField name="DD16" numFmtId="0">
      <sharedItems containsString="0" containsBlank="1" containsNumber="1" minValue="0.5" maxValue="9.5"/>
    </cacheField>
    <cacheField name="DD17" numFmtId="0">
      <sharedItems containsString="0" containsBlank="1" containsNumber="1" minValue="0.5" maxValue="9"/>
    </cacheField>
    <cacheField name="DD18" numFmtId="0">
      <sharedItems containsBlank="1" containsMixedTypes="1" containsNumber="1" minValue="0.5" maxValue="9.5"/>
    </cacheField>
    <cacheField name="DD19" numFmtId="0">
      <sharedItems containsString="0" containsBlank="1" containsNumber="1" minValue="0.5" maxValue="10"/>
    </cacheField>
    <cacheField name="DD20" numFmtId="0">
      <sharedItems containsString="0" containsBlank="1" containsNumber="1" minValue="0.5" maxValue="10"/>
    </cacheField>
    <cacheField name="DD21" numFmtId="0">
      <sharedItems containsString="0" containsBlank="1" containsNumber="1" minValue="0"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 maxValue="12"/>
    </cacheField>
    <cacheField name="DD25" numFmtId="0">
      <sharedItems containsString="0" containsBlank="1" containsNumber="1" minValue="0.5" maxValue="10"/>
    </cacheField>
    <cacheField name="DD26" numFmtId="0">
      <sharedItems containsString="0" containsBlank="1" containsNumber="1" minValue="0" maxValue="10"/>
    </cacheField>
    <cacheField name="DD27" numFmtId="0">
      <sharedItems containsString="0" containsBlank="1" containsNumber="1" minValue="0.5" maxValue="10"/>
    </cacheField>
    <cacheField name="DD28" numFmtId="0">
      <sharedItems containsString="0" containsBlank="1" containsNumber="1" minValue="0.5" maxValue="10"/>
    </cacheField>
    <cacheField name="DD29" numFmtId="0">
      <sharedItems containsString="0" containsBlank="1" containsNumber="1" minValue="0" maxValue="9"/>
    </cacheField>
    <cacheField name="DD30" numFmtId="0">
      <sharedItems containsString="0" containsBlank="1" containsNumber="1" minValue="0.5" maxValue="9"/>
    </cacheField>
    <cacheField name="DD31" numFmtId="0">
      <sharedItems containsString="0" containsBlank="1" containsNumber="1" minValue="0.5" maxValue="9.5"/>
    </cacheField>
    <cacheField name="Total" numFmtId="0">
      <sharedItems containsString="0" containsBlank="1" containsNumber="1" minValue="0" maxValue="162.5"/>
    </cacheField>
    <cacheField name="Task_Duplicate" numFmtId="0">
      <sharedItems containsBlank="1" containsMixedTypes="1" containsNumber="1" containsInteger="1" minValue="0" maxValue="0"/>
    </cacheField>
    <cacheField name="Name" numFmtId="0">
      <sharedItems containsBlank="1" count="22">
        <s v="Josh_Rietsch"/>
        <s v="Kristen_Cox"/>
        <s v="Dawn_Berube"/>
        <s v="Tia_Flippin"/>
        <s v="Tess_Frenchik"/>
        <s v="Kevin_Glueckert"/>
        <s v="Jeremey_Goodell"/>
        <s v="Matt_Kime"/>
        <s v="Jamie_Lange"/>
        <s v="Liz_Roycraft"/>
        <s v="Gy_Moody"/>
        <s v="Stephanie_Waite"/>
        <s v="Emanuel_Ziolkowski"/>
        <s v="Alec_Boyd"/>
        <s v="Rachel_Maynard"/>
        <s v="Nick_Hall"/>
        <s v="John_Rogers"/>
        <s v="Aaron_Wipf"/>
        <s v="Christine_Kangas"/>
        <s v="Alistair_Andrulis"/>
        <s v="Rachel_Luu"/>
        <m/>
      </sharedItems>
    </cacheField>
    <cacheField name="Comments" numFmtId="0">
      <sharedItems containsBlank="1"/>
    </cacheField>
    <cacheField name="NOC_Total:" numFmtId="0">
      <sharedItems containsBlank="1" containsMixedTypes="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72"/>
    </cacheField>
    <cacheField name="Purposely_Blank" numFmtId="0">
      <sharedItems containsNonDate="0" containsString="0" containsBlank="1"/>
    </cacheField>
    <cacheField name="Total_Hours:" numFmtId="0">
      <sharedItems containsString="0" containsBlank="1" containsNumber="1" minValue="4.5" maxValue="202"/>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1899-12-30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4.353183217594" refreshedVersion="6" recordCount="2980" xr:uid="{00000000-000A-0000-FFFF-FFFF02000000}">
  <cacheSource type="worksheet">
    <worksheetSource ref="A1:AV2981" sheet="Master"/>
  </cacheSource>
  <cacheFields count="48">
    <cacheField name="Month#" numFmtId="0">
      <sharedItems containsBlank="1" containsMixedTypes="1" containsNumber="1" containsInteger="1" minValue="1" maxValue="12"/>
    </cacheField>
    <cacheField name="Year#" numFmtId="0">
      <sharedItems containsString="0" containsBlank="1" containsNumber="1" containsInteger="1" minValue="2018" maxValue="2020"/>
    </cacheField>
    <cacheField name="Month" numFmtId="0">
      <sharedItems containsBlank="1"/>
    </cacheField>
    <cacheField name="Month_Year#" numFmtId="0">
      <sharedItems containsBlank="1" count="17">
        <s v="November_2018"/>
        <s v="December_2018"/>
        <s v="January_2019"/>
        <s v="February_2019"/>
        <s v="March_2019"/>
        <s v="April_2019"/>
        <s v="May_2019"/>
        <s v="June_2019"/>
        <s v="July_2019"/>
        <s v="August_2019"/>
        <s v="September_2019"/>
        <s v="October_2019"/>
        <s v="November_2019"/>
        <s v="December_2019"/>
        <s v="January_2020"/>
        <s v="February_2020"/>
        <m/>
      </sharedItems>
    </cacheField>
    <cacheField name="Task" numFmtId="0">
      <sharedItems containsBlank="1"/>
    </cacheField>
    <cacheField name="DD1" numFmtId="0">
      <sharedItems containsString="0" containsBlank="1" containsNumber="1" minValue="0" maxValue="14.5"/>
    </cacheField>
    <cacheField name="DD2" numFmtId="0">
      <sharedItems containsString="0" containsBlank="1" containsNumber="1" minValue="0.5" maxValue="10"/>
    </cacheField>
    <cacheField name="DD3" numFmtId="0">
      <sharedItems containsString="0" containsBlank="1" containsNumber="1" minValue="0.5" maxValue="9.5"/>
    </cacheField>
    <cacheField name="DD4" numFmtId="0">
      <sharedItems containsString="0" containsBlank="1" containsNumber="1" minValue="0" maxValue="9"/>
    </cacheField>
    <cacheField name="DD5" numFmtId="0">
      <sharedItems containsString="0" containsBlank="1" containsNumber="1" minValue="0" maxValue="11"/>
    </cacheField>
    <cacheField name="DD6" numFmtId="0">
      <sharedItems containsBlank="1" containsMixedTypes="1" containsNumber="1" minValue="0.5" maxValue="10"/>
    </cacheField>
    <cacheField name="DD7" numFmtId="0">
      <sharedItems containsString="0" containsBlank="1" containsNumber="1" minValue="0" maxValue="9"/>
    </cacheField>
    <cacheField name="DD8" numFmtId="0">
      <sharedItems containsString="0" containsBlank="1" containsNumber="1" minValue="0.5" maxValue="10"/>
    </cacheField>
    <cacheField name="DD9" numFmtId="0">
      <sharedItems containsString="0" containsBlank="1" containsNumber="1" minValue="0.5" maxValue="10"/>
    </cacheField>
    <cacheField name="DD10" numFmtId="0">
      <sharedItems containsString="0" containsBlank="1" containsNumber="1" minValue="0.5" maxValue="10"/>
    </cacheField>
    <cacheField name="DD11" numFmtId="0">
      <sharedItems containsString="0" containsBlank="1" containsNumber="1" minValue="0.5" maxValue="9"/>
    </cacheField>
    <cacheField name="DD12" numFmtId="0">
      <sharedItems containsString="0" containsBlank="1" containsNumber="1" minValue="0.5" maxValue="10"/>
    </cacheField>
    <cacheField name="DD13" numFmtId="0">
      <sharedItems containsString="0" containsBlank="1" containsNumber="1" minValue="0.5" maxValue="9"/>
    </cacheField>
    <cacheField name="DD14" numFmtId="0">
      <sharedItems containsString="0" containsBlank="1" containsNumber="1" minValue="0.5" maxValue="10"/>
    </cacheField>
    <cacheField name="DD15" numFmtId="0">
      <sharedItems containsString="0" containsBlank="1" containsNumber="1" minValue="0.5" maxValue="9"/>
    </cacheField>
    <cacheField name="DD16" numFmtId="0">
      <sharedItems containsString="0" containsBlank="1" containsNumber="1" minValue="0.5" maxValue="9.5"/>
    </cacheField>
    <cacheField name="DD17" numFmtId="0">
      <sharedItems containsString="0" containsBlank="1" containsNumber="1" minValue="0.5" maxValue="9"/>
    </cacheField>
    <cacheField name="DD18" numFmtId="0">
      <sharedItems containsBlank="1" containsMixedTypes="1" containsNumber="1" minValue="0.5" maxValue="9.5"/>
    </cacheField>
    <cacheField name="DD19" numFmtId="0">
      <sharedItems containsString="0" containsBlank="1" containsNumber="1" minValue="0.5" maxValue="10"/>
    </cacheField>
    <cacheField name="DD20" numFmtId="0">
      <sharedItems containsString="0" containsBlank="1" containsNumber="1" minValue="0.5" maxValue="10"/>
    </cacheField>
    <cacheField name="DD21" numFmtId="0">
      <sharedItems containsString="0" containsBlank="1" containsNumber="1" minValue="0"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 maxValue="12"/>
    </cacheField>
    <cacheField name="DD25" numFmtId="0">
      <sharedItems containsString="0" containsBlank="1" containsNumber="1" minValue="0.5" maxValue="10"/>
    </cacheField>
    <cacheField name="DD26" numFmtId="0">
      <sharedItems containsString="0" containsBlank="1" containsNumber="1" minValue="0" maxValue="10"/>
    </cacheField>
    <cacheField name="DD27" numFmtId="0">
      <sharedItems containsString="0" containsBlank="1" containsNumber="1" minValue="0.5" maxValue="10"/>
    </cacheField>
    <cacheField name="DD28" numFmtId="0">
      <sharedItems containsString="0" containsBlank="1" containsNumber="1" minValue="0.5" maxValue="10"/>
    </cacheField>
    <cacheField name="DD29" numFmtId="0">
      <sharedItems containsString="0" containsBlank="1" containsNumber="1" minValue="0" maxValue="9"/>
    </cacheField>
    <cacheField name="DD30" numFmtId="0">
      <sharedItems containsString="0" containsBlank="1" containsNumber="1" minValue="0.5" maxValue="9"/>
    </cacheField>
    <cacheField name="DD31" numFmtId="0">
      <sharedItems containsString="0" containsBlank="1" containsNumber="1" minValue="0.5" maxValue="9.5"/>
    </cacheField>
    <cacheField name="Total" numFmtId="0">
      <sharedItems containsString="0" containsBlank="1" containsNumber="1" minValue="0" maxValue="162.5"/>
    </cacheField>
    <cacheField name="Task_Duplicate" numFmtId="0">
      <sharedItems containsBlank="1" containsMixedTypes="1" containsNumber="1" containsInteger="1" minValue="0" maxValue="0"/>
    </cacheField>
    <cacheField name="Name" numFmtId="0">
      <sharedItems containsBlank="1" count="22">
        <s v="Josh_Rietsch"/>
        <s v="Kristen_Cox"/>
        <s v="Dawn_Berube"/>
        <s v="Tia_Flippin"/>
        <s v="Tess_Frenchik"/>
        <s v="Kevin_Glueckert"/>
        <s v="Jeremey_Goodell"/>
        <s v="Matt_Kime"/>
        <s v="Jamie_Lange"/>
        <s v="Liz_Roycraft"/>
        <s v="Gy_Moody"/>
        <s v="Stephanie_Waite"/>
        <s v="Emanuel_Ziolkowski"/>
        <s v="Alec_Boyd"/>
        <s v="Rachel_Maynard"/>
        <s v="Nick_Hall"/>
        <s v="John_Rogers"/>
        <s v="Aaron_Wipf"/>
        <s v="Christine_Kangas"/>
        <s v="Alistair_Andrulis"/>
        <s v="Rachel_Luu"/>
        <m/>
      </sharedItems>
    </cacheField>
    <cacheField name="Comments" numFmtId="0">
      <sharedItems containsBlank="1"/>
    </cacheField>
    <cacheField name="NOC_Total:" numFmtId="0">
      <sharedItems containsBlank="1" containsMixedTypes="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72"/>
    </cacheField>
    <cacheField name="Purposely_Blank" numFmtId="0">
      <sharedItems containsNonDate="0" containsString="0" containsBlank="1"/>
    </cacheField>
    <cacheField name="Total_Hours:" numFmtId="0">
      <sharedItems containsString="0" containsBlank="1" containsNumber="1" minValue="4.5" maxValue="202"/>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1899-12-30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5">
  <r>
    <n v="11"/>
    <n v="2018"/>
    <s v="November"/>
    <x v="0"/>
    <s v="NOC Misc"/>
    <m/>
    <m/>
    <m/>
    <m/>
    <m/>
    <m/>
    <m/>
    <m/>
    <m/>
    <m/>
    <m/>
    <m/>
    <m/>
    <m/>
    <m/>
    <m/>
    <m/>
    <m/>
    <m/>
    <m/>
    <m/>
    <m/>
    <m/>
    <m/>
    <m/>
    <m/>
    <m/>
    <m/>
    <m/>
    <m/>
    <m/>
    <n v="1"/>
    <s v="NOC Misc"/>
    <x v="0"/>
    <m/>
    <n v="30"/>
    <n v="0"/>
    <m/>
    <m/>
    <n v="56.5"/>
    <n v="1"/>
    <n v="0"/>
    <m/>
  </r>
  <r>
    <n v="11"/>
    <n v="2018"/>
    <s v="November"/>
    <x v="0"/>
    <s v="NOC ACEC"/>
    <m/>
    <m/>
    <m/>
    <m/>
    <m/>
    <m/>
    <m/>
    <m/>
    <m/>
    <m/>
    <m/>
    <m/>
    <m/>
    <m/>
    <m/>
    <m/>
    <m/>
    <m/>
    <m/>
    <m/>
    <m/>
    <m/>
    <m/>
    <m/>
    <m/>
    <m/>
    <m/>
    <m/>
    <m/>
    <m/>
    <m/>
    <n v="29"/>
    <s v="NOC ACEC"/>
    <x v="0"/>
    <m/>
    <m/>
    <m/>
    <m/>
    <m/>
    <m/>
    <m/>
    <m/>
    <m/>
  </r>
  <r>
    <n v="11"/>
    <n v="2018"/>
    <s v="November"/>
    <x v="0"/>
    <s v="NOC Misc"/>
    <m/>
    <m/>
    <m/>
    <m/>
    <m/>
    <m/>
    <m/>
    <m/>
    <m/>
    <m/>
    <m/>
    <m/>
    <m/>
    <m/>
    <m/>
    <m/>
    <m/>
    <m/>
    <m/>
    <m/>
    <m/>
    <m/>
    <m/>
    <m/>
    <m/>
    <m/>
    <m/>
    <m/>
    <m/>
    <m/>
    <m/>
    <n v="4"/>
    <s v="NOC Misc"/>
    <x v="1"/>
    <m/>
    <n v="50.5"/>
    <n v="16"/>
    <m/>
    <m/>
    <n v="66.5"/>
    <n v="0.75939849619999999"/>
    <n v="0.24060150380000001"/>
    <m/>
  </r>
  <r>
    <n v="11"/>
    <n v="2018"/>
    <s v="November"/>
    <x v="0"/>
    <s v="NOC GTLF"/>
    <m/>
    <m/>
    <m/>
    <m/>
    <m/>
    <m/>
    <m/>
    <m/>
    <m/>
    <m/>
    <m/>
    <m/>
    <m/>
    <m/>
    <m/>
    <m/>
    <m/>
    <m/>
    <m/>
    <m/>
    <m/>
    <m/>
    <m/>
    <m/>
    <m/>
    <m/>
    <m/>
    <m/>
    <m/>
    <m/>
    <m/>
    <n v="11.5"/>
    <s v="NOC GTLF"/>
    <x v="1"/>
    <m/>
    <m/>
    <m/>
    <m/>
    <m/>
    <m/>
    <m/>
    <m/>
    <m/>
  </r>
  <r>
    <n v="11"/>
    <n v="2018"/>
    <s v="November"/>
    <x v="0"/>
    <s v="NOC ACEC"/>
    <m/>
    <m/>
    <m/>
    <m/>
    <m/>
    <m/>
    <m/>
    <m/>
    <m/>
    <m/>
    <m/>
    <m/>
    <m/>
    <m/>
    <m/>
    <m/>
    <m/>
    <m/>
    <m/>
    <m/>
    <m/>
    <m/>
    <m/>
    <m/>
    <m/>
    <m/>
    <m/>
    <m/>
    <m/>
    <m/>
    <m/>
    <n v="0"/>
    <s v="NOC ACEC"/>
    <x v="1"/>
    <m/>
    <m/>
    <m/>
    <m/>
    <m/>
    <m/>
    <m/>
    <m/>
    <m/>
  </r>
  <r>
    <n v="11"/>
    <n v="2018"/>
    <s v="November"/>
    <x v="0"/>
    <s v="NOC RECS"/>
    <m/>
    <m/>
    <m/>
    <m/>
    <m/>
    <m/>
    <m/>
    <m/>
    <m/>
    <m/>
    <m/>
    <m/>
    <m/>
    <m/>
    <m/>
    <m/>
    <m/>
    <m/>
    <m/>
    <m/>
    <m/>
    <m/>
    <m/>
    <m/>
    <m/>
    <m/>
    <m/>
    <m/>
    <m/>
    <m/>
    <m/>
    <n v="0.5"/>
    <s v="NOC RECS"/>
    <x v="1"/>
    <m/>
    <m/>
    <m/>
    <m/>
    <m/>
    <m/>
    <m/>
    <m/>
    <m/>
  </r>
  <r>
    <n v="11"/>
    <n v="2018"/>
    <s v="November"/>
    <x v="0"/>
    <s v="NOC TMAP"/>
    <m/>
    <m/>
    <m/>
    <m/>
    <m/>
    <m/>
    <m/>
    <m/>
    <m/>
    <m/>
    <m/>
    <m/>
    <m/>
    <m/>
    <m/>
    <m/>
    <m/>
    <m/>
    <m/>
    <m/>
    <m/>
    <m/>
    <m/>
    <m/>
    <m/>
    <m/>
    <m/>
    <m/>
    <m/>
    <m/>
    <m/>
    <n v="34"/>
    <s v="NOC TMAP"/>
    <x v="1"/>
    <m/>
    <m/>
    <m/>
    <m/>
    <m/>
    <m/>
    <m/>
    <m/>
    <m/>
  </r>
  <r>
    <n v="11"/>
    <n v="2018"/>
    <s v="November"/>
    <x v="0"/>
    <s v="NOC VRI"/>
    <m/>
    <m/>
    <m/>
    <m/>
    <m/>
    <m/>
    <m/>
    <m/>
    <m/>
    <m/>
    <m/>
    <m/>
    <m/>
    <m/>
    <m/>
    <m/>
    <m/>
    <m/>
    <m/>
    <m/>
    <m/>
    <m/>
    <m/>
    <m/>
    <m/>
    <m/>
    <m/>
    <m/>
    <m/>
    <m/>
    <m/>
    <n v="0"/>
    <s v="NOC VRI"/>
    <x v="1"/>
    <m/>
    <m/>
    <m/>
    <m/>
    <m/>
    <m/>
    <m/>
    <m/>
    <m/>
  </r>
  <r>
    <n v="11"/>
    <n v="2018"/>
    <s v="November"/>
    <x v="0"/>
    <s v="NOC VTRT"/>
    <m/>
    <m/>
    <m/>
    <m/>
    <m/>
    <m/>
    <m/>
    <m/>
    <m/>
    <m/>
    <m/>
    <m/>
    <m/>
    <m/>
    <m/>
    <m/>
    <m/>
    <m/>
    <m/>
    <m/>
    <m/>
    <m/>
    <m/>
    <m/>
    <m/>
    <m/>
    <m/>
    <m/>
    <m/>
    <m/>
    <m/>
    <n v="0.5"/>
    <s v="NOC VTRT"/>
    <x v="1"/>
    <m/>
    <m/>
    <m/>
    <m/>
    <m/>
    <m/>
    <m/>
    <m/>
    <m/>
  </r>
  <r>
    <n v="11"/>
    <n v="2018"/>
    <s v="November"/>
    <x v="0"/>
    <s v="NOC Knowledge Transfer"/>
    <m/>
    <m/>
    <m/>
    <m/>
    <m/>
    <m/>
    <m/>
    <m/>
    <m/>
    <m/>
    <m/>
    <m/>
    <m/>
    <m/>
    <m/>
    <m/>
    <m/>
    <m/>
    <m/>
    <m/>
    <m/>
    <m/>
    <m/>
    <m/>
    <m/>
    <m/>
    <m/>
    <m/>
    <m/>
    <m/>
    <m/>
    <n v="0"/>
    <s v="NOC Knowledge Transfer"/>
    <x v="1"/>
    <m/>
    <m/>
    <m/>
    <m/>
    <m/>
    <m/>
    <m/>
    <m/>
    <m/>
  </r>
  <r>
    <n v="11"/>
    <n v="2018"/>
    <s v="November"/>
    <x v="0"/>
    <s v="NOC SIGNS"/>
    <m/>
    <m/>
    <m/>
    <m/>
    <m/>
    <m/>
    <m/>
    <m/>
    <m/>
    <m/>
    <m/>
    <m/>
    <m/>
    <m/>
    <m/>
    <m/>
    <m/>
    <m/>
    <m/>
    <m/>
    <m/>
    <m/>
    <m/>
    <m/>
    <m/>
    <m/>
    <m/>
    <m/>
    <m/>
    <m/>
    <m/>
    <n v="0"/>
    <s v="NOC SIGNS"/>
    <x v="1"/>
    <m/>
    <m/>
    <m/>
    <m/>
    <m/>
    <m/>
    <m/>
    <m/>
    <m/>
  </r>
  <r>
    <n v="11"/>
    <n v="2018"/>
    <s v="November"/>
    <x v="0"/>
    <s v="NOC RUDD"/>
    <m/>
    <m/>
    <m/>
    <m/>
    <m/>
    <m/>
    <m/>
    <m/>
    <m/>
    <m/>
    <m/>
    <m/>
    <m/>
    <m/>
    <m/>
    <m/>
    <m/>
    <m/>
    <m/>
    <m/>
    <m/>
    <m/>
    <m/>
    <m/>
    <m/>
    <m/>
    <m/>
    <m/>
    <m/>
    <m/>
    <m/>
    <n v="0"/>
    <s v="NOC RUDD"/>
    <x v="1"/>
    <m/>
    <m/>
    <m/>
    <m/>
    <m/>
    <m/>
    <m/>
    <m/>
    <m/>
  </r>
  <r>
    <n v="11"/>
    <n v="2018"/>
    <s v="November"/>
    <x v="0"/>
    <s v="STATE Mapping"/>
    <m/>
    <m/>
    <m/>
    <m/>
    <m/>
    <m/>
    <m/>
    <m/>
    <m/>
    <m/>
    <m/>
    <m/>
    <m/>
    <m/>
    <m/>
    <m/>
    <m/>
    <m/>
    <m/>
    <m/>
    <m/>
    <m/>
    <m/>
    <m/>
    <m/>
    <m/>
    <m/>
    <m/>
    <m/>
    <m/>
    <m/>
    <n v="11"/>
    <s v="STATE Mapping"/>
    <x v="1"/>
    <m/>
    <m/>
    <m/>
    <m/>
    <m/>
    <m/>
    <m/>
    <m/>
    <m/>
  </r>
  <r>
    <n v="11"/>
    <n v="2018"/>
    <s v="November"/>
    <x v="0"/>
    <s v="STATE Meetings"/>
    <m/>
    <m/>
    <m/>
    <m/>
    <m/>
    <m/>
    <m/>
    <m/>
    <m/>
    <m/>
    <m/>
    <m/>
    <m/>
    <m/>
    <m/>
    <m/>
    <m/>
    <m/>
    <m/>
    <m/>
    <m/>
    <m/>
    <m/>
    <m/>
    <m/>
    <m/>
    <m/>
    <m/>
    <m/>
    <m/>
    <m/>
    <n v="5"/>
    <s v="STATE Meetings"/>
    <x v="1"/>
    <m/>
    <m/>
    <m/>
    <m/>
    <m/>
    <m/>
    <m/>
    <m/>
    <m/>
  </r>
  <r>
    <n v="11"/>
    <n v="2018"/>
    <s v="November"/>
    <x v="0"/>
    <s v="STATE Data Anlaysis"/>
    <m/>
    <m/>
    <m/>
    <m/>
    <m/>
    <m/>
    <m/>
    <m/>
    <m/>
    <m/>
    <m/>
    <m/>
    <m/>
    <m/>
    <m/>
    <m/>
    <m/>
    <m/>
    <m/>
    <m/>
    <m/>
    <m/>
    <m/>
    <m/>
    <m/>
    <m/>
    <m/>
    <m/>
    <m/>
    <m/>
    <m/>
    <n v="0"/>
    <s v="STATE Data Anlaysis"/>
    <x v="1"/>
    <m/>
    <m/>
    <m/>
    <m/>
    <m/>
    <m/>
    <m/>
    <m/>
    <m/>
  </r>
  <r>
    <n v="11"/>
    <n v="2018"/>
    <s v="November"/>
    <x v="0"/>
    <s v="STATE Editing"/>
    <m/>
    <m/>
    <m/>
    <m/>
    <m/>
    <m/>
    <m/>
    <m/>
    <m/>
    <m/>
    <m/>
    <m/>
    <m/>
    <m/>
    <m/>
    <m/>
    <m/>
    <m/>
    <m/>
    <m/>
    <m/>
    <m/>
    <m/>
    <m/>
    <m/>
    <m/>
    <m/>
    <m/>
    <m/>
    <m/>
    <m/>
    <n v="0"/>
    <s v="STATE Editing"/>
    <x v="1"/>
    <m/>
    <m/>
    <m/>
    <m/>
    <m/>
    <m/>
    <m/>
    <m/>
    <m/>
  </r>
  <r>
    <n v="11"/>
    <n v="2018"/>
    <s v="November"/>
    <x v="0"/>
    <s v="NOC ACEC"/>
    <m/>
    <m/>
    <m/>
    <m/>
    <m/>
    <m/>
    <m/>
    <m/>
    <m/>
    <m/>
    <m/>
    <m/>
    <m/>
    <m/>
    <m/>
    <m/>
    <m/>
    <m/>
    <m/>
    <m/>
    <m/>
    <m/>
    <m/>
    <m/>
    <m/>
    <m/>
    <m/>
    <m/>
    <m/>
    <m/>
    <m/>
    <n v="10"/>
    <s v="NOC ACEC"/>
    <x v="2"/>
    <m/>
    <n v="35"/>
    <n v="45"/>
    <m/>
    <m/>
    <n v="80"/>
    <n v="0.4375"/>
    <n v="0.5625"/>
    <m/>
  </r>
  <r>
    <n v="11"/>
    <n v="2018"/>
    <s v="November"/>
    <x v="0"/>
    <s v="NOC VMAP"/>
    <m/>
    <m/>
    <m/>
    <m/>
    <m/>
    <m/>
    <m/>
    <m/>
    <m/>
    <m/>
    <m/>
    <m/>
    <m/>
    <m/>
    <m/>
    <m/>
    <m/>
    <m/>
    <m/>
    <m/>
    <m/>
    <m/>
    <m/>
    <m/>
    <m/>
    <m/>
    <m/>
    <m/>
    <m/>
    <m/>
    <m/>
    <n v="8.5"/>
    <s v="NOC VMAP"/>
    <x v="2"/>
    <m/>
    <m/>
    <m/>
    <m/>
    <m/>
    <m/>
    <m/>
    <m/>
    <m/>
  </r>
  <r>
    <n v="11"/>
    <n v="2018"/>
    <s v="November"/>
    <x v="0"/>
    <s v="NOC Misc"/>
    <m/>
    <m/>
    <m/>
    <m/>
    <m/>
    <m/>
    <m/>
    <m/>
    <m/>
    <m/>
    <m/>
    <m/>
    <m/>
    <m/>
    <m/>
    <m/>
    <m/>
    <m/>
    <m/>
    <m/>
    <m/>
    <m/>
    <m/>
    <m/>
    <m/>
    <m/>
    <m/>
    <m/>
    <m/>
    <m/>
    <m/>
    <n v="7.5"/>
    <s v="NOC Misc"/>
    <x v="2"/>
    <m/>
    <m/>
    <m/>
    <m/>
    <m/>
    <m/>
    <m/>
    <m/>
    <m/>
  </r>
  <r>
    <n v="11"/>
    <n v="2018"/>
    <s v="November"/>
    <x v="0"/>
    <s v="NOC Training"/>
    <m/>
    <m/>
    <m/>
    <m/>
    <m/>
    <m/>
    <m/>
    <m/>
    <m/>
    <m/>
    <m/>
    <m/>
    <m/>
    <m/>
    <m/>
    <m/>
    <m/>
    <m/>
    <m/>
    <m/>
    <m/>
    <m/>
    <m/>
    <m/>
    <m/>
    <m/>
    <m/>
    <m/>
    <m/>
    <m/>
    <m/>
    <n v="0"/>
    <s v="NOC Training"/>
    <x v="2"/>
    <m/>
    <m/>
    <m/>
    <m/>
    <m/>
    <m/>
    <m/>
    <m/>
    <m/>
  </r>
  <r>
    <n v="11"/>
    <n v="2018"/>
    <s v="November"/>
    <x v="0"/>
    <s v="NOC ADMU"/>
    <m/>
    <m/>
    <m/>
    <m/>
    <m/>
    <m/>
    <m/>
    <m/>
    <m/>
    <m/>
    <m/>
    <m/>
    <m/>
    <m/>
    <m/>
    <m/>
    <m/>
    <m/>
    <m/>
    <m/>
    <m/>
    <m/>
    <m/>
    <m/>
    <m/>
    <m/>
    <m/>
    <m/>
    <m/>
    <m/>
    <m/>
    <n v="5"/>
    <s v="NOC ADMU"/>
    <x v="2"/>
    <m/>
    <m/>
    <m/>
    <m/>
    <m/>
    <m/>
    <m/>
    <m/>
    <m/>
  </r>
  <r>
    <n v="11"/>
    <n v="2018"/>
    <s v="November"/>
    <x v="0"/>
    <s v="NOC CRM"/>
    <m/>
    <m/>
    <m/>
    <m/>
    <m/>
    <m/>
    <m/>
    <m/>
    <m/>
    <m/>
    <m/>
    <m/>
    <m/>
    <m/>
    <m/>
    <m/>
    <m/>
    <m/>
    <m/>
    <m/>
    <m/>
    <m/>
    <m/>
    <m/>
    <m/>
    <m/>
    <m/>
    <m/>
    <m/>
    <m/>
    <m/>
    <n v="0"/>
    <s v="NOC CRM"/>
    <x v="2"/>
    <m/>
    <m/>
    <m/>
    <m/>
    <m/>
    <m/>
    <m/>
    <m/>
    <m/>
  </r>
  <r>
    <n v="11"/>
    <n v="2018"/>
    <s v="November"/>
    <x v="0"/>
    <s v="NOC NLCS"/>
    <m/>
    <m/>
    <m/>
    <m/>
    <m/>
    <m/>
    <m/>
    <m/>
    <m/>
    <m/>
    <m/>
    <m/>
    <m/>
    <m/>
    <m/>
    <m/>
    <m/>
    <m/>
    <m/>
    <m/>
    <m/>
    <m/>
    <m/>
    <m/>
    <m/>
    <m/>
    <m/>
    <m/>
    <m/>
    <m/>
    <m/>
    <n v="2"/>
    <s v="NOC NLCS"/>
    <x v="2"/>
    <m/>
    <m/>
    <m/>
    <m/>
    <m/>
    <m/>
    <m/>
    <m/>
    <m/>
  </r>
  <r>
    <n v="11"/>
    <n v="2018"/>
    <s v="November"/>
    <x v="0"/>
    <s v="NOC RECS"/>
    <m/>
    <m/>
    <m/>
    <m/>
    <m/>
    <m/>
    <m/>
    <m/>
    <m/>
    <m/>
    <m/>
    <m/>
    <m/>
    <m/>
    <m/>
    <m/>
    <m/>
    <m/>
    <m/>
    <m/>
    <m/>
    <m/>
    <m/>
    <m/>
    <m/>
    <m/>
    <m/>
    <m/>
    <m/>
    <m/>
    <m/>
    <n v="2"/>
    <s v="NOC RECS"/>
    <x v="2"/>
    <m/>
    <m/>
    <m/>
    <m/>
    <m/>
    <m/>
    <m/>
    <m/>
    <m/>
  </r>
  <r>
    <n v="11"/>
    <n v="2018"/>
    <s v="November"/>
    <x v="0"/>
    <s v="NOC SIGNS"/>
    <m/>
    <m/>
    <m/>
    <m/>
    <m/>
    <m/>
    <m/>
    <m/>
    <m/>
    <m/>
    <m/>
    <m/>
    <m/>
    <m/>
    <m/>
    <m/>
    <m/>
    <m/>
    <m/>
    <m/>
    <m/>
    <m/>
    <m/>
    <m/>
    <m/>
    <m/>
    <m/>
    <m/>
    <m/>
    <m/>
    <m/>
    <n v="0"/>
    <s v="NOC SIGNS"/>
    <x v="2"/>
    <m/>
    <m/>
    <m/>
    <m/>
    <m/>
    <m/>
    <m/>
    <m/>
    <m/>
  </r>
  <r>
    <n v="11"/>
    <n v="2018"/>
    <s v="November"/>
    <x v="0"/>
    <s v="NOC VRI"/>
    <m/>
    <m/>
    <m/>
    <m/>
    <m/>
    <m/>
    <m/>
    <m/>
    <m/>
    <m/>
    <m/>
    <m/>
    <m/>
    <m/>
    <m/>
    <m/>
    <m/>
    <m/>
    <m/>
    <m/>
    <m/>
    <m/>
    <m/>
    <m/>
    <m/>
    <m/>
    <m/>
    <m/>
    <m/>
    <m/>
    <m/>
    <n v="0"/>
    <s v="NOC VRI"/>
    <x v="2"/>
    <m/>
    <m/>
    <m/>
    <m/>
    <m/>
    <m/>
    <m/>
    <m/>
    <m/>
  </r>
  <r>
    <n v="11"/>
    <n v="2018"/>
    <s v="November"/>
    <x v="0"/>
    <s v="NOC Knowledge Transfer"/>
    <m/>
    <m/>
    <m/>
    <m/>
    <m/>
    <m/>
    <m/>
    <m/>
    <m/>
    <m/>
    <m/>
    <m/>
    <m/>
    <m/>
    <m/>
    <m/>
    <m/>
    <m/>
    <m/>
    <m/>
    <m/>
    <m/>
    <m/>
    <m/>
    <m/>
    <m/>
    <m/>
    <m/>
    <m/>
    <m/>
    <m/>
    <n v="0"/>
    <s v="NOC Knowledge Transfer"/>
    <x v="2"/>
    <m/>
    <m/>
    <m/>
    <m/>
    <m/>
    <m/>
    <m/>
    <m/>
    <m/>
  </r>
  <r>
    <n v="11"/>
    <n v="2018"/>
    <s v="November"/>
    <x v="0"/>
    <s v="NOC RUDD"/>
    <m/>
    <m/>
    <m/>
    <m/>
    <m/>
    <m/>
    <m/>
    <m/>
    <m/>
    <m/>
    <m/>
    <m/>
    <m/>
    <m/>
    <m/>
    <m/>
    <m/>
    <m/>
    <m/>
    <m/>
    <m/>
    <m/>
    <m/>
    <m/>
    <m/>
    <m/>
    <m/>
    <m/>
    <m/>
    <m/>
    <m/>
    <n v="0"/>
    <s v="NOC RUDD"/>
    <x v="2"/>
    <m/>
    <m/>
    <m/>
    <m/>
    <m/>
    <m/>
    <m/>
    <m/>
    <m/>
  </r>
  <r>
    <n v="11"/>
    <n v="2018"/>
    <s v="November"/>
    <x v="0"/>
    <s v="STATE RIPS"/>
    <m/>
    <m/>
    <m/>
    <m/>
    <m/>
    <m/>
    <m/>
    <m/>
    <m/>
    <m/>
    <m/>
    <m/>
    <m/>
    <m/>
    <m/>
    <m/>
    <m/>
    <m/>
    <m/>
    <m/>
    <m/>
    <m/>
    <m/>
    <m/>
    <m/>
    <m/>
    <m/>
    <m/>
    <m/>
    <m/>
    <m/>
    <n v="30"/>
    <s v="STATE RIPS"/>
    <x v="2"/>
    <m/>
    <m/>
    <m/>
    <m/>
    <m/>
    <m/>
    <m/>
    <m/>
    <m/>
  </r>
  <r>
    <n v="11"/>
    <n v="2018"/>
    <s v="November"/>
    <x v="0"/>
    <s v="STATE Training"/>
    <m/>
    <m/>
    <m/>
    <m/>
    <m/>
    <m/>
    <m/>
    <m/>
    <m/>
    <m/>
    <m/>
    <m/>
    <m/>
    <m/>
    <m/>
    <m/>
    <m/>
    <m/>
    <m/>
    <m/>
    <m/>
    <m/>
    <m/>
    <m/>
    <m/>
    <m/>
    <m/>
    <m/>
    <m/>
    <m/>
    <m/>
    <n v="9"/>
    <s v="STATE Training"/>
    <x v="2"/>
    <m/>
    <m/>
    <m/>
    <m/>
    <m/>
    <m/>
    <m/>
    <m/>
    <m/>
  </r>
  <r>
    <n v="11"/>
    <n v="2018"/>
    <s v="November"/>
    <x v="0"/>
    <s v="STATE Tasking"/>
    <m/>
    <m/>
    <m/>
    <m/>
    <m/>
    <m/>
    <m/>
    <m/>
    <m/>
    <m/>
    <m/>
    <m/>
    <m/>
    <m/>
    <m/>
    <m/>
    <m/>
    <m/>
    <m/>
    <m/>
    <m/>
    <m/>
    <m/>
    <m/>
    <m/>
    <m/>
    <m/>
    <m/>
    <m/>
    <m/>
    <m/>
    <n v="6"/>
    <s v="STATE Tasking"/>
    <x v="2"/>
    <m/>
    <m/>
    <m/>
    <m/>
    <m/>
    <m/>
    <m/>
    <m/>
    <m/>
  </r>
  <r>
    <n v="11"/>
    <n v="2018"/>
    <s v="November"/>
    <x v="0"/>
    <s v="STATE Meetings"/>
    <m/>
    <m/>
    <m/>
    <m/>
    <m/>
    <m/>
    <m/>
    <m/>
    <m/>
    <m/>
    <m/>
    <m/>
    <m/>
    <m/>
    <m/>
    <m/>
    <m/>
    <m/>
    <m/>
    <m/>
    <m/>
    <m/>
    <m/>
    <m/>
    <m/>
    <m/>
    <m/>
    <m/>
    <m/>
    <m/>
    <m/>
    <n v="0"/>
    <s v="STATE Meetings"/>
    <x v="2"/>
    <m/>
    <m/>
    <m/>
    <m/>
    <m/>
    <m/>
    <m/>
    <m/>
    <m/>
  </r>
  <r>
    <n v="11"/>
    <n v="2018"/>
    <s v="November"/>
    <x v="0"/>
    <s v="STATE Knowledge Transfer"/>
    <m/>
    <m/>
    <m/>
    <m/>
    <m/>
    <m/>
    <m/>
    <m/>
    <m/>
    <m/>
    <m/>
    <m/>
    <m/>
    <m/>
    <m/>
    <m/>
    <m/>
    <m/>
    <m/>
    <m/>
    <m/>
    <m/>
    <m/>
    <m/>
    <m/>
    <m/>
    <m/>
    <m/>
    <m/>
    <m/>
    <m/>
    <n v="0"/>
    <s v="STATE Knowledge Transfer"/>
    <x v="2"/>
    <m/>
    <m/>
    <m/>
    <m/>
    <m/>
    <m/>
    <m/>
    <m/>
    <m/>
  </r>
  <r>
    <n v="11"/>
    <n v="2018"/>
    <s v="November"/>
    <x v="0"/>
    <s v="STATE Data Anlaysis"/>
    <m/>
    <m/>
    <m/>
    <m/>
    <m/>
    <m/>
    <m/>
    <m/>
    <m/>
    <m/>
    <m/>
    <m/>
    <m/>
    <m/>
    <m/>
    <m/>
    <m/>
    <m/>
    <m/>
    <m/>
    <m/>
    <m/>
    <m/>
    <m/>
    <m/>
    <m/>
    <m/>
    <m/>
    <m/>
    <m/>
    <m/>
    <n v="0"/>
    <s v="STATE Data Anlaysis"/>
    <x v="2"/>
    <m/>
    <m/>
    <m/>
    <m/>
    <m/>
    <m/>
    <m/>
    <m/>
    <m/>
  </r>
  <r>
    <n v="11"/>
    <n v="2018"/>
    <s v="November"/>
    <x v="0"/>
    <s v="STATE Editing"/>
    <m/>
    <m/>
    <m/>
    <m/>
    <m/>
    <m/>
    <m/>
    <m/>
    <m/>
    <m/>
    <m/>
    <m/>
    <m/>
    <m/>
    <m/>
    <m/>
    <m/>
    <m/>
    <m/>
    <m/>
    <m/>
    <m/>
    <m/>
    <m/>
    <m/>
    <m/>
    <m/>
    <m/>
    <m/>
    <m/>
    <m/>
    <n v="0"/>
    <s v="STATE Editing"/>
    <x v="2"/>
    <m/>
    <m/>
    <m/>
    <m/>
    <m/>
    <m/>
    <m/>
    <m/>
    <m/>
  </r>
  <r>
    <n v="11"/>
    <n v="2018"/>
    <s v="November"/>
    <x v="0"/>
    <s v="NOC Misc"/>
    <m/>
    <m/>
    <m/>
    <m/>
    <m/>
    <m/>
    <m/>
    <m/>
    <m/>
    <m/>
    <m/>
    <m/>
    <m/>
    <m/>
    <m/>
    <m/>
    <m/>
    <m/>
    <m/>
    <m/>
    <m/>
    <m/>
    <m/>
    <m/>
    <m/>
    <m/>
    <m/>
    <m/>
    <m/>
    <m/>
    <m/>
    <n v="5.5"/>
    <s v="NOC Misc"/>
    <x v="3"/>
    <m/>
    <n v="75"/>
    <n v="4.5"/>
    <m/>
    <m/>
    <n v="79.5"/>
    <n v="0.94339622641509435"/>
    <n v="5.6603773580000002E-2"/>
    <m/>
  </r>
  <r>
    <n v="11"/>
    <n v="2018"/>
    <s v="November"/>
    <x v="0"/>
    <s v="NOC SMA"/>
    <m/>
    <m/>
    <m/>
    <m/>
    <m/>
    <m/>
    <m/>
    <m/>
    <m/>
    <m/>
    <m/>
    <m/>
    <m/>
    <m/>
    <m/>
    <m/>
    <m/>
    <m/>
    <m/>
    <m/>
    <m/>
    <m/>
    <m/>
    <m/>
    <m/>
    <m/>
    <m/>
    <m/>
    <m/>
    <m/>
    <m/>
    <n v="69.5"/>
    <s v="NOC SMA"/>
    <x v="3"/>
    <m/>
    <m/>
    <m/>
    <m/>
    <m/>
    <m/>
    <m/>
    <m/>
    <m/>
  </r>
  <r>
    <n v="11"/>
    <n v="2018"/>
    <s v="November"/>
    <x v="0"/>
    <s v="NOC GTLF"/>
    <m/>
    <m/>
    <m/>
    <m/>
    <m/>
    <m/>
    <m/>
    <m/>
    <m/>
    <m/>
    <m/>
    <m/>
    <m/>
    <m/>
    <m/>
    <m/>
    <m/>
    <m/>
    <m/>
    <m/>
    <m/>
    <m/>
    <m/>
    <m/>
    <m/>
    <m/>
    <m/>
    <m/>
    <m/>
    <m/>
    <m/>
    <n v="0"/>
    <s v="NOC GTLF"/>
    <x v="3"/>
    <m/>
    <m/>
    <m/>
    <m/>
    <m/>
    <m/>
    <m/>
    <m/>
    <m/>
  </r>
  <r>
    <n v="11"/>
    <n v="2018"/>
    <s v="November"/>
    <x v="0"/>
    <s v="NOC RECS"/>
    <m/>
    <m/>
    <m/>
    <m/>
    <m/>
    <m/>
    <m/>
    <m/>
    <m/>
    <m/>
    <m/>
    <m/>
    <m/>
    <m/>
    <m/>
    <m/>
    <m/>
    <m/>
    <m/>
    <m/>
    <m/>
    <m/>
    <m/>
    <m/>
    <m/>
    <m/>
    <m/>
    <m/>
    <m/>
    <m/>
    <m/>
    <n v="0"/>
    <s v="NOC RECS"/>
    <x v="3"/>
    <m/>
    <m/>
    <m/>
    <m/>
    <m/>
    <m/>
    <m/>
    <m/>
    <m/>
  </r>
  <r>
    <n v="11"/>
    <n v="2018"/>
    <s v="November"/>
    <x v="0"/>
    <s v="NOC GRA"/>
    <m/>
    <m/>
    <m/>
    <m/>
    <m/>
    <m/>
    <m/>
    <m/>
    <m/>
    <m/>
    <m/>
    <m/>
    <m/>
    <m/>
    <m/>
    <m/>
    <m/>
    <m/>
    <m/>
    <m/>
    <m/>
    <m/>
    <m/>
    <m/>
    <m/>
    <m/>
    <m/>
    <m/>
    <m/>
    <m/>
    <m/>
    <n v="0"/>
    <s v="NOC GRA"/>
    <x v="3"/>
    <m/>
    <m/>
    <m/>
    <m/>
    <m/>
    <m/>
    <m/>
    <m/>
    <m/>
  </r>
  <r>
    <n v="11"/>
    <n v="2018"/>
    <s v="November"/>
    <x v="0"/>
    <s v="NOC TMAP"/>
    <m/>
    <m/>
    <m/>
    <m/>
    <m/>
    <m/>
    <m/>
    <m/>
    <m/>
    <m/>
    <m/>
    <m/>
    <m/>
    <m/>
    <m/>
    <m/>
    <m/>
    <m/>
    <m/>
    <m/>
    <m/>
    <m/>
    <m/>
    <m/>
    <m/>
    <m/>
    <m/>
    <m/>
    <m/>
    <m/>
    <m/>
    <n v="0"/>
    <s v="NOC TMAP"/>
    <x v="3"/>
    <m/>
    <m/>
    <m/>
    <m/>
    <m/>
    <m/>
    <m/>
    <m/>
    <m/>
  </r>
  <r>
    <n v="11"/>
    <n v="2018"/>
    <s v="November"/>
    <x v="0"/>
    <s v="NOC SIGNS"/>
    <m/>
    <m/>
    <m/>
    <m/>
    <m/>
    <m/>
    <m/>
    <m/>
    <m/>
    <m/>
    <m/>
    <m/>
    <m/>
    <m/>
    <m/>
    <m/>
    <m/>
    <m/>
    <m/>
    <m/>
    <m/>
    <m/>
    <m/>
    <m/>
    <m/>
    <m/>
    <m/>
    <m/>
    <m/>
    <m/>
    <m/>
    <n v="0"/>
    <s v="NOC SIGNS"/>
    <x v="3"/>
    <m/>
    <m/>
    <m/>
    <m/>
    <m/>
    <m/>
    <m/>
    <m/>
    <m/>
  </r>
  <r>
    <n v="11"/>
    <n v="2018"/>
    <s v="November"/>
    <x v="0"/>
    <s v="NOC RUDD"/>
    <m/>
    <m/>
    <m/>
    <m/>
    <m/>
    <m/>
    <m/>
    <m/>
    <m/>
    <m/>
    <m/>
    <m/>
    <m/>
    <m/>
    <m/>
    <m/>
    <m/>
    <m/>
    <m/>
    <m/>
    <m/>
    <m/>
    <m/>
    <m/>
    <m/>
    <m/>
    <m/>
    <m/>
    <m/>
    <m/>
    <m/>
    <n v="0"/>
    <s v="NOC RUDD"/>
    <x v="3"/>
    <m/>
    <m/>
    <m/>
    <m/>
    <m/>
    <m/>
    <m/>
    <m/>
    <m/>
  </r>
  <r>
    <n v="11"/>
    <n v="2018"/>
    <s v="November"/>
    <x v="0"/>
    <s v="NOC WHB"/>
    <m/>
    <m/>
    <m/>
    <m/>
    <m/>
    <m/>
    <m/>
    <m/>
    <m/>
    <m/>
    <m/>
    <m/>
    <m/>
    <m/>
    <m/>
    <m/>
    <m/>
    <m/>
    <m/>
    <m/>
    <m/>
    <m/>
    <m/>
    <m/>
    <m/>
    <m/>
    <m/>
    <m/>
    <m/>
    <m/>
    <m/>
    <n v="0"/>
    <s v="NOC WHB"/>
    <x v="3"/>
    <m/>
    <m/>
    <m/>
    <m/>
    <m/>
    <m/>
    <m/>
    <m/>
    <m/>
  </r>
  <r>
    <n v="11"/>
    <n v="2018"/>
    <s v="November"/>
    <x v="0"/>
    <s v="STATE Knowledge Transfer"/>
    <m/>
    <m/>
    <m/>
    <m/>
    <m/>
    <m/>
    <m/>
    <m/>
    <m/>
    <m/>
    <m/>
    <m/>
    <m/>
    <m/>
    <m/>
    <m/>
    <m/>
    <m/>
    <m/>
    <m/>
    <m/>
    <m/>
    <m/>
    <m/>
    <m/>
    <m/>
    <m/>
    <m/>
    <m/>
    <m/>
    <m/>
    <n v="0"/>
    <s v="STATE Knowledge Transfer"/>
    <x v="3"/>
    <m/>
    <m/>
    <m/>
    <m/>
    <m/>
    <m/>
    <m/>
    <m/>
    <m/>
  </r>
  <r>
    <n v="11"/>
    <n v="2018"/>
    <s v="November"/>
    <x v="0"/>
    <s v="STATE Meetings"/>
    <m/>
    <m/>
    <m/>
    <m/>
    <m/>
    <m/>
    <m/>
    <m/>
    <m/>
    <m/>
    <m/>
    <m/>
    <m/>
    <m/>
    <m/>
    <m/>
    <m/>
    <m/>
    <m/>
    <m/>
    <m/>
    <m/>
    <m/>
    <m/>
    <m/>
    <m/>
    <m/>
    <m/>
    <m/>
    <m/>
    <m/>
    <n v="4.5"/>
    <s v="STATE Meetings"/>
    <x v="3"/>
    <m/>
    <m/>
    <m/>
    <m/>
    <m/>
    <m/>
    <m/>
    <m/>
    <m/>
  </r>
  <r>
    <n v="11"/>
    <n v="2018"/>
    <s v="November"/>
    <x v="0"/>
    <s v="STATE Editing"/>
    <m/>
    <m/>
    <m/>
    <m/>
    <m/>
    <m/>
    <m/>
    <m/>
    <m/>
    <m/>
    <m/>
    <m/>
    <m/>
    <m/>
    <m/>
    <m/>
    <m/>
    <m/>
    <m/>
    <m/>
    <m/>
    <m/>
    <m/>
    <m/>
    <m/>
    <m/>
    <m/>
    <m/>
    <m/>
    <m/>
    <m/>
    <n v="0"/>
    <s v="STATE Editing"/>
    <x v="3"/>
    <m/>
    <m/>
    <m/>
    <m/>
    <m/>
    <m/>
    <m/>
    <m/>
    <m/>
  </r>
  <r>
    <n v="11"/>
    <n v="2018"/>
    <s v="November"/>
    <x v="0"/>
    <s v="NOC Misc"/>
    <m/>
    <m/>
    <m/>
    <m/>
    <m/>
    <m/>
    <m/>
    <m/>
    <m/>
    <m/>
    <m/>
    <m/>
    <m/>
    <m/>
    <m/>
    <m/>
    <m/>
    <m/>
    <m/>
    <m/>
    <m/>
    <m/>
    <m/>
    <m/>
    <m/>
    <m/>
    <m/>
    <m/>
    <m/>
    <m/>
    <m/>
    <n v="8.5"/>
    <s v="NOC Misc"/>
    <x v="4"/>
    <m/>
    <n v="43"/>
    <n v="13.5"/>
    <m/>
    <m/>
    <n v="56.5"/>
    <n v="0.76106194689999995"/>
    <n v="0.23893805309734514"/>
    <m/>
  </r>
  <r>
    <n v="11"/>
    <n v="2018"/>
    <s v="November"/>
    <x v="0"/>
    <s v="NOC ACEC"/>
    <m/>
    <m/>
    <m/>
    <m/>
    <m/>
    <m/>
    <m/>
    <m/>
    <m/>
    <m/>
    <m/>
    <m/>
    <m/>
    <m/>
    <m/>
    <m/>
    <m/>
    <m/>
    <m/>
    <m/>
    <m/>
    <m/>
    <m/>
    <m/>
    <m/>
    <m/>
    <m/>
    <m/>
    <m/>
    <m/>
    <m/>
    <n v="3"/>
    <s v="NOC ACEC"/>
    <x v="4"/>
    <m/>
    <m/>
    <m/>
    <m/>
    <m/>
    <m/>
    <m/>
    <m/>
    <m/>
  </r>
  <r>
    <n v="11"/>
    <n v="2018"/>
    <s v="November"/>
    <x v="0"/>
    <s v="NOC RECS"/>
    <m/>
    <m/>
    <m/>
    <m/>
    <m/>
    <m/>
    <m/>
    <m/>
    <m/>
    <m/>
    <m/>
    <m/>
    <m/>
    <m/>
    <m/>
    <m/>
    <m/>
    <m/>
    <m/>
    <m/>
    <m/>
    <m/>
    <m/>
    <m/>
    <m/>
    <m/>
    <m/>
    <m/>
    <m/>
    <m/>
    <m/>
    <n v="1"/>
    <s v="NOC RECS"/>
    <x v="4"/>
    <m/>
    <m/>
    <m/>
    <m/>
    <m/>
    <m/>
    <m/>
    <m/>
    <m/>
  </r>
  <r>
    <n v="11"/>
    <n v="2018"/>
    <s v="November"/>
    <x v="0"/>
    <s v="NOC NLCS"/>
    <m/>
    <m/>
    <m/>
    <m/>
    <m/>
    <m/>
    <m/>
    <m/>
    <m/>
    <m/>
    <m/>
    <m/>
    <m/>
    <m/>
    <m/>
    <m/>
    <m/>
    <m/>
    <m/>
    <m/>
    <m/>
    <m/>
    <m/>
    <m/>
    <m/>
    <m/>
    <m/>
    <m/>
    <m/>
    <m/>
    <m/>
    <n v="0"/>
    <s v="NOC NLCS"/>
    <x v="4"/>
    <m/>
    <m/>
    <m/>
    <m/>
    <m/>
    <m/>
    <m/>
    <m/>
    <m/>
  </r>
  <r>
    <n v="11"/>
    <n v="2018"/>
    <s v="November"/>
    <x v="0"/>
    <s v="NOC TMAP"/>
    <m/>
    <m/>
    <m/>
    <m/>
    <m/>
    <m/>
    <m/>
    <m/>
    <m/>
    <m/>
    <m/>
    <m/>
    <m/>
    <m/>
    <m/>
    <m/>
    <m/>
    <m/>
    <m/>
    <m/>
    <m/>
    <m/>
    <m/>
    <m/>
    <m/>
    <m/>
    <m/>
    <m/>
    <m/>
    <m/>
    <m/>
    <n v="30.5"/>
    <s v="NOC TMAP"/>
    <x v="4"/>
    <m/>
    <m/>
    <m/>
    <m/>
    <m/>
    <m/>
    <m/>
    <m/>
    <m/>
  </r>
  <r>
    <n v="11"/>
    <n v="2018"/>
    <s v="November"/>
    <x v="0"/>
    <s v="STATE Editing"/>
    <m/>
    <m/>
    <m/>
    <m/>
    <m/>
    <m/>
    <m/>
    <m/>
    <m/>
    <m/>
    <m/>
    <m/>
    <m/>
    <m/>
    <m/>
    <m/>
    <m/>
    <m/>
    <m/>
    <m/>
    <m/>
    <m/>
    <m/>
    <m/>
    <m/>
    <m/>
    <m/>
    <m/>
    <m/>
    <m/>
    <m/>
    <n v="11"/>
    <s v="STATE Editing"/>
    <x v="4"/>
    <m/>
    <m/>
    <m/>
    <m/>
    <m/>
    <m/>
    <m/>
    <m/>
    <m/>
  </r>
  <r>
    <n v="11"/>
    <n v="2018"/>
    <s v="November"/>
    <x v="0"/>
    <s v="STATE Meetings"/>
    <m/>
    <m/>
    <m/>
    <m/>
    <m/>
    <m/>
    <m/>
    <m/>
    <m/>
    <m/>
    <m/>
    <m/>
    <m/>
    <m/>
    <m/>
    <m/>
    <m/>
    <m/>
    <m/>
    <m/>
    <m/>
    <m/>
    <m/>
    <m/>
    <m/>
    <m/>
    <m/>
    <m/>
    <m/>
    <m/>
    <m/>
    <n v="2.5"/>
    <s v="STATE Meetings"/>
    <x v="4"/>
    <m/>
    <m/>
    <m/>
    <m/>
    <m/>
    <m/>
    <m/>
    <m/>
    <m/>
  </r>
  <r>
    <n v="11"/>
    <n v="2018"/>
    <s v="November"/>
    <x v="0"/>
    <s v="NOC Misc"/>
    <m/>
    <m/>
    <m/>
    <m/>
    <m/>
    <m/>
    <m/>
    <m/>
    <m/>
    <m/>
    <m/>
    <m/>
    <m/>
    <m/>
    <m/>
    <m/>
    <m/>
    <m/>
    <m/>
    <m/>
    <m/>
    <m/>
    <m/>
    <m/>
    <m/>
    <m/>
    <m/>
    <m/>
    <m/>
    <m/>
    <m/>
    <n v="4.5"/>
    <s v="NOC Misc"/>
    <x v="5"/>
    <m/>
    <n v="9"/>
    <n v="92"/>
    <m/>
    <m/>
    <n v="101"/>
    <n v="8.9108910890000004E-2"/>
    <n v="0.91089108910000005"/>
    <m/>
  </r>
  <r>
    <n v="11"/>
    <n v="2018"/>
    <s v="November"/>
    <x v="0"/>
    <s v="NOC ACEC"/>
    <m/>
    <m/>
    <m/>
    <m/>
    <m/>
    <m/>
    <m/>
    <m/>
    <m/>
    <m/>
    <m/>
    <m/>
    <m/>
    <m/>
    <m/>
    <m/>
    <m/>
    <m/>
    <m/>
    <m/>
    <m/>
    <m/>
    <m/>
    <m/>
    <m/>
    <m/>
    <m/>
    <m/>
    <m/>
    <m/>
    <m/>
    <n v="4.5"/>
    <s v="NOC ACEC"/>
    <x v="5"/>
    <m/>
    <m/>
    <m/>
    <m/>
    <m/>
    <m/>
    <m/>
    <m/>
    <m/>
  </r>
  <r>
    <n v="11"/>
    <n v="2018"/>
    <s v="November"/>
    <x v="0"/>
    <s v="NOC ADMU"/>
    <m/>
    <m/>
    <m/>
    <m/>
    <m/>
    <m/>
    <m/>
    <m/>
    <m/>
    <m/>
    <m/>
    <m/>
    <m/>
    <m/>
    <m/>
    <m/>
    <m/>
    <m/>
    <m/>
    <m/>
    <m/>
    <m/>
    <m/>
    <m/>
    <m/>
    <m/>
    <m/>
    <m/>
    <m/>
    <m/>
    <m/>
    <n v="0"/>
    <s v="NOC ADMU"/>
    <x v="5"/>
    <m/>
    <m/>
    <m/>
    <m/>
    <m/>
    <m/>
    <m/>
    <m/>
    <m/>
  </r>
  <r>
    <n v="11"/>
    <n v="2018"/>
    <s v="November"/>
    <x v="0"/>
    <s v="NOC GRA"/>
    <m/>
    <m/>
    <m/>
    <m/>
    <m/>
    <m/>
    <m/>
    <m/>
    <m/>
    <m/>
    <m/>
    <m/>
    <m/>
    <m/>
    <m/>
    <m/>
    <m/>
    <m/>
    <m/>
    <m/>
    <m/>
    <m/>
    <m/>
    <m/>
    <m/>
    <m/>
    <m/>
    <m/>
    <m/>
    <m/>
    <m/>
    <n v="0"/>
    <s v="NOC GRA"/>
    <x v="5"/>
    <m/>
    <m/>
    <m/>
    <m/>
    <m/>
    <m/>
    <m/>
    <m/>
    <m/>
  </r>
  <r>
    <n v="11"/>
    <n v="2018"/>
    <s v="November"/>
    <x v="0"/>
    <s v="NOC GTLF"/>
    <m/>
    <m/>
    <m/>
    <m/>
    <m/>
    <m/>
    <m/>
    <m/>
    <m/>
    <m/>
    <m/>
    <m/>
    <m/>
    <m/>
    <m/>
    <m/>
    <m/>
    <m/>
    <m/>
    <m/>
    <m/>
    <m/>
    <m/>
    <m/>
    <m/>
    <m/>
    <m/>
    <m/>
    <m/>
    <m/>
    <m/>
    <n v="0"/>
    <s v="NOC GTLF"/>
    <x v="5"/>
    <m/>
    <m/>
    <m/>
    <m/>
    <m/>
    <m/>
    <m/>
    <m/>
    <m/>
  </r>
  <r>
    <n v="11"/>
    <n v="2018"/>
    <s v="November"/>
    <x v="0"/>
    <s v="NOC SSME"/>
    <m/>
    <m/>
    <m/>
    <m/>
    <m/>
    <m/>
    <m/>
    <m/>
    <m/>
    <m/>
    <m/>
    <m/>
    <m/>
    <m/>
    <m/>
    <m/>
    <m/>
    <m/>
    <m/>
    <m/>
    <m/>
    <m/>
    <m/>
    <m/>
    <m/>
    <m/>
    <m/>
    <m/>
    <m/>
    <m/>
    <m/>
    <n v="0"/>
    <s v="NOC SSME"/>
    <x v="5"/>
    <m/>
    <m/>
    <m/>
    <m/>
    <m/>
    <m/>
    <m/>
    <m/>
    <m/>
  </r>
  <r>
    <n v="11"/>
    <n v="2018"/>
    <s v="November"/>
    <x v="0"/>
    <s v="NOC TMAP"/>
    <m/>
    <m/>
    <m/>
    <m/>
    <m/>
    <m/>
    <m/>
    <m/>
    <m/>
    <m/>
    <m/>
    <m/>
    <m/>
    <m/>
    <m/>
    <m/>
    <m/>
    <m/>
    <m/>
    <m/>
    <m/>
    <m/>
    <m/>
    <m/>
    <m/>
    <m/>
    <m/>
    <m/>
    <m/>
    <m/>
    <m/>
    <n v="0"/>
    <s v="NOC TMAP"/>
    <x v="5"/>
    <m/>
    <m/>
    <m/>
    <m/>
    <m/>
    <m/>
    <m/>
    <m/>
    <m/>
  </r>
  <r>
    <n v="11"/>
    <n v="2018"/>
    <s v="November"/>
    <x v="0"/>
    <s v="NOC FPER"/>
    <m/>
    <m/>
    <m/>
    <m/>
    <m/>
    <m/>
    <m/>
    <m/>
    <m/>
    <m/>
    <m/>
    <m/>
    <m/>
    <m/>
    <m/>
    <m/>
    <m/>
    <m/>
    <m/>
    <m/>
    <m/>
    <m/>
    <m/>
    <m/>
    <m/>
    <m/>
    <m/>
    <m/>
    <m/>
    <m/>
    <m/>
    <n v="0"/>
    <s v="NOC FPER"/>
    <x v="5"/>
    <m/>
    <m/>
    <m/>
    <m/>
    <m/>
    <m/>
    <m/>
    <m/>
    <m/>
  </r>
  <r>
    <n v="11"/>
    <n v="2018"/>
    <s v="November"/>
    <x v="0"/>
    <s v="NOC RUDD"/>
    <m/>
    <m/>
    <m/>
    <m/>
    <m/>
    <m/>
    <m/>
    <m/>
    <m/>
    <m/>
    <m/>
    <m/>
    <m/>
    <m/>
    <m/>
    <m/>
    <m/>
    <m/>
    <m/>
    <m/>
    <m/>
    <m/>
    <m/>
    <m/>
    <m/>
    <m/>
    <m/>
    <m/>
    <m/>
    <m/>
    <m/>
    <n v="0"/>
    <s v="NOC RUDD"/>
    <x v="5"/>
    <m/>
    <m/>
    <m/>
    <m/>
    <m/>
    <m/>
    <m/>
    <m/>
    <m/>
  </r>
  <r>
    <n v="11"/>
    <n v="2018"/>
    <s v="November"/>
    <x v="0"/>
    <s v="NOC SMA"/>
    <m/>
    <m/>
    <m/>
    <m/>
    <m/>
    <m/>
    <m/>
    <m/>
    <m/>
    <m/>
    <m/>
    <m/>
    <m/>
    <m/>
    <m/>
    <m/>
    <m/>
    <m/>
    <m/>
    <m/>
    <m/>
    <m/>
    <m/>
    <m/>
    <m/>
    <m/>
    <m/>
    <m/>
    <m/>
    <m/>
    <m/>
    <n v="0"/>
    <s v="NOC SMA"/>
    <x v="5"/>
    <m/>
    <m/>
    <m/>
    <m/>
    <m/>
    <m/>
    <m/>
    <m/>
    <m/>
  </r>
  <r>
    <n v="11"/>
    <n v="2018"/>
    <s v="November"/>
    <x v="0"/>
    <s v="STATE Editing"/>
    <m/>
    <m/>
    <m/>
    <m/>
    <m/>
    <m/>
    <m/>
    <m/>
    <m/>
    <m/>
    <m/>
    <m/>
    <m/>
    <m/>
    <m/>
    <m/>
    <m/>
    <m/>
    <m/>
    <m/>
    <m/>
    <m/>
    <m/>
    <m/>
    <m/>
    <m/>
    <m/>
    <m/>
    <m/>
    <m/>
    <m/>
    <n v="55.5"/>
    <s v="STATE Editing"/>
    <x v="5"/>
    <m/>
    <m/>
    <m/>
    <m/>
    <m/>
    <m/>
    <m/>
    <m/>
    <m/>
  </r>
  <r>
    <n v="11"/>
    <n v="2018"/>
    <s v="November"/>
    <x v="0"/>
    <s v="STATE Knowledge Transfer"/>
    <m/>
    <m/>
    <m/>
    <m/>
    <m/>
    <m/>
    <m/>
    <m/>
    <m/>
    <m/>
    <m/>
    <m/>
    <m/>
    <m/>
    <m/>
    <m/>
    <m/>
    <m/>
    <m/>
    <m/>
    <m/>
    <m/>
    <m/>
    <m/>
    <m/>
    <m/>
    <m/>
    <m/>
    <m/>
    <m/>
    <m/>
    <n v="0"/>
    <s v="STATE Knowledge Transfer"/>
    <x v="5"/>
    <m/>
    <m/>
    <m/>
    <m/>
    <m/>
    <m/>
    <m/>
    <m/>
    <m/>
  </r>
  <r>
    <n v="11"/>
    <n v="2018"/>
    <s v="November"/>
    <x v="0"/>
    <s v="STATE Mapping"/>
    <m/>
    <m/>
    <m/>
    <m/>
    <m/>
    <m/>
    <m/>
    <m/>
    <m/>
    <m/>
    <m/>
    <m/>
    <m/>
    <m/>
    <m/>
    <m/>
    <m/>
    <m/>
    <m/>
    <m/>
    <m/>
    <m/>
    <m/>
    <m/>
    <m/>
    <m/>
    <m/>
    <m/>
    <m/>
    <m/>
    <m/>
    <n v="34.5"/>
    <s v="STATE Mapping"/>
    <x v="5"/>
    <m/>
    <m/>
    <m/>
    <m/>
    <m/>
    <m/>
    <m/>
    <m/>
    <m/>
  </r>
  <r>
    <n v="11"/>
    <n v="2018"/>
    <s v="November"/>
    <x v="0"/>
    <s v="STATE Meetings"/>
    <m/>
    <m/>
    <m/>
    <m/>
    <m/>
    <m/>
    <m/>
    <m/>
    <m/>
    <m/>
    <m/>
    <m/>
    <m/>
    <m/>
    <m/>
    <m/>
    <m/>
    <m/>
    <m/>
    <m/>
    <m/>
    <m/>
    <m/>
    <m/>
    <m/>
    <m/>
    <m/>
    <m/>
    <m/>
    <m/>
    <m/>
    <n v="2"/>
    <s v="STATE Meetings"/>
    <x v="5"/>
    <m/>
    <m/>
    <m/>
    <m/>
    <m/>
    <m/>
    <m/>
    <m/>
    <m/>
  </r>
  <r>
    <n v="11"/>
    <n v="2018"/>
    <s v="November"/>
    <x v="0"/>
    <s v="STATE Data Anlaysis"/>
    <m/>
    <m/>
    <m/>
    <m/>
    <m/>
    <m/>
    <m/>
    <m/>
    <m/>
    <m/>
    <m/>
    <m/>
    <m/>
    <m/>
    <m/>
    <m/>
    <m/>
    <m/>
    <m/>
    <m/>
    <m/>
    <m/>
    <m/>
    <m/>
    <m/>
    <m/>
    <m/>
    <m/>
    <m/>
    <m/>
    <m/>
    <n v="0"/>
    <s v="STATE Data Anlaysis"/>
    <x v="5"/>
    <m/>
    <m/>
    <m/>
    <m/>
    <m/>
    <m/>
    <m/>
    <m/>
    <m/>
  </r>
  <r>
    <n v="11"/>
    <n v="2018"/>
    <s v="November"/>
    <x v="0"/>
    <s v="NOC Meetings"/>
    <m/>
    <m/>
    <m/>
    <m/>
    <m/>
    <m/>
    <m/>
    <m/>
    <m/>
    <m/>
    <m/>
    <m/>
    <m/>
    <m/>
    <m/>
    <m/>
    <m/>
    <m/>
    <m/>
    <m/>
    <m/>
    <m/>
    <m/>
    <m/>
    <m/>
    <m/>
    <m/>
    <m/>
    <m/>
    <m/>
    <m/>
    <n v="0"/>
    <s v="NOC Meetings"/>
    <x v="6"/>
    <m/>
    <n v="11"/>
    <n v="78"/>
    <m/>
    <m/>
    <n v="89"/>
    <n v="0.1235955056"/>
    <n v="0.87640449440000001"/>
    <m/>
  </r>
  <r>
    <n v="11"/>
    <n v="2018"/>
    <s v="November"/>
    <x v="0"/>
    <s v="NOC ACEC"/>
    <m/>
    <m/>
    <m/>
    <m/>
    <m/>
    <m/>
    <m/>
    <m/>
    <m/>
    <m/>
    <m/>
    <m/>
    <m/>
    <m/>
    <m/>
    <m/>
    <m/>
    <m/>
    <m/>
    <m/>
    <m/>
    <m/>
    <m/>
    <m/>
    <m/>
    <m/>
    <m/>
    <m/>
    <m/>
    <m/>
    <m/>
    <n v="6"/>
    <s v="NOC ACEC"/>
    <x v="6"/>
    <m/>
    <m/>
    <m/>
    <m/>
    <m/>
    <m/>
    <m/>
    <m/>
    <m/>
  </r>
  <r>
    <n v="11"/>
    <n v="2018"/>
    <s v="November"/>
    <x v="0"/>
    <s v="NOC VMAP"/>
    <m/>
    <m/>
    <m/>
    <m/>
    <m/>
    <m/>
    <m/>
    <m/>
    <m/>
    <m/>
    <m/>
    <m/>
    <m/>
    <m/>
    <m/>
    <m/>
    <m/>
    <m/>
    <m/>
    <m/>
    <m/>
    <m/>
    <m/>
    <m/>
    <m/>
    <m/>
    <m/>
    <m/>
    <m/>
    <m/>
    <m/>
    <n v="0"/>
    <s v="NOC VMAP"/>
    <x v="6"/>
    <m/>
    <m/>
    <m/>
    <m/>
    <m/>
    <m/>
    <m/>
    <m/>
    <m/>
  </r>
  <r>
    <n v="11"/>
    <n v="2018"/>
    <s v="November"/>
    <x v="0"/>
    <s v="NOC WHB"/>
    <m/>
    <m/>
    <m/>
    <m/>
    <m/>
    <m/>
    <m/>
    <m/>
    <m/>
    <m/>
    <m/>
    <m/>
    <m/>
    <m/>
    <m/>
    <m/>
    <m/>
    <m/>
    <m/>
    <m/>
    <m/>
    <m/>
    <m/>
    <m/>
    <m/>
    <m/>
    <m/>
    <m/>
    <m/>
    <m/>
    <m/>
    <n v="0"/>
    <s v="NOC WHB"/>
    <x v="6"/>
    <m/>
    <m/>
    <m/>
    <m/>
    <m/>
    <m/>
    <m/>
    <m/>
    <m/>
  </r>
  <r>
    <n v="11"/>
    <n v="2018"/>
    <s v="November"/>
    <x v="0"/>
    <s v="NOC VRI"/>
    <m/>
    <m/>
    <m/>
    <m/>
    <m/>
    <m/>
    <m/>
    <m/>
    <m/>
    <m/>
    <m/>
    <m/>
    <m/>
    <m/>
    <m/>
    <m/>
    <m/>
    <m/>
    <m/>
    <m/>
    <m/>
    <m/>
    <m/>
    <m/>
    <m/>
    <m/>
    <m/>
    <m/>
    <m/>
    <m/>
    <m/>
    <n v="0"/>
    <s v="NOC VRI"/>
    <x v="6"/>
    <m/>
    <m/>
    <m/>
    <m/>
    <m/>
    <m/>
    <m/>
    <m/>
    <m/>
  </r>
  <r>
    <n v="11"/>
    <n v="2018"/>
    <s v="November"/>
    <x v="0"/>
    <s v="NOC ADMU"/>
    <m/>
    <m/>
    <m/>
    <m/>
    <m/>
    <m/>
    <m/>
    <m/>
    <m/>
    <m/>
    <m/>
    <m/>
    <m/>
    <m/>
    <m/>
    <m/>
    <m/>
    <m/>
    <m/>
    <m/>
    <m/>
    <m/>
    <m/>
    <m/>
    <m/>
    <m/>
    <m/>
    <m/>
    <m/>
    <m/>
    <m/>
    <n v="0"/>
    <s v="NOC ADMU"/>
    <x v="6"/>
    <m/>
    <m/>
    <m/>
    <m/>
    <m/>
    <m/>
    <m/>
    <m/>
    <m/>
  </r>
  <r>
    <n v="11"/>
    <n v="2018"/>
    <s v="November"/>
    <x v="0"/>
    <s v="NOC GTLF"/>
    <m/>
    <m/>
    <m/>
    <m/>
    <m/>
    <m/>
    <m/>
    <m/>
    <m/>
    <m/>
    <m/>
    <m/>
    <m/>
    <m/>
    <m/>
    <m/>
    <m/>
    <m/>
    <m/>
    <m/>
    <m/>
    <m/>
    <m/>
    <m/>
    <m/>
    <m/>
    <m/>
    <m/>
    <m/>
    <m/>
    <m/>
    <n v="0"/>
    <s v="NOC GTLF"/>
    <x v="6"/>
    <m/>
    <m/>
    <m/>
    <m/>
    <m/>
    <m/>
    <m/>
    <m/>
    <m/>
  </r>
  <r>
    <n v="11"/>
    <n v="2018"/>
    <s v="November"/>
    <x v="0"/>
    <s v="NOC TMAP"/>
    <m/>
    <m/>
    <m/>
    <m/>
    <m/>
    <m/>
    <m/>
    <m/>
    <m/>
    <m/>
    <m/>
    <m/>
    <m/>
    <m/>
    <m/>
    <m/>
    <m/>
    <m/>
    <m/>
    <m/>
    <m/>
    <m/>
    <m/>
    <m/>
    <m/>
    <m/>
    <m/>
    <m/>
    <m/>
    <m/>
    <m/>
    <n v="0"/>
    <s v="NOC TMAP"/>
    <x v="6"/>
    <m/>
    <m/>
    <m/>
    <m/>
    <m/>
    <m/>
    <m/>
    <m/>
    <m/>
  </r>
  <r>
    <n v="11"/>
    <n v="2018"/>
    <s v="November"/>
    <x v="0"/>
    <s v="NOC LUPA"/>
    <m/>
    <m/>
    <m/>
    <m/>
    <m/>
    <m/>
    <m/>
    <m/>
    <m/>
    <m/>
    <m/>
    <m/>
    <m/>
    <m/>
    <m/>
    <m/>
    <m/>
    <m/>
    <m/>
    <m/>
    <m/>
    <m/>
    <m/>
    <m/>
    <m/>
    <m/>
    <m/>
    <m/>
    <m/>
    <m/>
    <m/>
    <n v="0"/>
    <s v="NOC LUPA"/>
    <x v="6"/>
    <m/>
    <m/>
    <m/>
    <m/>
    <m/>
    <m/>
    <m/>
    <m/>
    <m/>
  </r>
  <r>
    <n v="11"/>
    <n v="2018"/>
    <s v="November"/>
    <x v="0"/>
    <s v="NOC NLCS"/>
    <m/>
    <m/>
    <m/>
    <m/>
    <m/>
    <m/>
    <m/>
    <m/>
    <m/>
    <m/>
    <m/>
    <m/>
    <m/>
    <m/>
    <m/>
    <m/>
    <m/>
    <m/>
    <m/>
    <m/>
    <m/>
    <m/>
    <m/>
    <m/>
    <m/>
    <m/>
    <m/>
    <m/>
    <m/>
    <m/>
    <m/>
    <n v="0"/>
    <s v="NOC NLCS"/>
    <x v="6"/>
    <m/>
    <m/>
    <m/>
    <m/>
    <m/>
    <m/>
    <m/>
    <m/>
    <m/>
  </r>
  <r>
    <n v="11"/>
    <n v="2018"/>
    <s v="November"/>
    <x v="0"/>
    <s v="NOC RECS"/>
    <m/>
    <m/>
    <m/>
    <m/>
    <m/>
    <m/>
    <m/>
    <m/>
    <m/>
    <m/>
    <m/>
    <m/>
    <m/>
    <m/>
    <m/>
    <m/>
    <m/>
    <m/>
    <m/>
    <m/>
    <m/>
    <m/>
    <m/>
    <m/>
    <m/>
    <m/>
    <m/>
    <m/>
    <m/>
    <m/>
    <m/>
    <n v="0"/>
    <s v="NOC RECS"/>
    <x v="6"/>
    <m/>
    <m/>
    <m/>
    <m/>
    <m/>
    <m/>
    <m/>
    <m/>
    <m/>
  </r>
  <r>
    <n v="11"/>
    <n v="2018"/>
    <s v="November"/>
    <x v="0"/>
    <s v="NOC FPER"/>
    <m/>
    <m/>
    <m/>
    <m/>
    <m/>
    <m/>
    <m/>
    <m/>
    <m/>
    <m/>
    <m/>
    <m/>
    <m/>
    <m/>
    <m/>
    <m/>
    <m/>
    <m/>
    <m/>
    <m/>
    <m/>
    <m/>
    <m/>
    <m/>
    <m/>
    <m/>
    <m/>
    <m/>
    <m/>
    <m/>
    <m/>
    <n v="0"/>
    <s v="NOC FPER"/>
    <x v="6"/>
    <m/>
    <m/>
    <m/>
    <m/>
    <m/>
    <m/>
    <m/>
    <m/>
    <m/>
  </r>
  <r>
    <n v="11"/>
    <n v="2018"/>
    <s v="November"/>
    <x v="0"/>
    <s v="NOC GRA"/>
    <m/>
    <m/>
    <m/>
    <m/>
    <m/>
    <m/>
    <m/>
    <m/>
    <m/>
    <m/>
    <m/>
    <m/>
    <m/>
    <m/>
    <m/>
    <m/>
    <m/>
    <m/>
    <m/>
    <m/>
    <m/>
    <m/>
    <m/>
    <m/>
    <m/>
    <m/>
    <m/>
    <m/>
    <m/>
    <m/>
    <m/>
    <n v="0"/>
    <s v="NOC GRA"/>
    <x v="6"/>
    <m/>
    <m/>
    <m/>
    <m/>
    <m/>
    <m/>
    <m/>
    <m/>
    <m/>
  </r>
  <r>
    <n v="11"/>
    <n v="2018"/>
    <s v="November"/>
    <x v="0"/>
    <s v="NOC Misc"/>
    <m/>
    <m/>
    <m/>
    <m/>
    <m/>
    <m/>
    <m/>
    <m/>
    <m/>
    <m/>
    <m/>
    <m/>
    <m/>
    <m/>
    <m/>
    <m/>
    <m/>
    <m/>
    <m/>
    <m/>
    <m/>
    <m/>
    <m/>
    <m/>
    <m/>
    <m/>
    <m/>
    <m/>
    <m/>
    <m/>
    <m/>
    <n v="5"/>
    <s v="NOC Misc"/>
    <x v="6"/>
    <m/>
    <m/>
    <m/>
    <m/>
    <m/>
    <m/>
    <m/>
    <m/>
    <m/>
  </r>
  <r>
    <n v="11"/>
    <n v="2018"/>
    <s v="November"/>
    <x v="0"/>
    <s v="STATE MTPs"/>
    <m/>
    <m/>
    <m/>
    <m/>
    <m/>
    <m/>
    <m/>
    <m/>
    <m/>
    <m/>
    <m/>
    <m/>
    <m/>
    <m/>
    <m/>
    <m/>
    <m/>
    <m/>
    <m/>
    <m/>
    <m/>
    <m/>
    <m/>
    <m/>
    <m/>
    <m/>
    <m/>
    <m/>
    <m/>
    <m/>
    <m/>
    <n v="37"/>
    <s v="STATE MTPs"/>
    <x v="6"/>
    <m/>
    <m/>
    <m/>
    <m/>
    <m/>
    <m/>
    <m/>
    <m/>
    <m/>
  </r>
  <r>
    <n v="11"/>
    <n v="2018"/>
    <s v="November"/>
    <x v="0"/>
    <s v="STATE Data Collection"/>
    <m/>
    <m/>
    <m/>
    <m/>
    <m/>
    <m/>
    <m/>
    <m/>
    <m/>
    <m/>
    <m/>
    <m/>
    <m/>
    <m/>
    <m/>
    <m/>
    <m/>
    <m/>
    <m/>
    <m/>
    <m/>
    <m/>
    <m/>
    <m/>
    <m/>
    <m/>
    <m/>
    <m/>
    <m/>
    <m/>
    <m/>
    <n v="36"/>
    <s v="STATE Data Collection"/>
    <x v="6"/>
    <m/>
    <m/>
    <m/>
    <m/>
    <m/>
    <m/>
    <m/>
    <m/>
    <m/>
  </r>
  <r>
    <n v="11"/>
    <n v="2018"/>
    <s v="November"/>
    <x v="0"/>
    <s v="STATE Data Call"/>
    <m/>
    <m/>
    <m/>
    <m/>
    <m/>
    <m/>
    <m/>
    <m/>
    <m/>
    <m/>
    <m/>
    <m/>
    <m/>
    <m/>
    <m/>
    <m/>
    <m/>
    <m/>
    <m/>
    <m/>
    <m/>
    <m/>
    <m/>
    <m/>
    <m/>
    <m/>
    <m/>
    <m/>
    <m/>
    <m/>
    <m/>
    <n v="4"/>
    <s v="STATE Data Call"/>
    <x v="6"/>
    <m/>
    <m/>
    <m/>
    <m/>
    <m/>
    <m/>
    <m/>
    <m/>
    <m/>
  </r>
  <r>
    <n v="11"/>
    <n v="2018"/>
    <s v="November"/>
    <x v="0"/>
    <s v="STATE Schema"/>
    <m/>
    <m/>
    <m/>
    <m/>
    <m/>
    <m/>
    <m/>
    <m/>
    <m/>
    <m/>
    <m/>
    <m/>
    <m/>
    <m/>
    <m/>
    <m/>
    <m/>
    <m/>
    <m/>
    <m/>
    <m/>
    <m/>
    <m/>
    <m/>
    <m/>
    <m/>
    <m/>
    <m/>
    <m/>
    <m/>
    <m/>
    <n v="1"/>
    <s v="STATE Schema"/>
    <x v="6"/>
    <m/>
    <m/>
    <m/>
    <m/>
    <m/>
    <m/>
    <m/>
    <m/>
    <m/>
  </r>
  <r>
    <n v="11"/>
    <n v="2018"/>
    <s v="November"/>
    <x v="0"/>
    <s v="STATE Data Anlaysis"/>
    <m/>
    <m/>
    <m/>
    <m/>
    <m/>
    <m/>
    <m/>
    <m/>
    <m/>
    <m/>
    <m/>
    <m/>
    <m/>
    <m/>
    <m/>
    <m/>
    <m/>
    <m/>
    <m/>
    <m/>
    <m/>
    <m/>
    <m/>
    <m/>
    <m/>
    <m/>
    <m/>
    <m/>
    <m/>
    <m/>
    <m/>
    <n v="0"/>
    <s v="STATE Data Anlaysis"/>
    <x v="6"/>
    <m/>
    <m/>
    <m/>
    <m/>
    <m/>
    <m/>
    <m/>
    <m/>
    <m/>
  </r>
  <r>
    <n v="11"/>
    <n v="2018"/>
    <s v="November"/>
    <x v="0"/>
    <s v="STATE Meetings"/>
    <m/>
    <m/>
    <m/>
    <m/>
    <m/>
    <m/>
    <m/>
    <m/>
    <m/>
    <m/>
    <m/>
    <m/>
    <m/>
    <m/>
    <m/>
    <m/>
    <m/>
    <m/>
    <m/>
    <m/>
    <m/>
    <m/>
    <m/>
    <m/>
    <m/>
    <m/>
    <m/>
    <m/>
    <m/>
    <m/>
    <m/>
    <n v="0"/>
    <s v="STATE Meetings"/>
    <x v="6"/>
    <m/>
    <m/>
    <m/>
    <m/>
    <m/>
    <m/>
    <m/>
    <m/>
    <m/>
  </r>
  <r>
    <n v="11"/>
    <n v="2018"/>
    <s v="November"/>
    <x v="0"/>
    <s v="NOC Misc"/>
    <m/>
    <m/>
    <m/>
    <m/>
    <m/>
    <m/>
    <m/>
    <m/>
    <m/>
    <m/>
    <m/>
    <m/>
    <m/>
    <m/>
    <m/>
    <m/>
    <m/>
    <m/>
    <m/>
    <m/>
    <m/>
    <m/>
    <m/>
    <m/>
    <m/>
    <m/>
    <m/>
    <m/>
    <m/>
    <m/>
    <m/>
    <n v="7.5"/>
    <s v="NOC Misc"/>
    <x v="7"/>
    <m/>
    <n v="39.5"/>
    <n v="38.5"/>
    <m/>
    <m/>
    <n v="78"/>
    <n v="0.50641025640000004"/>
    <n v="0.49358974360000002"/>
    <m/>
  </r>
  <r>
    <n v="11"/>
    <n v="2018"/>
    <s v="November"/>
    <x v="0"/>
    <s v="NOC PLSS"/>
    <m/>
    <m/>
    <m/>
    <m/>
    <m/>
    <m/>
    <m/>
    <m/>
    <m/>
    <m/>
    <m/>
    <m/>
    <m/>
    <m/>
    <m/>
    <m/>
    <m/>
    <m/>
    <m/>
    <m/>
    <m/>
    <m/>
    <m/>
    <m/>
    <m/>
    <m/>
    <m/>
    <m/>
    <m/>
    <m/>
    <m/>
    <n v="1.5"/>
    <s v="NOC PLSS"/>
    <x v="7"/>
    <m/>
    <m/>
    <m/>
    <m/>
    <m/>
    <m/>
    <m/>
    <m/>
    <m/>
  </r>
  <r>
    <n v="11"/>
    <n v="2018"/>
    <s v="November"/>
    <x v="0"/>
    <s v="NOC SMA"/>
    <m/>
    <m/>
    <m/>
    <m/>
    <m/>
    <m/>
    <m/>
    <m/>
    <m/>
    <m/>
    <m/>
    <m/>
    <m/>
    <m/>
    <m/>
    <m/>
    <m/>
    <m/>
    <m/>
    <m/>
    <m/>
    <m/>
    <m/>
    <m/>
    <m/>
    <m/>
    <m/>
    <m/>
    <m/>
    <m/>
    <m/>
    <n v="30.5"/>
    <s v="NOC SMA"/>
    <x v="7"/>
    <m/>
    <m/>
    <m/>
    <m/>
    <m/>
    <m/>
    <m/>
    <m/>
    <m/>
  </r>
  <r>
    <n v="11"/>
    <n v="2018"/>
    <s v="November"/>
    <x v="0"/>
    <s v="NOC ADMU"/>
    <m/>
    <m/>
    <m/>
    <m/>
    <m/>
    <m/>
    <m/>
    <m/>
    <m/>
    <m/>
    <m/>
    <m/>
    <m/>
    <m/>
    <m/>
    <m/>
    <m/>
    <m/>
    <m/>
    <m/>
    <m/>
    <m/>
    <m/>
    <m/>
    <m/>
    <m/>
    <m/>
    <m/>
    <m/>
    <m/>
    <m/>
    <n v="0"/>
    <s v="NOC ADMU"/>
    <x v="7"/>
    <m/>
    <m/>
    <m/>
    <m/>
    <m/>
    <m/>
    <m/>
    <m/>
    <m/>
  </r>
  <r>
    <n v="11"/>
    <n v="2018"/>
    <s v="November"/>
    <x v="0"/>
    <s v="NOC ACEC"/>
    <m/>
    <m/>
    <m/>
    <m/>
    <m/>
    <m/>
    <m/>
    <m/>
    <m/>
    <m/>
    <m/>
    <m/>
    <m/>
    <m/>
    <m/>
    <m/>
    <m/>
    <m/>
    <m/>
    <m/>
    <m/>
    <m/>
    <m/>
    <m/>
    <m/>
    <m/>
    <m/>
    <m/>
    <m/>
    <m/>
    <m/>
    <n v="0"/>
    <s v="NOC ACEC"/>
    <x v="7"/>
    <m/>
    <m/>
    <m/>
    <m/>
    <m/>
    <m/>
    <m/>
    <m/>
    <m/>
  </r>
  <r>
    <n v="11"/>
    <n v="2018"/>
    <s v="November"/>
    <x v="0"/>
    <s v="NOC SSME"/>
    <m/>
    <m/>
    <m/>
    <m/>
    <m/>
    <m/>
    <m/>
    <m/>
    <m/>
    <m/>
    <m/>
    <m/>
    <m/>
    <m/>
    <m/>
    <m/>
    <m/>
    <m/>
    <m/>
    <m/>
    <m/>
    <m/>
    <m/>
    <m/>
    <m/>
    <m/>
    <m/>
    <m/>
    <m/>
    <m/>
    <m/>
    <n v="0"/>
    <s v="NOC SSME"/>
    <x v="7"/>
    <m/>
    <m/>
    <m/>
    <m/>
    <m/>
    <m/>
    <m/>
    <m/>
    <m/>
  </r>
  <r>
    <n v="11"/>
    <n v="2018"/>
    <s v="November"/>
    <x v="0"/>
    <s v="NOC LUPA"/>
    <m/>
    <m/>
    <m/>
    <m/>
    <m/>
    <m/>
    <m/>
    <m/>
    <m/>
    <m/>
    <m/>
    <m/>
    <m/>
    <m/>
    <m/>
    <m/>
    <m/>
    <m/>
    <m/>
    <m/>
    <m/>
    <m/>
    <m/>
    <m/>
    <m/>
    <m/>
    <m/>
    <m/>
    <m/>
    <m/>
    <m/>
    <n v="0"/>
    <s v="NOC LUPA"/>
    <x v="7"/>
    <m/>
    <m/>
    <m/>
    <m/>
    <m/>
    <m/>
    <m/>
    <m/>
    <m/>
  </r>
  <r>
    <n v="11"/>
    <n v="2018"/>
    <s v="November"/>
    <x v="0"/>
    <s v="STATE Editing"/>
    <m/>
    <m/>
    <m/>
    <m/>
    <m/>
    <m/>
    <m/>
    <m/>
    <m/>
    <m/>
    <m/>
    <m/>
    <m/>
    <m/>
    <m/>
    <m/>
    <m/>
    <m/>
    <m/>
    <m/>
    <m/>
    <m/>
    <m/>
    <m/>
    <m/>
    <m/>
    <m/>
    <m/>
    <m/>
    <m/>
    <m/>
    <n v="36.5"/>
    <s v="STATE Editing"/>
    <x v="7"/>
    <m/>
    <m/>
    <m/>
    <m/>
    <m/>
    <m/>
    <m/>
    <m/>
    <m/>
  </r>
  <r>
    <n v="11"/>
    <n v="2018"/>
    <s v="November"/>
    <x v="0"/>
    <s v="STATE Meetings"/>
    <m/>
    <m/>
    <m/>
    <m/>
    <m/>
    <m/>
    <m/>
    <m/>
    <m/>
    <m/>
    <m/>
    <m/>
    <m/>
    <m/>
    <m/>
    <m/>
    <m/>
    <m/>
    <m/>
    <m/>
    <m/>
    <m/>
    <m/>
    <m/>
    <m/>
    <m/>
    <m/>
    <m/>
    <m/>
    <m/>
    <m/>
    <n v="2"/>
    <s v="STATE Meetings"/>
    <x v="7"/>
    <m/>
    <m/>
    <m/>
    <m/>
    <m/>
    <m/>
    <m/>
    <m/>
    <m/>
  </r>
  <r>
    <n v="11"/>
    <n v="2018"/>
    <s v="November"/>
    <x v="0"/>
    <s v="STATE Data Anlaysis"/>
    <m/>
    <m/>
    <m/>
    <m/>
    <m/>
    <m/>
    <m/>
    <m/>
    <m/>
    <m/>
    <m/>
    <m/>
    <m/>
    <m/>
    <m/>
    <m/>
    <m/>
    <m/>
    <m/>
    <m/>
    <m/>
    <m/>
    <m/>
    <m/>
    <m/>
    <m/>
    <m/>
    <m/>
    <m/>
    <m/>
    <m/>
    <n v="0"/>
    <s v="STATE Data Anlaysis"/>
    <x v="7"/>
    <m/>
    <m/>
    <m/>
    <m/>
    <m/>
    <m/>
    <m/>
    <m/>
    <m/>
  </r>
  <r>
    <n v="11"/>
    <n v="2018"/>
    <s v="November"/>
    <x v="0"/>
    <s v="NOC Misc"/>
    <m/>
    <m/>
    <m/>
    <m/>
    <m/>
    <m/>
    <m/>
    <m/>
    <m/>
    <m/>
    <m/>
    <m/>
    <m/>
    <m/>
    <m/>
    <m/>
    <m/>
    <m/>
    <m/>
    <m/>
    <m/>
    <m/>
    <m/>
    <m/>
    <m/>
    <m/>
    <m/>
    <m/>
    <m/>
    <m/>
    <m/>
    <n v="68.5"/>
    <s v="NOC Misc"/>
    <x v="8"/>
    <m/>
    <n v="81.5"/>
    <n v="7"/>
    <m/>
    <m/>
    <n v="88.5"/>
    <n v="0.92090395480225984"/>
    <n v="7.9096045200000006E-2"/>
    <m/>
  </r>
  <r>
    <n v="11"/>
    <n v="2018"/>
    <s v="November"/>
    <x v="0"/>
    <s v="NOC Training"/>
    <m/>
    <m/>
    <m/>
    <m/>
    <m/>
    <m/>
    <m/>
    <m/>
    <m/>
    <m/>
    <m/>
    <m/>
    <m/>
    <m/>
    <m/>
    <m/>
    <m/>
    <m/>
    <m/>
    <m/>
    <m/>
    <m/>
    <m/>
    <m/>
    <m/>
    <m/>
    <m/>
    <m/>
    <m/>
    <m/>
    <m/>
    <n v="0"/>
    <s v="NOC Training"/>
    <x v="8"/>
    <m/>
    <m/>
    <m/>
    <m/>
    <m/>
    <m/>
    <m/>
    <m/>
    <m/>
  </r>
  <r>
    <n v="11"/>
    <n v="2018"/>
    <s v="November"/>
    <x v="0"/>
    <s v="NOC ACEC"/>
    <m/>
    <m/>
    <m/>
    <m/>
    <m/>
    <m/>
    <m/>
    <m/>
    <m/>
    <m/>
    <m/>
    <m/>
    <m/>
    <m/>
    <m/>
    <m/>
    <m/>
    <m/>
    <m/>
    <m/>
    <m/>
    <m/>
    <m/>
    <m/>
    <m/>
    <m/>
    <m/>
    <m/>
    <m/>
    <m/>
    <m/>
    <n v="4"/>
    <s v="NOC ACEC"/>
    <x v="8"/>
    <m/>
    <m/>
    <m/>
    <m/>
    <m/>
    <m/>
    <m/>
    <m/>
    <m/>
  </r>
  <r>
    <n v="11"/>
    <n v="2018"/>
    <s v="November"/>
    <x v="0"/>
    <s v="NOC ADMU"/>
    <m/>
    <m/>
    <m/>
    <m/>
    <m/>
    <m/>
    <m/>
    <m/>
    <m/>
    <m/>
    <m/>
    <m/>
    <m/>
    <m/>
    <m/>
    <m/>
    <m/>
    <m/>
    <m/>
    <m/>
    <m/>
    <m/>
    <m/>
    <m/>
    <m/>
    <m/>
    <m/>
    <m/>
    <m/>
    <m/>
    <m/>
    <n v="1.5"/>
    <s v="NOC ADMU"/>
    <x v="8"/>
    <m/>
    <m/>
    <m/>
    <m/>
    <m/>
    <m/>
    <m/>
    <m/>
    <m/>
  </r>
  <r>
    <n v="11"/>
    <n v="2018"/>
    <s v="November"/>
    <x v="0"/>
    <s v="NOC GRA"/>
    <m/>
    <m/>
    <m/>
    <m/>
    <m/>
    <m/>
    <m/>
    <m/>
    <m/>
    <m/>
    <m/>
    <m/>
    <m/>
    <m/>
    <m/>
    <m/>
    <m/>
    <m/>
    <m/>
    <m/>
    <m/>
    <m/>
    <m/>
    <m/>
    <m/>
    <m/>
    <m/>
    <m/>
    <m/>
    <m/>
    <m/>
    <n v="3"/>
    <s v="NOC GRA"/>
    <x v="8"/>
    <m/>
    <m/>
    <m/>
    <m/>
    <m/>
    <m/>
    <m/>
    <m/>
    <m/>
  </r>
  <r>
    <n v="11"/>
    <n v="2018"/>
    <s v="November"/>
    <x v="0"/>
    <s v="NOC GTLF"/>
    <m/>
    <m/>
    <m/>
    <m/>
    <m/>
    <m/>
    <m/>
    <m/>
    <m/>
    <m/>
    <m/>
    <m/>
    <m/>
    <m/>
    <m/>
    <m/>
    <m/>
    <m/>
    <m/>
    <m/>
    <m/>
    <m/>
    <m/>
    <m/>
    <m/>
    <m/>
    <m/>
    <m/>
    <m/>
    <m/>
    <m/>
    <n v="0"/>
    <s v="NOC GTLF"/>
    <x v="8"/>
    <m/>
    <m/>
    <m/>
    <m/>
    <m/>
    <m/>
    <m/>
    <m/>
    <m/>
  </r>
  <r>
    <n v="11"/>
    <n v="2018"/>
    <s v="November"/>
    <x v="0"/>
    <s v="NOC NLCS"/>
    <m/>
    <m/>
    <m/>
    <m/>
    <m/>
    <m/>
    <m/>
    <m/>
    <m/>
    <m/>
    <m/>
    <m/>
    <m/>
    <m/>
    <m/>
    <m/>
    <m/>
    <m/>
    <m/>
    <m/>
    <m/>
    <m/>
    <m/>
    <m/>
    <m/>
    <m/>
    <m/>
    <m/>
    <m/>
    <m/>
    <m/>
    <n v="0"/>
    <s v="NOC NLCS"/>
    <x v="8"/>
    <m/>
    <m/>
    <m/>
    <m/>
    <m/>
    <m/>
    <m/>
    <m/>
    <m/>
  </r>
  <r>
    <n v="11"/>
    <n v="2018"/>
    <s v="November"/>
    <x v="0"/>
    <s v="NOC LUPA"/>
    <m/>
    <m/>
    <m/>
    <m/>
    <m/>
    <m/>
    <m/>
    <m/>
    <m/>
    <m/>
    <m/>
    <m/>
    <m/>
    <m/>
    <m/>
    <m/>
    <m/>
    <m/>
    <m/>
    <m/>
    <m/>
    <m/>
    <m/>
    <m/>
    <m/>
    <m/>
    <m/>
    <m/>
    <m/>
    <m/>
    <m/>
    <n v="2"/>
    <s v="NOC LUPA"/>
    <x v="8"/>
    <m/>
    <m/>
    <m/>
    <m/>
    <m/>
    <m/>
    <m/>
    <m/>
    <m/>
  </r>
  <r>
    <n v="11"/>
    <n v="2018"/>
    <s v="November"/>
    <x v="0"/>
    <s v="NOC RUDD"/>
    <m/>
    <m/>
    <m/>
    <m/>
    <m/>
    <m/>
    <m/>
    <m/>
    <m/>
    <m/>
    <m/>
    <m/>
    <m/>
    <m/>
    <m/>
    <m/>
    <m/>
    <m/>
    <m/>
    <m/>
    <m/>
    <m/>
    <m/>
    <m/>
    <m/>
    <m/>
    <m/>
    <m/>
    <m/>
    <m/>
    <m/>
    <n v="0"/>
    <s v="NOC RUDD"/>
    <x v="8"/>
    <m/>
    <m/>
    <m/>
    <m/>
    <m/>
    <m/>
    <m/>
    <m/>
    <m/>
  </r>
  <r>
    <n v="11"/>
    <n v="2018"/>
    <s v="November"/>
    <x v="0"/>
    <s v="NOC SIGNS"/>
    <m/>
    <m/>
    <m/>
    <m/>
    <m/>
    <m/>
    <m/>
    <m/>
    <m/>
    <m/>
    <m/>
    <m/>
    <m/>
    <m/>
    <m/>
    <m/>
    <m/>
    <m/>
    <m/>
    <m/>
    <m/>
    <m/>
    <m/>
    <m/>
    <m/>
    <m/>
    <m/>
    <m/>
    <m/>
    <m/>
    <m/>
    <n v="0"/>
    <s v="NOC SIGNS"/>
    <x v="8"/>
    <m/>
    <m/>
    <m/>
    <m/>
    <m/>
    <m/>
    <m/>
    <m/>
    <m/>
  </r>
  <r>
    <n v="11"/>
    <n v="2018"/>
    <s v="November"/>
    <x v="0"/>
    <s v="NOC RECS"/>
    <m/>
    <m/>
    <m/>
    <m/>
    <m/>
    <m/>
    <m/>
    <m/>
    <m/>
    <m/>
    <m/>
    <m/>
    <m/>
    <m/>
    <m/>
    <m/>
    <m/>
    <m/>
    <m/>
    <m/>
    <m/>
    <m/>
    <m/>
    <m/>
    <m/>
    <m/>
    <m/>
    <m/>
    <m/>
    <m/>
    <m/>
    <n v="2.5"/>
    <s v="NOC RECS"/>
    <x v="8"/>
    <m/>
    <m/>
    <m/>
    <m/>
    <m/>
    <m/>
    <m/>
    <m/>
    <m/>
  </r>
  <r>
    <n v="11"/>
    <n v="2018"/>
    <s v="November"/>
    <x v="0"/>
    <s v="NOC Knowledge Transfer"/>
    <m/>
    <m/>
    <m/>
    <m/>
    <m/>
    <m/>
    <m/>
    <m/>
    <m/>
    <m/>
    <m/>
    <m/>
    <m/>
    <m/>
    <m/>
    <m/>
    <m/>
    <m/>
    <m/>
    <m/>
    <m/>
    <m/>
    <m/>
    <m/>
    <m/>
    <m/>
    <m/>
    <m/>
    <m/>
    <m/>
    <m/>
    <n v="0"/>
    <s v="NOC Knowledge Transfer"/>
    <x v="8"/>
    <m/>
    <m/>
    <m/>
    <m/>
    <m/>
    <m/>
    <m/>
    <m/>
    <m/>
  </r>
  <r>
    <n v="11"/>
    <n v="2018"/>
    <s v="November"/>
    <x v="0"/>
    <s v="STATE Data Anlaysis"/>
    <m/>
    <m/>
    <m/>
    <m/>
    <m/>
    <m/>
    <m/>
    <m/>
    <m/>
    <m/>
    <m/>
    <m/>
    <m/>
    <m/>
    <m/>
    <m/>
    <m/>
    <m/>
    <m/>
    <m/>
    <m/>
    <m/>
    <m/>
    <m/>
    <m/>
    <m/>
    <m/>
    <m/>
    <m/>
    <m/>
    <m/>
    <n v="0"/>
    <s v="STATE Data Anlaysis"/>
    <x v="8"/>
    <m/>
    <m/>
    <m/>
    <m/>
    <m/>
    <m/>
    <m/>
    <m/>
    <m/>
  </r>
  <r>
    <n v="11"/>
    <n v="2018"/>
    <s v="November"/>
    <x v="0"/>
    <s v="STATE Mapping"/>
    <m/>
    <m/>
    <m/>
    <m/>
    <m/>
    <m/>
    <m/>
    <m/>
    <m/>
    <m/>
    <m/>
    <m/>
    <m/>
    <m/>
    <m/>
    <m/>
    <m/>
    <m/>
    <m/>
    <m/>
    <m/>
    <m/>
    <m/>
    <m/>
    <m/>
    <m/>
    <m/>
    <m/>
    <m/>
    <m/>
    <m/>
    <n v="5"/>
    <s v="STATE Mapping"/>
    <x v="8"/>
    <m/>
    <m/>
    <m/>
    <m/>
    <m/>
    <m/>
    <m/>
    <m/>
    <m/>
  </r>
  <r>
    <n v="11"/>
    <n v="2018"/>
    <s v="November"/>
    <x v="0"/>
    <s v="STATE Training"/>
    <m/>
    <m/>
    <m/>
    <m/>
    <m/>
    <m/>
    <m/>
    <m/>
    <m/>
    <m/>
    <m/>
    <m/>
    <m/>
    <m/>
    <m/>
    <m/>
    <m/>
    <m/>
    <m/>
    <m/>
    <m/>
    <m/>
    <m/>
    <m/>
    <m/>
    <m/>
    <m/>
    <m/>
    <m/>
    <m/>
    <m/>
    <n v="0"/>
    <s v="STATE Training"/>
    <x v="8"/>
    <m/>
    <m/>
    <m/>
    <m/>
    <m/>
    <m/>
    <m/>
    <m/>
    <m/>
  </r>
  <r>
    <n v="11"/>
    <n v="2018"/>
    <s v="November"/>
    <x v="0"/>
    <s v="STATE Data Collection"/>
    <m/>
    <m/>
    <m/>
    <m/>
    <m/>
    <m/>
    <m/>
    <m/>
    <m/>
    <m/>
    <m/>
    <m/>
    <m/>
    <m/>
    <m/>
    <m/>
    <m/>
    <m/>
    <m/>
    <m/>
    <m/>
    <m/>
    <m/>
    <m/>
    <m/>
    <m/>
    <m/>
    <m/>
    <m/>
    <m/>
    <m/>
    <n v="0"/>
    <s v="STATE Data Collection"/>
    <x v="8"/>
    <m/>
    <m/>
    <m/>
    <m/>
    <m/>
    <m/>
    <m/>
    <m/>
    <m/>
  </r>
  <r>
    <n v="11"/>
    <n v="2018"/>
    <s v="November"/>
    <x v="0"/>
    <s v="STATE Meetings"/>
    <m/>
    <m/>
    <m/>
    <m/>
    <m/>
    <m/>
    <m/>
    <m/>
    <m/>
    <m/>
    <m/>
    <m/>
    <m/>
    <m/>
    <m/>
    <m/>
    <m/>
    <m/>
    <m/>
    <m/>
    <m/>
    <m/>
    <m/>
    <m/>
    <m/>
    <m/>
    <m/>
    <m/>
    <m/>
    <m/>
    <m/>
    <n v="2"/>
    <s v="STATE Meetings"/>
    <x v="8"/>
    <m/>
    <m/>
    <m/>
    <m/>
    <m/>
    <m/>
    <m/>
    <m/>
    <m/>
  </r>
  <r>
    <n v="11"/>
    <n v="2018"/>
    <s v="November"/>
    <x v="0"/>
    <s v="STATE Knowledge Transfer"/>
    <m/>
    <m/>
    <m/>
    <m/>
    <m/>
    <m/>
    <m/>
    <m/>
    <m/>
    <m/>
    <m/>
    <m/>
    <m/>
    <m/>
    <m/>
    <m/>
    <m/>
    <m/>
    <m/>
    <m/>
    <m/>
    <m/>
    <m/>
    <m/>
    <m/>
    <m/>
    <m/>
    <m/>
    <m/>
    <m/>
    <m/>
    <n v="0"/>
    <s v="STATE Knowledge Transfer"/>
    <x v="8"/>
    <m/>
    <m/>
    <m/>
    <m/>
    <m/>
    <m/>
    <m/>
    <m/>
    <m/>
  </r>
  <r>
    <n v="11"/>
    <n v="2018"/>
    <s v="November"/>
    <x v="0"/>
    <s v="NOC Misc"/>
    <m/>
    <m/>
    <m/>
    <m/>
    <m/>
    <m/>
    <m/>
    <m/>
    <m/>
    <m/>
    <m/>
    <m/>
    <m/>
    <m/>
    <m/>
    <m/>
    <m/>
    <m/>
    <m/>
    <m/>
    <m/>
    <m/>
    <m/>
    <m/>
    <m/>
    <m/>
    <m/>
    <m/>
    <m/>
    <m/>
    <m/>
    <n v="13.5"/>
    <s v="NOC Misc"/>
    <x v="9"/>
    <m/>
    <n v="103.5"/>
    <n v="1"/>
    <m/>
    <m/>
    <n v="104.5"/>
    <n v="0.99043062199999998"/>
    <n v="9.5693779900000008E-3"/>
    <m/>
  </r>
  <r>
    <n v="11"/>
    <n v="2018"/>
    <s v="November"/>
    <x v="0"/>
    <s v="NOC ADMU"/>
    <m/>
    <m/>
    <m/>
    <m/>
    <m/>
    <m/>
    <m/>
    <m/>
    <m/>
    <m/>
    <m/>
    <m/>
    <m/>
    <m/>
    <m/>
    <m/>
    <m/>
    <m/>
    <m/>
    <m/>
    <m/>
    <m/>
    <m/>
    <m/>
    <m/>
    <m/>
    <m/>
    <m/>
    <m/>
    <m/>
    <m/>
    <n v="6"/>
    <s v="NOC ADMU"/>
    <x v="9"/>
    <m/>
    <m/>
    <m/>
    <m/>
    <m/>
    <m/>
    <m/>
    <m/>
    <m/>
  </r>
  <r>
    <n v="11"/>
    <n v="2018"/>
    <s v="November"/>
    <x v="0"/>
    <s v="NOC GTLF"/>
    <m/>
    <m/>
    <m/>
    <m/>
    <m/>
    <m/>
    <m/>
    <m/>
    <m/>
    <m/>
    <m/>
    <m/>
    <m/>
    <m/>
    <m/>
    <m/>
    <m/>
    <m/>
    <m/>
    <m/>
    <m/>
    <m/>
    <m/>
    <m/>
    <m/>
    <m/>
    <m/>
    <m/>
    <m/>
    <m/>
    <m/>
    <n v="70"/>
    <s v="NOC GTLF"/>
    <x v="9"/>
    <m/>
    <m/>
    <m/>
    <m/>
    <m/>
    <m/>
    <m/>
    <m/>
    <m/>
  </r>
  <r>
    <n v="11"/>
    <n v="2018"/>
    <s v="November"/>
    <x v="0"/>
    <s v="NOC NLCS"/>
    <m/>
    <m/>
    <m/>
    <m/>
    <m/>
    <m/>
    <m/>
    <m/>
    <m/>
    <m/>
    <m/>
    <m/>
    <m/>
    <m/>
    <m/>
    <m/>
    <m/>
    <m/>
    <m/>
    <m/>
    <m/>
    <m/>
    <m/>
    <m/>
    <m/>
    <m/>
    <m/>
    <m/>
    <m/>
    <m/>
    <m/>
    <n v="0"/>
    <s v="NOC NLCS"/>
    <x v="9"/>
    <m/>
    <m/>
    <m/>
    <m/>
    <m/>
    <m/>
    <m/>
    <m/>
    <m/>
  </r>
  <r>
    <n v="11"/>
    <n v="2018"/>
    <s v="November"/>
    <x v="0"/>
    <s v="NOC RECS"/>
    <m/>
    <m/>
    <m/>
    <m/>
    <m/>
    <m/>
    <m/>
    <m/>
    <m/>
    <m/>
    <m/>
    <m/>
    <m/>
    <m/>
    <m/>
    <m/>
    <m/>
    <m/>
    <m/>
    <m/>
    <m/>
    <m/>
    <m/>
    <m/>
    <m/>
    <m/>
    <m/>
    <m/>
    <m/>
    <m/>
    <m/>
    <n v="0"/>
    <s v="NOC RECS"/>
    <x v="9"/>
    <m/>
    <m/>
    <m/>
    <m/>
    <m/>
    <m/>
    <m/>
    <m/>
    <m/>
  </r>
  <r>
    <n v="11"/>
    <n v="2018"/>
    <s v="November"/>
    <x v="0"/>
    <s v="NOC TMAP"/>
    <m/>
    <m/>
    <m/>
    <m/>
    <m/>
    <m/>
    <m/>
    <m/>
    <m/>
    <m/>
    <m/>
    <m/>
    <m/>
    <m/>
    <m/>
    <m/>
    <m/>
    <m/>
    <m/>
    <m/>
    <m/>
    <m/>
    <m/>
    <m/>
    <m/>
    <m/>
    <m/>
    <m/>
    <m/>
    <m/>
    <m/>
    <n v="1"/>
    <s v="NOC TMAP"/>
    <x v="9"/>
    <m/>
    <m/>
    <m/>
    <m/>
    <m/>
    <m/>
    <m/>
    <m/>
    <m/>
  </r>
  <r>
    <n v="11"/>
    <n v="2018"/>
    <s v="November"/>
    <x v="0"/>
    <s v="NOC VTRT"/>
    <m/>
    <m/>
    <m/>
    <m/>
    <m/>
    <m/>
    <m/>
    <m/>
    <m/>
    <m/>
    <m/>
    <m/>
    <m/>
    <m/>
    <m/>
    <m/>
    <m/>
    <m/>
    <m/>
    <m/>
    <m/>
    <m/>
    <m/>
    <m/>
    <m/>
    <m/>
    <m/>
    <m/>
    <m/>
    <m/>
    <m/>
    <n v="13"/>
    <s v="NOC VTRT"/>
    <x v="9"/>
    <m/>
    <m/>
    <m/>
    <m/>
    <m/>
    <m/>
    <m/>
    <m/>
    <m/>
  </r>
  <r>
    <n v="11"/>
    <n v="2018"/>
    <s v="November"/>
    <x v="0"/>
    <s v="NOC RUDD"/>
    <m/>
    <m/>
    <m/>
    <m/>
    <m/>
    <m/>
    <m/>
    <m/>
    <m/>
    <m/>
    <m/>
    <m/>
    <m/>
    <m/>
    <m/>
    <m/>
    <m/>
    <m/>
    <m/>
    <m/>
    <m/>
    <m/>
    <m/>
    <m/>
    <m/>
    <m/>
    <m/>
    <m/>
    <m/>
    <m/>
    <m/>
    <n v="0"/>
    <s v="NOC RUDD"/>
    <x v="9"/>
    <m/>
    <m/>
    <m/>
    <m/>
    <m/>
    <m/>
    <m/>
    <m/>
    <m/>
  </r>
  <r>
    <n v="11"/>
    <n v="2018"/>
    <s v="November"/>
    <x v="0"/>
    <s v="NOC VMAP"/>
    <m/>
    <m/>
    <m/>
    <m/>
    <m/>
    <m/>
    <m/>
    <m/>
    <m/>
    <m/>
    <m/>
    <m/>
    <m/>
    <m/>
    <m/>
    <m/>
    <m/>
    <m/>
    <m/>
    <m/>
    <m/>
    <m/>
    <m/>
    <m/>
    <m/>
    <m/>
    <m/>
    <m/>
    <m/>
    <m/>
    <m/>
    <n v="0"/>
    <s v="NOC VMAP"/>
    <x v="9"/>
    <m/>
    <m/>
    <m/>
    <m/>
    <m/>
    <m/>
    <m/>
    <m/>
    <m/>
  </r>
  <r>
    <n v="11"/>
    <n v="2018"/>
    <s v="November"/>
    <x v="0"/>
    <s v="NOC Knowledge Transfer"/>
    <m/>
    <m/>
    <m/>
    <m/>
    <m/>
    <m/>
    <m/>
    <m/>
    <m/>
    <m/>
    <m/>
    <m/>
    <m/>
    <m/>
    <m/>
    <m/>
    <m/>
    <m/>
    <m/>
    <m/>
    <m/>
    <m/>
    <m/>
    <m/>
    <m/>
    <m/>
    <m/>
    <m/>
    <m/>
    <m/>
    <m/>
    <n v="0"/>
    <s v="NOC Knowledge Transfer"/>
    <x v="9"/>
    <m/>
    <m/>
    <m/>
    <m/>
    <m/>
    <m/>
    <m/>
    <m/>
    <m/>
  </r>
  <r>
    <n v="11"/>
    <n v="2018"/>
    <s v="November"/>
    <x v="0"/>
    <s v="STATE Meetings"/>
    <m/>
    <m/>
    <m/>
    <m/>
    <m/>
    <m/>
    <m/>
    <m/>
    <m/>
    <m/>
    <m/>
    <m/>
    <m/>
    <m/>
    <m/>
    <m/>
    <m/>
    <m/>
    <m/>
    <m/>
    <m/>
    <m/>
    <m/>
    <m/>
    <m/>
    <m/>
    <m/>
    <m/>
    <m/>
    <m/>
    <m/>
    <n v="1"/>
    <s v="STATE Meetings"/>
    <x v="9"/>
    <m/>
    <m/>
    <m/>
    <m/>
    <m/>
    <m/>
    <m/>
    <m/>
    <m/>
  </r>
  <r>
    <n v="11"/>
    <n v="2018"/>
    <s v="November"/>
    <x v="0"/>
    <s v="STATE Data Anlaysis"/>
    <m/>
    <m/>
    <m/>
    <m/>
    <m/>
    <m/>
    <m/>
    <m/>
    <m/>
    <m/>
    <m/>
    <m/>
    <m/>
    <m/>
    <m/>
    <m/>
    <m/>
    <m/>
    <m/>
    <m/>
    <m/>
    <m/>
    <m/>
    <m/>
    <m/>
    <m/>
    <m/>
    <m/>
    <m/>
    <m/>
    <m/>
    <n v="0"/>
    <s v="STATE Data Anlaysis"/>
    <x v="9"/>
    <m/>
    <m/>
    <m/>
    <m/>
    <m/>
    <m/>
    <m/>
    <m/>
    <m/>
  </r>
  <r>
    <n v="11"/>
    <n v="2018"/>
    <s v="November"/>
    <x v="0"/>
    <s v="STATE Knowledge Transfer"/>
    <m/>
    <m/>
    <m/>
    <m/>
    <m/>
    <m/>
    <m/>
    <m/>
    <m/>
    <m/>
    <m/>
    <m/>
    <m/>
    <m/>
    <m/>
    <m/>
    <m/>
    <m/>
    <m/>
    <m/>
    <m/>
    <m/>
    <m/>
    <m/>
    <m/>
    <m/>
    <m/>
    <m/>
    <m/>
    <m/>
    <m/>
    <n v="0"/>
    <s v="STATE Knowledge Transfer"/>
    <x v="9"/>
    <m/>
    <m/>
    <m/>
    <m/>
    <m/>
    <m/>
    <m/>
    <m/>
    <m/>
  </r>
  <r>
    <n v="11"/>
    <n v="2018"/>
    <s v="November"/>
    <x v="0"/>
    <s v="NOC Misc"/>
    <m/>
    <m/>
    <m/>
    <m/>
    <m/>
    <m/>
    <m/>
    <m/>
    <m/>
    <m/>
    <m/>
    <m/>
    <m/>
    <m/>
    <m/>
    <m/>
    <m/>
    <m/>
    <m/>
    <m/>
    <m/>
    <m/>
    <m/>
    <m/>
    <m/>
    <m/>
    <m/>
    <m/>
    <m/>
    <m/>
    <m/>
    <n v="2.5"/>
    <s v="NOC Misc"/>
    <x v="10"/>
    <m/>
    <n v="46.5"/>
    <n v="37"/>
    <m/>
    <m/>
    <n v="83.5"/>
    <n v="0.55688622750000005"/>
    <n v="0.4431137725"/>
    <m/>
  </r>
  <r>
    <n v="11"/>
    <n v="2018"/>
    <s v="November"/>
    <x v="0"/>
    <s v="NOC ACEC"/>
    <m/>
    <m/>
    <m/>
    <m/>
    <m/>
    <m/>
    <m/>
    <m/>
    <m/>
    <m/>
    <m/>
    <m/>
    <m/>
    <m/>
    <m/>
    <m/>
    <m/>
    <m/>
    <m/>
    <m/>
    <m/>
    <m/>
    <m/>
    <m/>
    <m/>
    <m/>
    <m/>
    <m/>
    <m/>
    <m/>
    <m/>
    <n v="12"/>
    <s v="NOC ACEC"/>
    <x v="10"/>
    <m/>
    <m/>
    <m/>
    <m/>
    <m/>
    <m/>
    <m/>
    <m/>
    <m/>
  </r>
  <r>
    <n v="11"/>
    <n v="2018"/>
    <s v="November"/>
    <x v="0"/>
    <s v="NOC ADMU"/>
    <m/>
    <m/>
    <m/>
    <m/>
    <m/>
    <m/>
    <m/>
    <m/>
    <m/>
    <m/>
    <m/>
    <m/>
    <m/>
    <m/>
    <m/>
    <m/>
    <m/>
    <m/>
    <m/>
    <m/>
    <m/>
    <m/>
    <m/>
    <m/>
    <m/>
    <m/>
    <m/>
    <m/>
    <m/>
    <m/>
    <m/>
    <n v="0"/>
    <s v="NOC ADMU"/>
    <x v="10"/>
    <m/>
    <m/>
    <m/>
    <m/>
    <m/>
    <m/>
    <m/>
    <m/>
    <m/>
  </r>
  <r>
    <n v="11"/>
    <n v="2018"/>
    <s v="November"/>
    <x v="0"/>
    <s v="NOC GRA"/>
    <m/>
    <m/>
    <m/>
    <m/>
    <m/>
    <m/>
    <m/>
    <m/>
    <m/>
    <m/>
    <m/>
    <m/>
    <m/>
    <m/>
    <m/>
    <m/>
    <m/>
    <m/>
    <m/>
    <m/>
    <m/>
    <m/>
    <m/>
    <m/>
    <m/>
    <m/>
    <m/>
    <m/>
    <m/>
    <m/>
    <m/>
    <n v="0"/>
    <s v="NOC GRA"/>
    <x v="10"/>
    <m/>
    <m/>
    <m/>
    <m/>
    <m/>
    <m/>
    <m/>
    <m/>
    <m/>
  </r>
  <r>
    <n v="11"/>
    <n v="2018"/>
    <s v="November"/>
    <x v="0"/>
    <s v="NOC GTLF"/>
    <m/>
    <m/>
    <m/>
    <m/>
    <m/>
    <m/>
    <m/>
    <m/>
    <m/>
    <m/>
    <m/>
    <m/>
    <m/>
    <m/>
    <m/>
    <m/>
    <m/>
    <m/>
    <m/>
    <m/>
    <m/>
    <m/>
    <m/>
    <m/>
    <m/>
    <m/>
    <m/>
    <m/>
    <m/>
    <m/>
    <m/>
    <n v="3"/>
    <s v="NOC GTLF"/>
    <x v="10"/>
    <m/>
    <m/>
    <m/>
    <m/>
    <m/>
    <m/>
    <m/>
    <m/>
    <m/>
  </r>
  <r>
    <n v="11"/>
    <n v="2018"/>
    <s v="November"/>
    <x v="0"/>
    <s v="NOC NLCS"/>
    <m/>
    <m/>
    <m/>
    <m/>
    <m/>
    <m/>
    <m/>
    <m/>
    <m/>
    <m/>
    <m/>
    <m/>
    <m/>
    <m/>
    <m/>
    <m/>
    <m/>
    <m/>
    <m/>
    <m/>
    <m/>
    <m/>
    <m/>
    <m/>
    <m/>
    <m/>
    <m/>
    <m/>
    <m/>
    <m/>
    <m/>
    <n v="0"/>
    <s v="NOC NLCS"/>
    <x v="10"/>
    <m/>
    <m/>
    <m/>
    <m/>
    <m/>
    <m/>
    <m/>
    <m/>
    <m/>
  </r>
  <r>
    <n v="11"/>
    <n v="2018"/>
    <s v="November"/>
    <x v="0"/>
    <s v="NOC RECS"/>
    <m/>
    <m/>
    <m/>
    <m/>
    <m/>
    <m/>
    <m/>
    <m/>
    <m/>
    <m/>
    <m/>
    <m/>
    <m/>
    <m/>
    <m/>
    <m/>
    <m/>
    <m/>
    <m/>
    <m/>
    <m/>
    <m/>
    <m/>
    <m/>
    <m/>
    <m/>
    <m/>
    <m/>
    <m/>
    <m/>
    <m/>
    <n v="0"/>
    <s v="NOC RECS"/>
    <x v="10"/>
    <m/>
    <m/>
    <m/>
    <m/>
    <m/>
    <m/>
    <m/>
    <m/>
    <m/>
  </r>
  <r>
    <n v="11"/>
    <n v="2018"/>
    <s v="November"/>
    <x v="0"/>
    <s v="NOC RUDD"/>
    <m/>
    <m/>
    <m/>
    <m/>
    <m/>
    <m/>
    <m/>
    <m/>
    <m/>
    <m/>
    <m/>
    <m/>
    <m/>
    <m/>
    <m/>
    <m/>
    <m/>
    <m/>
    <m/>
    <m/>
    <m/>
    <m/>
    <m/>
    <m/>
    <m/>
    <m/>
    <m/>
    <m/>
    <m/>
    <m/>
    <m/>
    <n v="0"/>
    <s v="NOC RUDD"/>
    <x v="10"/>
    <m/>
    <m/>
    <m/>
    <m/>
    <m/>
    <m/>
    <m/>
    <m/>
    <m/>
  </r>
  <r>
    <n v="11"/>
    <n v="2018"/>
    <s v="November"/>
    <x v="0"/>
    <s v="NOC TMAP"/>
    <m/>
    <m/>
    <m/>
    <m/>
    <m/>
    <m/>
    <m/>
    <m/>
    <m/>
    <m/>
    <m/>
    <m/>
    <m/>
    <m/>
    <m/>
    <m/>
    <m/>
    <m/>
    <m/>
    <m/>
    <m/>
    <m/>
    <m/>
    <m/>
    <m/>
    <m/>
    <m/>
    <m/>
    <m/>
    <m/>
    <m/>
    <n v="29"/>
    <s v="NOC TMAP"/>
    <x v="10"/>
    <m/>
    <m/>
    <m/>
    <m/>
    <m/>
    <m/>
    <m/>
    <m/>
    <m/>
  </r>
  <r>
    <n v="11"/>
    <n v="2018"/>
    <s v="November"/>
    <x v="0"/>
    <s v="NOC VRI"/>
    <m/>
    <m/>
    <m/>
    <m/>
    <m/>
    <m/>
    <m/>
    <m/>
    <m/>
    <m/>
    <m/>
    <m/>
    <m/>
    <m/>
    <m/>
    <m/>
    <m/>
    <m/>
    <m/>
    <m/>
    <m/>
    <m/>
    <m/>
    <m/>
    <m/>
    <m/>
    <m/>
    <m/>
    <m/>
    <m/>
    <m/>
    <n v="0"/>
    <s v="NOC VRI"/>
    <x v="10"/>
    <m/>
    <m/>
    <m/>
    <m/>
    <m/>
    <m/>
    <m/>
    <m/>
    <m/>
  </r>
  <r>
    <n v="11"/>
    <n v="2018"/>
    <s v="November"/>
    <x v="0"/>
    <s v="NOC SMA"/>
    <m/>
    <m/>
    <m/>
    <m/>
    <m/>
    <m/>
    <m/>
    <m/>
    <m/>
    <m/>
    <m/>
    <m/>
    <m/>
    <m/>
    <m/>
    <m/>
    <m/>
    <m/>
    <m/>
    <m/>
    <m/>
    <m/>
    <m/>
    <m/>
    <m/>
    <m/>
    <m/>
    <m/>
    <m/>
    <m/>
    <m/>
    <n v="0"/>
    <s v="NOC SMA"/>
    <x v="10"/>
    <m/>
    <m/>
    <m/>
    <m/>
    <m/>
    <m/>
    <m/>
    <m/>
    <m/>
  </r>
  <r>
    <n v="11"/>
    <n v="2018"/>
    <s v="November"/>
    <x v="0"/>
    <s v="NOC VMAP"/>
    <m/>
    <m/>
    <m/>
    <m/>
    <m/>
    <m/>
    <m/>
    <m/>
    <m/>
    <m/>
    <m/>
    <m/>
    <m/>
    <m/>
    <m/>
    <m/>
    <m/>
    <m/>
    <m/>
    <m/>
    <m/>
    <m/>
    <m/>
    <m/>
    <m/>
    <m/>
    <m/>
    <m/>
    <m/>
    <m/>
    <m/>
    <n v="0"/>
    <s v="NOC VMAP"/>
    <x v="10"/>
    <m/>
    <m/>
    <m/>
    <m/>
    <m/>
    <m/>
    <m/>
    <m/>
    <m/>
  </r>
  <r>
    <n v="11"/>
    <n v="2018"/>
    <s v="November"/>
    <x v="0"/>
    <s v="STATE Mapping"/>
    <m/>
    <m/>
    <m/>
    <m/>
    <m/>
    <m/>
    <m/>
    <m/>
    <m/>
    <m/>
    <m/>
    <m/>
    <m/>
    <m/>
    <m/>
    <m/>
    <m/>
    <m/>
    <m/>
    <m/>
    <m/>
    <m/>
    <m/>
    <m/>
    <m/>
    <m/>
    <m/>
    <m/>
    <m/>
    <m/>
    <m/>
    <n v="37"/>
    <s v="STATE Mapping"/>
    <x v="10"/>
    <m/>
    <m/>
    <m/>
    <m/>
    <m/>
    <m/>
    <m/>
    <m/>
    <m/>
  </r>
  <r>
    <n v="11"/>
    <n v="2018"/>
    <s v="November"/>
    <x v="0"/>
    <s v="STATE Meetings"/>
    <m/>
    <m/>
    <m/>
    <m/>
    <m/>
    <m/>
    <m/>
    <m/>
    <m/>
    <m/>
    <m/>
    <m/>
    <m/>
    <m/>
    <m/>
    <m/>
    <m/>
    <m/>
    <m/>
    <m/>
    <m/>
    <m/>
    <m/>
    <m/>
    <m/>
    <m/>
    <m/>
    <m/>
    <m/>
    <m/>
    <m/>
    <n v="0"/>
    <s v="STATE Meetings"/>
    <x v="10"/>
    <m/>
    <m/>
    <m/>
    <m/>
    <m/>
    <m/>
    <m/>
    <m/>
    <m/>
  </r>
  <r>
    <n v="11"/>
    <n v="2018"/>
    <s v="November"/>
    <x v="0"/>
    <s v="STATE Editing"/>
    <m/>
    <m/>
    <m/>
    <m/>
    <m/>
    <m/>
    <m/>
    <m/>
    <m/>
    <m/>
    <m/>
    <m/>
    <m/>
    <m/>
    <m/>
    <m/>
    <m/>
    <m/>
    <m/>
    <m/>
    <m/>
    <m/>
    <m/>
    <m/>
    <m/>
    <m/>
    <m/>
    <m/>
    <m/>
    <m/>
    <m/>
    <n v="0"/>
    <s v="STATE Editing"/>
    <x v="10"/>
    <m/>
    <m/>
    <m/>
    <m/>
    <m/>
    <m/>
    <m/>
    <m/>
    <m/>
  </r>
  <r>
    <n v="11"/>
    <n v="2018"/>
    <s v="November"/>
    <x v="0"/>
    <s v="NOC Misc"/>
    <m/>
    <m/>
    <m/>
    <m/>
    <m/>
    <m/>
    <m/>
    <m/>
    <m/>
    <m/>
    <m/>
    <m/>
    <m/>
    <m/>
    <m/>
    <m/>
    <m/>
    <m/>
    <m/>
    <m/>
    <m/>
    <m/>
    <m/>
    <m/>
    <m/>
    <m/>
    <m/>
    <m/>
    <m/>
    <m/>
    <m/>
    <n v="14"/>
    <s v="NOC Misc"/>
    <x v="11"/>
    <m/>
    <n v="41"/>
    <n v="36"/>
    <m/>
    <m/>
    <n v="77"/>
    <n v="0.53246753250000001"/>
    <n v="0.46753246749999999"/>
    <m/>
  </r>
  <r>
    <n v="11"/>
    <n v="2018"/>
    <s v="November"/>
    <x v="0"/>
    <s v="NOC GTLF"/>
    <m/>
    <m/>
    <m/>
    <m/>
    <m/>
    <m/>
    <m/>
    <m/>
    <m/>
    <m/>
    <m/>
    <m/>
    <m/>
    <m/>
    <m/>
    <m/>
    <m/>
    <m/>
    <m/>
    <m/>
    <m/>
    <m/>
    <m/>
    <m/>
    <m/>
    <m/>
    <m/>
    <m/>
    <m/>
    <m/>
    <m/>
    <n v="0"/>
    <s v="NOC GTLF"/>
    <x v="11"/>
    <m/>
    <m/>
    <m/>
    <m/>
    <m/>
    <m/>
    <m/>
    <m/>
    <m/>
  </r>
  <r>
    <n v="11"/>
    <n v="2018"/>
    <s v="November"/>
    <x v="0"/>
    <s v="NOC NLCS"/>
    <m/>
    <m/>
    <m/>
    <m/>
    <m/>
    <m/>
    <m/>
    <m/>
    <m/>
    <m/>
    <m/>
    <m/>
    <m/>
    <m/>
    <m/>
    <m/>
    <m/>
    <m/>
    <m/>
    <m/>
    <m/>
    <m/>
    <m/>
    <m/>
    <m/>
    <m/>
    <m/>
    <m/>
    <m/>
    <m/>
    <m/>
    <n v="0"/>
    <s v="NOC NLCS"/>
    <x v="11"/>
    <m/>
    <m/>
    <m/>
    <m/>
    <m/>
    <m/>
    <m/>
    <m/>
    <m/>
  </r>
  <r>
    <n v="11"/>
    <n v="2018"/>
    <s v="November"/>
    <x v="0"/>
    <s v="NOC Knowledge Transfer"/>
    <m/>
    <m/>
    <m/>
    <m/>
    <m/>
    <m/>
    <m/>
    <m/>
    <m/>
    <m/>
    <m/>
    <m/>
    <m/>
    <m/>
    <m/>
    <m/>
    <m/>
    <m/>
    <m/>
    <m/>
    <m/>
    <m/>
    <m/>
    <m/>
    <m/>
    <m/>
    <m/>
    <m/>
    <m/>
    <m/>
    <m/>
    <n v="0"/>
    <s v="NOC Knowledge Transfer"/>
    <x v="11"/>
    <m/>
    <m/>
    <m/>
    <m/>
    <m/>
    <m/>
    <m/>
    <m/>
    <m/>
  </r>
  <r>
    <n v="11"/>
    <n v="2018"/>
    <s v="November"/>
    <x v="0"/>
    <s v="NOC RECS"/>
    <m/>
    <m/>
    <m/>
    <m/>
    <m/>
    <m/>
    <m/>
    <m/>
    <m/>
    <m/>
    <m/>
    <m/>
    <m/>
    <m/>
    <m/>
    <m/>
    <m/>
    <m/>
    <m/>
    <m/>
    <m/>
    <m/>
    <m/>
    <m/>
    <m/>
    <m/>
    <m/>
    <m/>
    <m/>
    <m/>
    <m/>
    <n v="0"/>
    <s v="NOC RECS"/>
    <x v="11"/>
    <m/>
    <m/>
    <m/>
    <m/>
    <m/>
    <m/>
    <m/>
    <m/>
    <m/>
  </r>
  <r>
    <n v="11"/>
    <n v="2018"/>
    <s v="November"/>
    <x v="0"/>
    <s v="NOC RUDD"/>
    <m/>
    <m/>
    <m/>
    <m/>
    <m/>
    <m/>
    <m/>
    <m/>
    <m/>
    <m/>
    <m/>
    <m/>
    <m/>
    <m/>
    <m/>
    <m/>
    <m/>
    <m/>
    <m/>
    <m/>
    <m/>
    <m/>
    <m/>
    <m/>
    <m/>
    <m/>
    <m/>
    <m/>
    <m/>
    <m/>
    <m/>
    <n v="0"/>
    <s v="NOC RUDD"/>
    <x v="11"/>
    <m/>
    <m/>
    <m/>
    <m/>
    <m/>
    <m/>
    <m/>
    <m/>
    <m/>
  </r>
  <r>
    <n v="11"/>
    <n v="2018"/>
    <s v="November"/>
    <x v="0"/>
    <s v="NOC TMAP"/>
    <m/>
    <m/>
    <m/>
    <m/>
    <m/>
    <m/>
    <m/>
    <m/>
    <m/>
    <m/>
    <m/>
    <m/>
    <m/>
    <m/>
    <m/>
    <m/>
    <m/>
    <m/>
    <m/>
    <m/>
    <m/>
    <m/>
    <m/>
    <m/>
    <m/>
    <m/>
    <m/>
    <m/>
    <m/>
    <m/>
    <m/>
    <n v="27"/>
    <s v="NOC TMAP"/>
    <x v="11"/>
    <m/>
    <m/>
    <m/>
    <m/>
    <m/>
    <m/>
    <m/>
    <m/>
    <m/>
  </r>
  <r>
    <n v="11"/>
    <n v="2018"/>
    <s v="November"/>
    <x v="0"/>
    <s v="NOC VTRT"/>
    <m/>
    <m/>
    <m/>
    <m/>
    <m/>
    <m/>
    <m/>
    <m/>
    <m/>
    <m/>
    <m/>
    <m/>
    <m/>
    <m/>
    <m/>
    <m/>
    <m/>
    <m/>
    <m/>
    <m/>
    <m/>
    <m/>
    <m/>
    <m/>
    <m/>
    <m/>
    <m/>
    <m/>
    <m/>
    <m/>
    <m/>
    <n v="0"/>
    <s v="NOC VTRT"/>
    <x v="11"/>
    <m/>
    <m/>
    <m/>
    <m/>
    <m/>
    <m/>
    <m/>
    <m/>
    <m/>
  </r>
  <r>
    <n v="11"/>
    <n v="2018"/>
    <s v="November"/>
    <x v="0"/>
    <s v="NOC VRI"/>
    <m/>
    <m/>
    <m/>
    <m/>
    <m/>
    <m/>
    <m/>
    <m/>
    <m/>
    <m/>
    <m/>
    <m/>
    <m/>
    <m/>
    <m/>
    <m/>
    <m/>
    <m/>
    <m/>
    <m/>
    <m/>
    <m/>
    <m/>
    <m/>
    <m/>
    <m/>
    <m/>
    <m/>
    <m/>
    <m/>
    <m/>
    <n v="0"/>
    <s v="NOC VRI"/>
    <x v="11"/>
    <m/>
    <m/>
    <m/>
    <m/>
    <m/>
    <m/>
    <m/>
    <m/>
    <m/>
  </r>
  <r>
    <n v="11"/>
    <n v="2018"/>
    <s v="November"/>
    <x v="0"/>
    <s v="NOC FPER"/>
    <m/>
    <m/>
    <m/>
    <m/>
    <m/>
    <m/>
    <m/>
    <m/>
    <m/>
    <m/>
    <m/>
    <m/>
    <m/>
    <m/>
    <m/>
    <m/>
    <m/>
    <m/>
    <m/>
    <m/>
    <m/>
    <m/>
    <m/>
    <m/>
    <m/>
    <m/>
    <m/>
    <m/>
    <m/>
    <m/>
    <m/>
    <n v="0"/>
    <s v="NOC FPER"/>
    <x v="11"/>
    <m/>
    <m/>
    <m/>
    <m/>
    <m/>
    <m/>
    <m/>
    <m/>
    <m/>
  </r>
  <r>
    <n v="11"/>
    <n v="2018"/>
    <s v="November"/>
    <x v="0"/>
    <s v="NOC SIGNS"/>
    <m/>
    <m/>
    <m/>
    <m/>
    <m/>
    <m/>
    <m/>
    <m/>
    <m/>
    <m/>
    <m/>
    <m/>
    <m/>
    <m/>
    <m/>
    <m/>
    <m/>
    <m/>
    <m/>
    <m/>
    <m/>
    <m/>
    <m/>
    <m/>
    <m/>
    <m/>
    <m/>
    <m/>
    <m/>
    <m/>
    <m/>
    <n v="0"/>
    <s v="NOC SIGNS"/>
    <x v="11"/>
    <m/>
    <m/>
    <m/>
    <m/>
    <m/>
    <m/>
    <m/>
    <m/>
    <m/>
  </r>
  <r>
    <n v="11"/>
    <n v="2018"/>
    <s v="November"/>
    <x v="0"/>
    <s v="STATE Editing"/>
    <m/>
    <m/>
    <m/>
    <m/>
    <m/>
    <m/>
    <m/>
    <m/>
    <m/>
    <m/>
    <m/>
    <m/>
    <m/>
    <m/>
    <m/>
    <m/>
    <m/>
    <m/>
    <m/>
    <m/>
    <m/>
    <m/>
    <m/>
    <m/>
    <m/>
    <m/>
    <m/>
    <m/>
    <m/>
    <m/>
    <m/>
    <n v="36"/>
    <s v="STATE Editing"/>
    <x v="11"/>
    <m/>
    <m/>
    <m/>
    <m/>
    <m/>
    <m/>
    <m/>
    <m/>
    <m/>
  </r>
  <r>
    <n v="11"/>
    <n v="2018"/>
    <s v="November"/>
    <x v="0"/>
    <s v="STATE Knowledge Transfer"/>
    <m/>
    <m/>
    <m/>
    <m/>
    <m/>
    <m/>
    <m/>
    <m/>
    <m/>
    <m/>
    <m/>
    <m/>
    <m/>
    <m/>
    <m/>
    <m/>
    <m/>
    <m/>
    <m/>
    <m/>
    <m/>
    <m/>
    <m/>
    <m/>
    <m/>
    <m/>
    <m/>
    <m/>
    <m/>
    <m/>
    <m/>
    <n v="0"/>
    <s v="STATE Knowledge Transfer"/>
    <x v="11"/>
    <m/>
    <m/>
    <m/>
    <m/>
    <m/>
    <m/>
    <m/>
    <m/>
    <m/>
  </r>
  <r>
    <n v="11"/>
    <n v="2018"/>
    <s v="November"/>
    <x v="0"/>
    <s v="STATE Meetings"/>
    <m/>
    <m/>
    <m/>
    <m/>
    <m/>
    <m/>
    <m/>
    <m/>
    <m/>
    <m/>
    <m/>
    <m/>
    <m/>
    <m/>
    <m/>
    <m/>
    <m/>
    <m/>
    <m/>
    <m/>
    <m/>
    <m/>
    <m/>
    <m/>
    <m/>
    <m/>
    <m/>
    <m/>
    <m/>
    <m/>
    <m/>
    <n v="0"/>
    <s v="STATE Meetings"/>
    <x v="11"/>
    <m/>
    <m/>
    <m/>
    <m/>
    <m/>
    <m/>
    <m/>
    <m/>
    <m/>
  </r>
  <r>
    <n v="11"/>
    <n v="2018"/>
    <s v="November"/>
    <x v="0"/>
    <s v="NOC Misc"/>
    <m/>
    <m/>
    <m/>
    <m/>
    <m/>
    <m/>
    <m/>
    <m/>
    <m/>
    <m/>
    <m/>
    <m/>
    <m/>
    <m/>
    <m/>
    <m/>
    <m/>
    <m/>
    <m/>
    <m/>
    <m/>
    <m/>
    <m/>
    <m/>
    <m/>
    <m/>
    <m/>
    <m/>
    <m/>
    <m/>
    <m/>
    <n v="12.5"/>
    <s v="NOC Misc"/>
    <x v="12"/>
    <m/>
    <n v="83"/>
    <n v="3"/>
    <m/>
    <m/>
    <n v="86"/>
    <n v="0.96511627909999997"/>
    <n v="3.4883720930000001E-2"/>
    <m/>
  </r>
  <r>
    <n v="11"/>
    <n v="2018"/>
    <s v="November"/>
    <x v="0"/>
    <s v="NOC ACEC"/>
    <m/>
    <m/>
    <m/>
    <m/>
    <m/>
    <m/>
    <m/>
    <m/>
    <m/>
    <m/>
    <m/>
    <m/>
    <m/>
    <m/>
    <m/>
    <m/>
    <m/>
    <m/>
    <m/>
    <m/>
    <m/>
    <m/>
    <m/>
    <m/>
    <m/>
    <m/>
    <m/>
    <m/>
    <m/>
    <m/>
    <m/>
    <n v="52.5"/>
    <s v="NOC ACEC"/>
    <x v="12"/>
    <m/>
    <m/>
    <m/>
    <m/>
    <m/>
    <m/>
    <m/>
    <m/>
    <m/>
  </r>
  <r>
    <n v="11"/>
    <n v="2018"/>
    <s v="November"/>
    <x v="0"/>
    <s v="NOC CRM"/>
    <m/>
    <m/>
    <m/>
    <m/>
    <m/>
    <m/>
    <m/>
    <m/>
    <m/>
    <m/>
    <m/>
    <m/>
    <m/>
    <m/>
    <m/>
    <m/>
    <m/>
    <m/>
    <m/>
    <m/>
    <m/>
    <m/>
    <m/>
    <m/>
    <m/>
    <m/>
    <m/>
    <m/>
    <m/>
    <m/>
    <m/>
    <n v="0"/>
    <s v="NOC CRM"/>
    <x v="12"/>
    <m/>
    <m/>
    <m/>
    <m/>
    <m/>
    <m/>
    <m/>
    <m/>
    <m/>
  </r>
  <r>
    <n v="11"/>
    <n v="2018"/>
    <s v="November"/>
    <x v="0"/>
    <s v="NOC FPER"/>
    <m/>
    <m/>
    <m/>
    <m/>
    <m/>
    <m/>
    <m/>
    <m/>
    <m/>
    <m/>
    <m/>
    <m/>
    <m/>
    <m/>
    <m/>
    <m/>
    <m/>
    <m/>
    <m/>
    <m/>
    <m/>
    <m/>
    <m/>
    <m/>
    <m/>
    <m/>
    <m/>
    <m/>
    <m/>
    <m/>
    <m/>
    <n v="0"/>
    <s v="NOC FPER"/>
    <x v="12"/>
    <m/>
    <m/>
    <m/>
    <m/>
    <m/>
    <m/>
    <m/>
    <m/>
    <m/>
  </r>
  <r>
    <n v="11"/>
    <n v="2018"/>
    <s v="November"/>
    <x v="0"/>
    <s v="NOC GRA"/>
    <m/>
    <m/>
    <m/>
    <m/>
    <m/>
    <m/>
    <m/>
    <m/>
    <m/>
    <m/>
    <m/>
    <m/>
    <m/>
    <m/>
    <m/>
    <m/>
    <m/>
    <m/>
    <m/>
    <m/>
    <m/>
    <m/>
    <m/>
    <m/>
    <m/>
    <m/>
    <m/>
    <m/>
    <m/>
    <m/>
    <m/>
    <n v="0"/>
    <s v="NOC GRA"/>
    <x v="12"/>
    <m/>
    <m/>
    <m/>
    <m/>
    <m/>
    <m/>
    <m/>
    <m/>
    <m/>
  </r>
  <r>
    <n v="11"/>
    <n v="2018"/>
    <s v="November"/>
    <x v="0"/>
    <s v="NOC GTLF"/>
    <m/>
    <m/>
    <m/>
    <m/>
    <m/>
    <m/>
    <m/>
    <m/>
    <m/>
    <m/>
    <m/>
    <m/>
    <m/>
    <m/>
    <m/>
    <m/>
    <m/>
    <m/>
    <m/>
    <m/>
    <m/>
    <m/>
    <m/>
    <m/>
    <m/>
    <m/>
    <m/>
    <m/>
    <m/>
    <m/>
    <m/>
    <n v="0"/>
    <s v="NOC GTLF"/>
    <x v="12"/>
    <m/>
    <m/>
    <m/>
    <m/>
    <m/>
    <m/>
    <m/>
    <m/>
    <m/>
  </r>
  <r>
    <n v="11"/>
    <n v="2018"/>
    <s v="November"/>
    <x v="0"/>
    <s v="NOC NLCS"/>
    <m/>
    <m/>
    <m/>
    <m/>
    <m/>
    <m/>
    <m/>
    <m/>
    <m/>
    <m/>
    <m/>
    <m/>
    <m/>
    <m/>
    <m/>
    <m/>
    <m/>
    <m/>
    <m/>
    <m/>
    <m/>
    <m/>
    <m/>
    <m/>
    <m/>
    <m/>
    <m/>
    <m/>
    <m/>
    <m/>
    <m/>
    <n v="0"/>
    <s v="NOC NLCS"/>
    <x v="12"/>
    <m/>
    <m/>
    <m/>
    <m/>
    <m/>
    <m/>
    <m/>
    <m/>
    <m/>
  </r>
  <r>
    <n v="11"/>
    <n v="2018"/>
    <s v="November"/>
    <x v="0"/>
    <s v="NOC RUDD"/>
    <m/>
    <m/>
    <m/>
    <m/>
    <m/>
    <m/>
    <m/>
    <m/>
    <m/>
    <m/>
    <m/>
    <m/>
    <m/>
    <m/>
    <m/>
    <m/>
    <m/>
    <m/>
    <m/>
    <m/>
    <m/>
    <m/>
    <m/>
    <m/>
    <m/>
    <m/>
    <m/>
    <m/>
    <m/>
    <m/>
    <m/>
    <n v="0"/>
    <s v="NOC RUDD"/>
    <x v="12"/>
    <m/>
    <m/>
    <m/>
    <m/>
    <m/>
    <m/>
    <m/>
    <m/>
    <m/>
  </r>
  <r>
    <n v="11"/>
    <n v="2018"/>
    <s v="November"/>
    <x v="0"/>
    <s v="NOC SIGNS"/>
    <m/>
    <m/>
    <m/>
    <m/>
    <m/>
    <m/>
    <m/>
    <m/>
    <m/>
    <m/>
    <m/>
    <m/>
    <m/>
    <m/>
    <m/>
    <m/>
    <m/>
    <m/>
    <m/>
    <m/>
    <m/>
    <m/>
    <m/>
    <m/>
    <m/>
    <m/>
    <m/>
    <m/>
    <m/>
    <m/>
    <m/>
    <n v="0"/>
    <s v="NOC SIGNS"/>
    <x v="12"/>
    <m/>
    <m/>
    <m/>
    <m/>
    <m/>
    <m/>
    <m/>
    <m/>
    <m/>
  </r>
  <r>
    <n v="11"/>
    <n v="2018"/>
    <s v="November"/>
    <x v="0"/>
    <s v="NOC LUPA"/>
    <m/>
    <m/>
    <m/>
    <m/>
    <m/>
    <m/>
    <m/>
    <m/>
    <m/>
    <m/>
    <m/>
    <m/>
    <m/>
    <m/>
    <m/>
    <m/>
    <m/>
    <m/>
    <m/>
    <m/>
    <m/>
    <m/>
    <m/>
    <m/>
    <m/>
    <m/>
    <m/>
    <m/>
    <m/>
    <m/>
    <m/>
    <n v="3"/>
    <s v="NOC LUPA"/>
    <x v="12"/>
    <m/>
    <m/>
    <m/>
    <m/>
    <m/>
    <m/>
    <m/>
    <m/>
    <m/>
  </r>
  <r>
    <n v="11"/>
    <n v="2018"/>
    <s v="November"/>
    <x v="0"/>
    <s v="NOC NLCS"/>
    <m/>
    <m/>
    <m/>
    <m/>
    <m/>
    <m/>
    <m/>
    <m/>
    <m/>
    <m/>
    <m/>
    <m/>
    <m/>
    <m/>
    <m/>
    <m/>
    <m/>
    <m/>
    <m/>
    <m/>
    <m/>
    <m/>
    <m/>
    <m/>
    <m/>
    <m/>
    <m/>
    <m/>
    <m/>
    <m/>
    <m/>
    <n v="0"/>
    <s v="NOC NLCS"/>
    <x v="12"/>
    <m/>
    <m/>
    <m/>
    <m/>
    <m/>
    <m/>
    <m/>
    <m/>
    <m/>
  </r>
  <r>
    <n v="11"/>
    <n v="2018"/>
    <s v="November"/>
    <x v="0"/>
    <s v="NOC RECS"/>
    <m/>
    <m/>
    <m/>
    <m/>
    <m/>
    <m/>
    <m/>
    <m/>
    <m/>
    <m/>
    <m/>
    <m/>
    <m/>
    <m/>
    <m/>
    <m/>
    <m/>
    <m/>
    <m/>
    <m/>
    <m/>
    <m/>
    <m/>
    <m/>
    <m/>
    <m/>
    <m/>
    <m/>
    <m/>
    <m/>
    <m/>
    <n v="8"/>
    <s v="NOC RECS"/>
    <x v="12"/>
    <m/>
    <m/>
    <m/>
    <m/>
    <m/>
    <m/>
    <m/>
    <m/>
    <m/>
  </r>
  <r>
    <n v="11"/>
    <n v="2018"/>
    <s v="November"/>
    <x v="0"/>
    <s v="NOC TMAP"/>
    <m/>
    <m/>
    <m/>
    <m/>
    <m/>
    <m/>
    <m/>
    <m/>
    <m/>
    <m/>
    <m/>
    <m/>
    <m/>
    <m/>
    <m/>
    <m/>
    <m/>
    <m/>
    <m/>
    <m/>
    <m/>
    <m/>
    <m/>
    <m/>
    <m/>
    <m/>
    <m/>
    <m/>
    <m/>
    <m/>
    <m/>
    <n v="6"/>
    <s v="NOC TMAP"/>
    <x v="12"/>
    <m/>
    <m/>
    <m/>
    <m/>
    <m/>
    <m/>
    <m/>
    <m/>
    <m/>
  </r>
  <r>
    <n v="11"/>
    <n v="2018"/>
    <s v="November"/>
    <x v="0"/>
    <s v="NOC VRI"/>
    <m/>
    <m/>
    <m/>
    <m/>
    <m/>
    <m/>
    <m/>
    <m/>
    <m/>
    <m/>
    <m/>
    <m/>
    <m/>
    <m/>
    <m/>
    <m/>
    <m/>
    <m/>
    <m/>
    <m/>
    <m/>
    <m/>
    <m/>
    <m/>
    <m/>
    <m/>
    <m/>
    <m/>
    <m/>
    <m/>
    <m/>
    <n v="0"/>
    <s v="NOC VRI"/>
    <x v="12"/>
    <m/>
    <m/>
    <m/>
    <m/>
    <m/>
    <m/>
    <m/>
    <m/>
    <m/>
  </r>
  <r>
    <n v="11"/>
    <n v="2018"/>
    <s v="November"/>
    <x v="0"/>
    <s v="NOC VMAP"/>
    <m/>
    <m/>
    <m/>
    <m/>
    <m/>
    <m/>
    <m/>
    <m/>
    <m/>
    <m/>
    <m/>
    <m/>
    <m/>
    <m/>
    <m/>
    <m/>
    <m/>
    <m/>
    <m/>
    <m/>
    <m/>
    <m/>
    <m/>
    <m/>
    <m/>
    <m/>
    <m/>
    <m/>
    <m/>
    <m/>
    <m/>
    <n v="0"/>
    <s v="NOC VMAP"/>
    <x v="12"/>
    <m/>
    <m/>
    <m/>
    <m/>
    <m/>
    <m/>
    <m/>
    <m/>
    <m/>
  </r>
  <r>
    <n v="11"/>
    <n v="2018"/>
    <s v="November"/>
    <x v="0"/>
    <s v="NOC VTRT"/>
    <m/>
    <m/>
    <m/>
    <m/>
    <m/>
    <m/>
    <m/>
    <m/>
    <m/>
    <m/>
    <m/>
    <m/>
    <m/>
    <m/>
    <m/>
    <m/>
    <m/>
    <m/>
    <m/>
    <m/>
    <m/>
    <m/>
    <m/>
    <m/>
    <m/>
    <m/>
    <m/>
    <m/>
    <m/>
    <m/>
    <m/>
    <n v="1"/>
    <s v="NOC VTRT"/>
    <x v="12"/>
    <m/>
    <m/>
    <m/>
    <m/>
    <m/>
    <m/>
    <m/>
    <m/>
    <m/>
  </r>
  <r>
    <n v="11"/>
    <n v="2018"/>
    <s v="November"/>
    <x v="0"/>
    <s v="STATE Meetings"/>
    <m/>
    <m/>
    <m/>
    <m/>
    <m/>
    <m/>
    <m/>
    <m/>
    <m/>
    <m/>
    <m/>
    <m/>
    <m/>
    <m/>
    <m/>
    <m/>
    <m/>
    <m/>
    <m/>
    <m/>
    <m/>
    <m/>
    <m/>
    <m/>
    <m/>
    <m/>
    <m/>
    <m/>
    <m/>
    <m/>
    <m/>
    <n v="3"/>
    <s v="STATE Meetings"/>
    <x v="12"/>
    <m/>
    <m/>
    <m/>
    <m/>
    <m/>
    <m/>
    <m/>
    <m/>
    <m/>
  </r>
  <r>
    <n v="11"/>
    <n v="2018"/>
    <s v="November"/>
    <x v="0"/>
    <s v="STATE Knowledge Transfer"/>
    <m/>
    <m/>
    <m/>
    <m/>
    <m/>
    <m/>
    <m/>
    <m/>
    <m/>
    <m/>
    <m/>
    <m/>
    <m/>
    <m/>
    <m/>
    <m/>
    <m/>
    <m/>
    <m/>
    <m/>
    <m/>
    <m/>
    <m/>
    <m/>
    <m/>
    <m/>
    <m/>
    <m/>
    <m/>
    <m/>
    <m/>
    <n v="0"/>
    <s v="STATE Knowledge Transfer"/>
    <x v="12"/>
    <m/>
    <m/>
    <m/>
    <m/>
    <m/>
    <m/>
    <m/>
    <m/>
    <m/>
  </r>
  <r>
    <n v="11"/>
    <n v="2018"/>
    <s v="November"/>
    <x v="0"/>
    <s v="STATE Training"/>
    <m/>
    <m/>
    <m/>
    <m/>
    <m/>
    <m/>
    <m/>
    <m/>
    <m/>
    <m/>
    <m/>
    <m/>
    <m/>
    <m/>
    <m/>
    <m/>
    <m/>
    <m/>
    <m/>
    <m/>
    <m/>
    <m/>
    <m/>
    <m/>
    <m/>
    <m/>
    <m/>
    <m/>
    <m/>
    <m/>
    <m/>
    <n v="0"/>
    <s v="STATE Training"/>
    <x v="12"/>
    <m/>
    <m/>
    <m/>
    <m/>
    <m/>
    <m/>
    <m/>
    <m/>
    <m/>
  </r>
  <r>
    <n v="11"/>
    <n v="2018"/>
    <s v="November"/>
    <x v="0"/>
    <s v="STATE Editing"/>
    <m/>
    <m/>
    <m/>
    <m/>
    <m/>
    <m/>
    <m/>
    <m/>
    <m/>
    <m/>
    <m/>
    <m/>
    <m/>
    <m/>
    <m/>
    <m/>
    <m/>
    <m/>
    <m/>
    <m/>
    <m/>
    <m/>
    <m/>
    <m/>
    <m/>
    <m/>
    <m/>
    <m/>
    <m/>
    <m/>
    <m/>
    <n v="0"/>
    <s v="STATE Editing"/>
    <x v="12"/>
    <m/>
    <m/>
    <m/>
    <m/>
    <m/>
    <m/>
    <m/>
    <m/>
    <m/>
  </r>
  <r>
    <n v="12"/>
    <n v="2018"/>
    <s v="December"/>
    <x v="1"/>
    <s v="NOC Misc"/>
    <m/>
    <m/>
    <m/>
    <m/>
    <m/>
    <m/>
    <m/>
    <m/>
    <m/>
    <m/>
    <m/>
    <m/>
    <m/>
    <m/>
    <m/>
    <m/>
    <m/>
    <m/>
    <m/>
    <m/>
    <m/>
    <m/>
    <m/>
    <m/>
    <m/>
    <m/>
    <m/>
    <m/>
    <m/>
    <m/>
    <m/>
    <n v="22"/>
    <s v="NOC Misc"/>
    <x v="0"/>
    <m/>
    <n v="22"/>
    <n v="0"/>
    <n v="0"/>
    <m/>
    <n v="22"/>
    <n v="1"/>
    <n v="0"/>
    <m/>
  </r>
  <r>
    <n v="12"/>
    <n v="2018"/>
    <s v="December"/>
    <x v="1"/>
    <s v="NOC ACEC"/>
    <m/>
    <m/>
    <m/>
    <m/>
    <m/>
    <m/>
    <m/>
    <m/>
    <m/>
    <m/>
    <m/>
    <m/>
    <m/>
    <m/>
    <m/>
    <m/>
    <m/>
    <m/>
    <m/>
    <m/>
    <m/>
    <m/>
    <m/>
    <m/>
    <m/>
    <m/>
    <m/>
    <m/>
    <m/>
    <m/>
    <m/>
    <n v="0"/>
    <s v="NOC ACEC"/>
    <x v="0"/>
    <m/>
    <m/>
    <m/>
    <m/>
    <m/>
    <m/>
    <m/>
    <m/>
    <m/>
  </r>
  <r>
    <n v="12"/>
    <n v="2018"/>
    <s v="December"/>
    <x v="1"/>
    <s v="NOC Misc"/>
    <m/>
    <m/>
    <m/>
    <m/>
    <m/>
    <m/>
    <m/>
    <m/>
    <m/>
    <m/>
    <m/>
    <m/>
    <m/>
    <m/>
    <m/>
    <m/>
    <m/>
    <m/>
    <m/>
    <m/>
    <m/>
    <m/>
    <m/>
    <m/>
    <m/>
    <m/>
    <m/>
    <m/>
    <m/>
    <m/>
    <m/>
    <n v="26.5"/>
    <s v="NOC Misc"/>
    <x v="1"/>
    <m/>
    <n v="72.8"/>
    <n v="18.3"/>
    <n v="0"/>
    <m/>
    <n v="91.1"/>
    <n v="0.79912184409999998"/>
    <n v="0.20087815589999999"/>
    <m/>
  </r>
  <r>
    <n v="12"/>
    <n v="2018"/>
    <s v="December"/>
    <x v="1"/>
    <s v="NOC GTLF"/>
    <m/>
    <m/>
    <m/>
    <m/>
    <m/>
    <m/>
    <m/>
    <m/>
    <m/>
    <m/>
    <m/>
    <m/>
    <m/>
    <m/>
    <m/>
    <m/>
    <m/>
    <m/>
    <m/>
    <m/>
    <m/>
    <m/>
    <m/>
    <m/>
    <m/>
    <m/>
    <m/>
    <m/>
    <m/>
    <m/>
    <m/>
    <n v="6.5"/>
    <s v="NOC GTLF"/>
    <x v="1"/>
    <m/>
    <m/>
    <m/>
    <m/>
    <m/>
    <m/>
    <m/>
    <m/>
    <m/>
  </r>
  <r>
    <n v="12"/>
    <n v="2018"/>
    <s v="December"/>
    <x v="1"/>
    <s v="NOC ACEC"/>
    <m/>
    <m/>
    <m/>
    <m/>
    <m/>
    <m/>
    <m/>
    <m/>
    <m/>
    <m/>
    <m/>
    <m/>
    <m/>
    <m/>
    <m/>
    <m/>
    <m/>
    <m/>
    <m/>
    <m/>
    <m/>
    <m/>
    <m/>
    <m/>
    <m/>
    <m/>
    <m/>
    <m/>
    <m/>
    <m/>
    <m/>
    <n v="0"/>
    <s v="NOC ACEC"/>
    <x v="1"/>
    <m/>
    <m/>
    <m/>
    <m/>
    <m/>
    <m/>
    <m/>
    <m/>
    <m/>
  </r>
  <r>
    <n v="12"/>
    <n v="2018"/>
    <s v="December"/>
    <x v="1"/>
    <s v="NOC RECS"/>
    <m/>
    <m/>
    <m/>
    <m/>
    <m/>
    <m/>
    <m/>
    <m/>
    <m/>
    <m/>
    <m/>
    <m/>
    <m/>
    <m/>
    <m/>
    <m/>
    <m/>
    <m/>
    <m/>
    <m/>
    <m/>
    <m/>
    <m/>
    <m/>
    <m/>
    <m/>
    <m/>
    <m/>
    <m/>
    <m/>
    <m/>
    <n v="0"/>
    <s v="NOC RECS"/>
    <x v="1"/>
    <m/>
    <m/>
    <m/>
    <m/>
    <m/>
    <m/>
    <m/>
    <m/>
    <m/>
  </r>
  <r>
    <n v="12"/>
    <n v="2018"/>
    <s v="December"/>
    <x v="1"/>
    <s v="NOC TMAP"/>
    <m/>
    <m/>
    <m/>
    <m/>
    <m/>
    <m/>
    <m/>
    <m/>
    <m/>
    <m/>
    <m/>
    <m/>
    <m/>
    <m/>
    <m/>
    <m/>
    <m/>
    <m/>
    <m/>
    <m/>
    <m/>
    <m/>
    <m/>
    <m/>
    <m/>
    <m/>
    <m/>
    <m/>
    <m/>
    <m/>
    <m/>
    <n v="39"/>
    <s v="NOC TMAP"/>
    <x v="1"/>
    <m/>
    <m/>
    <m/>
    <m/>
    <m/>
    <m/>
    <m/>
    <m/>
    <m/>
  </r>
  <r>
    <n v="12"/>
    <n v="2018"/>
    <s v="December"/>
    <x v="1"/>
    <s v="NOC VRI"/>
    <m/>
    <m/>
    <m/>
    <m/>
    <m/>
    <m/>
    <m/>
    <m/>
    <m/>
    <m/>
    <m/>
    <m/>
    <m/>
    <m/>
    <m/>
    <m/>
    <m/>
    <m/>
    <m/>
    <m/>
    <m/>
    <m/>
    <m/>
    <m/>
    <m/>
    <m/>
    <m/>
    <m/>
    <m/>
    <m/>
    <m/>
    <n v="0"/>
    <s v="NOC VRI"/>
    <x v="1"/>
    <m/>
    <m/>
    <m/>
    <m/>
    <m/>
    <m/>
    <m/>
    <m/>
    <m/>
  </r>
  <r>
    <n v="12"/>
    <n v="2018"/>
    <s v="December"/>
    <x v="1"/>
    <s v="NOC VTRT"/>
    <m/>
    <m/>
    <m/>
    <m/>
    <m/>
    <m/>
    <m/>
    <m/>
    <m/>
    <m/>
    <m/>
    <m/>
    <m/>
    <m/>
    <m/>
    <m/>
    <m/>
    <m/>
    <m/>
    <m/>
    <m/>
    <m/>
    <m/>
    <m/>
    <m/>
    <m/>
    <m/>
    <m/>
    <m/>
    <m/>
    <m/>
    <n v="0"/>
    <s v="NOC VTRT"/>
    <x v="1"/>
    <m/>
    <m/>
    <m/>
    <m/>
    <m/>
    <m/>
    <m/>
    <m/>
    <m/>
  </r>
  <r>
    <n v="12"/>
    <n v="2018"/>
    <s v="December"/>
    <x v="1"/>
    <s v="NOC Knowledge Transfer"/>
    <m/>
    <m/>
    <m/>
    <m/>
    <m/>
    <m/>
    <m/>
    <m/>
    <m/>
    <m/>
    <m/>
    <m/>
    <m/>
    <m/>
    <m/>
    <m/>
    <m/>
    <m/>
    <m/>
    <m/>
    <m/>
    <m/>
    <m/>
    <m/>
    <m/>
    <m/>
    <m/>
    <m/>
    <m/>
    <m/>
    <m/>
    <n v="0.8"/>
    <s v="NOC Knowledge Transfer"/>
    <x v="1"/>
    <m/>
    <m/>
    <m/>
    <m/>
    <m/>
    <m/>
    <m/>
    <m/>
    <m/>
  </r>
  <r>
    <n v="12"/>
    <n v="2018"/>
    <s v="December"/>
    <x v="1"/>
    <s v="NOC SIGNS"/>
    <m/>
    <m/>
    <m/>
    <m/>
    <m/>
    <m/>
    <m/>
    <m/>
    <m/>
    <m/>
    <m/>
    <m/>
    <m/>
    <m/>
    <m/>
    <m/>
    <m/>
    <m/>
    <m/>
    <m/>
    <m/>
    <m/>
    <m/>
    <m/>
    <m/>
    <m/>
    <m/>
    <m/>
    <m/>
    <m/>
    <m/>
    <n v="0"/>
    <s v="NOC SIGNS"/>
    <x v="1"/>
    <m/>
    <m/>
    <m/>
    <m/>
    <m/>
    <m/>
    <m/>
    <m/>
    <m/>
  </r>
  <r>
    <n v="12"/>
    <n v="2018"/>
    <s v="December"/>
    <x v="1"/>
    <s v="NOC RUDD"/>
    <m/>
    <m/>
    <m/>
    <m/>
    <m/>
    <m/>
    <m/>
    <m/>
    <m/>
    <m/>
    <m/>
    <m/>
    <m/>
    <m/>
    <m/>
    <m/>
    <m/>
    <m/>
    <m/>
    <m/>
    <m/>
    <m/>
    <m/>
    <m/>
    <m/>
    <m/>
    <m/>
    <m/>
    <m/>
    <m/>
    <m/>
    <n v="0"/>
    <s v="NOC RUDD"/>
    <x v="1"/>
    <m/>
    <m/>
    <m/>
    <m/>
    <m/>
    <m/>
    <m/>
    <m/>
    <m/>
  </r>
  <r>
    <n v="12"/>
    <n v="2018"/>
    <s v="December"/>
    <x v="1"/>
    <s v="STATE Mapping"/>
    <m/>
    <m/>
    <m/>
    <m/>
    <m/>
    <m/>
    <m/>
    <m/>
    <m/>
    <m/>
    <m/>
    <m/>
    <m/>
    <m/>
    <m/>
    <m/>
    <m/>
    <m/>
    <m/>
    <m/>
    <m/>
    <m/>
    <m/>
    <m/>
    <m/>
    <m/>
    <m/>
    <m/>
    <m/>
    <m/>
    <m/>
    <n v="0"/>
    <s v="STATE Mapping"/>
    <x v="1"/>
    <m/>
    <m/>
    <m/>
    <m/>
    <m/>
    <m/>
    <m/>
    <m/>
    <m/>
  </r>
  <r>
    <n v="12"/>
    <n v="2018"/>
    <s v="December"/>
    <x v="1"/>
    <s v="STATE Meetings"/>
    <m/>
    <m/>
    <m/>
    <m/>
    <m/>
    <m/>
    <m/>
    <m/>
    <m/>
    <m/>
    <m/>
    <m/>
    <m/>
    <m/>
    <m/>
    <m/>
    <m/>
    <m/>
    <m/>
    <m/>
    <m/>
    <m/>
    <m/>
    <m/>
    <m/>
    <m/>
    <m/>
    <m/>
    <m/>
    <m/>
    <m/>
    <n v="16.5"/>
    <s v="STATE Meetings"/>
    <x v="1"/>
    <m/>
    <m/>
    <m/>
    <m/>
    <m/>
    <m/>
    <m/>
    <m/>
    <m/>
  </r>
  <r>
    <n v="12"/>
    <n v="2018"/>
    <s v="December"/>
    <x v="1"/>
    <s v="STATE Data Anlaysis"/>
    <m/>
    <m/>
    <m/>
    <m/>
    <m/>
    <m/>
    <m/>
    <m/>
    <m/>
    <m/>
    <m/>
    <m/>
    <m/>
    <m/>
    <m/>
    <m/>
    <m/>
    <m/>
    <m/>
    <m/>
    <m/>
    <m/>
    <m/>
    <m/>
    <m/>
    <m/>
    <m/>
    <m/>
    <m/>
    <m/>
    <m/>
    <n v="1.8"/>
    <s v="STATE Data Anlaysis"/>
    <x v="1"/>
    <m/>
    <m/>
    <m/>
    <m/>
    <m/>
    <m/>
    <m/>
    <m/>
    <m/>
  </r>
  <r>
    <n v="12"/>
    <n v="2018"/>
    <s v="December"/>
    <x v="1"/>
    <s v="STATE Editing"/>
    <m/>
    <m/>
    <m/>
    <m/>
    <m/>
    <m/>
    <m/>
    <m/>
    <m/>
    <m/>
    <m/>
    <m/>
    <m/>
    <m/>
    <m/>
    <m/>
    <m/>
    <m/>
    <m/>
    <m/>
    <m/>
    <m/>
    <m/>
    <m/>
    <m/>
    <m/>
    <m/>
    <m/>
    <m/>
    <m/>
    <m/>
    <n v="0"/>
    <s v="STATE Editing"/>
    <x v="1"/>
    <m/>
    <m/>
    <m/>
    <m/>
    <m/>
    <m/>
    <m/>
    <m/>
    <m/>
  </r>
  <r>
    <n v="12"/>
    <n v="2018"/>
    <s v="December"/>
    <x v="1"/>
    <s v="NOC ACEC"/>
    <m/>
    <m/>
    <m/>
    <m/>
    <m/>
    <m/>
    <m/>
    <m/>
    <m/>
    <m/>
    <m/>
    <m/>
    <m/>
    <m/>
    <m/>
    <m/>
    <m/>
    <m/>
    <m/>
    <m/>
    <m/>
    <m/>
    <m/>
    <m/>
    <m/>
    <m/>
    <m/>
    <m/>
    <m/>
    <m/>
    <m/>
    <n v="14"/>
    <s v="NOC ACEC"/>
    <x v="2"/>
    <m/>
    <n v="60"/>
    <n v="46"/>
    <n v="0"/>
    <m/>
    <n v="106"/>
    <n v="0.56603773580000005"/>
    <n v="0.4339622642"/>
    <m/>
  </r>
  <r>
    <n v="12"/>
    <n v="2018"/>
    <s v="December"/>
    <x v="1"/>
    <s v="NOC VMAP"/>
    <m/>
    <m/>
    <m/>
    <m/>
    <m/>
    <m/>
    <m/>
    <m/>
    <m/>
    <m/>
    <m/>
    <m/>
    <m/>
    <m/>
    <m/>
    <m/>
    <m/>
    <m/>
    <m/>
    <m/>
    <m/>
    <m/>
    <m/>
    <m/>
    <m/>
    <m/>
    <m/>
    <m/>
    <m/>
    <m/>
    <m/>
    <n v="2.5"/>
    <s v="NOC VMAP"/>
    <x v="2"/>
    <m/>
    <m/>
    <m/>
    <m/>
    <m/>
    <m/>
    <m/>
    <m/>
    <m/>
  </r>
  <r>
    <n v="12"/>
    <n v="2018"/>
    <s v="December"/>
    <x v="1"/>
    <s v="NOC Misc"/>
    <m/>
    <m/>
    <m/>
    <m/>
    <m/>
    <m/>
    <m/>
    <m/>
    <m/>
    <m/>
    <m/>
    <m/>
    <m/>
    <m/>
    <m/>
    <m/>
    <m/>
    <m/>
    <m/>
    <m/>
    <m/>
    <m/>
    <m/>
    <m/>
    <m/>
    <m/>
    <m/>
    <m/>
    <m/>
    <m/>
    <m/>
    <n v="28.5"/>
    <s v="NOC Misc"/>
    <x v="2"/>
    <m/>
    <m/>
    <m/>
    <m/>
    <m/>
    <m/>
    <m/>
    <m/>
    <m/>
  </r>
  <r>
    <n v="12"/>
    <n v="2018"/>
    <s v="December"/>
    <x v="1"/>
    <s v="NOC Training"/>
    <m/>
    <m/>
    <m/>
    <m/>
    <m/>
    <m/>
    <m/>
    <m/>
    <m/>
    <m/>
    <m/>
    <m/>
    <m/>
    <m/>
    <m/>
    <m/>
    <m/>
    <m/>
    <m/>
    <m/>
    <m/>
    <m/>
    <m/>
    <m/>
    <m/>
    <m/>
    <m/>
    <m/>
    <m/>
    <m/>
    <m/>
    <n v="0"/>
    <s v="NOC Training"/>
    <x v="2"/>
    <m/>
    <m/>
    <m/>
    <m/>
    <m/>
    <m/>
    <m/>
    <m/>
    <m/>
  </r>
  <r>
    <n v="12"/>
    <n v="2018"/>
    <s v="December"/>
    <x v="1"/>
    <s v="NOC ADMU"/>
    <m/>
    <m/>
    <m/>
    <m/>
    <m/>
    <m/>
    <m/>
    <m/>
    <m/>
    <m/>
    <m/>
    <m/>
    <m/>
    <m/>
    <m/>
    <m/>
    <m/>
    <m/>
    <m/>
    <m/>
    <m/>
    <m/>
    <m/>
    <m/>
    <m/>
    <m/>
    <m/>
    <m/>
    <m/>
    <m/>
    <m/>
    <n v="2"/>
    <s v="NOC ADMU"/>
    <x v="2"/>
    <m/>
    <m/>
    <m/>
    <m/>
    <m/>
    <m/>
    <m/>
    <m/>
    <m/>
  </r>
  <r>
    <n v="12"/>
    <n v="2018"/>
    <s v="December"/>
    <x v="1"/>
    <s v="NOC CRM"/>
    <m/>
    <m/>
    <m/>
    <m/>
    <m/>
    <m/>
    <m/>
    <m/>
    <m/>
    <m/>
    <m/>
    <m/>
    <m/>
    <m/>
    <m/>
    <m/>
    <m/>
    <m/>
    <m/>
    <m/>
    <m/>
    <m/>
    <m/>
    <m/>
    <m/>
    <m/>
    <m/>
    <m/>
    <m/>
    <m/>
    <m/>
    <n v="1"/>
    <s v="NOC CRM"/>
    <x v="2"/>
    <m/>
    <m/>
    <m/>
    <m/>
    <m/>
    <m/>
    <m/>
    <m/>
    <m/>
  </r>
  <r>
    <n v="12"/>
    <n v="2018"/>
    <s v="December"/>
    <x v="1"/>
    <s v="NOC NLCS"/>
    <m/>
    <m/>
    <m/>
    <m/>
    <m/>
    <m/>
    <m/>
    <m/>
    <m/>
    <m/>
    <m/>
    <m/>
    <m/>
    <m/>
    <m/>
    <m/>
    <m/>
    <m/>
    <m/>
    <m/>
    <m/>
    <m/>
    <m/>
    <m/>
    <m/>
    <m/>
    <m/>
    <m/>
    <m/>
    <m/>
    <m/>
    <n v="9.5"/>
    <s v="NOC NLCS"/>
    <x v="2"/>
    <m/>
    <m/>
    <m/>
    <m/>
    <m/>
    <m/>
    <m/>
    <m/>
    <m/>
  </r>
  <r>
    <n v="12"/>
    <n v="2018"/>
    <s v="December"/>
    <x v="1"/>
    <s v="NOC RECS"/>
    <m/>
    <m/>
    <m/>
    <m/>
    <m/>
    <m/>
    <m/>
    <m/>
    <m/>
    <m/>
    <m/>
    <m/>
    <m/>
    <m/>
    <m/>
    <m/>
    <m/>
    <m/>
    <m/>
    <m/>
    <m/>
    <m/>
    <m/>
    <m/>
    <m/>
    <m/>
    <m/>
    <m/>
    <m/>
    <m/>
    <m/>
    <n v="0.5"/>
    <s v="NOC RECS"/>
    <x v="2"/>
    <m/>
    <m/>
    <m/>
    <m/>
    <m/>
    <m/>
    <m/>
    <m/>
    <m/>
  </r>
  <r>
    <n v="12"/>
    <n v="2018"/>
    <s v="December"/>
    <x v="1"/>
    <s v="NOC SIGNS"/>
    <m/>
    <m/>
    <m/>
    <m/>
    <m/>
    <m/>
    <m/>
    <m/>
    <m/>
    <m/>
    <m/>
    <m/>
    <m/>
    <m/>
    <m/>
    <m/>
    <m/>
    <m/>
    <m/>
    <m/>
    <m/>
    <m/>
    <m/>
    <m/>
    <m/>
    <m/>
    <m/>
    <m/>
    <m/>
    <m/>
    <m/>
    <n v="1.5"/>
    <s v="NOC SIGNS"/>
    <x v="2"/>
    <m/>
    <m/>
    <m/>
    <m/>
    <m/>
    <m/>
    <m/>
    <m/>
    <m/>
  </r>
  <r>
    <n v="12"/>
    <n v="2018"/>
    <s v="December"/>
    <x v="1"/>
    <s v="NOC VRI"/>
    <m/>
    <m/>
    <m/>
    <m/>
    <m/>
    <m/>
    <m/>
    <m/>
    <m/>
    <m/>
    <m/>
    <m/>
    <m/>
    <m/>
    <m/>
    <m/>
    <m/>
    <m/>
    <m/>
    <m/>
    <m/>
    <m/>
    <m/>
    <m/>
    <m/>
    <m/>
    <m/>
    <m/>
    <m/>
    <m/>
    <m/>
    <n v="0.5"/>
    <s v="NOC VRI"/>
    <x v="2"/>
    <m/>
    <m/>
    <m/>
    <m/>
    <m/>
    <m/>
    <m/>
    <m/>
    <m/>
  </r>
  <r>
    <n v="12"/>
    <n v="2018"/>
    <s v="December"/>
    <x v="1"/>
    <s v="NOC Knowledge Transfer"/>
    <m/>
    <m/>
    <m/>
    <m/>
    <m/>
    <m/>
    <m/>
    <m/>
    <m/>
    <m/>
    <m/>
    <m/>
    <m/>
    <m/>
    <m/>
    <m/>
    <m/>
    <m/>
    <m/>
    <m/>
    <m/>
    <m/>
    <m/>
    <m/>
    <m/>
    <m/>
    <m/>
    <m/>
    <m/>
    <m/>
    <m/>
    <n v="0"/>
    <s v="NOC Knowledge Transfer"/>
    <x v="2"/>
    <m/>
    <m/>
    <m/>
    <m/>
    <m/>
    <m/>
    <m/>
    <m/>
    <m/>
  </r>
  <r>
    <n v="12"/>
    <n v="2018"/>
    <s v="December"/>
    <x v="1"/>
    <s v="NOC RUDD"/>
    <m/>
    <m/>
    <m/>
    <m/>
    <m/>
    <m/>
    <m/>
    <m/>
    <m/>
    <m/>
    <m/>
    <m/>
    <m/>
    <m/>
    <m/>
    <m/>
    <m/>
    <m/>
    <m/>
    <m/>
    <m/>
    <m/>
    <m/>
    <m/>
    <m/>
    <m/>
    <m/>
    <m/>
    <m/>
    <m/>
    <m/>
    <n v="0"/>
    <s v="NOC RUDD"/>
    <x v="2"/>
    <m/>
    <m/>
    <m/>
    <m/>
    <m/>
    <m/>
    <m/>
    <m/>
    <m/>
  </r>
  <r>
    <n v="12"/>
    <n v="2018"/>
    <s v="December"/>
    <x v="1"/>
    <s v="STATE RIPS"/>
    <m/>
    <m/>
    <m/>
    <m/>
    <m/>
    <m/>
    <m/>
    <m/>
    <m/>
    <m/>
    <m/>
    <m/>
    <m/>
    <m/>
    <m/>
    <m/>
    <m/>
    <m/>
    <m/>
    <m/>
    <m/>
    <m/>
    <m/>
    <m/>
    <m/>
    <m/>
    <m/>
    <m/>
    <m/>
    <m/>
    <m/>
    <n v="0"/>
    <s v="STATE RIPS"/>
    <x v="2"/>
    <m/>
    <m/>
    <m/>
    <m/>
    <m/>
    <m/>
    <m/>
    <m/>
    <m/>
  </r>
  <r>
    <n v="12"/>
    <n v="2018"/>
    <s v="December"/>
    <x v="1"/>
    <s v="STATE Training"/>
    <m/>
    <m/>
    <m/>
    <m/>
    <m/>
    <m/>
    <m/>
    <m/>
    <m/>
    <m/>
    <m/>
    <m/>
    <m/>
    <m/>
    <m/>
    <m/>
    <m/>
    <m/>
    <m/>
    <m/>
    <m/>
    <m/>
    <m/>
    <m/>
    <m/>
    <m/>
    <m/>
    <m/>
    <m/>
    <m/>
    <m/>
    <n v="0"/>
    <s v="STATE Training"/>
    <x v="2"/>
    <m/>
    <m/>
    <m/>
    <m/>
    <m/>
    <m/>
    <m/>
    <m/>
    <m/>
  </r>
  <r>
    <n v="12"/>
    <n v="2018"/>
    <s v="December"/>
    <x v="1"/>
    <s v="STATE Tasking"/>
    <m/>
    <m/>
    <m/>
    <m/>
    <m/>
    <m/>
    <m/>
    <m/>
    <m/>
    <m/>
    <m/>
    <m/>
    <m/>
    <m/>
    <m/>
    <m/>
    <m/>
    <m/>
    <m/>
    <m/>
    <m/>
    <m/>
    <m/>
    <m/>
    <m/>
    <m/>
    <m/>
    <m/>
    <m/>
    <m/>
    <m/>
    <n v="0"/>
    <s v="STATE Tasking"/>
    <x v="2"/>
    <m/>
    <m/>
    <m/>
    <m/>
    <m/>
    <m/>
    <m/>
    <m/>
    <m/>
  </r>
  <r>
    <n v="12"/>
    <n v="2018"/>
    <s v="December"/>
    <x v="1"/>
    <s v="STATE Meetings"/>
    <m/>
    <m/>
    <m/>
    <m/>
    <m/>
    <m/>
    <m/>
    <m/>
    <m/>
    <m/>
    <m/>
    <m/>
    <m/>
    <m/>
    <m/>
    <m/>
    <m/>
    <m/>
    <m/>
    <m/>
    <m/>
    <m/>
    <m/>
    <m/>
    <m/>
    <m/>
    <m/>
    <m/>
    <m/>
    <m/>
    <m/>
    <n v="21.5"/>
    <s v="STATE Meetings"/>
    <x v="2"/>
    <m/>
    <m/>
    <m/>
    <m/>
    <m/>
    <m/>
    <m/>
    <m/>
    <m/>
  </r>
  <r>
    <n v="12"/>
    <n v="2018"/>
    <s v="December"/>
    <x v="1"/>
    <s v="STATE Knowledge Transfer"/>
    <m/>
    <m/>
    <m/>
    <m/>
    <m/>
    <m/>
    <m/>
    <m/>
    <m/>
    <m/>
    <m/>
    <m/>
    <m/>
    <m/>
    <m/>
    <m/>
    <m/>
    <m/>
    <m/>
    <m/>
    <m/>
    <m/>
    <m/>
    <m/>
    <m/>
    <m/>
    <m/>
    <m/>
    <m/>
    <m/>
    <m/>
    <n v="0.5"/>
    <s v="STATE Knowledge Transfer"/>
    <x v="2"/>
    <m/>
    <m/>
    <m/>
    <m/>
    <m/>
    <m/>
    <m/>
    <m/>
    <m/>
  </r>
  <r>
    <n v="12"/>
    <n v="2018"/>
    <s v="December"/>
    <x v="1"/>
    <s v="STATE Data Anlaysis"/>
    <m/>
    <m/>
    <m/>
    <m/>
    <m/>
    <m/>
    <m/>
    <m/>
    <m/>
    <m/>
    <m/>
    <m/>
    <m/>
    <m/>
    <m/>
    <m/>
    <m/>
    <m/>
    <m/>
    <m/>
    <m/>
    <m/>
    <m/>
    <m/>
    <m/>
    <m/>
    <m/>
    <m/>
    <m/>
    <m/>
    <m/>
    <n v="1.5"/>
    <s v="STATE Data Anlaysis"/>
    <x v="2"/>
    <m/>
    <m/>
    <m/>
    <m/>
    <m/>
    <m/>
    <m/>
    <m/>
    <m/>
  </r>
  <r>
    <n v="12"/>
    <n v="2018"/>
    <s v="December"/>
    <x v="1"/>
    <s v="STATE Editing"/>
    <m/>
    <m/>
    <m/>
    <m/>
    <m/>
    <m/>
    <m/>
    <m/>
    <m/>
    <m/>
    <m/>
    <m/>
    <m/>
    <m/>
    <m/>
    <m/>
    <m/>
    <m/>
    <m/>
    <m/>
    <m/>
    <m/>
    <m/>
    <m/>
    <m/>
    <m/>
    <m/>
    <m/>
    <m/>
    <m/>
    <m/>
    <n v="22.5"/>
    <s v="STATE Editing"/>
    <x v="2"/>
    <m/>
    <m/>
    <m/>
    <m/>
    <m/>
    <m/>
    <m/>
    <m/>
    <m/>
  </r>
  <r>
    <n v="12"/>
    <n v="2018"/>
    <s v="December"/>
    <x v="1"/>
    <s v="NOC Misc"/>
    <m/>
    <m/>
    <m/>
    <m/>
    <m/>
    <m/>
    <m/>
    <m/>
    <m/>
    <m/>
    <m/>
    <m/>
    <m/>
    <m/>
    <m/>
    <m/>
    <m/>
    <m/>
    <m/>
    <m/>
    <m/>
    <m/>
    <m/>
    <m/>
    <m/>
    <m/>
    <m/>
    <m/>
    <m/>
    <m/>
    <m/>
    <n v="0"/>
    <s v="NOC Misc"/>
    <x v="3"/>
    <m/>
    <n v="64.5"/>
    <n v="0"/>
    <n v="0"/>
    <m/>
    <n v="64.5"/>
    <n v="1"/>
    <n v="0"/>
    <m/>
  </r>
  <r>
    <n v="12"/>
    <n v="2018"/>
    <s v="December"/>
    <x v="1"/>
    <s v="NOC SMA"/>
    <m/>
    <m/>
    <m/>
    <m/>
    <m/>
    <m/>
    <m/>
    <m/>
    <m/>
    <m/>
    <m/>
    <m/>
    <m/>
    <m/>
    <m/>
    <m/>
    <m/>
    <m/>
    <m/>
    <m/>
    <m/>
    <m/>
    <m/>
    <m/>
    <m/>
    <m/>
    <m/>
    <m/>
    <m/>
    <m/>
    <m/>
    <n v="64.5"/>
    <s v="NOC SMA"/>
    <x v="3"/>
    <m/>
    <m/>
    <m/>
    <m/>
    <m/>
    <m/>
    <m/>
    <m/>
    <m/>
  </r>
  <r>
    <n v="12"/>
    <n v="2018"/>
    <s v="December"/>
    <x v="1"/>
    <s v="NOC GTLF"/>
    <m/>
    <m/>
    <m/>
    <m/>
    <m/>
    <m/>
    <m/>
    <m/>
    <m/>
    <m/>
    <m/>
    <m/>
    <m/>
    <m/>
    <m/>
    <m/>
    <m/>
    <m/>
    <m/>
    <m/>
    <m/>
    <m/>
    <m/>
    <m/>
    <m/>
    <m/>
    <m/>
    <m/>
    <m/>
    <m/>
    <m/>
    <n v="0"/>
    <s v="NOC GTLF"/>
    <x v="3"/>
    <m/>
    <m/>
    <m/>
    <m/>
    <m/>
    <m/>
    <m/>
    <m/>
    <m/>
  </r>
  <r>
    <n v="12"/>
    <n v="2018"/>
    <s v="December"/>
    <x v="1"/>
    <s v="NOC RECS"/>
    <m/>
    <m/>
    <m/>
    <m/>
    <m/>
    <m/>
    <m/>
    <m/>
    <m/>
    <m/>
    <m/>
    <m/>
    <m/>
    <m/>
    <m/>
    <m/>
    <m/>
    <m/>
    <m/>
    <m/>
    <m/>
    <m/>
    <m/>
    <m/>
    <m/>
    <m/>
    <m/>
    <m/>
    <m/>
    <m/>
    <m/>
    <n v="0"/>
    <s v="NOC RECS"/>
    <x v="3"/>
    <m/>
    <m/>
    <m/>
    <m/>
    <m/>
    <m/>
    <m/>
    <m/>
    <m/>
  </r>
  <r>
    <n v="12"/>
    <n v="2018"/>
    <s v="December"/>
    <x v="1"/>
    <s v="NOC GRA"/>
    <m/>
    <m/>
    <m/>
    <m/>
    <m/>
    <m/>
    <m/>
    <m/>
    <m/>
    <m/>
    <m/>
    <m/>
    <m/>
    <m/>
    <m/>
    <m/>
    <m/>
    <m/>
    <m/>
    <m/>
    <m/>
    <m/>
    <m/>
    <m/>
    <m/>
    <m/>
    <m/>
    <m/>
    <m/>
    <m/>
    <m/>
    <n v="0"/>
    <s v="NOC GRA"/>
    <x v="3"/>
    <m/>
    <m/>
    <m/>
    <m/>
    <m/>
    <m/>
    <m/>
    <m/>
    <m/>
  </r>
  <r>
    <n v="12"/>
    <n v="2018"/>
    <s v="December"/>
    <x v="1"/>
    <s v="NOC TMAP"/>
    <m/>
    <m/>
    <m/>
    <m/>
    <m/>
    <m/>
    <m/>
    <m/>
    <m/>
    <m/>
    <m/>
    <m/>
    <m/>
    <m/>
    <m/>
    <m/>
    <m/>
    <m/>
    <m/>
    <m/>
    <m/>
    <m/>
    <m/>
    <m/>
    <m/>
    <m/>
    <m/>
    <m/>
    <m/>
    <m/>
    <m/>
    <n v="0"/>
    <s v="NOC TMAP"/>
    <x v="3"/>
    <m/>
    <m/>
    <m/>
    <m/>
    <m/>
    <m/>
    <m/>
    <m/>
    <m/>
  </r>
  <r>
    <n v="12"/>
    <n v="2018"/>
    <s v="December"/>
    <x v="1"/>
    <s v="NOC SIGNS"/>
    <m/>
    <m/>
    <m/>
    <m/>
    <m/>
    <m/>
    <m/>
    <m/>
    <m/>
    <m/>
    <m/>
    <m/>
    <m/>
    <m/>
    <m/>
    <m/>
    <m/>
    <m/>
    <m/>
    <m/>
    <m/>
    <m/>
    <m/>
    <m/>
    <m/>
    <m/>
    <m/>
    <m/>
    <m/>
    <m/>
    <m/>
    <n v="0"/>
    <s v="NOC SIGNS"/>
    <x v="3"/>
    <m/>
    <m/>
    <m/>
    <m/>
    <m/>
    <m/>
    <m/>
    <m/>
    <m/>
  </r>
  <r>
    <n v="12"/>
    <n v="2018"/>
    <s v="December"/>
    <x v="1"/>
    <s v="NOC RUDD"/>
    <m/>
    <m/>
    <m/>
    <m/>
    <m/>
    <m/>
    <m/>
    <m/>
    <m/>
    <m/>
    <m/>
    <m/>
    <m/>
    <m/>
    <m/>
    <m/>
    <m/>
    <m/>
    <m/>
    <m/>
    <m/>
    <m/>
    <m/>
    <m/>
    <m/>
    <m/>
    <m/>
    <m/>
    <m/>
    <m/>
    <m/>
    <n v="0"/>
    <s v="NOC RUDD"/>
    <x v="3"/>
    <m/>
    <m/>
    <m/>
    <m/>
    <m/>
    <m/>
    <m/>
    <m/>
    <m/>
  </r>
  <r>
    <n v="12"/>
    <n v="2018"/>
    <s v="December"/>
    <x v="1"/>
    <s v="NOC WHB"/>
    <m/>
    <m/>
    <m/>
    <m/>
    <m/>
    <m/>
    <m/>
    <m/>
    <m/>
    <m/>
    <m/>
    <m/>
    <m/>
    <m/>
    <m/>
    <m/>
    <m/>
    <m/>
    <m/>
    <m/>
    <m/>
    <m/>
    <m/>
    <m/>
    <m/>
    <m/>
    <m/>
    <m/>
    <m/>
    <m/>
    <m/>
    <n v="0"/>
    <s v="NOC WHB"/>
    <x v="3"/>
    <m/>
    <m/>
    <m/>
    <m/>
    <m/>
    <m/>
    <m/>
    <m/>
    <m/>
  </r>
  <r>
    <n v="12"/>
    <n v="2018"/>
    <s v="December"/>
    <x v="1"/>
    <s v="STATE Knowledge Transfer"/>
    <m/>
    <m/>
    <m/>
    <m/>
    <m/>
    <m/>
    <m/>
    <m/>
    <m/>
    <m/>
    <m/>
    <m/>
    <m/>
    <m/>
    <m/>
    <m/>
    <m/>
    <m/>
    <m/>
    <m/>
    <m/>
    <m/>
    <m/>
    <m/>
    <m/>
    <m/>
    <m/>
    <m/>
    <m/>
    <m/>
    <m/>
    <n v="0"/>
    <s v="STATE Knowledge Transfer"/>
    <x v="3"/>
    <m/>
    <m/>
    <m/>
    <m/>
    <m/>
    <m/>
    <m/>
    <m/>
    <m/>
  </r>
  <r>
    <n v="12"/>
    <n v="2018"/>
    <s v="December"/>
    <x v="1"/>
    <s v="STATE Meetings"/>
    <m/>
    <m/>
    <m/>
    <m/>
    <m/>
    <m/>
    <m/>
    <m/>
    <m/>
    <m/>
    <m/>
    <m/>
    <m/>
    <m/>
    <m/>
    <m/>
    <m/>
    <m/>
    <m/>
    <m/>
    <m/>
    <m/>
    <m/>
    <m/>
    <m/>
    <m/>
    <m/>
    <m/>
    <m/>
    <m/>
    <m/>
    <n v="0"/>
    <s v="STATE Meetings"/>
    <x v="3"/>
    <m/>
    <m/>
    <m/>
    <m/>
    <m/>
    <m/>
    <m/>
    <m/>
    <m/>
  </r>
  <r>
    <n v="12"/>
    <n v="2018"/>
    <s v="December"/>
    <x v="1"/>
    <s v="STATE Editing"/>
    <m/>
    <m/>
    <m/>
    <m/>
    <m/>
    <m/>
    <m/>
    <m/>
    <m/>
    <m/>
    <m/>
    <m/>
    <m/>
    <m/>
    <m/>
    <m/>
    <m/>
    <m/>
    <m/>
    <m/>
    <m/>
    <m/>
    <m/>
    <m/>
    <m/>
    <m/>
    <m/>
    <m/>
    <m/>
    <m/>
    <m/>
    <n v="0"/>
    <s v="STATE Editing"/>
    <x v="3"/>
    <m/>
    <m/>
    <m/>
    <m/>
    <m/>
    <m/>
    <m/>
    <m/>
    <m/>
  </r>
  <r>
    <n v="12"/>
    <n v="2018"/>
    <s v="December"/>
    <x v="1"/>
    <s v="NOC Misc"/>
    <m/>
    <m/>
    <m/>
    <m/>
    <m/>
    <m/>
    <m/>
    <m/>
    <m/>
    <m/>
    <m/>
    <m/>
    <m/>
    <m/>
    <m/>
    <m/>
    <m/>
    <m/>
    <m/>
    <m/>
    <m/>
    <m/>
    <m/>
    <m/>
    <m/>
    <m/>
    <m/>
    <m/>
    <m/>
    <m/>
    <m/>
    <n v="32"/>
    <s v="NOC Misc"/>
    <x v="4"/>
    <m/>
    <n v="78.5"/>
    <n v="22.5"/>
    <n v="0"/>
    <m/>
    <n v="101"/>
    <n v="0.77722772279999996"/>
    <n v="0.22277227720000001"/>
    <m/>
  </r>
  <r>
    <n v="12"/>
    <n v="2018"/>
    <s v="December"/>
    <x v="1"/>
    <s v="NOC ACEC"/>
    <m/>
    <m/>
    <m/>
    <m/>
    <m/>
    <m/>
    <m/>
    <m/>
    <m/>
    <m/>
    <m/>
    <m/>
    <m/>
    <m/>
    <m/>
    <m/>
    <m/>
    <m/>
    <m/>
    <m/>
    <m/>
    <m/>
    <m/>
    <m/>
    <m/>
    <m/>
    <m/>
    <m/>
    <m/>
    <m/>
    <m/>
    <n v="2"/>
    <s v="NOC ACEC"/>
    <x v="4"/>
    <m/>
    <m/>
    <m/>
    <m/>
    <m/>
    <m/>
    <m/>
    <m/>
    <m/>
  </r>
  <r>
    <n v="12"/>
    <n v="2018"/>
    <s v="December"/>
    <x v="1"/>
    <s v="NOC RECS"/>
    <m/>
    <m/>
    <m/>
    <m/>
    <m/>
    <m/>
    <m/>
    <m/>
    <m/>
    <m/>
    <m/>
    <m/>
    <m/>
    <m/>
    <m/>
    <m/>
    <m/>
    <m/>
    <m/>
    <m/>
    <m/>
    <m/>
    <m/>
    <m/>
    <m/>
    <m/>
    <m/>
    <m/>
    <m/>
    <m/>
    <m/>
    <n v="0"/>
    <s v="NOC RECS"/>
    <x v="4"/>
    <m/>
    <m/>
    <m/>
    <m/>
    <m/>
    <m/>
    <m/>
    <m/>
    <m/>
  </r>
  <r>
    <n v="12"/>
    <n v="2018"/>
    <s v="December"/>
    <x v="1"/>
    <s v="NOC NLCS"/>
    <m/>
    <m/>
    <m/>
    <m/>
    <m/>
    <m/>
    <m/>
    <m/>
    <m/>
    <m/>
    <m/>
    <m/>
    <m/>
    <m/>
    <m/>
    <m/>
    <m/>
    <m/>
    <m/>
    <m/>
    <m/>
    <m/>
    <m/>
    <m/>
    <m/>
    <m/>
    <m/>
    <m/>
    <m/>
    <m/>
    <m/>
    <n v="7"/>
    <s v="NOC NLCS"/>
    <x v="4"/>
    <m/>
    <m/>
    <m/>
    <m/>
    <m/>
    <m/>
    <m/>
    <m/>
    <m/>
  </r>
  <r>
    <n v="12"/>
    <n v="2018"/>
    <s v="December"/>
    <x v="1"/>
    <s v="NOC TMAP"/>
    <m/>
    <m/>
    <m/>
    <m/>
    <m/>
    <m/>
    <m/>
    <m/>
    <m/>
    <m/>
    <m/>
    <m/>
    <m/>
    <m/>
    <m/>
    <m/>
    <m/>
    <m/>
    <m/>
    <m/>
    <m/>
    <m/>
    <m/>
    <m/>
    <m/>
    <m/>
    <m/>
    <m/>
    <m/>
    <m/>
    <m/>
    <n v="37.5"/>
    <s v="NOC TMAP"/>
    <x v="4"/>
    <m/>
    <m/>
    <m/>
    <m/>
    <m/>
    <m/>
    <m/>
    <m/>
    <m/>
  </r>
  <r>
    <n v="12"/>
    <n v="2018"/>
    <s v="December"/>
    <x v="1"/>
    <s v="STATE Editing"/>
    <m/>
    <m/>
    <m/>
    <m/>
    <m/>
    <m/>
    <m/>
    <m/>
    <m/>
    <m/>
    <m/>
    <m/>
    <m/>
    <m/>
    <m/>
    <m/>
    <m/>
    <m/>
    <m/>
    <m/>
    <m/>
    <m/>
    <m/>
    <m/>
    <m/>
    <m/>
    <m/>
    <m/>
    <m/>
    <m/>
    <m/>
    <n v="18"/>
    <s v="STATE Editing"/>
    <x v="4"/>
    <m/>
    <m/>
    <m/>
    <m/>
    <m/>
    <m/>
    <m/>
    <m/>
    <m/>
  </r>
  <r>
    <n v="12"/>
    <n v="2018"/>
    <s v="December"/>
    <x v="1"/>
    <s v="STATE Meetings"/>
    <m/>
    <m/>
    <m/>
    <m/>
    <m/>
    <m/>
    <m/>
    <m/>
    <m/>
    <m/>
    <m/>
    <m/>
    <m/>
    <m/>
    <m/>
    <m/>
    <m/>
    <m/>
    <m/>
    <m/>
    <m/>
    <m/>
    <m/>
    <m/>
    <m/>
    <m/>
    <m/>
    <m/>
    <m/>
    <m/>
    <m/>
    <n v="4.5"/>
    <s v="STATE Meetings"/>
    <x v="4"/>
    <m/>
    <m/>
    <m/>
    <m/>
    <m/>
    <m/>
    <m/>
    <m/>
    <m/>
  </r>
  <r>
    <n v="12"/>
    <n v="2018"/>
    <s v="December"/>
    <x v="1"/>
    <s v="NOC Misc"/>
    <m/>
    <m/>
    <m/>
    <m/>
    <m/>
    <m/>
    <m/>
    <m/>
    <m/>
    <m/>
    <m/>
    <m/>
    <m/>
    <m/>
    <m/>
    <m/>
    <m/>
    <m/>
    <m/>
    <m/>
    <m/>
    <m/>
    <m/>
    <m/>
    <m/>
    <m/>
    <m/>
    <m/>
    <m/>
    <m/>
    <m/>
    <n v="34.5"/>
    <s v="NOC Misc"/>
    <x v="5"/>
    <m/>
    <n v="43"/>
    <n v="68"/>
    <n v="0"/>
    <m/>
    <n v="111"/>
    <n v="0.38738738740000001"/>
    <n v="0.61261261259999999"/>
    <m/>
  </r>
  <r>
    <n v="12"/>
    <n v="2018"/>
    <s v="December"/>
    <x v="1"/>
    <s v="NOC ACEC"/>
    <m/>
    <m/>
    <m/>
    <m/>
    <m/>
    <m/>
    <m/>
    <m/>
    <m/>
    <m/>
    <m/>
    <m/>
    <m/>
    <m/>
    <m/>
    <m/>
    <m/>
    <m/>
    <m/>
    <m/>
    <m/>
    <m/>
    <m/>
    <m/>
    <m/>
    <m/>
    <m/>
    <m/>
    <m/>
    <m/>
    <m/>
    <n v="1.5"/>
    <s v="NOC ACEC"/>
    <x v="5"/>
    <m/>
    <m/>
    <m/>
    <m/>
    <m/>
    <m/>
    <m/>
    <m/>
    <m/>
  </r>
  <r>
    <n v="12"/>
    <n v="2018"/>
    <s v="December"/>
    <x v="1"/>
    <s v="NOC ADMU"/>
    <m/>
    <m/>
    <m/>
    <m/>
    <m/>
    <m/>
    <m/>
    <m/>
    <m/>
    <m/>
    <m/>
    <m/>
    <m/>
    <m/>
    <m/>
    <m/>
    <m/>
    <m/>
    <m/>
    <m/>
    <m/>
    <m/>
    <m/>
    <m/>
    <m/>
    <m/>
    <m/>
    <m/>
    <m/>
    <m/>
    <m/>
    <n v="2.5"/>
    <s v="NOC ADMU"/>
    <x v="5"/>
    <m/>
    <m/>
    <m/>
    <m/>
    <m/>
    <m/>
    <m/>
    <m/>
    <m/>
  </r>
  <r>
    <n v="12"/>
    <n v="2018"/>
    <s v="December"/>
    <x v="1"/>
    <s v="NOC GRA"/>
    <m/>
    <m/>
    <m/>
    <m/>
    <m/>
    <m/>
    <m/>
    <m/>
    <m/>
    <m/>
    <m/>
    <m/>
    <m/>
    <m/>
    <m/>
    <m/>
    <m/>
    <m/>
    <m/>
    <m/>
    <m/>
    <m/>
    <m/>
    <m/>
    <m/>
    <m/>
    <m/>
    <m/>
    <m/>
    <m/>
    <m/>
    <n v="2"/>
    <s v="NOC GRA"/>
    <x v="5"/>
    <m/>
    <m/>
    <m/>
    <m/>
    <m/>
    <m/>
    <m/>
    <m/>
    <m/>
  </r>
  <r>
    <n v="12"/>
    <n v="2018"/>
    <s v="December"/>
    <x v="1"/>
    <s v="NOC GTLF"/>
    <m/>
    <m/>
    <m/>
    <m/>
    <m/>
    <m/>
    <m/>
    <m/>
    <m/>
    <m/>
    <m/>
    <m/>
    <m/>
    <m/>
    <m/>
    <m/>
    <m/>
    <m/>
    <m/>
    <m/>
    <m/>
    <m/>
    <m/>
    <m/>
    <m/>
    <m/>
    <m/>
    <m/>
    <m/>
    <m/>
    <m/>
    <n v="1"/>
    <s v="NOC GTLF"/>
    <x v="5"/>
    <m/>
    <m/>
    <m/>
    <m/>
    <m/>
    <m/>
    <m/>
    <m/>
    <m/>
  </r>
  <r>
    <n v="12"/>
    <n v="2018"/>
    <s v="December"/>
    <x v="1"/>
    <s v="NOC SSME"/>
    <m/>
    <m/>
    <m/>
    <m/>
    <m/>
    <m/>
    <m/>
    <m/>
    <m/>
    <m/>
    <m/>
    <m/>
    <m/>
    <m/>
    <m/>
    <m/>
    <m/>
    <m/>
    <m/>
    <m/>
    <m/>
    <m/>
    <m/>
    <m/>
    <m/>
    <m/>
    <m/>
    <m/>
    <m/>
    <m/>
    <m/>
    <n v="1.5"/>
    <s v="NOC SSME"/>
    <x v="5"/>
    <m/>
    <m/>
    <m/>
    <m/>
    <m/>
    <m/>
    <m/>
    <m/>
    <m/>
  </r>
  <r>
    <n v="12"/>
    <n v="2018"/>
    <s v="December"/>
    <x v="1"/>
    <s v="NOC TMAP"/>
    <m/>
    <m/>
    <m/>
    <m/>
    <m/>
    <m/>
    <m/>
    <m/>
    <m/>
    <m/>
    <m/>
    <m/>
    <m/>
    <m/>
    <m/>
    <m/>
    <m/>
    <m/>
    <m/>
    <m/>
    <m/>
    <m/>
    <m/>
    <m/>
    <m/>
    <m/>
    <m/>
    <m/>
    <m/>
    <m/>
    <m/>
    <n v="0"/>
    <s v="NOC TMAP"/>
    <x v="5"/>
    <m/>
    <m/>
    <m/>
    <m/>
    <m/>
    <m/>
    <m/>
    <m/>
    <m/>
  </r>
  <r>
    <n v="12"/>
    <n v="2018"/>
    <s v="December"/>
    <x v="1"/>
    <s v="NOC FPER"/>
    <m/>
    <m/>
    <m/>
    <m/>
    <m/>
    <m/>
    <m/>
    <m/>
    <m/>
    <m/>
    <m/>
    <m/>
    <m/>
    <m/>
    <m/>
    <m/>
    <m/>
    <m/>
    <m/>
    <m/>
    <m/>
    <m/>
    <m/>
    <m/>
    <m/>
    <m/>
    <m/>
    <m/>
    <m/>
    <m/>
    <m/>
    <n v="0"/>
    <s v="NOC FPER"/>
    <x v="5"/>
    <m/>
    <m/>
    <m/>
    <m/>
    <m/>
    <m/>
    <m/>
    <m/>
    <m/>
  </r>
  <r>
    <n v="12"/>
    <n v="2018"/>
    <s v="December"/>
    <x v="1"/>
    <s v="NOC RUDD"/>
    <m/>
    <m/>
    <m/>
    <m/>
    <m/>
    <m/>
    <m/>
    <m/>
    <m/>
    <m/>
    <m/>
    <m/>
    <m/>
    <m/>
    <m/>
    <m/>
    <m/>
    <m/>
    <m/>
    <m/>
    <m/>
    <m/>
    <m/>
    <m/>
    <m/>
    <m/>
    <m/>
    <m/>
    <m/>
    <m/>
    <m/>
    <n v="0"/>
    <s v="NOC RUDD"/>
    <x v="5"/>
    <m/>
    <m/>
    <m/>
    <m/>
    <m/>
    <m/>
    <m/>
    <m/>
    <m/>
  </r>
  <r>
    <n v="12"/>
    <n v="2018"/>
    <s v="December"/>
    <x v="1"/>
    <s v="NOC SMA"/>
    <m/>
    <m/>
    <m/>
    <m/>
    <m/>
    <m/>
    <m/>
    <m/>
    <m/>
    <m/>
    <m/>
    <m/>
    <m/>
    <m/>
    <m/>
    <m/>
    <m/>
    <m/>
    <m/>
    <m/>
    <m/>
    <m/>
    <m/>
    <m/>
    <m/>
    <m/>
    <m/>
    <m/>
    <m/>
    <m/>
    <m/>
    <n v="0"/>
    <s v="NOC SMA"/>
    <x v="5"/>
    <m/>
    <m/>
    <m/>
    <m/>
    <m/>
    <m/>
    <m/>
    <m/>
    <m/>
  </r>
  <r>
    <n v="12"/>
    <n v="2018"/>
    <s v="December"/>
    <x v="1"/>
    <s v="STATE Editing"/>
    <m/>
    <m/>
    <m/>
    <m/>
    <m/>
    <m/>
    <m/>
    <m/>
    <m/>
    <m/>
    <m/>
    <m/>
    <m/>
    <m/>
    <m/>
    <m/>
    <m/>
    <m/>
    <m/>
    <m/>
    <m/>
    <m/>
    <m/>
    <m/>
    <m/>
    <m/>
    <m/>
    <m/>
    <m/>
    <m/>
    <m/>
    <n v="0"/>
    <s v="STATE Editing"/>
    <x v="5"/>
    <m/>
    <m/>
    <m/>
    <m/>
    <m/>
    <m/>
    <m/>
    <m/>
    <m/>
  </r>
  <r>
    <n v="12"/>
    <n v="2018"/>
    <s v="December"/>
    <x v="1"/>
    <s v="STATE Knowledge Transfer"/>
    <m/>
    <m/>
    <m/>
    <m/>
    <m/>
    <m/>
    <m/>
    <m/>
    <m/>
    <m/>
    <m/>
    <m/>
    <m/>
    <m/>
    <m/>
    <m/>
    <m/>
    <m/>
    <m/>
    <m/>
    <m/>
    <m/>
    <m/>
    <m/>
    <m/>
    <m/>
    <m/>
    <m/>
    <m/>
    <m/>
    <m/>
    <n v="1"/>
    <s v="STATE Knowledge Transfer"/>
    <x v="5"/>
    <m/>
    <m/>
    <m/>
    <m/>
    <m/>
    <m/>
    <m/>
    <m/>
    <m/>
  </r>
  <r>
    <n v="12"/>
    <n v="2018"/>
    <s v="December"/>
    <x v="1"/>
    <s v="STATE Mapping"/>
    <m/>
    <m/>
    <m/>
    <m/>
    <m/>
    <m/>
    <m/>
    <m/>
    <m/>
    <m/>
    <m/>
    <m/>
    <m/>
    <m/>
    <m/>
    <m/>
    <m/>
    <m/>
    <m/>
    <m/>
    <m/>
    <m/>
    <m/>
    <m/>
    <m/>
    <m/>
    <m/>
    <m/>
    <m/>
    <m/>
    <m/>
    <n v="65"/>
    <s v="STATE Mapping"/>
    <x v="5"/>
    <m/>
    <m/>
    <m/>
    <m/>
    <m/>
    <m/>
    <m/>
    <m/>
    <m/>
  </r>
  <r>
    <n v="12"/>
    <n v="2018"/>
    <s v="December"/>
    <x v="1"/>
    <s v="STATE Meetings"/>
    <m/>
    <m/>
    <m/>
    <m/>
    <m/>
    <m/>
    <m/>
    <m/>
    <m/>
    <m/>
    <m/>
    <m/>
    <m/>
    <m/>
    <m/>
    <m/>
    <m/>
    <m/>
    <m/>
    <m/>
    <m/>
    <m/>
    <m/>
    <m/>
    <m/>
    <m/>
    <m/>
    <m/>
    <m/>
    <m/>
    <m/>
    <n v="2"/>
    <s v="STATE Meetings"/>
    <x v="5"/>
    <m/>
    <m/>
    <m/>
    <m/>
    <m/>
    <m/>
    <m/>
    <m/>
    <m/>
  </r>
  <r>
    <n v="12"/>
    <n v="2018"/>
    <s v="December"/>
    <x v="1"/>
    <s v="STATE Data Anlaysis"/>
    <m/>
    <m/>
    <m/>
    <m/>
    <m/>
    <m/>
    <m/>
    <m/>
    <m/>
    <m/>
    <m/>
    <m/>
    <m/>
    <m/>
    <m/>
    <m/>
    <m/>
    <m/>
    <m/>
    <m/>
    <m/>
    <m/>
    <m/>
    <m/>
    <m/>
    <m/>
    <m/>
    <m/>
    <m/>
    <m/>
    <m/>
    <n v="0"/>
    <s v="STATE Data Anlaysis"/>
    <x v="5"/>
    <m/>
    <m/>
    <m/>
    <m/>
    <m/>
    <m/>
    <m/>
    <m/>
    <m/>
  </r>
  <r>
    <n v="12"/>
    <n v="2018"/>
    <s v="December"/>
    <x v="1"/>
    <s v="NOC Meetings"/>
    <m/>
    <m/>
    <m/>
    <m/>
    <m/>
    <m/>
    <m/>
    <m/>
    <m/>
    <m/>
    <m/>
    <m/>
    <m/>
    <m/>
    <m/>
    <m/>
    <m/>
    <m/>
    <m/>
    <m/>
    <m/>
    <m/>
    <m/>
    <m/>
    <m/>
    <m/>
    <m/>
    <m/>
    <m/>
    <m/>
    <m/>
    <n v="9"/>
    <s v="NOC Meetings"/>
    <x v="6"/>
    <m/>
    <n v="15"/>
    <n v="110"/>
    <n v="0"/>
    <m/>
    <n v="125"/>
    <n v="0.12"/>
    <n v="0.88"/>
    <m/>
  </r>
  <r>
    <n v="12"/>
    <n v="2018"/>
    <s v="December"/>
    <x v="1"/>
    <s v="NOC ACEC"/>
    <m/>
    <m/>
    <m/>
    <m/>
    <m/>
    <m/>
    <m/>
    <m/>
    <m/>
    <m/>
    <m/>
    <m/>
    <m/>
    <m/>
    <m/>
    <m/>
    <m/>
    <m/>
    <m/>
    <m/>
    <m/>
    <m/>
    <m/>
    <m/>
    <m/>
    <m/>
    <m/>
    <m/>
    <m/>
    <m/>
    <m/>
    <n v="6"/>
    <s v="NOC ACEC"/>
    <x v="6"/>
    <m/>
    <m/>
    <m/>
    <m/>
    <m/>
    <m/>
    <m/>
    <m/>
    <m/>
  </r>
  <r>
    <n v="12"/>
    <n v="2018"/>
    <s v="December"/>
    <x v="1"/>
    <s v="NOC VMAP"/>
    <m/>
    <m/>
    <m/>
    <m/>
    <m/>
    <m/>
    <m/>
    <m/>
    <m/>
    <m/>
    <m/>
    <m/>
    <m/>
    <m/>
    <m/>
    <m/>
    <m/>
    <m/>
    <m/>
    <m/>
    <m/>
    <m/>
    <m/>
    <m/>
    <m/>
    <m/>
    <m/>
    <m/>
    <m/>
    <m/>
    <m/>
    <n v="0"/>
    <s v="NOC VMAP"/>
    <x v="6"/>
    <m/>
    <m/>
    <m/>
    <m/>
    <m/>
    <m/>
    <m/>
    <m/>
    <m/>
  </r>
  <r>
    <n v="12"/>
    <n v="2018"/>
    <s v="December"/>
    <x v="1"/>
    <s v="NOC WHB"/>
    <m/>
    <m/>
    <m/>
    <m/>
    <m/>
    <m/>
    <m/>
    <m/>
    <m/>
    <m/>
    <m/>
    <m/>
    <m/>
    <m/>
    <m/>
    <m/>
    <m/>
    <m/>
    <m/>
    <m/>
    <m/>
    <m/>
    <m/>
    <m/>
    <m/>
    <m/>
    <m/>
    <m/>
    <m/>
    <m/>
    <m/>
    <n v="0"/>
    <s v="NOC WHB"/>
    <x v="6"/>
    <m/>
    <m/>
    <m/>
    <m/>
    <m/>
    <m/>
    <m/>
    <m/>
    <m/>
  </r>
  <r>
    <n v="12"/>
    <n v="2018"/>
    <s v="December"/>
    <x v="1"/>
    <s v="NOC VRI"/>
    <m/>
    <m/>
    <m/>
    <m/>
    <m/>
    <m/>
    <m/>
    <m/>
    <m/>
    <m/>
    <m/>
    <m/>
    <m/>
    <m/>
    <m/>
    <m/>
    <m/>
    <m/>
    <m/>
    <m/>
    <m/>
    <m/>
    <m/>
    <m/>
    <m/>
    <m/>
    <m/>
    <m/>
    <m/>
    <m/>
    <m/>
    <n v="0"/>
    <s v="NOC VRI"/>
    <x v="6"/>
    <m/>
    <m/>
    <m/>
    <m/>
    <m/>
    <m/>
    <m/>
    <m/>
    <m/>
  </r>
  <r>
    <n v="12"/>
    <n v="2018"/>
    <s v="December"/>
    <x v="1"/>
    <s v="NOC ADMU"/>
    <m/>
    <m/>
    <m/>
    <m/>
    <m/>
    <m/>
    <m/>
    <m/>
    <m/>
    <m/>
    <m/>
    <m/>
    <m/>
    <m/>
    <m/>
    <m/>
    <m/>
    <m/>
    <m/>
    <m/>
    <m/>
    <m/>
    <m/>
    <m/>
    <m/>
    <m/>
    <m/>
    <m/>
    <m/>
    <m/>
    <m/>
    <n v="0"/>
    <s v="NOC ADMU"/>
    <x v="6"/>
    <m/>
    <m/>
    <m/>
    <m/>
    <m/>
    <m/>
    <m/>
    <m/>
    <m/>
  </r>
  <r>
    <n v="12"/>
    <n v="2018"/>
    <s v="December"/>
    <x v="1"/>
    <s v="NOC GTLF"/>
    <m/>
    <m/>
    <m/>
    <m/>
    <m/>
    <m/>
    <m/>
    <m/>
    <m/>
    <m/>
    <m/>
    <m/>
    <m/>
    <m/>
    <m/>
    <m/>
    <m/>
    <m/>
    <m/>
    <m/>
    <m/>
    <m/>
    <m/>
    <m/>
    <m/>
    <m/>
    <m/>
    <m/>
    <m/>
    <m/>
    <m/>
    <n v="0"/>
    <s v="NOC GTLF"/>
    <x v="6"/>
    <m/>
    <m/>
    <m/>
    <m/>
    <m/>
    <m/>
    <m/>
    <m/>
    <m/>
  </r>
  <r>
    <n v="12"/>
    <n v="2018"/>
    <s v="December"/>
    <x v="1"/>
    <s v="NOC TMAP"/>
    <m/>
    <m/>
    <m/>
    <m/>
    <m/>
    <m/>
    <m/>
    <m/>
    <m/>
    <m/>
    <m/>
    <m/>
    <m/>
    <m/>
    <m/>
    <m/>
    <m/>
    <m/>
    <m/>
    <m/>
    <m/>
    <m/>
    <m/>
    <m/>
    <m/>
    <m/>
    <m/>
    <m/>
    <m/>
    <m/>
    <m/>
    <n v="0"/>
    <s v="NOC TMAP"/>
    <x v="6"/>
    <m/>
    <m/>
    <m/>
    <m/>
    <m/>
    <m/>
    <m/>
    <m/>
    <m/>
  </r>
  <r>
    <n v="12"/>
    <n v="2018"/>
    <s v="December"/>
    <x v="1"/>
    <s v="NOC LUPA"/>
    <m/>
    <m/>
    <m/>
    <m/>
    <m/>
    <m/>
    <m/>
    <m/>
    <m/>
    <m/>
    <m/>
    <m/>
    <m/>
    <m/>
    <m/>
    <m/>
    <m/>
    <m/>
    <m/>
    <m/>
    <m/>
    <m/>
    <m/>
    <m/>
    <m/>
    <m/>
    <m/>
    <m/>
    <m/>
    <m/>
    <m/>
    <n v="0"/>
    <s v="NOC LUPA"/>
    <x v="6"/>
    <m/>
    <m/>
    <m/>
    <m/>
    <m/>
    <m/>
    <m/>
    <m/>
    <m/>
  </r>
  <r>
    <n v="12"/>
    <n v="2018"/>
    <s v="December"/>
    <x v="1"/>
    <s v="NOC NLCS"/>
    <m/>
    <m/>
    <m/>
    <m/>
    <m/>
    <m/>
    <m/>
    <m/>
    <m/>
    <m/>
    <m/>
    <m/>
    <m/>
    <m/>
    <m/>
    <m/>
    <m/>
    <m/>
    <m/>
    <m/>
    <m/>
    <m/>
    <m/>
    <m/>
    <m/>
    <m/>
    <m/>
    <m/>
    <m/>
    <m/>
    <m/>
    <n v="0"/>
    <s v="NOC NLCS"/>
    <x v="6"/>
    <m/>
    <m/>
    <m/>
    <m/>
    <m/>
    <m/>
    <m/>
    <m/>
    <m/>
  </r>
  <r>
    <n v="12"/>
    <n v="2018"/>
    <s v="December"/>
    <x v="1"/>
    <s v="NOC RECS"/>
    <m/>
    <m/>
    <m/>
    <m/>
    <m/>
    <m/>
    <m/>
    <m/>
    <m/>
    <m/>
    <m/>
    <m/>
    <m/>
    <m/>
    <m/>
    <m/>
    <m/>
    <m/>
    <m/>
    <m/>
    <m/>
    <m/>
    <m/>
    <m/>
    <m/>
    <m/>
    <m/>
    <m/>
    <m/>
    <m/>
    <m/>
    <n v="0"/>
    <s v="NOC RECS"/>
    <x v="6"/>
    <m/>
    <m/>
    <m/>
    <m/>
    <m/>
    <m/>
    <m/>
    <m/>
    <m/>
  </r>
  <r>
    <n v="12"/>
    <n v="2018"/>
    <s v="December"/>
    <x v="1"/>
    <s v="NOC FPER"/>
    <m/>
    <m/>
    <m/>
    <m/>
    <m/>
    <m/>
    <m/>
    <m/>
    <m/>
    <m/>
    <m/>
    <m/>
    <m/>
    <m/>
    <m/>
    <m/>
    <m/>
    <m/>
    <m/>
    <m/>
    <m/>
    <m/>
    <m/>
    <m/>
    <m/>
    <m/>
    <m/>
    <m/>
    <m/>
    <m/>
    <m/>
    <n v="0"/>
    <s v="NOC FPER"/>
    <x v="6"/>
    <m/>
    <m/>
    <m/>
    <m/>
    <m/>
    <m/>
    <m/>
    <m/>
    <m/>
  </r>
  <r>
    <n v="12"/>
    <n v="2018"/>
    <s v="December"/>
    <x v="1"/>
    <s v="NOC GRA"/>
    <m/>
    <m/>
    <m/>
    <m/>
    <m/>
    <m/>
    <m/>
    <m/>
    <m/>
    <m/>
    <m/>
    <m/>
    <m/>
    <m/>
    <m/>
    <m/>
    <m/>
    <m/>
    <m/>
    <m/>
    <m/>
    <m/>
    <m/>
    <m/>
    <m/>
    <m/>
    <m/>
    <m/>
    <m/>
    <m/>
    <m/>
    <n v="0"/>
    <s v="NOC GRA"/>
    <x v="6"/>
    <m/>
    <m/>
    <m/>
    <m/>
    <m/>
    <m/>
    <m/>
    <m/>
    <m/>
  </r>
  <r>
    <n v="12"/>
    <n v="2018"/>
    <s v="December"/>
    <x v="1"/>
    <s v="NOC Misc"/>
    <m/>
    <m/>
    <m/>
    <m/>
    <m/>
    <m/>
    <m/>
    <m/>
    <m/>
    <m/>
    <m/>
    <m/>
    <m/>
    <m/>
    <m/>
    <m/>
    <m/>
    <m/>
    <m/>
    <m/>
    <m/>
    <m/>
    <m/>
    <m/>
    <m/>
    <m/>
    <m/>
    <m/>
    <m/>
    <m/>
    <m/>
    <n v="0"/>
    <s v="NOC Misc"/>
    <x v="6"/>
    <m/>
    <m/>
    <m/>
    <m/>
    <m/>
    <m/>
    <m/>
    <m/>
    <m/>
  </r>
  <r>
    <n v="12"/>
    <n v="2018"/>
    <s v="December"/>
    <x v="1"/>
    <s v="STATE MTPs"/>
    <m/>
    <m/>
    <m/>
    <m/>
    <m/>
    <m/>
    <m/>
    <m/>
    <m/>
    <m/>
    <m/>
    <m/>
    <m/>
    <m/>
    <m/>
    <m/>
    <m/>
    <m/>
    <m/>
    <m/>
    <m/>
    <m/>
    <m/>
    <m/>
    <m/>
    <m/>
    <m/>
    <m/>
    <m/>
    <m/>
    <m/>
    <n v="0"/>
    <s v="STATE MTPs"/>
    <x v="6"/>
    <m/>
    <m/>
    <m/>
    <m/>
    <m/>
    <m/>
    <m/>
    <m/>
    <m/>
  </r>
  <r>
    <n v="12"/>
    <n v="2018"/>
    <s v="December"/>
    <x v="1"/>
    <s v="STATE Data Collection"/>
    <m/>
    <m/>
    <m/>
    <m/>
    <m/>
    <m/>
    <m/>
    <m/>
    <m/>
    <m/>
    <m/>
    <m/>
    <m/>
    <m/>
    <m/>
    <m/>
    <m/>
    <m/>
    <m/>
    <m/>
    <m/>
    <m/>
    <m/>
    <m/>
    <m/>
    <m/>
    <m/>
    <m/>
    <m/>
    <m/>
    <m/>
    <n v="103.5"/>
    <s v="STATE Data Collection"/>
    <x v="6"/>
    <m/>
    <m/>
    <m/>
    <m/>
    <m/>
    <m/>
    <m/>
    <m/>
    <m/>
  </r>
  <r>
    <n v="12"/>
    <n v="2018"/>
    <s v="December"/>
    <x v="1"/>
    <s v="STATE Data Call"/>
    <m/>
    <m/>
    <m/>
    <m/>
    <m/>
    <m/>
    <m/>
    <m/>
    <m/>
    <m/>
    <m/>
    <m/>
    <m/>
    <m/>
    <m/>
    <m/>
    <m/>
    <m/>
    <m/>
    <m/>
    <m/>
    <m/>
    <m/>
    <m/>
    <m/>
    <m/>
    <m/>
    <m/>
    <m/>
    <m/>
    <m/>
    <n v="0"/>
    <s v="STATE Data Call"/>
    <x v="6"/>
    <m/>
    <m/>
    <m/>
    <m/>
    <m/>
    <m/>
    <m/>
    <m/>
    <m/>
  </r>
  <r>
    <n v="12"/>
    <n v="2018"/>
    <s v="December"/>
    <x v="1"/>
    <s v="STATE Schema"/>
    <m/>
    <m/>
    <m/>
    <m/>
    <m/>
    <m/>
    <m/>
    <m/>
    <m/>
    <m/>
    <m/>
    <m/>
    <m/>
    <m/>
    <m/>
    <m/>
    <m/>
    <m/>
    <m/>
    <m/>
    <m/>
    <m/>
    <m/>
    <m/>
    <m/>
    <m/>
    <m/>
    <m/>
    <m/>
    <m/>
    <m/>
    <n v="0"/>
    <s v="STATE Schema"/>
    <x v="6"/>
    <m/>
    <m/>
    <m/>
    <m/>
    <m/>
    <m/>
    <m/>
    <m/>
    <m/>
  </r>
  <r>
    <n v="12"/>
    <n v="2018"/>
    <s v="December"/>
    <x v="1"/>
    <s v="STATE Data Anlaysis"/>
    <m/>
    <m/>
    <m/>
    <m/>
    <m/>
    <m/>
    <m/>
    <m/>
    <m/>
    <m/>
    <m/>
    <m/>
    <m/>
    <m/>
    <m/>
    <m/>
    <m/>
    <m/>
    <m/>
    <m/>
    <m/>
    <m/>
    <m/>
    <m/>
    <m/>
    <m/>
    <m/>
    <m/>
    <m/>
    <m/>
    <m/>
    <n v="6"/>
    <s v="STATE Data Anlaysis"/>
    <x v="6"/>
    <m/>
    <m/>
    <m/>
    <m/>
    <m/>
    <m/>
    <m/>
    <m/>
    <m/>
  </r>
  <r>
    <n v="12"/>
    <n v="2018"/>
    <s v="December"/>
    <x v="1"/>
    <s v="STATE Meetings"/>
    <m/>
    <m/>
    <m/>
    <m/>
    <m/>
    <m/>
    <m/>
    <m/>
    <m/>
    <m/>
    <m/>
    <m/>
    <m/>
    <m/>
    <m/>
    <m/>
    <m/>
    <m/>
    <m/>
    <m/>
    <m/>
    <m/>
    <m/>
    <m/>
    <m/>
    <m/>
    <m/>
    <m/>
    <m/>
    <m/>
    <m/>
    <n v="0.5"/>
    <s v="STATE Meetings"/>
    <x v="6"/>
    <m/>
    <m/>
    <m/>
    <m/>
    <m/>
    <m/>
    <m/>
    <m/>
    <m/>
  </r>
  <r>
    <n v="12"/>
    <n v="2018"/>
    <s v="December"/>
    <x v="1"/>
    <s v="NOC Misc"/>
    <m/>
    <m/>
    <m/>
    <m/>
    <m/>
    <m/>
    <m/>
    <m/>
    <m/>
    <m/>
    <m/>
    <m/>
    <m/>
    <m/>
    <m/>
    <m/>
    <m/>
    <m/>
    <m/>
    <m/>
    <m/>
    <m/>
    <m/>
    <m/>
    <m/>
    <m/>
    <m/>
    <m/>
    <m/>
    <m/>
    <m/>
    <n v="12"/>
    <s v="NOC Misc"/>
    <x v="7"/>
    <m/>
    <n v="83"/>
    <n v="23.5"/>
    <n v="0"/>
    <m/>
    <n v="106.5"/>
    <n v="0.77934272299999996"/>
    <n v="0.22065727700000001"/>
    <m/>
  </r>
  <r>
    <n v="12"/>
    <n v="2018"/>
    <s v="December"/>
    <x v="1"/>
    <s v="NOC PLSS"/>
    <m/>
    <m/>
    <m/>
    <m/>
    <m/>
    <m/>
    <m/>
    <m/>
    <m/>
    <m/>
    <m/>
    <m/>
    <m/>
    <m/>
    <m/>
    <m/>
    <m/>
    <m/>
    <m/>
    <m/>
    <m/>
    <m/>
    <m/>
    <m/>
    <m/>
    <m/>
    <m/>
    <m/>
    <m/>
    <m/>
    <m/>
    <n v="1"/>
    <s v="NOC PLSS"/>
    <x v="7"/>
    <m/>
    <m/>
    <m/>
    <m/>
    <m/>
    <m/>
    <m/>
    <m/>
    <m/>
  </r>
  <r>
    <n v="12"/>
    <n v="2018"/>
    <s v="December"/>
    <x v="1"/>
    <s v="NOC SMA"/>
    <m/>
    <m/>
    <m/>
    <m/>
    <m/>
    <m/>
    <m/>
    <m/>
    <m/>
    <m/>
    <m/>
    <m/>
    <m/>
    <m/>
    <m/>
    <m/>
    <m/>
    <m/>
    <m/>
    <m/>
    <m/>
    <m/>
    <m/>
    <m/>
    <m/>
    <m/>
    <m/>
    <m/>
    <m/>
    <m/>
    <m/>
    <n v="70"/>
    <s v="NOC SMA"/>
    <x v="7"/>
    <m/>
    <m/>
    <m/>
    <m/>
    <m/>
    <m/>
    <m/>
    <m/>
    <m/>
  </r>
  <r>
    <n v="12"/>
    <n v="2018"/>
    <s v="December"/>
    <x v="1"/>
    <s v="NOC ADMU"/>
    <m/>
    <m/>
    <m/>
    <m/>
    <m/>
    <m/>
    <m/>
    <m/>
    <m/>
    <m/>
    <m/>
    <m/>
    <m/>
    <m/>
    <m/>
    <m/>
    <m/>
    <m/>
    <m/>
    <m/>
    <m/>
    <m/>
    <m/>
    <m/>
    <m/>
    <m/>
    <m/>
    <m/>
    <m/>
    <m/>
    <m/>
    <n v="0"/>
    <s v="NOC ADMU"/>
    <x v="7"/>
    <m/>
    <m/>
    <m/>
    <m/>
    <m/>
    <m/>
    <m/>
    <m/>
    <m/>
  </r>
  <r>
    <n v="12"/>
    <n v="2018"/>
    <s v="December"/>
    <x v="1"/>
    <s v="NOC ACEC"/>
    <m/>
    <m/>
    <m/>
    <m/>
    <m/>
    <m/>
    <m/>
    <m/>
    <m/>
    <m/>
    <m/>
    <m/>
    <m/>
    <m/>
    <m/>
    <m/>
    <m/>
    <m/>
    <m/>
    <m/>
    <m/>
    <m/>
    <m/>
    <m/>
    <m/>
    <m/>
    <m/>
    <m/>
    <m/>
    <m/>
    <m/>
    <n v="0"/>
    <s v="NOC ACEC"/>
    <x v="7"/>
    <m/>
    <m/>
    <m/>
    <m/>
    <m/>
    <m/>
    <m/>
    <m/>
    <m/>
  </r>
  <r>
    <n v="12"/>
    <n v="2018"/>
    <s v="December"/>
    <x v="1"/>
    <s v="NOC SSME"/>
    <m/>
    <m/>
    <m/>
    <m/>
    <m/>
    <m/>
    <m/>
    <m/>
    <m/>
    <m/>
    <m/>
    <m/>
    <m/>
    <m/>
    <m/>
    <m/>
    <m/>
    <m/>
    <m/>
    <m/>
    <m/>
    <m/>
    <m/>
    <m/>
    <m/>
    <m/>
    <m/>
    <m/>
    <m/>
    <m/>
    <m/>
    <n v="0"/>
    <s v="NOC SSME"/>
    <x v="7"/>
    <m/>
    <m/>
    <m/>
    <m/>
    <m/>
    <m/>
    <m/>
    <m/>
    <m/>
  </r>
  <r>
    <n v="12"/>
    <n v="2018"/>
    <s v="December"/>
    <x v="1"/>
    <s v="NOC LUPA"/>
    <m/>
    <m/>
    <m/>
    <m/>
    <m/>
    <m/>
    <m/>
    <m/>
    <m/>
    <m/>
    <m/>
    <m/>
    <m/>
    <m/>
    <m/>
    <m/>
    <m/>
    <m/>
    <m/>
    <m/>
    <m/>
    <m/>
    <m/>
    <m/>
    <m/>
    <m/>
    <m/>
    <m/>
    <m/>
    <m/>
    <m/>
    <n v="0"/>
    <s v="NOC LUPA"/>
    <x v="7"/>
    <m/>
    <m/>
    <m/>
    <m/>
    <m/>
    <m/>
    <m/>
    <m/>
    <m/>
  </r>
  <r>
    <n v="12"/>
    <n v="2018"/>
    <s v="December"/>
    <x v="1"/>
    <s v="STATE Editing"/>
    <m/>
    <m/>
    <m/>
    <m/>
    <m/>
    <m/>
    <m/>
    <m/>
    <m/>
    <m/>
    <m/>
    <m/>
    <m/>
    <m/>
    <m/>
    <m/>
    <m/>
    <m/>
    <m/>
    <m/>
    <m/>
    <m/>
    <m/>
    <m/>
    <m/>
    <m/>
    <m/>
    <m/>
    <m/>
    <m/>
    <m/>
    <n v="18.5"/>
    <s v="STATE Editing"/>
    <x v="7"/>
    <m/>
    <m/>
    <m/>
    <m/>
    <m/>
    <m/>
    <m/>
    <m/>
    <m/>
  </r>
  <r>
    <n v="12"/>
    <n v="2018"/>
    <s v="December"/>
    <x v="1"/>
    <s v="STATE Meetings"/>
    <m/>
    <m/>
    <m/>
    <m/>
    <m/>
    <m/>
    <m/>
    <m/>
    <m/>
    <m/>
    <m/>
    <m/>
    <m/>
    <m/>
    <m/>
    <m/>
    <m/>
    <m/>
    <m/>
    <m/>
    <m/>
    <m/>
    <m/>
    <m/>
    <m/>
    <m/>
    <m/>
    <m/>
    <m/>
    <m/>
    <m/>
    <n v="5"/>
    <s v="STATE Meetings"/>
    <x v="7"/>
    <m/>
    <m/>
    <m/>
    <m/>
    <m/>
    <m/>
    <m/>
    <m/>
    <m/>
  </r>
  <r>
    <n v="12"/>
    <n v="2018"/>
    <s v="December"/>
    <x v="1"/>
    <s v="STATE Data Anlaysis"/>
    <m/>
    <m/>
    <m/>
    <m/>
    <m/>
    <m/>
    <m/>
    <m/>
    <m/>
    <m/>
    <m/>
    <m/>
    <m/>
    <m/>
    <m/>
    <m/>
    <m/>
    <m/>
    <m/>
    <m/>
    <m/>
    <m/>
    <m/>
    <m/>
    <m/>
    <m/>
    <m/>
    <m/>
    <m/>
    <m/>
    <m/>
    <n v="0"/>
    <s v="STATE Data Anlaysis"/>
    <x v="7"/>
    <m/>
    <m/>
    <m/>
    <m/>
    <m/>
    <m/>
    <m/>
    <m/>
    <m/>
  </r>
  <r>
    <n v="12"/>
    <n v="2018"/>
    <s v="December"/>
    <x v="1"/>
    <s v="NOC Misc"/>
    <m/>
    <m/>
    <m/>
    <m/>
    <m/>
    <m/>
    <m/>
    <m/>
    <m/>
    <m/>
    <m/>
    <m/>
    <m/>
    <m/>
    <m/>
    <m/>
    <m/>
    <m/>
    <m/>
    <m/>
    <m/>
    <m/>
    <m/>
    <m/>
    <m/>
    <m/>
    <m/>
    <m/>
    <m/>
    <m/>
    <m/>
    <n v="44"/>
    <s v="NOC Misc"/>
    <x v="8"/>
    <m/>
    <n v="85"/>
    <n v="32"/>
    <n v="0"/>
    <m/>
    <n v="117"/>
    <n v="0.72649572650000005"/>
    <n v="0.27350427350000001"/>
    <m/>
  </r>
  <r>
    <n v="12"/>
    <n v="2018"/>
    <s v="December"/>
    <x v="1"/>
    <s v="NOC Training"/>
    <m/>
    <m/>
    <m/>
    <m/>
    <m/>
    <m/>
    <m/>
    <m/>
    <m/>
    <m/>
    <m/>
    <m/>
    <m/>
    <m/>
    <m/>
    <m/>
    <m/>
    <m/>
    <m/>
    <m/>
    <m/>
    <m/>
    <m/>
    <m/>
    <m/>
    <m/>
    <m/>
    <m/>
    <m/>
    <m/>
    <m/>
    <n v="0"/>
    <s v="NOC Training"/>
    <x v="8"/>
    <m/>
    <m/>
    <m/>
    <m/>
    <m/>
    <m/>
    <m/>
    <m/>
    <m/>
  </r>
  <r>
    <n v="12"/>
    <n v="2018"/>
    <s v="December"/>
    <x v="1"/>
    <s v="NOC ACEC"/>
    <m/>
    <m/>
    <m/>
    <m/>
    <m/>
    <m/>
    <m/>
    <m/>
    <m/>
    <m/>
    <m/>
    <m/>
    <m/>
    <m/>
    <m/>
    <m/>
    <m/>
    <m/>
    <m/>
    <m/>
    <m/>
    <m/>
    <m/>
    <m/>
    <m/>
    <m/>
    <m/>
    <m/>
    <m/>
    <m/>
    <m/>
    <n v="0"/>
    <s v="NOC ACEC"/>
    <x v="8"/>
    <m/>
    <m/>
    <m/>
    <m/>
    <m/>
    <m/>
    <m/>
    <m/>
    <m/>
  </r>
  <r>
    <n v="12"/>
    <n v="2018"/>
    <s v="December"/>
    <x v="1"/>
    <s v="NOC ADMU"/>
    <m/>
    <m/>
    <m/>
    <m/>
    <m/>
    <m/>
    <m/>
    <m/>
    <m/>
    <m/>
    <m/>
    <m/>
    <m/>
    <m/>
    <m/>
    <m/>
    <m/>
    <m/>
    <m/>
    <m/>
    <m/>
    <m/>
    <m/>
    <m/>
    <m/>
    <m/>
    <m/>
    <m/>
    <m/>
    <m/>
    <m/>
    <n v="0"/>
    <s v="NOC ADMU"/>
    <x v="8"/>
    <m/>
    <m/>
    <m/>
    <m/>
    <m/>
    <m/>
    <m/>
    <m/>
    <m/>
  </r>
  <r>
    <n v="12"/>
    <n v="2018"/>
    <s v="December"/>
    <x v="1"/>
    <s v="NOC GRA"/>
    <m/>
    <m/>
    <m/>
    <m/>
    <m/>
    <m/>
    <m/>
    <m/>
    <m/>
    <m/>
    <m/>
    <m/>
    <m/>
    <m/>
    <m/>
    <m/>
    <m/>
    <m/>
    <m/>
    <m/>
    <m/>
    <m/>
    <m/>
    <m/>
    <m/>
    <m/>
    <m/>
    <m/>
    <m/>
    <m/>
    <m/>
    <n v="31.5"/>
    <s v="NOC GRA"/>
    <x v="8"/>
    <m/>
    <m/>
    <m/>
    <m/>
    <m/>
    <m/>
    <m/>
    <m/>
    <m/>
  </r>
  <r>
    <n v="12"/>
    <n v="2018"/>
    <s v="December"/>
    <x v="1"/>
    <s v="NOC GTLF"/>
    <m/>
    <m/>
    <m/>
    <m/>
    <m/>
    <m/>
    <m/>
    <m/>
    <m/>
    <m/>
    <m/>
    <m/>
    <m/>
    <m/>
    <m/>
    <m/>
    <m/>
    <m/>
    <m/>
    <m/>
    <m/>
    <m/>
    <m/>
    <m/>
    <m/>
    <m/>
    <m/>
    <m/>
    <m/>
    <m/>
    <m/>
    <n v="0.5"/>
    <s v="NOC GTLF"/>
    <x v="8"/>
    <m/>
    <m/>
    <m/>
    <m/>
    <m/>
    <m/>
    <m/>
    <m/>
    <m/>
  </r>
  <r>
    <n v="12"/>
    <n v="2018"/>
    <s v="December"/>
    <x v="1"/>
    <s v="NOC NLCS"/>
    <m/>
    <m/>
    <m/>
    <m/>
    <m/>
    <m/>
    <m/>
    <m/>
    <m/>
    <m/>
    <m/>
    <m/>
    <m/>
    <m/>
    <m/>
    <m/>
    <m/>
    <m/>
    <m/>
    <m/>
    <m/>
    <m/>
    <m/>
    <m/>
    <m/>
    <m/>
    <m/>
    <m/>
    <m/>
    <m/>
    <m/>
    <n v="0"/>
    <s v="NOC NLCS"/>
    <x v="8"/>
    <m/>
    <m/>
    <m/>
    <m/>
    <m/>
    <m/>
    <m/>
    <m/>
    <m/>
  </r>
  <r>
    <n v="12"/>
    <n v="2018"/>
    <s v="December"/>
    <x v="1"/>
    <s v="NOC LUPA"/>
    <m/>
    <m/>
    <m/>
    <m/>
    <m/>
    <m/>
    <m/>
    <m/>
    <m/>
    <m/>
    <m/>
    <m/>
    <m/>
    <m/>
    <m/>
    <m/>
    <m/>
    <m/>
    <m/>
    <m/>
    <m/>
    <m/>
    <m/>
    <m/>
    <m/>
    <m/>
    <m/>
    <m/>
    <m/>
    <m/>
    <m/>
    <n v="0"/>
    <s v="NOC LUPA"/>
    <x v="8"/>
    <m/>
    <m/>
    <m/>
    <m/>
    <m/>
    <m/>
    <m/>
    <m/>
    <m/>
  </r>
  <r>
    <n v="12"/>
    <n v="2018"/>
    <s v="December"/>
    <x v="1"/>
    <s v="NOC RUDD"/>
    <m/>
    <m/>
    <m/>
    <m/>
    <m/>
    <m/>
    <m/>
    <m/>
    <m/>
    <m/>
    <m/>
    <m/>
    <m/>
    <m/>
    <m/>
    <m/>
    <m/>
    <m/>
    <m/>
    <m/>
    <m/>
    <m/>
    <m/>
    <m/>
    <m/>
    <m/>
    <m/>
    <m/>
    <m/>
    <m/>
    <m/>
    <n v="4"/>
    <s v="NOC RUDD"/>
    <x v="8"/>
    <m/>
    <m/>
    <m/>
    <m/>
    <m/>
    <m/>
    <m/>
    <m/>
    <m/>
  </r>
  <r>
    <n v="12"/>
    <n v="2018"/>
    <s v="December"/>
    <x v="1"/>
    <s v="NOC SIGNS"/>
    <m/>
    <m/>
    <m/>
    <m/>
    <m/>
    <m/>
    <m/>
    <m/>
    <m/>
    <m/>
    <m/>
    <m/>
    <m/>
    <m/>
    <m/>
    <m/>
    <m/>
    <m/>
    <m/>
    <m/>
    <m/>
    <m/>
    <m/>
    <m/>
    <m/>
    <m/>
    <m/>
    <m/>
    <m/>
    <m/>
    <m/>
    <n v="3"/>
    <s v="NOC SIGNS"/>
    <x v="8"/>
    <m/>
    <m/>
    <m/>
    <m/>
    <m/>
    <m/>
    <m/>
    <m/>
    <m/>
  </r>
  <r>
    <n v="12"/>
    <n v="2018"/>
    <s v="December"/>
    <x v="1"/>
    <s v="NOC RECS"/>
    <m/>
    <m/>
    <m/>
    <m/>
    <m/>
    <m/>
    <m/>
    <m/>
    <m/>
    <m/>
    <m/>
    <m/>
    <m/>
    <m/>
    <m/>
    <m/>
    <m/>
    <m/>
    <m/>
    <m/>
    <m/>
    <m/>
    <m/>
    <m/>
    <m/>
    <m/>
    <m/>
    <m/>
    <m/>
    <m/>
    <m/>
    <n v="2"/>
    <s v="NOC RECS"/>
    <x v="8"/>
    <m/>
    <m/>
    <m/>
    <m/>
    <m/>
    <m/>
    <m/>
    <m/>
    <m/>
  </r>
  <r>
    <n v="12"/>
    <n v="2018"/>
    <s v="December"/>
    <x v="1"/>
    <s v="NOC Knowledge Transfer"/>
    <m/>
    <m/>
    <m/>
    <m/>
    <m/>
    <m/>
    <m/>
    <m/>
    <m/>
    <m/>
    <m/>
    <m/>
    <m/>
    <m/>
    <m/>
    <m/>
    <m/>
    <m/>
    <m/>
    <m/>
    <m/>
    <m/>
    <m/>
    <m/>
    <m/>
    <m/>
    <m/>
    <m/>
    <m/>
    <m/>
    <m/>
    <n v="0"/>
    <s v="NOC Knowledge Transfer"/>
    <x v="8"/>
    <m/>
    <m/>
    <m/>
    <m/>
    <m/>
    <m/>
    <m/>
    <m/>
    <m/>
  </r>
  <r>
    <n v="12"/>
    <n v="2018"/>
    <s v="December"/>
    <x v="1"/>
    <s v="STATE Data Anlaysis"/>
    <m/>
    <m/>
    <m/>
    <m/>
    <m/>
    <m/>
    <m/>
    <m/>
    <m/>
    <m/>
    <m/>
    <m/>
    <m/>
    <m/>
    <m/>
    <m/>
    <m/>
    <m/>
    <m/>
    <m/>
    <m/>
    <m/>
    <m/>
    <m/>
    <m/>
    <m/>
    <m/>
    <m/>
    <m/>
    <m/>
    <m/>
    <n v="26.5"/>
    <s v="STATE Data Anlaysis"/>
    <x v="8"/>
    <m/>
    <m/>
    <m/>
    <m/>
    <m/>
    <m/>
    <m/>
    <m/>
    <m/>
  </r>
  <r>
    <n v="12"/>
    <n v="2018"/>
    <s v="December"/>
    <x v="1"/>
    <s v="STATE Mapping"/>
    <m/>
    <m/>
    <m/>
    <m/>
    <m/>
    <m/>
    <m/>
    <m/>
    <m/>
    <m/>
    <m/>
    <m/>
    <m/>
    <m/>
    <m/>
    <m/>
    <m/>
    <m/>
    <m/>
    <m/>
    <m/>
    <m/>
    <m/>
    <m/>
    <m/>
    <m/>
    <m/>
    <m/>
    <m/>
    <m/>
    <m/>
    <n v="0"/>
    <s v="STATE Mapping"/>
    <x v="8"/>
    <m/>
    <m/>
    <m/>
    <m/>
    <m/>
    <m/>
    <m/>
    <m/>
    <m/>
  </r>
  <r>
    <n v="12"/>
    <n v="2018"/>
    <s v="December"/>
    <x v="1"/>
    <s v="STATE Training"/>
    <m/>
    <m/>
    <m/>
    <m/>
    <m/>
    <m/>
    <m/>
    <m/>
    <m/>
    <m/>
    <m/>
    <m/>
    <m/>
    <m/>
    <m/>
    <m/>
    <m/>
    <m/>
    <m/>
    <m/>
    <m/>
    <m/>
    <m/>
    <m/>
    <m/>
    <m/>
    <m/>
    <m/>
    <m/>
    <m/>
    <m/>
    <n v="0.5"/>
    <s v="STATE Training"/>
    <x v="8"/>
    <m/>
    <m/>
    <m/>
    <m/>
    <m/>
    <m/>
    <m/>
    <m/>
    <m/>
  </r>
  <r>
    <n v="12"/>
    <n v="2018"/>
    <s v="December"/>
    <x v="1"/>
    <s v="STATE Data Collection"/>
    <m/>
    <m/>
    <m/>
    <m/>
    <m/>
    <m/>
    <m/>
    <m/>
    <m/>
    <m/>
    <m/>
    <m/>
    <m/>
    <m/>
    <m/>
    <m/>
    <m/>
    <m/>
    <m/>
    <m/>
    <m/>
    <m/>
    <m/>
    <m/>
    <m/>
    <m/>
    <m/>
    <m/>
    <m/>
    <m/>
    <m/>
    <n v="3"/>
    <s v="STATE Data Collection"/>
    <x v="8"/>
    <m/>
    <m/>
    <m/>
    <m/>
    <m/>
    <m/>
    <m/>
    <m/>
    <m/>
  </r>
  <r>
    <n v="12"/>
    <n v="2018"/>
    <s v="December"/>
    <x v="1"/>
    <s v="STATE Meetings"/>
    <m/>
    <m/>
    <m/>
    <m/>
    <m/>
    <m/>
    <m/>
    <m/>
    <m/>
    <m/>
    <m/>
    <m/>
    <m/>
    <m/>
    <m/>
    <m/>
    <m/>
    <m/>
    <m/>
    <m/>
    <m/>
    <m/>
    <m/>
    <m/>
    <m/>
    <m/>
    <m/>
    <m/>
    <m/>
    <m/>
    <m/>
    <n v="2"/>
    <s v="STATE Meetings"/>
    <x v="8"/>
    <m/>
    <m/>
    <m/>
    <m/>
    <m/>
    <m/>
    <m/>
    <m/>
    <m/>
  </r>
  <r>
    <n v="12"/>
    <n v="2018"/>
    <s v="December"/>
    <x v="1"/>
    <s v="STATE Knowledge Transfer"/>
    <m/>
    <m/>
    <m/>
    <m/>
    <m/>
    <m/>
    <m/>
    <m/>
    <m/>
    <m/>
    <m/>
    <m/>
    <m/>
    <m/>
    <m/>
    <m/>
    <m/>
    <m/>
    <m/>
    <m/>
    <m/>
    <m/>
    <m/>
    <m/>
    <m/>
    <m/>
    <m/>
    <m/>
    <m/>
    <m/>
    <m/>
    <n v="0"/>
    <s v="STATE Knowledge Transfer"/>
    <x v="8"/>
    <m/>
    <m/>
    <m/>
    <m/>
    <m/>
    <m/>
    <m/>
    <m/>
    <m/>
  </r>
  <r>
    <n v="12"/>
    <n v="2018"/>
    <s v="December"/>
    <x v="1"/>
    <s v="NOC Misc"/>
    <m/>
    <m/>
    <m/>
    <m/>
    <m/>
    <m/>
    <m/>
    <m/>
    <m/>
    <m/>
    <m/>
    <m/>
    <m/>
    <m/>
    <m/>
    <m/>
    <m/>
    <m/>
    <m/>
    <m/>
    <m/>
    <m/>
    <m/>
    <m/>
    <m/>
    <m/>
    <m/>
    <m/>
    <m/>
    <m/>
    <m/>
    <n v="29"/>
    <s v="NOC Misc"/>
    <x v="9"/>
    <m/>
    <n v="80.5"/>
    <n v="1"/>
    <n v="0"/>
    <m/>
    <n v="81.5"/>
    <n v="0.98773006129999996"/>
    <n v="1.2269938649999999E-2"/>
    <m/>
  </r>
  <r>
    <n v="12"/>
    <n v="2018"/>
    <s v="December"/>
    <x v="1"/>
    <s v="NOC ADMU"/>
    <m/>
    <m/>
    <m/>
    <m/>
    <m/>
    <m/>
    <m/>
    <m/>
    <m/>
    <m/>
    <m/>
    <m/>
    <m/>
    <m/>
    <m/>
    <m/>
    <m/>
    <m/>
    <m/>
    <m/>
    <m/>
    <m/>
    <m/>
    <m/>
    <m/>
    <m/>
    <m/>
    <m/>
    <m/>
    <m/>
    <m/>
    <n v="0"/>
    <s v="NOC ADMU"/>
    <x v="9"/>
    <m/>
    <m/>
    <m/>
    <m/>
    <m/>
    <m/>
    <m/>
    <m/>
    <m/>
  </r>
  <r>
    <n v="12"/>
    <n v="2018"/>
    <s v="December"/>
    <x v="1"/>
    <s v="NOC GTLF"/>
    <m/>
    <m/>
    <m/>
    <m/>
    <m/>
    <m/>
    <m/>
    <m/>
    <m/>
    <m/>
    <m/>
    <m/>
    <m/>
    <m/>
    <m/>
    <m/>
    <m/>
    <m/>
    <m/>
    <m/>
    <m/>
    <m/>
    <m/>
    <m/>
    <m/>
    <m/>
    <m/>
    <m/>
    <m/>
    <m/>
    <m/>
    <n v="43.5"/>
    <s v="NOC GTLF"/>
    <x v="9"/>
    <m/>
    <m/>
    <m/>
    <m/>
    <m/>
    <m/>
    <m/>
    <m/>
    <m/>
  </r>
  <r>
    <n v="12"/>
    <n v="2018"/>
    <s v="December"/>
    <x v="1"/>
    <s v="NOC NLCS"/>
    <m/>
    <m/>
    <m/>
    <m/>
    <m/>
    <m/>
    <m/>
    <m/>
    <m/>
    <m/>
    <m/>
    <m/>
    <m/>
    <m/>
    <m/>
    <m/>
    <m/>
    <m/>
    <m/>
    <m/>
    <m/>
    <m/>
    <m/>
    <m/>
    <m/>
    <m/>
    <m/>
    <m/>
    <m/>
    <m/>
    <m/>
    <n v="0"/>
    <s v="NOC NLCS"/>
    <x v="9"/>
    <m/>
    <m/>
    <m/>
    <m/>
    <m/>
    <m/>
    <m/>
    <m/>
    <m/>
  </r>
  <r>
    <n v="12"/>
    <n v="2018"/>
    <s v="December"/>
    <x v="1"/>
    <s v="NOC RECS"/>
    <m/>
    <m/>
    <m/>
    <m/>
    <m/>
    <m/>
    <m/>
    <m/>
    <m/>
    <m/>
    <m/>
    <m/>
    <m/>
    <m/>
    <m/>
    <m/>
    <m/>
    <m/>
    <m/>
    <m/>
    <m/>
    <m/>
    <m/>
    <m/>
    <m/>
    <m/>
    <m/>
    <m/>
    <m/>
    <m/>
    <m/>
    <n v="0"/>
    <s v="NOC RECS"/>
    <x v="9"/>
    <m/>
    <m/>
    <m/>
    <m/>
    <m/>
    <m/>
    <m/>
    <m/>
    <m/>
  </r>
  <r>
    <n v="12"/>
    <n v="2018"/>
    <s v="December"/>
    <x v="1"/>
    <s v="NOC TMAP"/>
    <m/>
    <m/>
    <m/>
    <m/>
    <m/>
    <m/>
    <m/>
    <m/>
    <m/>
    <m/>
    <m/>
    <m/>
    <m/>
    <m/>
    <m/>
    <m/>
    <m/>
    <m/>
    <m/>
    <m/>
    <m/>
    <m/>
    <m/>
    <m/>
    <m/>
    <m/>
    <m/>
    <m/>
    <m/>
    <m/>
    <m/>
    <n v="0"/>
    <s v="NOC TMAP"/>
    <x v="9"/>
    <m/>
    <m/>
    <m/>
    <m/>
    <m/>
    <m/>
    <m/>
    <m/>
    <m/>
  </r>
  <r>
    <n v="12"/>
    <n v="2018"/>
    <s v="December"/>
    <x v="1"/>
    <s v="NOC VTRT"/>
    <m/>
    <m/>
    <m/>
    <m/>
    <m/>
    <m/>
    <m/>
    <m/>
    <m/>
    <m/>
    <m/>
    <m/>
    <m/>
    <m/>
    <m/>
    <m/>
    <m/>
    <m/>
    <m/>
    <m/>
    <m/>
    <m/>
    <m/>
    <m/>
    <m/>
    <m/>
    <m/>
    <m/>
    <m/>
    <m/>
    <m/>
    <n v="7"/>
    <s v="NOC VTRT"/>
    <x v="9"/>
    <m/>
    <m/>
    <m/>
    <m/>
    <m/>
    <m/>
    <m/>
    <m/>
    <m/>
  </r>
  <r>
    <n v="12"/>
    <n v="2018"/>
    <s v="December"/>
    <x v="1"/>
    <s v="NOC RUDD"/>
    <m/>
    <m/>
    <m/>
    <m/>
    <m/>
    <m/>
    <m/>
    <m/>
    <m/>
    <m/>
    <m/>
    <m/>
    <m/>
    <m/>
    <m/>
    <m/>
    <m/>
    <m/>
    <m/>
    <m/>
    <m/>
    <m/>
    <m/>
    <m/>
    <m/>
    <m/>
    <m/>
    <m/>
    <m/>
    <m/>
    <m/>
    <n v="0"/>
    <s v="NOC RUDD"/>
    <x v="9"/>
    <m/>
    <m/>
    <m/>
    <m/>
    <m/>
    <m/>
    <m/>
    <m/>
    <m/>
  </r>
  <r>
    <n v="12"/>
    <n v="2018"/>
    <s v="December"/>
    <x v="1"/>
    <s v="NOC VMAP"/>
    <m/>
    <m/>
    <m/>
    <m/>
    <m/>
    <m/>
    <m/>
    <m/>
    <m/>
    <m/>
    <m/>
    <m/>
    <m/>
    <m/>
    <m/>
    <m/>
    <m/>
    <m/>
    <m/>
    <m/>
    <m/>
    <m/>
    <m/>
    <m/>
    <m/>
    <m/>
    <m/>
    <m/>
    <m/>
    <m/>
    <m/>
    <n v="0"/>
    <s v="NOC VMAP"/>
    <x v="9"/>
    <m/>
    <m/>
    <m/>
    <m/>
    <m/>
    <m/>
    <m/>
    <m/>
    <m/>
  </r>
  <r>
    <n v="12"/>
    <n v="2018"/>
    <s v="December"/>
    <x v="1"/>
    <s v="NOC Knowledge Transfer"/>
    <m/>
    <m/>
    <m/>
    <m/>
    <m/>
    <m/>
    <m/>
    <m/>
    <m/>
    <m/>
    <m/>
    <m/>
    <m/>
    <m/>
    <m/>
    <m/>
    <m/>
    <m/>
    <m/>
    <m/>
    <m/>
    <m/>
    <m/>
    <m/>
    <m/>
    <m/>
    <m/>
    <m/>
    <m/>
    <m/>
    <m/>
    <n v="1"/>
    <s v="NOC Knowledge Transfer"/>
    <x v="9"/>
    <m/>
    <m/>
    <m/>
    <m/>
    <m/>
    <m/>
    <m/>
    <m/>
    <m/>
  </r>
  <r>
    <n v="12"/>
    <n v="2018"/>
    <s v="December"/>
    <x v="1"/>
    <s v="STATE Meetings"/>
    <m/>
    <m/>
    <m/>
    <m/>
    <m/>
    <m/>
    <m/>
    <m/>
    <m/>
    <m/>
    <m/>
    <m/>
    <m/>
    <m/>
    <m/>
    <m/>
    <m/>
    <m/>
    <m/>
    <m/>
    <m/>
    <m/>
    <m/>
    <m/>
    <m/>
    <m/>
    <m/>
    <m/>
    <m/>
    <m/>
    <m/>
    <n v="1"/>
    <s v="STATE Meetings"/>
    <x v="9"/>
    <m/>
    <m/>
    <m/>
    <m/>
    <m/>
    <m/>
    <m/>
    <m/>
    <m/>
  </r>
  <r>
    <n v="12"/>
    <n v="2018"/>
    <s v="December"/>
    <x v="1"/>
    <s v="STATE Data Anlaysis"/>
    <m/>
    <m/>
    <m/>
    <m/>
    <m/>
    <m/>
    <m/>
    <m/>
    <m/>
    <m/>
    <m/>
    <m/>
    <m/>
    <m/>
    <m/>
    <m/>
    <m/>
    <m/>
    <m/>
    <m/>
    <m/>
    <m/>
    <m/>
    <m/>
    <m/>
    <m/>
    <m/>
    <m/>
    <m/>
    <m/>
    <m/>
    <n v="0"/>
    <s v="STATE Data Anlaysis"/>
    <x v="9"/>
    <m/>
    <m/>
    <m/>
    <m/>
    <m/>
    <m/>
    <m/>
    <m/>
    <m/>
  </r>
  <r>
    <n v="12"/>
    <n v="2018"/>
    <s v="December"/>
    <x v="1"/>
    <s v="STATE Knowledge Transfer"/>
    <m/>
    <m/>
    <m/>
    <m/>
    <m/>
    <m/>
    <m/>
    <m/>
    <m/>
    <m/>
    <m/>
    <m/>
    <m/>
    <m/>
    <m/>
    <m/>
    <m/>
    <m/>
    <m/>
    <m/>
    <m/>
    <m/>
    <m/>
    <m/>
    <m/>
    <m/>
    <m/>
    <m/>
    <m/>
    <m/>
    <m/>
    <n v="0"/>
    <s v="STATE Knowledge Transfer"/>
    <x v="9"/>
    <m/>
    <m/>
    <m/>
    <m/>
    <m/>
    <m/>
    <m/>
    <m/>
    <m/>
  </r>
  <r>
    <n v="12"/>
    <n v="2018"/>
    <s v="December"/>
    <x v="1"/>
    <s v="NOC Misc"/>
    <m/>
    <m/>
    <m/>
    <m/>
    <m/>
    <m/>
    <m/>
    <m/>
    <m/>
    <m/>
    <m/>
    <m/>
    <m/>
    <m/>
    <m/>
    <m/>
    <m/>
    <m/>
    <m/>
    <m/>
    <m/>
    <m/>
    <m/>
    <m/>
    <m/>
    <m/>
    <m/>
    <m/>
    <m/>
    <m/>
    <m/>
    <n v="4"/>
    <s v="NOC Misc"/>
    <x v="10"/>
    <m/>
    <n v="129.5"/>
    <n v="25.5"/>
    <n v="0"/>
    <m/>
    <n v="155"/>
    <n v="0.83548387099999999"/>
    <n v="0.16451612900000001"/>
    <m/>
  </r>
  <r>
    <n v="12"/>
    <n v="2018"/>
    <s v="December"/>
    <x v="1"/>
    <s v="NOC ACEC"/>
    <m/>
    <m/>
    <m/>
    <m/>
    <m/>
    <m/>
    <m/>
    <m/>
    <m/>
    <m/>
    <m/>
    <m/>
    <m/>
    <m/>
    <m/>
    <m/>
    <m/>
    <m/>
    <m/>
    <m/>
    <m/>
    <m/>
    <m/>
    <m/>
    <m/>
    <m/>
    <m/>
    <m/>
    <m/>
    <m/>
    <m/>
    <n v="0"/>
    <s v="NOC ACEC"/>
    <x v="10"/>
    <m/>
    <m/>
    <m/>
    <m/>
    <m/>
    <m/>
    <m/>
    <m/>
    <m/>
  </r>
  <r>
    <n v="12"/>
    <n v="2018"/>
    <s v="December"/>
    <x v="1"/>
    <s v="NOC ADMU"/>
    <m/>
    <m/>
    <m/>
    <m/>
    <m/>
    <m/>
    <m/>
    <m/>
    <m/>
    <m/>
    <m/>
    <m/>
    <m/>
    <m/>
    <m/>
    <m/>
    <m/>
    <m/>
    <m/>
    <m/>
    <m/>
    <m/>
    <m/>
    <m/>
    <m/>
    <m/>
    <m/>
    <m/>
    <m/>
    <m/>
    <m/>
    <n v="0"/>
    <s v="NOC ADMU"/>
    <x v="10"/>
    <m/>
    <m/>
    <m/>
    <m/>
    <m/>
    <m/>
    <m/>
    <m/>
    <m/>
  </r>
  <r>
    <n v="12"/>
    <n v="2018"/>
    <s v="December"/>
    <x v="1"/>
    <s v="NOC GRA"/>
    <m/>
    <m/>
    <m/>
    <m/>
    <m/>
    <m/>
    <m/>
    <m/>
    <m/>
    <m/>
    <m/>
    <m/>
    <m/>
    <m/>
    <m/>
    <m/>
    <m/>
    <m/>
    <m/>
    <m/>
    <m/>
    <m/>
    <m/>
    <m/>
    <m/>
    <m/>
    <m/>
    <m/>
    <m/>
    <m/>
    <m/>
    <n v="0"/>
    <s v="NOC GRA"/>
    <x v="10"/>
    <m/>
    <m/>
    <m/>
    <m/>
    <m/>
    <m/>
    <m/>
    <m/>
    <m/>
  </r>
  <r>
    <n v="12"/>
    <n v="2018"/>
    <s v="December"/>
    <x v="1"/>
    <s v="NOC GTLF"/>
    <m/>
    <m/>
    <m/>
    <m/>
    <m/>
    <m/>
    <m/>
    <m/>
    <m/>
    <m/>
    <m/>
    <m/>
    <m/>
    <m/>
    <m/>
    <m/>
    <m/>
    <m/>
    <m/>
    <m/>
    <m/>
    <m/>
    <m/>
    <m/>
    <m/>
    <m/>
    <m/>
    <m/>
    <m/>
    <m/>
    <m/>
    <n v="73"/>
    <s v="NOC GTLF"/>
    <x v="10"/>
    <m/>
    <m/>
    <m/>
    <m/>
    <m/>
    <m/>
    <m/>
    <m/>
    <m/>
  </r>
  <r>
    <n v="12"/>
    <n v="2018"/>
    <s v="December"/>
    <x v="1"/>
    <s v="NOC NLCS"/>
    <m/>
    <m/>
    <m/>
    <m/>
    <m/>
    <m/>
    <m/>
    <m/>
    <m/>
    <m/>
    <m/>
    <m/>
    <m/>
    <m/>
    <m/>
    <m/>
    <m/>
    <m/>
    <m/>
    <m/>
    <m/>
    <m/>
    <m/>
    <m/>
    <m/>
    <m/>
    <m/>
    <m/>
    <m/>
    <m/>
    <m/>
    <n v="0"/>
    <s v="NOC NLCS"/>
    <x v="10"/>
    <m/>
    <m/>
    <m/>
    <m/>
    <m/>
    <m/>
    <m/>
    <m/>
    <m/>
  </r>
  <r>
    <n v="12"/>
    <n v="2018"/>
    <s v="December"/>
    <x v="1"/>
    <s v="NOC RECS"/>
    <m/>
    <m/>
    <m/>
    <m/>
    <m/>
    <m/>
    <m/>
    <m/>
    <m/>
    <m/>
    <m/>
    <m/>
    <m/>
    <m/>
    <m/>
    <m/>
    <m/>
    <m/>
    <m/>
    <m/>
    <m/>
    <m/>
    <m/>
    <m/>
    <m/>
    <m/>
    <m/>
    <m/>
    <m/>
    <m/>
    <m/>
    <n v="3"/>
    <s v="NOC RECS"/>
    <x v="10"/>
    <m/>
    <m/>
    <m/>
    <m/>
    <m/>
    <m/>
    <m/>
    <m/>
    <m/>
  </r>
  <r>
    <n v="12"/>
    <n v="2018"/>
    <s v="December"/>
    <x v="1"/>
    <s v="NOC RUDD"/>
    <m/>
    <m/>
    <m/>
    <m/>
    <m/>
    <m/>
    <m/>
    <m/>
    <m/>
    <m/>
    <m/>
    <m/>
    <m/>
    <m/>
    <m/>
    <m/>
    <m/>
    <m/>
    <m/>
    <m/>
    <m/>
    <m/>
    <m/>
    <m/>
    <m/>
    <m/>
    <m/>
    <m/>
    <m/>
    <m/>
    <m/>
    <n v="0"/>
    <s v="NOC RUDD"/>
    <x v="10"/>
    <m/>
    <m/>
    <m/>
    <m/>
    <m/>
    <m/>
    <m/>
    <m/>
    <m/>
  </r>
  <r>
    <n v="12"/>
    <n v="2018"/>
    <s v="December"/>
    <x v="1"/>
    <s v="NOC TMAP"/>
    <m/>
    <m/>
    <m/>
    <m/>
    <m/>
    <m/>
    <m/>
    <m/>
    <m/>
    <m/>
    <m/>
    <m/>
    <m/>
    <m/>
    <m/>
    <m/>
    <m/>
    <m/>
    <m/>
    <m/>
    <m/>
    <m/>
    <m/>
    <m/>
    <m/>
    <m/>
    <m/>
    <m/>
    <m/>
    <m/>
    <m/>
    <n v="47.5"/>
    <s v="NOC TMAP"/>
    <x v="10"/>
    <m/>
    <m/>
    <m/>
    <m/>
    <m/>
    <m/>
    <m/>
    <m/>
    <m/>
  </r>
  <r>
    <n v="12"/>
    <n v="2018"/>
    <s v="December"/>
    <x v="1"/>
    <s v="NOC VRI"/>
    <m/>
    <m/>
    <m/>
    <m/>
    <m/>
    <m/>
    <m/>
    <m/>
    <m/>
    <m/>
    <m/>
    <m/>
    <m/>
    <m/>
    <m/>
    <m/>
    <m/>
    <m/>
    <m/>
    <m/>
    <m/>
    <m/>
    <m/>
    <m/>
    <m/>
    <m/>
    <m/>
    <m/>
    <m/>
    <m/>
    <m/>
    <n v="2"/>
    <s v="NOC VRI"/>
    <x v="10"/>
    <m/>
    <m/>
    <m/>
    <m/>
    <m/>
    <m/>
    <m/>
    <m/>
    <m/>
  </r>
  <r>
    <n v="12"/>
    <n v="2018"/>
    <s v="December"/>
    <x v="1"/>
    <s v="NOC SMA"/>
    <m/>
    <m/>
    <m/>
    <m/>
    <m/>
    <m/>
    <m/>
    <m/>
    <m/>
    <m/>
    <m/>
    <m/>
    <m/>
    <m/>
    <m/>
    <m/>
    <m/>
    <m/>
    <m/>
    <m/>
    <m/>
    <m/>
    <m/>
    <m/>
    <m/>
    <m/>
    <m/>
    <m/>
    <m/>
    <m/>
    <m/>
    <n v="0"/>
    <s v="NOC SMA"/>
    <x v="10"/>
    <m/>
    <m/>
    <m/>
    <m/>
    <m/>
    <m/>
    <m/>
    <m/>
    <m/>
  </r>
  <r>
    <n v="12"/>
    <n v="2018"/>
    <s v="December"/>
    <x v="1"/>
    <s v="NOC VMAP"/>
    <m/>
    <m/>
    <m/>
    <m/>
    <m/>
    <m/>
    <m/>
    <m/>
    <m/>
    <m/>
    <m/>
    <m/>
    <m/>
    <m/>
    <m/>
    <m/>
    <m/>
    <m/>
    <m/>
    <m/>
    <m/>
    <m/>
    <m/>
    <m/>
    <m/>
    <m/>
    <m/>
    <m/>
    <m/>
    <m/>
    <m/>
    <n v="0"/>
    <s v="NOC VMAP"/>
    <x v="10"/>
    <m/>
    <m/>
    <m/>
    <m/>
    <m/>
    <m/>
    <m/>
    <m/>
    <m/>
  </r>
  <r>
    <n v="12"/>
    <n v="2018"/>
    <s v="December"/>
    <x v="1"/>
    <s v="STATE Mapping"/>
    <m/>
    <m/>
    <m/>
    <m/>
    <m/>
    <m/>
    <m/>
    <m/>
    <m/>
    <m/>
    <m/>
    <m/>
    <m/>
    <m/>
    <m/>
    <m/>
    <m/>
    <m/>
    <m/>
    <m/>
    <m/>
    <m/>
    <m/>
    <m/>
    <m/>
    <m/>
    <m/>
    <m/>
    <m/>
    <m/>
    <m/>
    <n v="23.5"/>
    <s v="STATE Mapping"/>
    <x v="10"/>
    <m/>
    <m/>
    <m/>
    <m/>
    <m/>
    <m/>
    <m/>
    <m/>
    <m/>
  </r>
  <r>
    <n v="12"/>
    <n v="2018"/>
    <s v="December"/>
    <x v="1"/>
    <s v="STATE Meetings"/>
    <m/>
    <m/>
    <m/>
    <m/>
    <m/>
    <m/>
    <m/>
    <m/>
    <m/>
    <m/>
    <m/>
    <m/>
    <m/>
    <m/>
    <m/>
    <m/>
    <m/>
    <m/>
    <m/>
    <m/>
    <m/>
    <m/>
    <m/>
    <m/>
    <m/>
    <m/>
    <m/>
    <m/>
    <m/>
    <m/>
    <m/>
    <n v="2"/>
    <s v="STATE Meetings"/>
    <x v="10"/>
    <m/>
    <m/>
    <m/>
    <m/>
    <m/>
    <m/>
    <m/>
    <m/>
    <m/>
  </r>
  <r>
    <n v="12"/>
    <n v="2018"/>
    <s v="December"/>
    <x v="1"/>
    <s v="STATE Editing"/>
    <m/>
    <m/>
    <m/>
    <m/>
    <m/>
    <m/>
    <m/>
    <m/>
    <m/>
    <m/>
    <m/>
    <m/>
    <m/>
    <m/>
    <m/>
    <m/>
    <m/>
    <m/>
    <m/>
    <m/>
    <m/>
    <m/>
    <m/>
    <m/>
    <m/>
    <m/>
    <m/>
    <m/>
    <m/>
    <m/>
    <m/>
    <n v="0"/>
    <s v="STATE Editing"/>
    <x v="10"/>
    <m/>
    <m/>
    <m/>
    <m/>
    <m/>
    <m/>
    <m/>
    <m/>
    <m/>
  </r>
  <r>
    <n v="12"/>
    <n v="2018"/>
    <s v="December"/>
    <x v="1"/>
    <s v="NOC Misc"/>
    <m/>
    <m/>
    <m/>
    <m/>
    <m/>
    <m/>
    <m/>
    <m/>
    <m/>
    <m/>
    <m/>
    <m/>
    <m/>
    <m/>
    <m/>
    <m/>
    <m/>
    <m/>
    <m/>
    <m/>
    <m/>
    <m/>
    <m/>
    <m/>
    <m/>
    <m/>
    <m/>
    <m/>
    <m/>
    <m/>
    <m/>
    <n v="35"/>
    <s v="NOC Misc"/>
    <x v="11"/>
    <m/>
    <n v="55"/>
    <n v="55"/>
    <n v="0"/>
    <m/>
    <n v="110"/>
    <n v="0.5"/>
    <n v="0.5"/>
    <m/>
  </r>
  <r>
    <n v="12"/>
    <n v="2018"/>
    <s v="December"/>
    <x v="1"/>
    <s v="NOC GTLF"/>
    <m/>
    <m/>
    <m/>
    <m/>
    <m/>
    <m/>
    <m/>
    <m/>
    <m/>
    <m/>
    <m/>
    <m/>
    <m/>
    <m/>
    <m/>
    <m/>
    <m/>
    <m/>
    <m/>
    <m/>
    <m/>
    <m/>
    <m/>
    <m/>
    <m/>
    <m/>
    <m/>
    <m/>
    <m/>
    <m/>
    <m/>
    <n v="0"/>
    <s v="NOC GTLF"/>
    <x v="11"/>
    <m/>
    <m/>
    <m/>
    <m/>
    <m/>
    <m/>
    <m/>
    <m/>
    <m/>
  </r>
  <r>
    <n v="12"/>
    <n v="2018"/>
    <s v="December"/>
    <x v="1"/>
    <s v="NOC NLCS"/>
    <m/>
    <m/>
    <m/>
    <m/>
    <m/>
    <m/>
    <m/>
    <m/>
    <m/>
    <m/>
    <m/>
    <m/>
    <m/>
    <m/>
    <m/>
    <m/>
    <m/>
    <m/>
    <m/>
    <m/>
    <m/>
    <m/>
    <m/>
    <m/>
    <m/>
    <m/>
    <m/>
    <m/>
    <m/>
    <m/>
    <m/>
    <n v="0"/>
    <s v="NOC NLCS"/>
    <x v="11"/>
    <m/>
    <m/>
    <m/>
    <m/>
    <m/>
    <m/>
    <m/>
    <m/>
    <m/>
  </r>
  <r>
    <n v="12"/>
    <n v="2018"/>
    <s v="December"/>
    <x v="1"/>
    <s v="NOC Knowledge Transfer"/>
    <m/>
    <m/>
    <m/>
    <m/>
    <m/>
    <m/>
    <m/>
    <m/>
    <m/>
    <m/>
    <m/>
    <m/>
    <m/>
    <m/>
    <m/>
    <m/>
    <m/>
    <m/>
    <m/>
    <m/>
    <m/>
    <m/>
    <m/>
    <m/>
    <m/>
    <m/>
    <m/>
    <m/>
    <m/>
    <m/>
    <m/>
    <n v="10.5"/>
    <s v="NOC Knowledge Transfer"/>
    <x v="11"/>
    <m/>
    <m/>
    <m/>
    <m/>
    <m/>
    <m/>
    <m/>
    <m/>
    <m/>
  </r>
  <r>
    <n v="12"/>
    <n v="2018"/>
    <s v="December"/>
    <x v="1"/>
    <s v="NOC RECS"/>
    <m/>
    <m/>
    <m/>
    <m/>
    <m/>
    <m/>
    <m/>
    <m/>
    <m/>
    <m/>
    <m/>
    <m/>
    <m/>
    <m/>
    <m/>
    <m/>
    <m/>
    <m/>
    <m/>
    <m/>
    <m/>
    <m/>
    <m/>
    <m/>
    <m/>
    <m/>
    <m/>
    <m/>
    <m/>
    <m/>
    <m/>
    <n v="5.5"/>
    <s v="NOC RECS"/>
    <x v="11"/>
    <m/>
    <m/>
    <m/>
    <m/>
    <m/>
    <m/>
    <m/>
    <m/>
    <m/>
  </r>
  <r>
    <n v="12"/>
    <n v="2018"/>
    <s v="December"/>
    <x v="1"/>
    <s v="NOC RUDD"/>
    <m/>
    <m/>
    <m/>
    <m/>
    <m/>
    <m/>
    <m/>
    <m/>
    <m/>
    <m/>
    <m/>
    <m/>
    <m/>
    <m/>
    <m/>
    <m/>
    <m/>
    <m/>
    <m/>
    <m/>
    <m/>
    <m/>
    <m/>
    <m/>
    <m/>
    <m/>
    <m/>
    <m/>
    <m/>
    <m/>
    <m/>
    <n v="0"/>
    <s v="NOC RUDD"/>
    <x v="11"/>
    <m/>
    <m/>
    <m/>
    <m/>
    <m/>
    <m/>
    <m/>
    <m/>
    <m/>
  </r>
  <r>
    <n v="12"/>
    <n v="2018"/>
    <s v="December"/>
    <x v="1"/>
    <s v="NOC TMAP"/>
    <m/>
    <m/>
    <m/>
    <m/>
    <m/>
    <m/>
    <m/>
    <m/>
    <m/>
    <m/>
    <m/>
    <m/>
    <m/>
    <m/>
    <m/>
    <m/>
    <m/>
    <m/>
    <m/>
    <m/>
    <m/>
    <m/>
    <m/>
    <m/>
    <m/>
    <m/>
    <m/>
    <m/>
    <m/>
    <m/>
    <m/>
    <n v="4"/>
    <s v="NOC TMAP"/>
    <x v="11"/>
    <m/>
    <m/>
    <m/>
    <m/>
    <m/>
    <m/>
    <m/>
    <m/>
    <m/>
  </r>
  <r>
    <n v="12"/>
    <n v="2018"/>
    <s v="December"/>
    <x v="1"/>
    <s v="NOC VTRT"/>
    <m/>
    <m/>
    <m/>
    <m/>
    <m/>
    <m/>
    <m/>
    <m/>
    <m/>
    <m/>
    <m/>
    <m/>
    <m/>
    <m/>
    <m/>
    <m/>
    <m/>
    <m/>
    <m/>
    <m/>
    <m/>
    <m/>
    <m/>
    <m/>
    <m/>
    <m/>
    <m/>
    <m/>
    <m/>
    <m/>
    <m/>
    <n v="0"/>
    <s v="NOC VTRT"/>
    <x v="11"/>
    <m/>
    <m/>
    <m/>
    <m/>
    <m/>
    <m/>
    <m/>
    <m/>
    <m/>
  </r>
  <r>
    <n v="12"/>
    <n v="2018"/>
    <s v="December"/>
    <x v="1"/>
    <s v="NOC VRI"/>
    <m/>
    <m/>
    <m/>
    <m/>
    <m/>
    <m/>
    <m/>
    <m/>
    <m/>
    <m/>
    <m/>
    <m/>
    <m/>
    <m/>
    <m/>
    <m/>
    <m/>
    <m/>
    <m/>
    <m/>
    <m/>
    <m/>
    <m/>
    <m/>
    <m/>
    <m/>
    <m/>
    <m/>
    <m/>
    <m/>
    <m/>
    <n v="0"/>
    <s v="NOC VRI"/>
    <x v="11"/>
    <m/>
    <m/>
    <m/>
    <m/>
    <m/>
    <m/>
    <m/>
    <m/>
    <m/>
  </r>
  <r>
    <n v="12"/>
    <n v="2018"/>
    <s v="December"/>
    <x v="1"/>
    <s v="NOC FPER"/>
    <m/>
    <m/>
    <m/>
    <m/>
    <m/>
    <m/>
    <m/>
    <m/>
    <m/>
    <m/>
    <m/>
    <m/>
    <m/>
    <m/>
    <m/>
    <m/>
    <m/>
    <m/>
    <m/>
    <m/>
    <m/>
    <m/>
    <m/>
    <m/>
    <m/>
    <m/>
    <m/>
    <m/>
    <m/>
    <m/>
    <m/>
    <n v="0"/>
    <s v="NOC FPER"/>
    <x v="11"/>
    <m/>
    <m/>
    <m/>
    <m/>
    <m/>
    <m/>
    <m/>
    <m/>
    <m/>
  </r>
  <r>
    <n v="12"/>
    <n v="2018"/>
    <s v="December"/>
    <x v="1"/>
    <s v="NOC SIGNS"/>
    <m/>
    <m/>
    <m/>
    <m/>
    <m/>
    <m/>
    <m/>
    <m/>
    <m/>
    <m/>
    <m/>
    <m/>
    <m/>
    <m/>
    <m/>
    <m/>
    <m/>
    <m/>
    <m/>
    <m/>
    <m/>
    <m/>
    <m/>
    <m/>
    <m/>
    <m/>
    <m/>
    <m/>
    <m/>
    <m/>
    <m/>
    <n v="0"/>
    <s v="NOC SIGNS"/>
    <x v="11"/>
    <m/>
    <m/>
    <m/>
    <m/>
    <m/>
    <m/>
    <m/>
    <m/>
    <m/>
  </r>
  <r>
    <n v="12"/>
    <n v="2018"/>
    <s v="December"/>
    <x v="1"/>
    <s v="STATE Editing"/>
    <m/>
    <m/>
    <m/>
    <m/>
    <m/>
    <m/>
    <m/>
    <m/>
    <m/>
    <m/>
    <m/>
    <m/>
    <m/>
    <m/>
    <m/>
    <m/>
    <m/>
    <m/>
    <m/>
    <m/>
    <m/>
    <m/>
    <m/>
    <m/>
    <m/>
    <m/>
    <m/>
    <m/>
    <m/>
    <m/>
    <m/>
    <n v="48"/>
    <s v="STATE Editing"/>
    <x v="11"/>
    <m/>
    <m/>
    <m/>
    <m/>
    <m/>
    <m/>
    <m/>
    <m/>
    <m/>
  </r>
  <r>
    <n v="12"/>
    <n v="2018"/>
    <s v="December"/>
    <x v="1"/>
    <s v="STATE Knowledge Transfer"/>
    <m/>
    <m/>
    <m/>
    <m/>
    <m/>
    <m/>
    <m/>
    <m/>
    <m/>
    <m/>
    <m/>
    <m/>
    <m/>
    <m/>
    <m/>
    <m/>
    <m/>
    <m/>
    <m/>
    <m/>
    <m/>
    <m/>
    <m/>
    <m/>
    <m/>
    <m/>
    <m/>
    <m/>
    <m/>
    <m/>
    <m/>
    <n v="0"/>
    <s v="STATE Knowledge Transfer"/>
    <x v="11"/>
    <m/>
    <m/>
    <m/>
    <m/>
    <m/>
    <m/>
    <m/>
    <m/>
    <m/>
  </r>
  <r>
    <n v="12"/>
    <n v="2018"/>
    <s v="December"/>
    <x v="1"/>
    <s v="STATE Meetings"/>
    <m/>
    <m/>
    <m/>
    <m/>
    <m/>
    <m/>
    <m/>
    <m/>
    <m/>
    <m/>
    <m/>
    <m/>
    <m/>
    <m/>
    <m/>
    <m/>
    <m/>
    <m/>
    <m/>
    <m/>
    <m/>
    <m/>
    <m/>
    <m/>
    <m/>
    <m/>
    <m/>
    <m/>
    <m/>
    <m/>
    <m/>
    <n v="7"/>
    <s v="STATE Meetings"/>
    <x v="11"/>
    <m/>
    <m/>
    <m/>
    <m/>
    <m/>
    <m/>
    <m/>
    <m/>
    <m/>
  </r>
  <r>
    <n v="12"/>
    <n v="2018"/>
    <s v="December"/>
    <x v="1"/>
    <s v="NOC Misc"/>
    <m/>
    <m/>
    <m/>
    <m/>
    <m/>
    <m/>
    <m/>
    <m/>
    <m/>
    <m/>
    <m/>
    <m/>
    <m/>
    <m/>
    <m/>
    <m/>
    <m/>
    <m/>
    <m/>
    <m/>
    <m/>
    <m/>
    <m/>
    <m/>
    <m/>
    <m/>
    <m/>
    <m/>
    <m/>
    <m/>
    <m/>
    <n v="19.5"/>
    <s v="NOC Misc"/>
    <x v="12"/>
    <m/>
    <n v="94"/>
    <n v="15"/>
    <n v="0"/>
    <m/>
    <n v="109"/>
    <n v="0.86238532109999999"/>
    <n v="0.13761467890000001"/>
    <m/>
  </r>
  <r>
    <n v="12"/>
    <n v="2018"/>
    <s v="December"/>
    <x v="1"/>
    <s v="NOC ACEC"/>
    <m/>
    <m/>
    <m/>
    <m/>
    <m/>
    <m/>
    <m/>
    <m/>
    <m/>
    <m/>
    <m/>
    <m/>
    <m/>
    <m/>
    <m/>
    <m/>
    <m/>
    <m/>
    <m/>
    <m/>
    <m/>
    <m/>
    <m/>
    <m/>
    <m/>
    <m/>
    <m/>
    <m/>
    <m/>
    <m/>
    <m/>
    <n v="38"/>
    <s v="NOC ACEC"/>
    <x v="12"/>
    <m/>
    <m/>
    <m/>
    <m/>
    <m/>
    <m/>
    <m/>
    <m/>
    <m/>
  </r>
  <r>
    <n v="12"/>
    <n v="2018"/>
    <s v="December"/>
    <x v="1"/>
    <s v="NOC CRM"/>
    <m/>
    <m/>
    <m/>
    <m/>
    <m/>
    <m/>
    <m/>
    <m/>
    <m/>
    <m/>
    <m/>
    <m/>
    <m/>
    <m/>
    <m/>
    <m/>
    <m/>
    <m/>
    <m/>
    <m/>
    <m/>
    <m/>
    <m/>
    <m/>
    <m/>
    <m/>
    <m/>
    <m/>
    <m/>
    <m/>
    <m/>
    <n v="0.5"/>
    <s v="NOC CRM"/>
    <x v="12"/>
    <m/>
    <m/>
    <m/>
    <m/>
    <m/>
    <m/>
    <m/>
    <m/>
    <m/>
  </r>
  <r>
    <n v="12"/>
    <n v="2018"/>
    <s v="December"/>
    <x v="1"/>
    <s v="NOC FPER"/>
    <m/>
    <m/>
    <m/>
    <m/>
    <m/>
    <m/>
    <m/>
    <m/>
    <m/>
    <m/>
    <m/>
    <m/>
    <m/>
    <m/>
    <m/>
    <m/>
    <m/>
    <m/>
    <m/>
    <m/>
    <m/>
    <m/>
    <m/>
    <m/>
    <m/>
    <m/>
    <m/>
    <m/>
    <m/>
    <m/>
    <m/>
    <n v="1"/>
    <s v="NOC FPER"/>
    <x v="12"/>
    <m/>
    <m/>
    <m/>
    <m/>
    <m/>
    <m/>
    <m/>
    <m/>
    <m/>
  </r>
  <r>
    <n v="12"/>
    <n v="2018"/>
    <s v="December"/>
    <x v="1"/>
    <s v="NOC GRA"/>
    <m/>
    <m/>
    <m/>
    <m/>
    <m/>
    <m/>
    <m/>
    <m/>
    <m/>
    <m/>
    <m/>
    <m/>
    <m/>
    <m/>
    <m/>
    <m/>
    <m/>
    <m/>
    <m/>
    <m/>
    <m/>
    <m/>
    <m/>
    <m/>
    <m/>
    <m/>
    <m/>
    <m/>
    <m/>
    <m/>
    <m/>
    <n v="1"/>
    <s v="NOC GRA"/>
    <x v="12"/>
    <m/>
    <m/>
    <m/>
    <m/>
    <m/>
    <m/>
    <m/>
    <m/>
    <m/>
  </r>
  <r>
    <n v="12"/>
    <n v="2018"/>
    <s v="December"/>
    <x v="1"/>
    <s v="NOC GTLF"/>
    <m/>
    <m/>
    <m/>
    <m/>
    <m/>
    <m/>
    <m/>
    <m/>
    <m/>
    <m/>
    <m/>
    <m/>
    <m/>
    <m/>
    <m/>
    <m/>
    <m/>
    <m/>
    <m/>
    <m/>
    <m/>
    <m/>
    <m/>
    <m/>
    <m/>
    <m/>
    <m/>
    <m/>
    <m/>
    <m/>
    <m/>
    <n v="1"/>
    <s v="NOC GTLF"/>
    <x v="12"/>
    <m/>
    <m/>
    <m/>
    <m/>
    <m/>
    <m/>
    <m/>
    <m/>
    <m/>
  </r>
  <r>
    <n v="12"/>
    <n v="2018"/>
    <s v="December"/>
    <x v="1"/>
    <s v="NOC NLCS"/>
    <m/>
    <m/>
    <m/>
    <m/>
    <m/>
    <m/>
    <m/>
    <m/>
    <m/>
    <m/>
    <m/>
    <m/>
    <m/>
    <m/>
    <m/>
    <m/>
    <m/>
    <m/>
    <m/>
    <m/>
    <m/>
    <m/>
    <m/>
    <m/>
    <m/>
    <m/>
    <m/>
    <m/>
    <m/>
    <m/>
    <m/>
    <n v="0"/>
    <s v="NOC NLCS"/>
    <x v="12"/>
    <m/>
    <m/>
    <m/>
    <m/>
    <m/>
    <m/>
    <m/>
    <m/>
    <m/>
  </r>
  <r>
    <n v="12"/>
    <n v="2018"/>
    <s v="December"/>
    <x v="1"/>
    <s v="NOC RUDD"/>
    <m/>
    <m/>
    <m/>
    <m/>
    <m/>
    <m/>
    <m/>
    <m/>
    <m/>
    <m/>
    <m/>
    <m/>
    <m/>
    <m/>
    <m/>
    <m/>
    <m/>
    <m/>
    <m/>
    <m/>
    <m/>
    <m/>
    <m/>
    <m/>
    <m/>
    <m/>
    <m/>
    <m/>
    <m/>
    <m/>
    <m/>
    <n v="2"/>
    <s v="NOC RUDD"/>
    <x v="12"/>
    <m/>
    <m/>
    <m/>
    <m/>
    <m/>
    <m/>
    <m/>
    <m/>
    <m/>
  </r>
  <r>
    <n v="12"/>
    <n v="2018"/>
    <s v="December"/>
    <x v="1"/>
    <s v="NOC SIGNS"/>
    <m/>
    <m/>
    <m/>
    <m/>
    <m/>
    <m/>
    <m/>
    <m/>
    <m/>
    <m/>
    <m/>
    <m/>
    <m/>
    <m/>
    <m/>
    <m/>
    <m/>
    <m/>
    <m/>
    <m/>
    <m/>
    <m/>
    <m/>
    <m/>
    <m/>
    <m/>
    <m/>
    <m/>
    <m/>
    <m/>
    <m/>
    <n v="0"/>
    <s v="NOC SIGNS"/>
    <x v="12"/>
    <m/>
    <m/>
    <m/>
    <m/>
    <m/>
    <m/>
    <m/>
    <m/>
    <m/>
  </r>
  <r>
    <n v="12"/>
    <n v="2018"/>
    <s v="December"/>
    <x v="1"/>
    <s v="NOC LUPA"/>
    <m/>
    <m/>
    <m/>
    <m/>
    <m/>
    <m/>
    <m/>
    <m/>
    <m/>
    <m/>
    <m/>
    <m/>
    <m/>
    <m/>
    <m/>
    <m/>
    <m/>
    <m/>
    <m/>
    <m/>
    <m/>
    <m/>
    <m/>
    <m/>
    <m/>
    <m/>
    <m/>
    <m/>
    <m/>
    <m/>
    <m/>
    <n v="0"/>
    <s v="NOC LUPA"/>
    <x v="12"/>
    <m/>
    <m/>
    <m/>
    <m/>
    <m/>
    <m/>
    <m/>
    <m/>
    <m/>
  </r>
  <r>
    <n v="12"/>
    <n v="2018"/>
    <s v="December"/>
    <x v="1"/>
    <s v="NOC NLCS"/>
    <m/>
    <m/>
    <m/>
    <m/>
    <m/>
    <m/>
    <m/>
    <m/>
    <m/>
    <m/>
    <m/>
    <m/>
    <m/>
    <m/>
    <m/>
    <m/>
    <m/>
    <m/>
    <m/>
    <m/>
    <m/>
    <m/>
    <m/>
    <m/>
    <m/>
    <m/>
    <m/>
    <m/>
    <m/>
    <m/>
    <m/>
    <n v="0"/>
    <s v="NOC NLCS"/>
    <x v="12"/>
    <m/>
    <m/>
    <m/>
    <m/>
    <m/>
    <m/>
    <m/>
    <m/>
    <m/>
  </r>
  <r>
    <n v="12"/>
    <n v="2018"/>
    <s v="December"/>
    <x v="1"/>
    <s v="NOC RECS"/>
    <m/>
    <m/>
    <m/>
    <m/>
    <m/>
    <m/>
    <m/>
    <m/>
    <m/>
    <m/>
    <m/>
    <m/>
    <m/>
    <m/>
    <m/>
    <m/>
    <m/>
    <m/>
    <m/>
    <m/>
    <m/>
    <m/>
    <m/>
    <m/>
    <m/>
    <m/>
    <m/>
    <m/>
    <m/>
    <m/>
    <m/>
    <n v="7.5"/>
    <s v="NOC RECS"/>
    <x v="12"/>
    <m/>
    <m/>
    <m/>
    <m/>
    <m/>
    <m/>
    <m/>
    <m/>
    <m/>
  </r>
  <r>
    <n v="12"/>
    <n v="2018"/>
    <s v="December"/>
    <x v="1"/>
    <s v="NOC TMAP"/>
    <m/>
    <m/>
    <m/>
    <m/>
    <m/>
    <m/>
    <m/>
    <m/>
    <m/>
    <m/>
    <m/>
    <m/>
    <m/>
    <m/>
    <m/>
    <m/>
    <m/>
    <m/>
    <m/>
    <m/>
    <m/>
    <m/>
    <m/>
    <m/>
    <m/>
    <m/>
    <m/>
    <m/>
    <m/>
    <m/>
    <m/>
    <n v="22"/>
    <s v="NOC TMAP"/>
    <x v="12"/>
    <m/>
    <m/>
    <m/>
    <m/>
    <m/>
    <m/>
    <m/>
    <m/>
    <m/>
  </r>
  <r>
    <n v="12"/>
    <n v="2018"/>
    <s v="December"/>
    <x v="1"/>
    <s v="NOC VRI"/>
    <m/>
    <m/>
    <m/>
    <m/>
    <m/>
    <m/>
    <m/>
    <m/>
    <m/>
    <m/>
    <m/>
    <m/>
    <m/>
    <m/>
    <m/>
    <m/>
    <m/>
    <m/>
    <m/>
    <m/>
    <m/>
    <m/>
    <m/>
    <m/>
    <m/>
    <m/>
    <m/>
    <m/>
    <m/>
    <m/>
    <m/>
    <n v="1.5"/>
    <s v="NOC VRI"/>
    <x v="12"/>
    <m/>
    <m/>
    <m/>
    <m/>
    <m/>
    <m/>
    <m/>
    <m/>
    <m/>
  </r>
  <r>
    <n v="12"/>
    <n v="2018"/>
    <s v="December"/>
    <x v="1"/>
    <s v="NOC VMAP"/>
    <m/>
    <m/>
    <m/>
    <m/>
    <m/>
    <m/>
    <m/>
    <m/>
    <m/>
    <m/>
    <m/>
    <m/>
    <m/>
    <m/>
    <m/>
    <m/>
    <m/>
    <m/>
    <m/>
    <m/>
    <m/>
    <m/>
    <m/>
    <m/>
    <m/>
    <m/>
    <m/>
    <m/>
    <m/>
    <m/>
    <m/>
    <n v="0"/>
    <s v="NOC VMAP"/>
    <x v="12"/>
    <m/>
    <m/>
    <m/>
    <m/>
    <m/>
    <m/>
    <m/>
    <m/>
    <m/>
  </r>
  <r>
    <n v="12"/>
    <n v="2018"/>
    <s v="December"/>
    <x v="1"/>
    <s v="NOC VTRT"/>
    <m/>
    <m/>
    <m/>
    <m/>
    <m/>
    <m/>
    <m/>
    <m/>
    <m/>
    <m/>
    <m/>
    <m/>
    <m/>
    <m/>
    <m/>
    <m/>
    <m/>
    <m/>
    <m/>
    <m/>
    <m/>
    <m/>
    <m/>
    <m/>
    <m/>
    <m/>
    <m/>
    <m/>
    <m/>
    <m/>
    <m/>
    <n v="0"/>
    <s v="NOC VTRT"/>
    <x v="12"/>
    <m/>
    <m/>
    <m/>
    <m/>
    <m/>
    <m/>
    <m/>
    <m/>
    <m/>
  </r>
  <r>
    <n v="12"/>
    <n v="2018"/>
    <s v="December"/>
    <x v="1"/>
    <s v="STATE Meetings"/>
    <m/>
    <m/>
    <m/>
    <m/>
    <m/>
    <m/>
    <m/>
    <m/>
    <m/>
    <m/>
    <m/>
    <m/>
    <m/>
    <m/>
    <m/>
    <m/>
    <m/>
    <m/>
    <m/>
    <m/>
    <m/>
    <m/>
    <m/>
    <m/>
    <m/>
    <m/>
    <m/>
    <m/>
    <m/>
    <m/>
    <m/>
    <n v="3.5"/>
    <s v="STATE Meetings"/>
    <x v="12"/>
    <m/>
    <m/>
    <m/>
    <m/>
    <m/>
    <m/>
    <m/>
    <m/>
    <m/>
  </r>
  <r>
    <n v="12"/>
    <n v="2018"/>
    <s v="December"/>
    <x v="1"/>
    <s v="STATE Knowledge Transfer"/>
    <m/>
    <m/>
    <m/>
    <m/>
    <m/>
    <m/>
    <m/>
    <m/>
    <m/>
    <m/>
    <m/>
    <m/>
    <m/>
    <m/>
    <m/>
    <m/>
    <m/>
    <m/>
    <m/>
    <m/>
    <m/>
    <m/>
    <m/>
    <m/>
    <m/>
    <m/>
    <m/>
    <m/>
    <m/>
    <m/>
    <m/>
    <n v="3.5"/>
    <s v="STATE Knowledge Transfer"/>
    <x v="12"/>
    <m/>
    <m/>
    <m/>
    <m/>
    <m/>
    <m/>
    <m/>
    <m/>
    <m/>
  </r>
  <r>
    <n v="12"/>
    <n v="2018"/>
    <s v="December"/>
    <x v="1"/>
    <s v="STATE Training"/>
    <m/>
    <m/>
    <m/>
    <m/>
    <m/>
    <m/>
    <m/>
    <m/>
    <m/>
    <m/>
    <m/>
    <m/>
    <m/>
    <m/>
    <m/>
    <m/>
    <m/>
    <m/>
    <m/>
    <m/>
    <m/>
    <m/>
    <m/>
    <m/>
    <m/>
    <m/>
    <m/>
    <m/>
    <m/>
    <m/>
    <m/>
    <n v="8"/>
    <s v="STATE Training"/>
    <x v="12"/>
    <m/>
    <m/>
    <m/>
    <m/>
    <m/>
    <m/>
    <m/>
    <m/>
    <m/>
  </r>
  <r>
    <n v="12"/>
    <n v="2018"/>
    <s v="December"/>
    <x v="1"/>
    <s v="STATE Editing"/>
    <m/>
    <m/>
    <m/>
    <m/>
    <m/>
    <m/>
    <m/>
    <m/>
    <m/>
    <m/>
    <m/>
    <m/>
    <m/>
    <m/>
    <m/>
    <m/>
    <m/>
    <m/>
    <m/>
    <m/>
    <m/>
    <m/>
    <m/>
    <m/>
    <m/>
    <m/>
    <m/>
    <m/>
    <m/>
    <m/>
    <m/>
    <n v="0"/>
    <s v="STATE Editing"/>
    <x v="12"/>
    <m/>
    <m/>
    <m/>
    <m/>
    <m/>
    <m/>
    <m/>
    <m/>
    <m/>
  </r>
  <r>
    <n v="1"/>
    <n v="2019"/>
    <s v="January"/>
    <x v="2"/>
    <s v="NOC Misc"/>
    <m/>
    <m/>
    <m/>
    <m/>
    <m/>
    <m/>
    <m/>
    <m/>
    <m/>
    <m/>
    <m/>
    <m/>
    <m/>
    <m/>
    <m/>
    <m/>
    <m/>
    <m/>
    <m/>
    <m/>
    <m/>
    <m/>
    <m/>
    <m/>
    <m/>
    <m/>
    <m/>
    <m/>
    <m/>
    <m/>
    <m/>
    <n v="4.5"/>
    <s v="NOC Misc"/>
    <x v="0"/>
    <m/>
    <n v="4.5"/>
    <n v="0"/>
    <n v="0"/>
    <m/>
    <n v="4.5"/>
    <n v="1"/>
    <n v="0"/>
    <m/>
  </r>
  <r>
    <n v="1"/>
    <n v="2019"/>
    <s v="January"/>
    <x v="2"/>
    <s v="NOC ACEC"/>
    <m/>
    <m/>
    <m/>
    <m/>
    <m/>
    <m/>
    <m/>
    <m/>
    <m/>
    <m/>
    <m/>
    <m/>
    <m/>
    <m/>
    <m/>
    <m/>
    <m/>
    <m/>
    <m/>
    <m/>
    <m/>
    <m/>
    <m/>
    <m/>
    <m/>
    <m/>
    <m/>
    <m/>
    <m/>
    <m/>
    <m/>
    <n v="0"/>
    <s v="NOC ACEC"/>
    <x v="0"/>
    <m/>
    <m/>
    <m/>
    <m/>
    <m/>
    <m/>
    <m/>
    <m/>
    <m/>
  </r>
  <r>
    <n v="1"/>
    <n v="2019"/>
    <s v="January"/>
    <x v="2"/>
    <s v="NOC Misc"/>
    <m/>
    <m/>
    <m/>
    <m/>
    <m/>
    <m/>
    <m/>
    <m/>
    <m/>
    <m/>
    <m/>
    <m/>
    <m/>
    <m/>
    <m/>
    <m/>
    <m/>
    <m/>
    <m/>
    <m/>
    <m/>
    <m/>
    <m/>
    <m/>
    <m/>
    <m/>
    <m/>
    <m/>
    <m/>
    <m/>
    <m/>
    <n v="3.3"/>
    <s v="NOC Misc"/>
    <x v="1"/>
    <m/>
    <n v="21.1"/>
    <n v="3"/>
    <n v="0"/>
    <m/>
    <n v="24.1"/>
    <n v="0.87551867220000001"/>
    <n v="0.1244813278"/>
    <m/>
  </r>
  <r>
    <n v="1"/>
    <n v="2019"/>
    <s v="January"/>
    <x v="2"/>
    <s v="NOC GTLF"/>
    <m/>
    <m/>
    <m/>
    <m/>
    <m/>
    <m/>
    <m/>
    <m/>
    <m/>
    <m/>
    <m/>
    <m/>
    <m/>
    <m/>
    <m/>
    <m/>
    <m/>
    <m/>
    <m/>
    <m/>
    <m/>
    <m/>
    <m/>
    <m/>
    <m/>
    <m/>
    <m/>
    <m/>
    <m/>
    <m/>
    <m/>
    <n v="17.8"/>
    <s v="NOC GTLF"/>
    <x v="1"/>
    <m/>
    <m/>
    <m/>
    <m/>
    <m/>
    <m/>
    <m/>
    <m/>
    <m/>
  </r>
  <r>
    <n v="1"/>
    <n v="2019"/>
    <s v="January"/>
    <x v="2"/>
    <s v="NOC ACEC"/>
    <m/>
    <m/>
    <m/>
    <m/>
    <m/>
    <m/>
    <m/>
    <m/>
    <m/>
    <m/>
    <m/>
    <m/>
    <m/>
    <m/>
    <m/>
    <m/>
    <m/>
    <m/>
    <m/>
    <m/>
    <m/>
    <m/>
    <m/>
    <m/>
    <m/>
    <m/>
    <m/>
    <m/>
    <m/>
    <m/>
    <m/>
    <n v="0"/>
    <s v="NOC ACEC"/>
    <x v="1"/>
    <m/>
    <m/>
    <m/>
    <m/>
    <m/>
    <m/>
    <m/>
    <m/>
    <m/>
  </r>
  <r>
    <n v="1"/>
    <n v="2019"/>
    <s v="January"/>
    <x v="2"/>
    <s v="NOC RECS"/>
    <m/>
    <m/>
    <m/>
    <m/>
    <m/>
    <m/>
    <m/>
    <m/>
    <m/>
    <m/>
    <m/>
    <m/>
    <m/>
    <m/>
    <m/>
    <m/>
    <m/>
    <m/>
    <m/>
    <m/>
    <m/>
    <m/>
    <m/>
    <m/>
    <m/>
    <m/>
    <m/>
    <m/>
    <m/>
    <m/>
    <m/>
    <n v="0"/>
    <s v="NOC RECS"/>
    <x v="1"/>
    <m/>
    <m/>
    <m/>
    <m/>
    <m/>
    <m/>
    <m/>
    <m/>
    <m/>
  </r>
  <r>
    <n v="1"/>
    <n v="2019"/>
    <s v="January"/>
    <x v="2"/>
    <s v="NOC TMAP"/>
    <m/>
    <m/>
    <m/>
    <m/>
    <m/>
    <m/>
    <m/>
    <m/>
    <m/>
    <m/>
    <m/>
    <m/>
    <m/>
    <m/>
    <m/>
    <m/>
    <m/>
    <m/>
    <m/>
    <m/>
    <m/>
    <m/>
    <m/>
    <m/>
    <m/>
    <m/>
    <m/>
    <m/>
    <m/>
    <m/>
    <m/>
    <n v="0"/>
    <s v="NOC TMAP"/>
    <x v="1"/>
    <m/>
    <m/>
    <m/>
    <m/>
    <m/>
    <m/>
    <m/>
    <m/>
    <m/>
  </r>
  <r>
    <n v="1"/>
    <n v="2019"/>
    <s v="January"/>
    <x v="2"/>
    <s v="NOC VRI"/>
    <m/>
    <m/>
    <m/>
    <m/>
    <m/>
    <m/>
    <m/>
    <m/>
    <m/>
    <m/>
    <m/>
    <m/>
    <m/>
    <m/>
    <m/>
    <m/>
    <m/>
    <m/>
    <m/>
    <m/>
    <m/>
    <m/>
    <m/>
    <m/>
    <m/>
    <m/>
    <m/>
    <m/>
    <m/>
    <m/>
    <m/>
    <n v="0"/>
    <s v="NOC VRI"/>
    <x v="1"/>
    <m/>
    <m/>
    <m/>
    <m/>
    <m/>
    <m/>
    <m/>
    <m/>
    <m/>
  </r>
  <r>
    <n v="1"/>
    <n v="2019"/>
    <s v="January"/>
    <x v="2"/>
    <s v="NOC VTRT"/>
    <m/>
    <m/>
    <m/>
    <m/>
    <m/>
    <m/>
    <m/>
    <m/>
    <m/>
    <m/>
    <m/>
    <m/>
    <m/>
    <m/>
    <m/>
    <m/>
    <m/>
    <m/>
    <m/>
    <m/>
    <m/>
    <m/>
    <m/>
    <m/>
    <m/>
    <m/>
    <m/>
    <m/>
    <m/>
    <m/>
    <m/>
    <n v="0"/>
    <s v="NOC VTRT"/>
    <x v="1"/>
    <m/>
    <m/>
    <m/>
    <m/>
    <m/>
    <m/>
    <m/>
    <m/>
    <m/>
  </r>
  <r>
    <n v="1"/>
    <n v="2019"/>
    <s v="January"/>
    <x v="2"/>
    <s v="NOC Knowledge Transfer"/>
    <m/>
    <m/>
    <m/>
    <m/>
    <m/>
    <m/>
    <m/>
    <m/>
    <m/>
    <m/>
    <m/>
    <m/>
    <m/>
    <m/>
    <m/>
    <m/>
    <m/>
    <m/>
    <m/>
    <m/>
    <m/>
    <m/>
    <m/>
    <m/>
    <m/>
    <m/>
    <m/>
    <m/>
    <m/>
    <m/>
    <m/>
    <n v="0"/>
    <s v="NOC Knowledge Transfer"/>
    <x v="1"/>
    <m/>
    <m/>
    <m/>
    <m/>
    <m/>
    <m/>
    <m/>
    <m/>
    <m/>
  </r>
  <r>
    <n v="1"/>
    <n v="2019"/>
    <s v="January"/>
    <x v="2"/>
    <s v="NOC SIGNS"/>
    <m/>
    <m/>
    <m/>
    <m/>
    <m/>
    <m/>
    <m/>
    <m/>
    <m/>
    <m/>
    <m/>
    <m/>
    <m/>
    <m/>
    <m/>
    <m/>
    <m/>
    <m/>
    <m/>
    <m/>
    <m/>
    <m/>
    <m/>
    <m/>
    <m/>
    <m/>
    <m/>
    <m/>
    <m/>
    <m/>
    <m/>
    <n v="0"/>
    <s v="NOC SIGNS"/>
    <x v="1"/>
    <m/>
    <m/>
    <m/>
    <m/>
    <m/>
    <m/>
    <m/>
    <m/>
    <m/>
  </r>
  <r>
    <n v="1"/>
    <n v="2019"/>
    <s v="January"/>
    <x v="2"/>
    <s v="NOC RUDD"/>
    <m/>
    <m/>
    <m/>
    <m/>
    <m/>
    <m/>
    <m/>
    <m/>
    <m/>
    <m/>
    <m/>
    <m/>
    <m/>
    <m/>
    <m/>
    <m/>
    <m/>
    <m/>
    <m/>
    <m/>
    <m/>
    <m/>
    <m/>
    <m/>
    <m/>
    <m/>
    <m/>
    <m/>
    <m/>
    <m/>
    <m/>
    <n v="0"/>
    <s v="NOC RUDD"/>
    <x v="1"/>
    <m/>
    <m/>
    <m/>
    <m/>
    <m/>
    <m/>
    <m/>
    <m/>
    <m/>
  </r>
  <r>
    <n v="1"/>
    <n v="2019"/>
    <s v="January"/>
    <x v="2"/>
    <s v="STATE Mapping"/>
    <m/>
    <m/>
    <m/>
    <m/>
    <m/>
    <m/>
    <m/>
    <m/>
    <m/>
    <m/>
    <m/>
    <m/>
    <m/>
    <m/>
    <m/>
    <m/>
    <m/>
    <m/>
    <m/>
    <m/>
    <m/>
    <m/>
    <m/>
    <m/>
    <m/>
    <m/>
    <m/>
    <m/>
    <m/>
    <m/>
    <m/>
    <n v="0"/>
    <s v="STATE Mapping"/>
    <x v="1"/>
    <m/>
    <m/>
    <m/>
    <m/>
    <m/>
    <m/>
    <m/>
    <m/>
    <m/>
  </r>
  <r>
    <n v="1"/>
    <n v="2019"/>
    <s v="January"/>
    <x v="2"/>
    <s v="STATE Meetings"/>
    <m/>
    <m/>
    <m/>
    <m/>
    <m/>
    <m/>
    <m/>
    <m/>
    <m/>
    <m/>
    <m/>
    <m/>
    <m/>
    <m/>
    <m/>
    <m/>
    <m/>
    <m/>
    <m/>
    <m/>
    <m/>
    <m/>
    <m/>
    <m/>
    <m/>
    <m/>
    <m/>
    <m/>
    <m/>
    <m/>
    <m/>
    <n v="3"/>
    <s v="STATE Meetings"/>
    <x v="1"/>
    <m/>
    <m/>
    <m/>
    <m/>
    <m/>
    <m/>
    <m/>
    <m/>
    <m/>
  </r>
  <r>
    <n v="1"/>
    <n v="2019"/>
    <s v="January"/>
    <x v="2"/>
    <s v="STATE Data Anlaysis"/>
    <m/>
    <m/>
    <m/>
    <m/>
    <m/>
    <m/>
    <m/>
    <m/>
    <m/>
    <m/>
    <m/>
    <m/>
    <m/>
    <m/>
    <m/>
    <m/>
    <m/>
    <m/>
    <m/>
    <m/>
    <m/>
    <m/>
    <m/>
    <m/>
    <m/>
    <m/>
    <m/>
    <m/>
    <m/>
    <m/>
    <m/>
    <n v="0"/>
    <s v="STATE Data Anlaysis"/>
    <x v="1"/>
    <m/>
    <m/>
    <m/>
    <m/>
    <m/>
    <m/>
    <m/>
    <m/>
    <m/>
  </r>
  <r>
    <n v="1"/>
    <n v="2019"/>
    <s v="January"/>
    <x v="2"/>
    <s v="STATE Editing"/>
    <m/>
    <m/>
    <m/>
    <m/>
    <m/>
    <m/>
    <m/>
    <m/>
    <m/>
    <m/>
    <m/>
    <m/>
    <m/>
    <m/>
    <m/>
    <m/>
    <m/>
    <m/>
    <m/>
    <m/>
    <m/>
    <m/>
    <m/>
    <m/>
    <m/>
    <m/>
    <m/>
    <m/>
    <m/>
    <m/>
    <m/>
    <n v="0"/>
    <s v="STATE Editing"/>
    <x v="1"/>
    <m/>
    <m/>
    <m/>
    <m/>
    <m/>
    <m/>
    <m/>
    <m/>
    <m/>
  </r>
  <r>
    <n v="1"/>
    <n v="2019"/>
    <s v="January"/>
    <x v="2"/>
    <s v="NOC ACEC"/>
    <m/>
    <m/>
    <m/>
    <m/>
    <m/>
    <m/>
    <m/>
    <m/>
    <m/>
    <m/>
    <m/>
    <m/>
    <m/>
    <m/>
    <m/>
    <m/>
    <m/>
    <m/>
    <m/>
    <m/>
    <m/>
    <m/>
    <m/>
    <m/>
    <m/>
    <m/>
    <m/>
    <m/>
    <m/>
    <m/>
    <m/>
    <n v="5"/>
    <s v="NOC ACEC"/>
    <x v="2"/>
    <m/>
    <n v="15"/>
    <n v="9"/>
    <n v="0"/>
    <m/>
    <n v="24"/>
    <n v="0.625"/>
    <n v="0.375"/>
    <m/>
  </r>
  <r>
    <n v="1"/>
    <n v="2019"/>
    <s v="January"/>
    <x v="2"/>
    <s v="NOC VMAP"/>
    <m/>
    <m/>
    <m/>
    <m/>
    <m/>
    <m/>
    <m/>
    <m/>
    <m/>
    <m/>
    <m/>
    <m/>
    <m/>
    <m/>
    <m/>
    <m/>
    <m/>
    <m/>
    <m/>
    <m/>
    <m/>
    <m/>
    <m/>
    <m/>
    <m/>
    <m/>
    <m/>
    <m/>
    <m/>
    <m/>
    <m/>
    <n v="0"/>
    <s v="NOC VMAP"/>
    <x v="2"/>
    <m/>
    <m/>
    <m/>
    <m/>
    <m/>
    <m/>
    <m/>
    <m/>
    <m/>
  </r>
  <r>
    <n v="1"/>
    <n v="2019"/>
    <s v="January"/>
    <x v="2"/>
    <s v="NOC Misc"/>
    <m/>
    <m/>
    <m/>
    <m/>
    <m/>
    <m/>
    <m/>
    <m/>
    <m/>
    <m/>
    <m/>
    <m/>
    <m/>
    <m/>
    <m/>
    <m/>
    <m/>
    <m/>
    <m/>
    <m/>
    <m/>
    <m/>
    <m/>
    <m/>
    <m/>
    <m/>
    <m/>
    <m/>
    <m/>
    <m/>
    <m/>
    <n v="6"/>
    <s v="NOC Misc"/>
    <x v="2"/>
    <m/>
    <m/>
    <m/>
    <m/>
    <m/>
    <m/>
    <m/>
    <m/>
    <m/>
  </r>
  <r>
    <n v="1"/>
    <n v="2019"/>
    <s v="January"/>
    <x v="2"/>
    <s v="NOC Training"/>
    <m/>
    <m/>
    <m/>
    <m/>
    <m/>
    <m/>
    <m/>
    <m/>
    <m/>
    <m/>
    <m/>
    <m/>
    <m/>
    <m/>
    <m/>
    <m/>
    <m/>
    <m/>
    <m/>
    <m/>
    <m/>
    <m/>
    <m/>
    <m/>
    <m/>
    <m/>
    <m/>
    <m/>
    <m/>
    <m/>
    <m/>
    <n v="0"/>
    <s v="NOC Training"/>
    <x v="2"/>
    <m/>
    <m/>
    <m/>
    <m/>
    <m/>
    <m/>
    <m/>
    <m/>
    <m/>
  </r>
  <r>
    <n v="1"/>
    <n v="2019"/>
    <s v="January"/>
    <x v="2"/>
    <s v="NOC ADMU"/>
    <m/>
    <m/>
    <m/>
    <m/>
    <m/>
    <m/>
    <m/>
    <m/>
    <m/>
    <m/>
    <m/>
    <m/>
    <m/>
    <m/>
    <m/>
    <m/>
    <m/>
    <m/>
    <m/>
    <m/>
    <m/>
    <m/>
    <m/>
    <m/>
    <m/>
    <m/>
    <m/>
    <m/>
    <m/>
    <m/>
    <m/>
    <n v="0"/>
    <s v="NOC ADMU"/>
    <x v="2"/>
    <m/>
    <m/>
    <m/>
    <m/>
    <m/>
    <m/>
    <m/>
    <m/>
    <m/>
  </r>
  <r>
    <n v="1"/>
    <n v="2019"/>
    <s v="January"/>
    <x v="2"/>
    <s v="NOC CRM"/>
    <m/>
    <m/>
    <m/>
    <m/>
    <m/>
    <m/>
    <m/>
    <m/>
    <m/>
    <m/>
    <m/>
    <m/>
    <m/>
    <m/>
    <m/>
    <m/>
    <m/>
    <m/>
    <m/>
    <m/>
    <m/>
    <m/>
    <m/>
    <m/>
    <m/>
    <m/>
    <m/>
    <m/>
    <m/>
    <m/>
    <m/>
    <n v="0"/>
    <s v="NOC CRM"/>
    <x v="2"/>
    <m/>
    <m/>
    <m/>
    <m/>
    <m/>
    <m/>
    <m/>
    <m/>
    <m/>
  </r>
  <r>
    <n v="1"/>
    <n v="2019"/>
    <s v="January"/>
    <x v="2"/>
    <s v="NOC NLCS"/>
    <m/>
    <m/>
    <m/>
    <m/>
    <m/>
    <m/>
    <m/>
    <m/>
    <m/>
    <m/>
    <m/>
    <m/>
    <m/>
    <m/>
    <m/>
    <m/>
    <m/>
    <m/>
    <m/>
    <m/>
    <m/>
    <m/>
    <m/>
    <m/>
    <m/>
    <m/>
    <m/>
    <m/>
    <m/>
    <m/>
    <m/>
    <n v="4"/>
    <s v="NOC NLCS"/>
    <x v="2"/>
    <m/>
    <m/>
    <m/>
    <m/>
    <m/>
    <m/>
    <m/>
    <m/>
    <m/>
  </r>
  <r>
    <n v="1"/>
    <n v="2019"/>
    <s v="January"/>
    <x v="2"/>
    <s v="NOC RECS"/>
    <m/>
    <m/>
    <m/>
    <m/>
    <m/>
    <m/>
    <m/>
    <m/>
    <m/>
    <m/>
    <m/>
    <m/>
    <m/>
    <m/>
    <m/>
    <m/>
    <m/>
    <m/>
    <m/>
    <m/>
    <m/>
    <m/>
    <m/>
    <m/>
    <m/>
    <m/>
    <m/>
    <m/>
    <m/>
    <m/>
    <m/>
    <n v="0"/>
    <s v="NOC RECS"/>
    <x v="2"/>
    <m/>
    <m/>
    <m/>
    <m/>
    <m/>
    <m/>
    <m/>
    <m/>
    <m/>
  </r>
  <r>
    <n v="1"/>
    <n v="2019"/>
    <s v="January"/>
    <x v="2"/>
    <s v="NOC SIGNS"/>
    <m/>
    <m/>
    <m/>
    <m/>
    <m/>
    <m/>
    <m/>
    <m/>
    <m/>
    <m/>
    <m/>
    <m/>
    <m/>
    <m/>
    <m/>
    <m/>
    <m/>
    <m/>
    <m/>
    <m/>
    <m/>
    <m/>
    <m/>
    <m/>
    <m/>
    <m/>
    <m/>
    <m/>
    <m/>
    <m/>
    <m/>
    <n v="0"/>
    <s v="NOC SIGNS"/>
    <x v="2"/>
    <m/>
    <m/>
    <m/>
    <m/>
    <m/>
    <m/>
    <m/>
    <m/>
    <m/>
  </r>
  <r>
    <n v="1"/>
    <n v="2019"/>
    <s v="January"/>
    <x v="2"/>
    <s v="NOC VRI"/>
    <m/>
    <m/>
    <m/>
    <m/>
    <m/>
    <m/>
    <m/>
    <m/>
    <m/>
    <m/>
    <m/>
    <m/>
    <m/>
    <m/>
    <m/>
    <m/>
    <m/>
    <m/>
    <m/>
    <m/>
    <m/>
    <m/>
    <m/>
    <m/>
    <m/>
    <m/>
    <m/>
    <m/>
    <m/>
    <m/>
    <m/>
    <n v="0"/>
    <s v="NOC VRI"/>
    <x v="2"/>
    <m/>
    <m/>
    <m/>
    <m/>
    <m/>
    <m/>
    <m/>
    <m/>
    <m/>
  </r>
  <r>
    <n v="1"/>
    <n v="2019"/>
    <s v="January"/>
    <x v="2"/>
    <s v="NOC Knowledge Transfer"/>
    <m/>
    <m/>
    <m/>
    <m/>
    <m/>
    <m/>
    <m/>
    <m/>
    <m/>
    <m/>
    <m/>
    <m/>
    <m/>
    <m/>
    <m/>
    <m/>
    <m/>
    <m/>
    <m/>
    <m/>
    <m/>
    <m/>
    <m/>
    <m/>
    <m/>
    <m/>
    <m/>
    <m/>
    <m/>
    <m/>
    <m/>
    <n v="0"/>
    <s v="NOC Knowledge Transfer"/>
    <x v="2"/>
    <m/>
    <m/>
    <m/>
    <m/>
    <m/>
    <m/>
    <m/>
    <m/>
    <m/>
  </r>
  <r>
    <n v="1"/>
    <n v="2019"/>
    <s v="January"/>
    <x v="2"/>
    <s v="NOC RUDD"/>
    <m/>
    <m/>
    <m/>
    <m/>
    <m/>
    <m/>
    <m/>
    <m/>
    <m/>
    <m/>
    <m/>
    <m/>
    <m/>
    <m/>
    <m/>
    <m/>
    <m/>
    <m/>
    <m/>
    <m/>
    <m/>
    <m/>
    <m/>
    <m/>
    <m/>
    <m/>
    <m/>
    <m/>
    <m/>
    <m/>
    <m/>
    <n v="0"/>
    <s v="NOC RUDD"/>
    <x v="2"/>
    <m/>
    <m/>
    <m/>
    <m/>
    <m/>
    <m/>
    <m/>
    <m/>
    <m/>
  </r>
  <r>
    <n v="1"/>
    <n v="2019"/>
    <s v="January"/>
    <x v="2"/>
    <s v="STATE RIPS"/>
    <m/>
    <m/>
    <m/>
    <m/>
    <m/>
    <m/>
    <m/>
    <m/>
    <m/>
    <m/>
    <m/>
    <m/>
    <m/>
    <m/>
    <m/>
    <m/>
    <m/>
    <m/>
    <m/>
    <m/>
    <m/>
    <m/>
    <m/>
    <m/>
    <m/>
    <m/>
    <m/>
    <m/>
    <m/>
    <m/>
    <m/>
    <n v="0"/>
    <s v="STATE RIPS"/>
    <x v="2"/>
    <m/>
    <m/>
    <m/>
    <m/>
    <m/>
    <m/>
    <m/>
    <m/>
    <m/>
  </r>
  <r>
    <n v="1"/>
    <n v="2019"/>
    <s v="January"/>
    <x v="2"/>
    <s v="STATE Training"/>
    <m/>
    <m/>
    <m/>
    <m/>
    <m/>
    <m/>
    <m/>
    <m/>
    <m/>
    <m/>
    <m/>
    <m/>
    <m/>
    <m/>
    <m/>
    <m/>
    <m/>
    <m/>
    <m/>
    <m/>
    <m/>
    <m/>
    <m/>
    <m/>
    <m/>
    <m/>
    <m/>
    <m/>
    <m/>
    <m/>
    <m/>
    <n v="0"/>
    <s v="STATE Training"/>
    <x v="2"/>
    <m/>
    <m/>
    <m/>
    <m/>
    <m/>
    <m/>
    <m/>
    <m/>
    <m/>
  </r>
  <r>
    <n v="1"/>
    <n v="2019"/>
    <s v="January"/>
    <x v="2"/>
    <s v="STATE Tasking"/>
    <m/>
    <m/>
    <m/>
    <m/>
    <m/>
    <m/>
    <m/>
    <m/>
    <m/>
    <m/>
    <m/>
    <m/>
    <m/>
    <m/>
    <m/>
    <m/>
    <m/>
    <m/>
    <m/>
    <m/>
    <m/>
    <m/>
    <m/>
    <m/>
    <m/>
    <m/>
    <m/>
    <m/>
    <m/>
    <m/>
    <m/>
    <n v="0"/>
    <s v="STATE Tasking"/>
    <x v="2"/>
    <m/>
    <m/>
    <m/>
    <m/>
    <m/>
    <m/>
    <m/>
    <m/>
    <m/>
  </r>
  <r>
    <n v="1"/>
    <n v="2019"/>
    <s v="January"/>
    <x v="2"/>
    <s v="STATE Meetings"/>
    <m/>
    <m/>
    <m/>
    <m/>
    <m/>
    <m/>
    <m/>
    <m/>
    <m/>
    <m/>
    <m/>
    <m/>
    <m/>
    <m/>
    <m/>
    <m/>
    <m/>
    <m/>
    <m/>
    <m/>
    <m/>
    <m/>
    <m/>
    <m/>
    <m/>
    <m/>
    <m/>
    <m/>
    <m/>
    <m/>
    <m/>
    <n v="4.5"/>
    <s v="STATE Meetings"/>
    <x v="2"/>
    <m/>
    <m/>
    <m/>
    <m/>
    <m/>
    <m/>
    <m/>
    <m/>
    <m/>
  </r>
  <r>
    <n v="1"/>
    <n v="2019"/>
    <s v="January"/>
    <x v="2"/>
    <s v="STATE Knowledge Transfer"/>
    <m/>
    <m/>
    <m/>
    <m/>
    <m/>
    <m/>
    <m/>
    <m/>
    <m/>
    <m/>
    <m/>
    <m/>
    <m/>
    <m/>
    <m/>
    <m/>
    <m/>
    <m/>
    <m/>
    <m/>
    <m/>
    <m/>
    <m/>
    <m/>
    <m/>
    <m/>
    <m/>
    <m/>
    <m/>
    <m/>
    <m/>
    <n v="0"/>
    <s v="STATE Knowledge Transfer"/>
    <x v="2"/>
    <m/>
    <m/>
    <m/>
    <m/>
    <m/>
    <m/>
    <m/>
    <m/>
    <m/>
  </r>
  <r>
    <n v="1"/>
    <n v="2019"/>
    <s v="January"/>
    <x v="2"/>
    <s v="STATE Data Anlaysis"/>
    <m/>
    <m/>
    <m/>
    <m/>
    <m/>
    <m/>
    <m/>
    <m/>
    <m/>
    <m/>
    <m/>
    <m/>
    <m/>
    <m/>
    <m/>
    <m/>
    <m/>
    <m/>
    <m/>
    <m/>
    <m/>
    <m/>
    <m/>
    <m/>
    <m/>
    <m/>
    <m/>
    <m/>
    <m/>
    <m/>
    <m/>
    <n v="0"/>
    <s v="STATE Data Anlaysis"/>
    <x v="2"/>
    <m/>
    <m/>
    <m/>
    <m/>
    <m/>
    <m/>
    <m/>
    <m/>
    <m/>
  </r>
  <r>
    <n v="1"/>
    <n v="2019"/>
    <s v="January"/>
    <x v="2"/>
    <s v="STATE Editing"/>
    <m/>
    <m/>
    <m/>
    <m/>
    <m/>
    <m/>
    <m/>
    <m/>
    <m/>
    <m/>
    <m/>
    <m/>
    <m/>
    <m/>
    <m/>
    <m/>
    <m/>
    <m/>
    <m/>
    <m/>
    <m/>
    <m/>
    <m/>
    <m/>
    <m/>
    <m/>
    <m/>
    <m/>
    <m/>
    <m/>
    <m/>
    <n v="4.5"/>
    <s v="STATE Editing"/>
    <x v="2"/>
    <m/>
    <m/>
    <m/>
    <m/>
    <m/>
    <m/>
    <m/>
    <m/>
    <m/>
  </r>
  <r>
    <n v="1"/>
    <n v="2019"/>
    <s v="January"/>
    <x v="2"/>
    <s v="NOC Misc"/>
    <m/>
    <m/>
    <m/>
    <m/>
    <m/>
    <m/>
    <m/>
    <m/>
    <m/>
    <m/>
    <m/>
    <m/>
    <m/>
    <m/>
    <m/>
    <m/>
    <m/>
    <m/>
    <m/>
    <m/>
    <m/>
    <m/>
    <m/>
    <m/>
    <m/>
    <m/>
    <m/>
    <m/>
    <m/>
    <m/>
    <m/>
    <n v="2"/>
    <s v="NOC Misc"/>
    <x v="3"/>
    <m/>
    <n v="21"/>
    <n v="3"/>
    <n v="0"/>
    <m/>
    <n v="24"/>
    <n v="0.875"/>
    <n v="0.125"/>
    <m/>
  </r>
  <r>
    <n v="1"/>
    <n v="2019"/>
    <s v="January"/>
    <x v="2"/>
    <s v="NOC SMA"/>
    <m/>
    <m/>
    <m/>
    <m/>
    <m/>
    <m/>
    <m/>
    <m/>
    <m/>
    <m/>
    <m/>
    <m/>
    <m/>
    <m/>
    <m/>
    <m/>
    <m/>
    <m/>
    <m/>
    <m/>
    <m/>
    <m/>
    <m/>
    <m/>
    <m/>
    <m/>
    <m/>
    <m/>
    <m/>
    <m/>
    <m/>
    <n v="19"/>
    <s v="NOC SMA"/>
    <x v="3"/>
    <m/>
    <m/>
    <m/>
    <m/>
    <m/>
    <m/>
    <m/>
    <m/>
    <m/>
  </r>
  <r>
    <n v="1"/>
    <n v="2019"/>
    <s v="January"/>
    <x v="2"/>
    <s v="NOC GTLF"/>
    <m/>
    <m/>
    <m/>
    <m/>
    <m/>
    <m/>
    <m/>
    <m/>
    <m/>
    <m/>
    <m/>
    <m/>
    <m/>
    <m/>
    <m/>
    <m/>
    <m/>
    <m/>
    <m/>
    <m/>
    <m/>
    <m/>
    <m/>
    <m/>
    <m/>
    <m/>
    <m/>
    <m/>
    <m/>
    <m/>
    <m/>
    <n v="0"/>
    <s v="NOC GTLF"/>
    <x v="3"/>
    <m/>
    <m/>
    <m/>
    <m/>
    <m/>
    <m/>
    <m/>
    <m/>
    <m/>
  </r>
  <r>
    <n v="1"/>
    <n v="2019"/>
    <s v="January"/>
    <x v="2"/>
    <s v="NOC RECS"/>
    <m/>
    <m/>
    <m/>
    <m/>
    <m/>
    <m/>
    <m/>
    <m/>
    <m/>
    <m/>
    <m/>
    <m/>
    <m/>
    <m/>
    <m/>
    <m/>
    <m/>
    <m/>
    <m/>
    <m/>
    <m/>
    <m/>
    <m/>
    <m/>
    <m/>
    <m/>
    <m/>
    <m/>
    <m/>
    <m/>
    <m/>
    <n v="0"/>
    <s v="NOC RECS"/>
    <x v="3"/>
    <m/>
    <m/>
    <m/>
    <m/>
    <m/>
    <m/>
    <m/>
    <m/>
    <m/>
  </r>
  <r>
    <n v="1"/>
    <n v="2019"/>
    <s v="January"/>
    <x v="2"/>
    <s v="NOC GRA"/>
    <m/>
    <m/>
    <m/>
    <m/>
    <m/>
    <m/>
    <m/>
    <m/>
    <m/>
    <m/>
    <m/>
    <m/>
    <m/>
    <m/>
    <m/>
    <m/>
    <m/>
    <m/>
    <m/>
    <m/>
    <m/>
    <m/>
    <m/>
    <m/>
    <m/>
    <m/>
    <m/>
    <m/>
    <m/>
    <m/>
    <m/>
    <n v="0"/>
    <s v="NOC GRA"/>
    <x v="3"/>
    <m/>
    <m/>
    <m/>
    <m/>
    <m/>
    <m/>
    <m/>
    <m/>
    <m/>
  </r>
  <r>
    <n v="1"/>
    <n v="2019"/>
    <s v="January"/>
    <x v="2"/>
    <s v="NOC TMAP"/>
    <m/>
    <m/>
    <m/>
    <m/>
    <m/>
    <m/>
    <m/>
    <m/>
    <m/>
    <m/>
    <m/>
    <m/>
    <m/>
    <m/>
    <m/>
    <m/>
    <m/>
    <m/>
    <m/>
    <m/>
    <m/>
    <m/>
    <m/>
    <m/>
    <m/>
    <m/>
    <m/>
    <m/>
    <m/>
    <m/>
    <m/>
    <n v="0"/>
    <s v="NOC TMAP"/>
    <x v="3"/>
    <m/>
    <m/>
    <m/>
    <m/>
    <m/>
    <m/>
    <m/>
    <m/>
    <m/>
  </r>
  <r>
    <n v="1"/>
    <n v="2019"/>
    <s v="January"/>
    <x v="2"/>
    <s v="NOC SIGNS"/>
    <m/>
    <m/>
    <m/>
    <m/>
    <m/>
    <m/>
    <m/>
    <m/>
    <m/>
    <m/>
    <m/>
    <m/>
    <m/>
    <m/>
    <m/>
    <m/>
    <m/>
    <m/>
    <m/>
    <m/>
    <m/>
    <m/>
    <m/>
    <m/>
    <m/>
    <m/>
    <m/>
    <m/>
    <m/>
    <m/>
    <m/>
    <n v="0"/>
    <s v="NOC SIGNS"/>
    <x v="3"/>
    <m/>
    <m/>
    <m/>
    <m/>
    <m/>
    <m/>
    <m/>
    <m/>
    <m/>
  </r>
  <r>
    <n v="1"/>
    <n v="2019"/>
    <s v="January"/>
    <x v="2"/>
    <s v="NOC RUDD"/>
    <m/>
    <m/>
    <m/>
    <m/>
    <m/>
    <m/>
    <m/>
    <m/>
    <m/>
    <m/>
    <m/>
    <m/>
    <m/>
    <m/>
    <m/>
    <m/>
    <m/>
    <m/>
    <m/>
    <m/>
    <m/>
    <m/>
    <m/>
    <m/>
    <m/>
    <m/>
    <m/>
    <m/>
    <m/>
    <m/>
    <m/>
    <n v="0"/>
    <s v="NOC RUDD"/>
    <x v="3"/>
    <m/>
    <m/>
    <m/>
    <m/>
    <m/>
    <m/>
    <m/>
    <m/>
    <m/>
  </r>
  <r>
    <n v="1"/>
    <n v="2019"/>
    <s v="January"/>
    <x v="2"/>
    <s v="NOC WHB"/>
    <m/>
    <m/>
    <m/>
    <m/>
    <m/>
    <m/>
    <m/>
    <m/>
    <m/>
    <m/>
    <m/>
    <m/>
    <m/>
    <m/>
    <m/>
    <m/>
    <m/>
    <m/>
    <m/>
    <m/>
    <m/>
    <m/>
    <m/>
    <m/>
    <m/>
    <m/>
    <m/>
    <m/>
    <m/>
    <m/>
    <m/>
    <n v="0"/>
    <s v="NOC WHB"/>
    <x v="3"/>
    <m/>
    <m/>
    <m/>
    <m/>
    <m/>
    <m/>
    <m/>
    <m/>
    <m/>
  </r>
  <r>
    <n v="1"/>
    <n v="2019"/>
    <s v="January"/>
    <x v="2"/>
    <s v="STATE Knowledge Transfer"/>
    <m/>
    <m/>
    <m/>
    <m/>
    <m/>
    <m/>
    <m/>
    <m/>
    <m/>
    <m/>
    <m/>
    <m/>
    <m/>
    <m/>
    <m/>
    <m/>
    <m/>
    <m/>
    <m/>
    <m/>
    <m/>
    <m/>
    <m/>
    <m/>
    <m/>
    <m/>
    <m/>
    <m/>
    <m/>
    <m/>
    <m/>
    <n v="0"/>
    <s v="STATE Knowledge Transfer"/>
    <x v="3"/>
    <m/>
    <m/>
    <m/>
    <m/>
    <m/>
    <m/>
    <m/>
    <m/>
    <m/>
  </r>
  <r>
    <n v="1"/>
    <n v="2019"/>
    <s v="January"/>
    <x v="2"/>
    <s v="STATE Meetings"/>
    <m/>
    <m/>
    <m/>
    <m/>
    <m/>
    <m/>
    <m/>
    <m/>
    <m/>
    <m/>
    <m/>
    <m/>
    <m/>
    <m/>
    <m/>
    <m/>
    <m/>
    <m/>
    <m/>
    <m/>
    <m/>
    <m/>
    <m/>
    <m/>
    <m/>
    <m/>
    <m/>
    <m/>
    <m/>
    <m/>
    <m/>
    <n v="3"/>
    <s v="STATE Meetings"/>
    <x v="3"/>
    <m/>
    <m/>
    <m/>
    <m/>
    <m/>
    <m/>
    <m/>
    <m/>
    <m/>
  </r>
  <r>
    <n v="1"/>
    <n v="2019"/>
    <s v="January"/>
    <x v="2"/>
    <s v="STATE Editing"/>
    <m/>
    <m/>
    <m/>
    <m/>
    <m/>
    <m/>
    <m/>
    <m/>
    <m/>
    <m/>
    <m/>
    <m/>
    <m/>
    <m/>
    <m/>
    <m/>
    <m/>
    <m/>
    <m/>
    <m/>
    <m/>
    <m/>
    <m/>
    <m/>
    <m/>
    <m/>
    <m/>
    <m/>
    <m/>
    <m/>
    <m/>
    <n v="0"/>
    <s v="STATE Editing"/>
    <x v="3"/>
    <m/>
    <m/>
    <m/>
    <m/>
    <m/>
    <m/>
    <m/>
    <m/>
    <m/>
  </r>
  <r>
    <n v="1"/>
    <n v="2019"/>
    <s v="January"/>
    <x v="2"/>
    <s v="NOC Misc"/>
    <m/>
    <m/>
    <m/>
    <m/>
    <m/>
    <m/>
    <m/>
    <m/>
    <m/>
    <m/>
    <m/>
    <m/>
    <m/>
    <m/>
    <m/>
    <m/>
    <m/>
    <m/>
    <m/>
    <m/>
    <m/>
    <m/>
    <m/>
    <m/>
    <m/>
    <m/>
    <m/>
    <m/>
    <m/>
    <m/>
    <m/>
    <n v="1"/>
    <s v="NOC Misc"/>
    <x v="4"/>
    <m/>
    <n v="1"/>
    <n v="7"/>
    <n v="0"/>
    <m/>
    <n v="8"/>
    <n v="0.125"/>
    <n v="0.875"/>
    <m/>
  </r>
  <r>
    <n v="1"/>
    <n v="2019"/>
    <s v="January"/>
    <x v="2"/>
    <s v="NOC ACEC"/>
    <m/>
    <m/>
    <m/>
    <m/>
    <m/>
    <m/>
    <m/>
    <m/>
    <m/>
    <m/>
    <m/>
    <m/>
    <m/>
    <m/>
    <m/>
    <m/>
    <m/>
    <m/>
    <m/>
    <m/>
    <m/>
    <m/>
    <m/>
    <m/>
    <m/>
    <m/>
    <m/>
    <m/>
    <m/>
    <m/>
    <m/>
    <n v="0"/>
    <s v="NOC ACEC"/>
    <x v="4"/>
    <m/>
    <m/>
    <m/>
    <m/>
    <m/>
    <m/>
    <m/>
    <m/>
    <m/>
  </r>
  <r>
    <n v="1"/>
    <n v="2019"/>
    <s v="January"/>
    <x v="2"/>
    <s v="NOC RECS"/>
    <m/>
    <m/>
    <m/>
    <m/>
    <m/>
    <m/>
    <m/>
    <m/>
    <m/>
    <m/>
    <m/>
    <m/>
    <m/>
    <m/>
    <m/>
    <m/>
    <m/>
    <m/>
    <m/>
    <m/>
    <m/>
    <m/>
    <m/>
    <m/>
    <m/>
    <m/>
    <m/>
    <m/>
    <m/>
    <m/>
    <m/>
    <n v="0"/>
    <s v="NOC RECS"/>
    <x v="4"/>
    <m/>
    <m/>
    <m/>
    <m/>
    <m/>
    <m/>
    <m/>
    <m/>
    <m/>
  </r>
  <r>
    <n v="1"/>
    <n v="2019"/>
    <s v="January"/>
    <x v="2"/>
    <s v="NOC NLCS"/>
    <m/>
    <m/>
    <m/>
    <m/>
    <m/>
    <m/>
    <m/>
    <m/>
    <m/>
    <m/>
    <m/>
    <m/>
    <m/>
    <m/>
    <m/>
    <m/>
    <m/>
    <m/>
    <m/>
    <m/>
    <m/>
    <m/>
    <m/>
    <m/>
    <m/>
    <m/>
    <m/>
    <m/>
    <m/>
    <m/>
    <m/>
    <n v="0"/>
    <s v="NOC NLCS"/>
    <x v="4"/>
    <m/>
    <m/>
    <m/>
    <m/>
    <m/>
    <m/>
    <m/>
    <m/>
    <m/>
  </r>
  <r>
    <n v="1"/>
    <n v="2019"/>
    <s v="January"/>
    <x v="2"/>
    <s v="NOC TMAP"/>
    <m/>
    <m/>
    <m/>
    <m/>
    <m/>
    <m/>
    <m/>
    <m/>
    <m/>
    <m/>
    <m/>
    <m/>
    <m/>
    <m/>
    <m/>
    <m/>
    <m/>
    <m/>
    <m/>
    <m/>
    <m/>
    <m/>
    <m/>
    <m/>
    <m/>
    <m/>
    <m/>
    <m/>
    <m/>
    <m/>
    <m/>
    <n v="0"/>
    <s v="NOC TMAP"/>
    <x v="4"/>
    <m/>
    <m/>
    <m/>
    <m/>
    <m/>
    <m/>
    <m/>
    <m/>
    <m/>
  </r>
  <r>
    <n v="1"/>
    <n v="2019"/>
    <s v="January"/>
    <x v="2"/>
    <s v="STATE Editing"/>
    <m/>
    <m/>
    <m/>
    <m/>
    <m/>
    <m/>
    <m/>
    <m/>
    <m/>
    <m/>
    <m/>
    <m/>
    <m/>
    <m/>
    <m/>
    <m/>
    <m/>
    <m/>
    <m/>
    <m/>
    <m/>
    <m/>
    <m/>
    <m/>
    <m/>
    <m/>
    <m/>
    <m/>
    <m/>
    <m/>
    <m/>
    <n v="6"/>
    <s v="STATE Editing"/>
    <x v="4"/>
    <m/>
    <m/>
    <m/>
    <m/>
    <m/>
    <m/>
    <m/>
    <m/>
    <m/>
  </r>
  <r>
    <n v="1"/>
    <n v="2019"/>
    <s v="January"/>
    <x v="2"/>
    <s v="STATE Meetings"/>
    <m/>
    <m/>
    <m/>
    <m/>
    <m/>
    <m/>
    <m/>
    <m/>
    <m/>
    <m/>
    <m/>
    <m/>
    <m/>
    <m/>
    <m/>
    <m/>
    <m/>
    <m/>
    <m/>
    <m/>
    <m/>
    <m/>
    <m/>
    <m/>
    <m/>
    <m/>
    <m/>
    <m/>
    <m/>
    <m/>
    <m/>
    <n v="1"/>
    <s v="STATE Meetings"/>
    <x v="4"/>
    <m/>
    <m/>
    <m/>
    <m/>
    <m/>
    <m/>
    <m/>
    <m/>
    <m/>
  </r>
  <r>
    <n v="1"/>
    <n v="2019"/>
    <s v="January"/>
    <x v="2"/>
    <s v="NOC Misc"/>
    <m/>
    <m/>
    <m/>
    <m/>
    <m/>
    <m/>
    <m/>
    <m/>
    <m/>
    <m/>
    <m/>
    <m/>
    <m/>
    <m/>
    <m/>
    <m/>
    <m/>
    <m/>
    <m/>
    <m/>
    <m/>
    <m/>
    <m/>
    <m/>
    <m/>
    <m/>
    <m/>
    <m/>
    <m/>
    <m/>
    <m/>
    <n v="5"/>
    <s v="NOC Misc"/>
    <x v="5"/>
    <m/>
    <n v="5"/>
    <n v="19"/>
    <n v="0"/>
    <m/>
    <n v="24"/>
    <n v="0.20833333330000001"/>
    <n v="0.79166666669999997"/>
    <m/>
  </r>
  <r>
    <n v="1"/>
    <n v="2019"/>
    <s v="January"/>
    <x v="2"/>
    <s v="NOC ACEC"/>
    <m/>
    <m/>
    <m/>
    <m/>
    <m/>
    <m/>
    <m/>
    <m/>
    <m/>
    <m/>
    <m/>
    <m/>
    <m/>
    <m/>
    <m/>
    <m/>
    <m/>
    <m/>
    <m/>
    <m/>
    <m/>
    <m/>
    <m/>
    <m/>
    <m/>
    <m/>
    <m/>
    <m/>
    <m/>
    <m/>
    <m/>
    <n v="0"/>
    <s v="NOC ACEC"/>
    <x v="5"/>
    <m/>
    <m/>
    <m/>
    <m/>
    <m/>
    <m/>
    <m/>
    <m/>
    <m/>
  </r>
  <r>
    <n v="1"/>
    <n v="2019"/>
    <s v="January"/>
    <x v="2"/>
    <s v="NOC ADMU"/>
    <m/>
    <m/>
    <m/>
    <m/>
    <m/>
    <m/>
    <m/>
    <m/>
    <m/>
    <m/>
    <m/>
    <m/>
    <m/>
    <m/>
    <m/>
    <m/>
    <m/>
    <m/>
    <m/>
    <m/>
    <m/>
    <m/>
    <m/>
    <m/>
    <m/>
    <m/>
    <m/>
    <m/>
    <m/>
    <m/>
    <m/>
    <n v="0"/>
    <s v="NOC ADMU"/>
    <x v="5"/>
    <m/>
    <m/>
    <m/>
    <m/>
    <m/>
    <m/>
    <m/>
    <m/>
    <m/>
  </r>
  <r>
    <n v="1"/>
    <n v="2019"/>
    <s v="January"/>
    <x v="2"/>
    <s v="NOC GRA"/>
    <m/>
    <m/>
    <m/>
    <m/>
    <m/>
    <m/>
    <m/>
    <m/>
    <m/>
    <m/>
    <m/>
    <m/>
    <m/>
    <m/>
    <m/>
    <m/>
    <m/>
    <m/>
    <m/>
    <m/>
    <m/>
    <m/>
    <m/>
    <m/>
    <m/>
    <m/>
    <m/>
    <m/>
    <m/>
    <m/>
    <m/>
    <n v="0"/>
    <s v="NOC GRA"/>
    <x v="5"/>
    <m/>
    <m/>
    <m/>
    <m/>
    <m/>
    <m/>
    <m/>
    <m/>
    <m/>
  </r>
  <r>
    <n v="1"/>
    <n v="2019"/>
    <s v="January"/>
    <x v="2"/>
    <s v="NOC GTLF"/>
    <m/>
    <m/>
    <m/>
    <m/>
    <m/>
    <m/>
    <m/>
    <m/>
    <m/>
    <m/>
    <m/>
    <m/>
    <m/>
    <m/>
    <m/>
    <m/>
    <m/>
    <m/>
    <m/>
    <m/>
    <m/>
    <m/>
    <m/>
    <m/>
    <m/>
    <m/>
    <m/>
    <m/>
    <m/>
    <m/>
    <m/>
    <n v="0"/>
    <s v="NOC GTLF"/>
    <x v="5"/>
    <m/>
    <m/>
    <m/>
    <m/>
    <m/>
    <m/>
    <m/>
    <m/>
    <m/>
  </r>
  <r>
    <n v="1"/>
    <n v="2019"/>
    <s v="January"/>
    <x v="2"/>
    <s v="NOC SSME"/>
    <m/>
    <m/>
    <m/>
    <m/>
    <m/>
    <m/>
    <m/>
    <m/>
    <m/>
    <m/>
    <m/>
    <m/>
    <m/>
    <m/>
    <m/>
    <m/>
    <m/>
    <m/>
    <m/>
    <m/>
    <m/>
    <m/>
    <m/>
    <m/>
    <m/>
    <m/>
    <m/>
    <m/>
    <m/>
    <m/>
    <m/>
    <n v="0"/>
    <s v="NOC SSME"/>
    <x v="5"/>
    <m/>
    <m/>
    <m/>
    <m/>
    <m/>
    <m/>
    <m/>
    <m/>
    <m/>
  </r>
  <r>
    <n v="1"/>
    <n v="2019"/>
    <s v="January"/>
    <x v="2"/>
    <s v="NOC TMAP"/>
    <m/>
    <m/>
    <m/>
    <m/>
    <m/>
    <m/>
    <m/>
    <m/>
    <m/>
    <m/>
    <m/>
    <m/>
    <m/>
    <m/>
    <m/>
    <m/>
    <m/>
    <m/>
    <m/>
    <m/>
    <m/>
    <m/>
    <m/>
    <m/>
    <m/>
    <m/>
    <m/>
    <m/>
    <m/>
    <m/>
    <m/>
    <n v="0"/>
    <s v="NOC TMAP"/>
    <x v="5"/>
    <m/>
    <m/>
    <m/>
    <m/>
    <m/>
    <m/>
    <m/>
    <m/>
    <m/>
  </r>
  <r>
    <n v="1"/>
    <n v="2019"/>
    <s v="January"/>
    <x v="2"/>
    <s v="NOC FPER"/>
    <m/>
    <m/>
    <m/>
    <m/>
    <m/>
    <m/>
    <m/>
    <m/>
    <m/>
    <m/>
    <m/>
    <m/>
    <m/>
    <m/>
    <m/>
    <m/>
    <m/>
    <m/>
    <m/>
    <m/>
    <m/>
    <m/>
    <m/>
    <m/>
    <m/>
    <m/>
    <m/>
    <m/>
    <m/>
    <m/>
    <m/>
    <n v="0"/>
    <s v="NOC FPER"/>
    <x v="5"/>
    <m/>
    <m/>
    <m/>
    <m/>
    <m/>
    <m/>
    <m/>
    <m/>
    <m/>
  </r>
  <r>
    <n v="1"/>
    <n v="2019"/>
    <s v="January"/>
    <x v="2"/>
    <s v="NOC RUDD"/>
    <m/>
    <m/>
    <m/>
    <m/>
    <m/>
    <m/>
    <m/>
    <m/>
    <m/>
    <m/>
    <m/>
    <m/>
    <m/>
    <m/>
    <m/>
    <m/>
    <m/>
    <m/>
    <m/>
    <m/>
    <m/>
    <m/>
    <m/>
    <m/>
    <m/>
    <m/>
    <m/>
    <m/>
    <m/>
    <m/>
    <m/>
    <n v="0"/>
    <s v="NOC RUDD"/>
    <x v="5"/>
    <m/>
    <m/>
    <m/>
    <m/>
    <m/>
    <m/>
    <m/>
    <m/>
    <m/>
  </r>
  <r>
    <n v="1"/>
    <n v="2019"/>
    <s v="January"/>
    <x v="2"/>
    <s v="NOC SMA"/>
    <m/>
    <m/>
    <m/>
    <m/>
    <m/>
    <m/>
    <m/>
    <m/>
    <m/>
    <m/>
    <m/>
    <m/>
    <m/>
    <m/>
    <m/>
    <m/>
    <m/>
    <m/>
    <m/>
    <m/>
    <m/>
    <m/>
    <m/>
    <m/>
    <m/>
    <m/>
    <m/>
    <m/>
    <m/>
    <m/>
    <m/>
    <n v="0"/>
    <s v="NOC SMA"/>
    <x v="5"/>
    <m/>
    <m/>
    <m/>
    <m/>
    <m/>
    <m/>
    <m/>
    <m/>
    <m/>
  </r>
  <r>
    <n v="1"/>
    <n v="2019"/>
    <s v="January"/>
    <x v="2"/>
    <s v="STATE Editing"/>
    <m/>
    <m/>
    <m/>
    <m/>
    <m/>
    <m/>
    <m/>
    <m/>
    <m/>
    <m/>
    <m/>
    <m/>
    <m/>
    <m/>
    <m/>
    <m/>
    <m/>
    <m/>
    <m/>
    <m/>
    <m/>
    <m/>
    <m/>
    <m/>
    <m/>
    <m/>
    <m/>
    <m/>
    <m/>
    <m/>
    <m/>
    <n v="0"/>
    <s v="STATE Editing"/>
    <x v="5"/>
    <m/>
    <m/>
    <m/>
    <m/>
    <m/>
    <m/>
    <m/>
    <m/>
    <m/>
  </r>
  <r>
    <n v="1"/>
    <n v="2019"/>
    <s v="January"/>
    <x v="2"/>
    <s v="STATE Knowledge Transfer"/>
    <m/>
    <m/>
    <m/>
    <m/>
    <m/>
    <m/>
    <m/>
    <m/>
    <m/>
    <m/>
    <m/>
    <m/>
    <m/>
    <m/>
    <m/>
    <m/>
    <m/>
    <m/>
    <m/>
    <m/>
    <m/>
    <m/>
    <m/>
    <m/>
    <m/>
    <m/>
    <m/>
    <m/>
    <m/>
    <m/>
    <m/>
    <n v="0"/>
    <s v="STATE Knowledge Transfer"/>
    <x v="5"/>
    <m/>
    <m/>
    <m/>
    <m/>
    <m/>
    <m/>
    <m/>
    <m/>
    <m/>
  </r>
  <r>
    <n v="1"/>
    <n v="2019"/>
    <s v="January"/>
    <x v="2"/>
    <s v="STATE Mapping"/>
    <m/>
    <m/>
    <m/>
    <m/>
    <m/>
    <m/>
    <m/>
    <m/>
    <m/>
    <m/>
    <m/>
    <m/>
    <m/>
    <m/>
    <m/>
    <m/>
    <m/>
    <m/>
    <m/>
    <m/>
    <m/>
    <m/>
    <m/>
    <m/>
    <m/>
    <m/>
    <m/>
    <m/>
    <m/>
    <m/>
    <m/>
    <n v="18"/>
    <s v="STATE Mapping"/>
    <x v="5"/>
    <m/>
    <m/>
    <m/>
    <m/>
    <m/>
    <m/>
    <m/>
    <m/>
    <m/>
  </r>
  <r>
    <n v="1"/>
    <n v="2019"/>
    <s v="January"/>
    <x v="2"/>
    <s v="STATE Meetings"/>
    <m/>
    <m/>
    <m/>
    <m/>
    <m/>
    <m/>
    <m/>
    <m/>
    <m/>
    <m/>
    <m/>
    <m/>
    <m/>
    <m/>
    <m/>
    <m/>
    <m/>
    <m/>
    <m/>
    <m/>
    <m/>
    <m/>
    <m/>
    <m/>
    <m/>
    <m/>
    <m/>
    <m/>
    <m/>
    <m/>
    <m/>
    <n v="1"/>
    <s v="STATE Meetings"/>
    <x v="5"/>
    <m/>
    <m/>
    <m/>
    <m/>
    <m/>
    <m/>
    <m/>
    <m/>
    <m/>
  </r>
  <r>
    <n v="1"/>
    <n v="2019"/>
    <s v="January"/>
    <x v="2"/>
    <s v="STATE Data Anlaysis"/>
    <m/>
    <m/>
    <m/>
    <m/>
    <m/>
    <m/>
    <m/>
    <m/>
    <m/>
    <m/>
    <m/>
    <m/>
    <m/>
    <m/>
    <m/>
    <m/>
    <m/>
    <m/>
    <m/>
    <m/>
    <m/>
    <m/>
    <m/>
    <m/>
    <m/>
    <m/>
    <m/>
    <m/>
    <m/>
    <m/>
    <m/>
    <n v="0"/>
    <s v="STATE Data Anlaysis"/>
    <x v="5"/>
    <m/>
    <m/>
    <m/>
    <m/>
    <m/>
    <m/>
    <m/>
    <m/>
    <m/>
  </r>
  <r>
    <n v="1"/>
    <n v="2019"/>
    <s v="January"/>
    <x v="2"/>
    <s v="NOC Meetings"/>
    <m/>
    <m/>
    <m/>
    <m/>
    <m/>
    <m/>
    <m/>
    <m/>
    <m/>
    <m/>
    <m/>
    <m/>
    <m/>
    <m/>
    <m/>
    <m/>
    <m/>
    <m/>
    <m/>
    <m/>
    <m/>
    <m/>
    <m/>
    <m/>
    <m/>
    <m/>
    <m/>
    <m/>
    <m/>
    <m/>
    <m/>
    <n v="0"/>
    <s v="NOC Meetings"/>
    <x v="6"/>
    <m/>
    <n v="1"/>
    <n v="24.5"/>
    <n v="0"/>
    <m/>
    <n v="25.5"/>
    <n v="3.9215686270000001E-2"/>
    <n v="0.96078431369999995"/>
    <m/>
  </r>
  <r>
    <n v="1"/>
    <n v="2019"/>
    <s v="January"/>
    <x v="2"/>
    <s v="NOC ACEC"/>
    <m/>
    <m/>
    <m/>
    <m/>
    <m/>
    <m/>
    <m/>
    <m/>
    <m/>
    <m/>
    <m/>
    <m/>
    <m/>
    <m/>
    <m/>
    <m/>
    <m/>
    <m/>
    <m/>
    <m/>
    <m/>
    <m/>
    <m/>
    <m/>
    <m/>
    <m/>
    <m/>
    <m/>
    <m/>
    <m/>
    <m/>
    <n v="0"/>
    <s v="NOC ACEC"/>
    <x v="6"/>
    <m/>
    <m/>
    <m/>
    <m/>
    <m/>
    <m/>
    <m/>
    <m/>
    <m/>
  </r>
  <r>
    <n v="1"/>
    <n v="2019"/>
    <s v="January"/>
    <x v="2"/>
    <s v="NOC VMAP"/>
    <m/>
    <m/>
    <m/>
    <m/>
    <m/>
    <m/>
    <m/>
    <m/>
    <m/>
    <m/>
    <m/>
    <m/>
    <m/>
    <m/>
    <m/>
    <m/>
    <m/>
    <m/>
    <m/>
    <m/>
    <m/>
    <m/>
    <m/>
    <m/>
    <m/>
    <m/>
    <m/>
    <m/>
    <m/>
    <m/>
    <m/>
    <n v="0"/>
    <s v="NOC VMAP"/>
    <x v="6"/>
    <m/>
    <m/>
    <m/>
    <m/>
    <m/>
    <m/>
    <m/>
    <m/>
    <m/>
  </r>
  <r>
    <n v="1"/>
    <n v="2019"/>
    <s v="January"/>
    <x v="2"/>
    <s v="NOC WHB"/>
    <m/>
    <m/>
    <m/>
    <m/>
    <m/>
    <m/>
    <m/>
    <m/>
    <m/>
    <m/>
    <m/>
    <m/>
    <m/>
    <m/>
    <m/>
    <m/>
    <m/>
    <m/>
    <m/>
    <m/>
    <m/>
    <m/>
    <m/>
    <m/>
    <m/>
    <m/>
    <m/>
    <m/>
    <m/>
    <m/>
    <m/>
    <n v="0"/>
    <s v="NOC WHB"/>
    <x v="6"/>
    <m/>
    <m/>
    <m/>
    <m/>
    <m/>
    <m/>
    <m/>
    <m/>
    <m/>
  </r>
  <r>
    <n v="1"/>
    <n v="2019"/>
    <s v="January"/>
    <x v="2"/>
    <s v="NOC VRI"/>
    <m/>
    <m/>
    <m/>
    <m/>
    <m/>
    <m/>
    <m/>
    <m/>
    <m/>
    <m/>
    <m/>
    <m/>
    <m/>
    <m/>
    <m/>
    <m/>
    <m/>
    <m/>
    <m/>
    <m/>
    <m/>
    <m/>
    <m/>
    <m/>
    <m/>
    <m/>
    <m/>
    <m/>
    <m/>
    <m/>
    <m/>
    <n v="0"/>
    <s v="NOC VRI"/>
    <x v="6"/>
    <m/>
    <m/>
    <m/>
    <m/>
    <m/>
    <m/>
    <m/>
    <m/>
    <m/>
  </r>
  <r>
    <n v="1"/>
    <n v="2019"/>
    <s v="January"/>
    <x v="2"/>
    <s v="NOC ADMU"/>
    <m/>
    <m/>
    <m/>
    <m/>
    <m/>
    <m/>
    <m/>
    <m/>
    <m/>
    <m/>
    <m/>
    <m/>
    <m/>
    <m/>
    <m/>
    <m/>
    <m/>
    <m/>
    <m/>
    <m/>
    <m/>
    <m/>
    <m/>
    <m/>
    <m/>
    <m/>
    <m/>
    <m/>
    <m/>
    <m/>
    <m/>
    <n v="0"/>
    <s v="NOC ADMU"/>
    <x v="6"/>
    <m/>
    <m/>
    <m/>
    <m/>
    <m/>
    <m/>
    <m/>
    <m/>
    <m/>
  </r>
  <r>
    <n v="1"/>
    <n v="2019"/>
    <s v="January"/>
    <x v="2"/>
    <s v="NOC GTLF"/>
    <m/>
    <m/>
    <m/>
    <m/>
    <m/>
    <m/>
    <m/>
    <m/>
    <m/>
    <m/>
    <m/>
    <m/>
    <m/>
    <m/>
    <m/>
    <m/>
    <m/>
    <m/>
    <m/>
    <m/>
    <m/>
    <m/>
    <m/>
    <m/>
    <m/>
    <m/>
    <m/>
    <m/>
    <m/>
    <m/>
    <m/>
    <n v="0"/>
    <s v="NOC GTLF"/>
    <x v="6"/>
    <m/>
    <m/>
    <m/>
    <m/>
    <m/>
    <m/>
    <m/>
    <m/>
    <m/>
  </r>
  <r>
    <n v="1"/>
    <n v="2019"/>
    <s v="January"/>
    <x v="2"/>
    <s v="NOC TMAP"/>
    <m/>
    <m/>
    <m/>
    <m/>
    <m/>
    <m/>
    <m/>
    <m/>
    <m/>
    <m/>
    <m/>
    <m/>
    <m/>
    <m/>
    <m/>
    <m/>
    <m/>
    <m/>
    <m/>
    <m/>
    <m/>
    <m/>
    <m/>
    <m/>
    <m/>
    <m/>
    <m/>
    <m/>
    <m/>
    <m/>
    <m/>
    <n v="0"/>
    <s v="NOC TMAP"/>
    <x v="6"/>
    <m/>
    <m/>
    <m/>
    <m/>
    <m/>
    <m/>
    <m/>
    <m/>
    <m/>
  </r>
  <r>
    <n v="1"/>
    <n v="2019"/>
    <s v="January"/>
    <x v="2"/>
    <s v="NOC LUPA"/>
    <m/>
    <m/>
    <m/>
    <m/>
    <m/>
    <m/>
    <m/>
    <m/>
    <m/>
    <m/>
    <m/>
    <m/>
    <m/>
    <m/>
    <m/>
    <m/>
    <m/>
    <m/>
    <m/>
    <m/>
    <m/>
    <m/>
    <m/>
    <m/>
    <m/>
    <m/>
    <m/>
    <m/>
    <m/>
    <m/>
    <m/>
    <n v="0"/>
    <s v="NOC LUPA"/>
    <x v="6"/>
    <m/>
    <m/>
    <m/>
    <m/>
    <m/>
    <m/>
    <m/>
    <m/>
    <m/>
  </r>
  <r>
    <n v="1"/>
    <n v="2019"/>
    <s v="January"/>
    <x v="2"/>
    <s v="NOC NLCS"/>
    <m/>
    <m/>
    <m/>
    <m/>
    <m/>
    <m/>
    <m/>
    <m/>
    <m/>
    <m/>
    <m/>
    <m/>
    <m/>
    <m/>
    <m/>
    <m/>
    <m/>
    <m/>
    <m/>
    <m/>
    <m/>
    <m/>
    <m/>
    <m/>
    <m/>
    <m/>
    <m/>
    <m/>
    <m/>
    <m/>
    <m/>
    <n v="0"/>
    <s v="NOC NLCS"/>
    <x v="6"/>
    <m/>
    <m/>
    <m/>
    <m/>
    <m/>
    <m/>
    <m/>
    <m/>
    <m/>
  </r>
  <r>
    <n v="1"/>
    <n v="2019"/>
    <s v="January"/>
    <x v="2"/>
    <s v="NOC RECS"/>
    <m/>
    <m/>
    <m/>
    <m/>
    <m/>
    <m/>
    <m/>
    <m/>
    <m/>
    <m/>
    <m/>
    <m/>
    <m/>
    <m/>
    <m/>
    <m/>
    <m/>
    <m/>
    <m/>
    <m/>
    <m/>
    <m/>
    <m/>
    <m/>
    <m/>
    <m/>
    <m/>
    <m/>
    <m/>
    <m/>
    <m/>
    <n v="0"/>
    <s v="NOC RECS"/>
    <x v="6"/>
    <m/>
    <m/>
    <m/>
    <m/>
    <m/>
    <m/>
    <m/>
    <m/>
    <m/>
  </r>
  <r>
    <n v="1"/>
    <n v="2019"/>
    <s v="January"/>
    <x v="2"/>
    <s v="NOC FPER"/>
    <m/>
    <m/>
    <m/>
    <m/>
    <m/>
    <m/>
    <m/>
    <m/>
    <m/>
    <m/>
    <m/>
    <m/>
    <m/>
    <m/>
    <m/>
    <m/>
    <m/>
    <m/>
    <m/>
    <m/>
    <m/>
    <m/>
    <m/>
    <m/>
    <m/>
    <m/>
    <m/>
    <m/>
    <m/>
    <m/>
    <m/>
    <n v="0"/>
    <s v="NOC FPER"/>
    <x v="6"/>
    <m/>
    <m/>
    <m/>
    <m/>
    <m/>
    <m/>
    <m/>
    <m/>
    <m/>
  </r>
  <r>
    <n v="1"/>
    <n v="2019"/>
    <s v="January"/>
    <x v="2"/>
    <s v="NOC GRA"/>
    <m/>
    <m/>
    <m/>
    <m/>
    <m/>
    <m/>
    <m/>
    <m/>
    <m/>
    <m/>
    <m/>
    <m/>
    <m/>
    <m/>
    <m/>
    <m/>
    <m/>
    <m/>
    <m/>
    <m/>
    <m/>
    <m/>
    <m/>
    <m/>
    <m/>
    <m/>
    <m/>
    <m/>
    <m/>
    <m/>
    <m/>
    <n v="0"/>
    <s v="NOC GRA"/>
    <x v="6"/>
    <m/>
    <m/>
    <m/>
    <m/>
    <m/>
    <m/>
    <m/>
    <m/>
    <m/>
  </r>
  <r>
    <n v="1"/>
    <n v="2019"/>
    <s v="January"/>
    <x v="2"/>
    <s v="NOC Misc"/>
    <m/>
    <m/>
    <m/>
    <m/>
    <m/>
    <m/>
    <m/>
    <m/>
    <m/>
    <m/>
    <m/>
    <m/>
    <m/>
    <m/>
    <m/>
    <m/>
    <m/>
    <m/>
    <m/>
    <m/>
    <m/>
    <m/>
    <m/>
    <m/>
    <m/>
    <m/>
    <m/>
    <m/>
    <m/>
    <m/>
    <m/>
    <n v="1"/>
    <s v="NOC Misc"/>
    <x v="6"/>
    <m/>
    <m/>
    <m/>
    <m/>
    <m/>
    <m/>
    <m/>
    <m/>
    <m/>
  </r>
  <r>
    <n v="1"/>
    <n v="2019"/>
    <s v="January"/>
    <x v="2"/>
    <s v="STATE MTPs"/>
    <m/>
    <m/>
    <m/>
    <m/>
    <m/>
    <m/>
    <m/>
    <m/>
    <m/>
    <m/>
    <m/>
    <m/>
    <m/>
    <m/>
    <m/>
    <m/>
    <m/>
    <m/>
    <m/>
    <m/>
    <m/>
    <m/>
    <m/>
    <m/>
    <m/>
    <m/>
    <m/>
    <m/>
    <m/>
    <m/>
    <m/>
    <n v="0"/>
    <s v="STATE MTPs"/>
    <x v="6"/>
    <m/>
    <m/>
    <m/>
    <m/>
    <m/>
    <m/>
    <m/>
    <m/>
    <m/>
  </r>
  <r>
    <n v="1"/>
    <n v="2019"/>
    <s v="January"/>
    <x v="2"/>
    <s v="STATE Data Collection"/>
    <m/>
    <m/>
    <m/>
    <m/>
    <m/>
    <m/>
    <m/>
    <m/>
    <m/>
    <m/>
    <m/>
    <m/>
    <m/>
    <m/>
    <m/>
    <m/>
    <m/>
    <m/>
    <m/>
    <m/>
    <m/>
    <m/>
    <m/>
    <m/>
    <m/>
    <m/>
    <m/>
    <m/>
    <m/>
    <m/>
    <m/>
    <n v="21"/>
    <s v="STATE Data Collection"/>
    <x v="6"/>
    <m/>
    <m/>
    <m/>
    <m/>
    <m/>
    <m/>
    <m/>
    <m/>
    <m/>
  </r>
  <r>
    <n v="1"/>
    <n v="2019"/>
    <s v="January"/>
    <x v="2"/>
    <s v="STATE Data Call"/>
    <m/>
    <m/>
    <m/>
    <m/>
    <m/>
    <m/>
    <m/>
    <m/>
    <m/>
    <m/>
    <m/>
    <m/>
    <m/>
    <m/>
    <m/>
    <m/>
    <m/>
    <m/>
    <m/>
    <m/>
    <m/>
    <m/>
    <m/>
    <m/>
    <m/>
    <m/>
    <m/>
    <m/>
    <m/>
    <m/>
    <m/>
    <n v="0"/>
    <s v="STATE Data Call"/>
    <x v="6"/>
    <m/>
    <m/>
    <m/>
    <m/>
    <m/>
    <m/>
    <m/>
    <m/>
    <m/>
  </r>
  <r>
    <n v="1"/>
    <n v="2019"/>
    <s v="January"/>
    <x v="2"/>
    <s v="STATE Schema"/>
    <m/>
    <m/>
    <m/>
    <m/>
    <m/>
    <m/>
    <m/>
    <m/>
    <m/>
    <m/>
    <m/>
    <m/>
    <m/>
    <m/>
    <m/>
    <m/>
    <m/>
    <m/>
    <m/>
    <m/>
    <m/>
    <m/>
    <m/>
    <m/>
    <m/>
    <m/>
    <m/>
    <m/>
    <m/>
    <m/>
    <m/>
    <n v="0"/>
    <s v="STATE Schema"/>
    <x v="6"/>
    <m/>
    <m/>
    <m/>
    <m/>
    <m/>
    <m/>
    <m/>
    <m/>
    <m/>
  </r>
  <r>
    <n v="1"/>
    <n v="2019"/>
    <s v="January"/>
    <x v="2"/>
    <s v="STATE Data Anlaysis"/>
    <m/>
    <m/>
    <m/>
    <m/>
    <m/>
    <m/>
    <m/>
    <m/>
    <m/>
    <m/>
    <m/>
    <m/>
    <m/>
    <m/>
    <m/>
    <m/>
    <m/>
    <m/>
    <m/>
    <m/>
    <m/>
    <m/>
    <m/>
    <m/>
    <m/>
    <m/>
    <m/>
    <m/>
    <m/>
    <m/>
    <m/>
    <n v="0"/>
    <s v="STATE Data Anlaysis"/>
    <x v="6"/>
    <m/>
    <m/>
    <m/>
    <m/>
    <m/>
    <m/>
    <m/>
    <m/>
    <m/>
  </r>
  <r>
    <n v="1"/>
    <n v="2019"/>
    <s v="January"/>
    <x v="2"/>
    <s v="STATE Meetings"/>
    <m/>
    <m/>
    <m/>
    <m/>
    <m/>
    <m/>
    <m/>
    <m/>
    <m/>
    <m/>
    <m/>
    <m/>
    <m/>
    <m/>
    <m/>
    <m/>
    <m/>
    <m/>
    <m/>
    <m/>
    <m/>
    <m/>
    <m/>
    <m/>
    <m/>
    <m/>
    <m/>
    <m/>
    <m/>
    <m/>
    <m/>
    <n v="3.5"/>
    <s v="STATE Meetings"/>
    <x v="6"/>
    <m/>
    <m/>
    <m/>
    <m/>
    <m/>
    <m/>
    <m/>
    <m/>
    <m/>
  </r>
  <r>
    <n v="1"/>
    <n v="2019"/>
    <s v="January"/>
    <x v="2"/>
    <s v="NOC Misc"/>
    <m/>
    <m/>
    <m/>
    <m/>
    <m/>
    <m/>
    <m/>
    <m/>
    <m/>
    <m/>
    <m/>
    <m/>
    <m/>
    <m/>
    <m/>
    <m/>
    <m/>
    <m/>
    <m/>
    <m/>
    <m/>
    <m/>
    <m/>
    <m/>
    <m/>
    <m/>
    <m/>
    <m/>
    <m/>
    <m/>
    <m/>
    <n v="5.5"/>
    <s v="NOC Misc"/>
    <x v="7"/>
    <m/>
    <n v="22"/>
    <n v="2"/>
    <n v="0"/>
    <m/>
    <n v="24"/>
    <n v="0.91666666669999997"/>
    <n v="8.3333333329999995E-2"/>
    <m/>
  </r>
  <r>
    <n v="1"/>
    <n v="2019"/>
    <s v="January"/>
    <x v="2"/>
    <s v="NOC PLSS"/>
    <m/>
    <m/>
    <m/>
    <m/>
    <m/>
    <m/>
    <m/>
    <m/>
    <m/>
    <m/>
    <m/>
    <m/>
    <m/>
    <m/>
    <m/>
    <m/>
    <m/>
    <m/>
    <m/>
    <m/>
    <m/>
    <m/>
    <m/>
    <m/>
    <m/>
    <m/>
    <m/>
    <m/>
    <m/>
    <m/>
    <m/>
    <n v="5"/>
    <s v="NOC PLSS"/>
    <x v="7"/>
    <m/>
    <m/>
    <m/>
    <m/>
    <m/>
    <m/>
    <m/>
    <m/>
    <m/>
  </r>
  <r>
    <n v="1"/>
    <n v="2019"/>
    <s v="January"/>
    <x v="2"/>
    <s v="NOC SMA"/>
    <m/>
    <m/>
    <m/>
    <m/>
    <m/>
    <m/>
    <m/>
    <m/>
    <m/>
    <m/>
    <m/>
    <m/>
    <m/>
    <m/>
    <m/>
    <m/>
    <m/>
    <m/>
    <m/>
    <m/>
    <m/>
    <m/>
    <m/>
    <m/>
    <m/>
    <m/>
    <m/>
    <m/>
    <m/>
    <m/>
    <m/>
    <n v="11.5"/>
    <s v="NOC SMA"/>
    <x v="7"/>
    <m/>
    <m/>
    <m/>
    <m/>
    <m/>
    <m/>
    <m/>
    <m/>
    <m/>
  </r>
  <r>
    <n v="1"/>
    <n v="2019"/>
    <s v="January"/>
    <x v="2"/>
    <s v="NOC ADMU"/>
    <m/>
    <m/>
    <m/>
    <m/>
    <m/>
    <m/>
    <m/>
    <m/>
    <m/>
    <m/>
    <m/>
    <m/>
    <m/>
    <m/>
    <m/>
    <m/>
    <m/>
    <m/>
    <m/>
    <m/>
    <m/>
    <m/>
    <m/>
    <m/>
    <m/>
    <m/>
    <m/>
    <m/>
    <m/>
    <m/>
    <m/>
    <n v="0"/>
    <s v="NOC ADMU"/>
    <x v="7"/>
    <m/>
    <m/>
    <m/>
    <m/>
    <m/>
    <m/>
    <m/>
    <m/>
    <m/>
  </r>
  <r>
    <n v="1"/>
    <n v="2019"/>
    <s v="January"/>
    <x v="2"/>
    <s v="NOC ACEC"/>
    <m/>
    <m/>
    <m/>
    <m/>
    <m/>
    <m/>
    <m/>
    <m/>
    <m/>
    <m/>
    <m/>
    <m/>
    <m/>
    <m/>
    <m/>
    <m/>
    <m/>
    <m/>
    <m/>
    <m/>
    <m/>
    <m/>
    <m/>
    <m/>
    <m/>
    <m/>
    <m/>
    <m/>
    <m/>
    <m/>
    <m/>
    <n v="0"/>
    <s v="NOC ACEC"/>
    <x v="7"/>
    <m/>
    <m/>
    <m/>
    <m/>
    <m/>
    <m/>
    <m/>
    <m/>
    <m/>
  </r>
  <r>
    <n v="1"/>
    <n v="2019"/>
    <s v="January"/>
    <x v="2"/>
    <s v="NOC SSME"/>
    <m/>
    <m/>
    <m/>
    <m/>
    <m/>
    <m/>
    <m/>
    <m/>
    <m/>
    <m/>
    <m/>
    <m/>
    <m/>
    <m/>
    <m/>
    <m/>
    <m/>
    <m/>
    <m/>
    <m/>
    <m/>
    <m/>
    <m/>
    <m/>
    <m/>
    <m/>
    <m/>
    <m/>
    <m/>
    <m/>
    <m/>
    <n v="0"/>
    <s v="NOC SSME"/>
    <x v="7"/>
    <m/>
    <m/>
    <m/>
    <m/>
    <m/>
    <m/>
    <m/>
    <m/>
    <m/>
  </r>
  <r>
    <n v="1"/>
    <n v="2019"/>
    <s v="January"/>
    <x v="2"/>
    <s v="NOC LUPA"/>
    <m/>
    <m/>
    <m/>
    <m/>
    <m/>
    <m/>
    <m/>
    <m/>
    <m/>
    <m/>
    <m/>
    <m/>
    <m/>
    <m/>
    <m/>
    <m/>
    <m/>
    <m/>
    <m/>
    <m/>
    <m/>
    <m/>
    <m/>
    <m/>
    <m/>
    <m/>
    <m/>
    <m/>
    <m/>
    <m/>
    <m/>
    <n v="0"/>
    <s v="NOC LUPA"/>
    <x v="7"/>
    <m/>
    <m/>
    <m/>
    <m/>
    <m/>
    <m/>
    <m/>
    <m/>
    <m/>
  </r>
  <r>
    <n v="1"/>
    <n v="2019"/>
    <s v="January"/>
    <x v="2"/>
    <s v="STATE Editing"/>
    <m/>
    <m/>
    <m/>
    <m/>
    <m/>
    <m/>
    <m/>
    <m/>
    <m/>
    <m/>
    <m/>
    <m/>
    <m/>
    <m/>
    <m/>
    <m/>
    <m/>
    <m/>
    <m/>
    <m/>
    <m/>
    <m/>
    <m/>
    <m/>
    <m/>
    <m/>
    <m/>
    <m/>
    <m/>
    <m/>
    <m/>
    <n v="2"/>
    <s v="STATE Editing"/>
    <x v="7"/>
    <m/>
    <m/>
    <m/>
    <m/>
    <m/>
    <m/>
    <m/>
    <m/>
    <m/>
  </r>
  <r>
    <n v="1"/>
    <n v="2019"/>
    <s v="January"/>
    <x v="2"/>
    <s v="STATE Meetings"/>
    <m/>
    <m/>
    <m/>
    <m/>
    <m/>
    <m/>
    <m/>
    <m/>
    <m/>
    <m/>
    <m/>
    <m/>
    <m/>
    <m/>
    <m/>
    <m/>
    <m/>
    <m/>
    <m/>
    <m/>
    <m/>
    <m/>
    <m/>
    <m/>
    <m/>
    <m/>
    <m/>
    <m/>
    <m/>
    <m/>
    <m/>
    <n v="0"/>
    <s v="STATE Meetings"/>
    <x v="7"/>
    <m/>
    <m/>
    <m/>
    <m/>
    <m/>
    <m/>
    <m/>
    <m/>
    <m/>
  </r>
  <r>
    <n v="1"/>
    <n v="2019"/>
    <s v="January"/>
    <x v="2"/>
    <s v="STATE Data Anlaysis"/>
    <m/>
    <m/>
    <m/>
    <m/>
    <m/>
    <m/>
    <m/>
    <m/>
    <m/>
    <m/>
    <m/>
    <m/>
    <m/>
    <m/>
    <m/>
    <m/>
    <m/>
    <m/>
    <m/>
    <m/>
    <m/>
    <m/>
    <m/>
    <m/>
    <m/>
    <m/>
    <m/>
    <m/>
    <m/>
    <m/>
    <m/>
    <n v="0"/>
    <s v="STATE Data Anlaysis"/>
    <x v="7"/>
    <m/>
    <m/>
    <m/>
    <m/>
    <m/>
    <m/>
    <m/>
    <m/>
    <m/>
  </r>
  <r>
    <n v="1"/>
    <n v="2019"/>
    <s v="January"/>
    <x v="2"/>
    <s v="NOC Misc"/>
    <m/>
    <m/>
    <m/>
    <m/>
    <m/>
    <m/>
    <m/>
    <m/>
    <m/>
    <m/>
    <m/>
    <m/>
    <m/>
    <m/>
    <m/>
    <m/>
    <m/>
    <m/>
    <m/>
    <m/>
    <m/>
    <m/>
    <m/>
    <m/>
    <m/>
    <m/>
    <m/>
    <m/>
    <m/>
    <m/>
    <m/>
    <n v="14.5"/>
    <s v="NOC Misc"/>
    <x v="8"/>
    <m/>
    <n v="24"/>
    <n v="0"/>
    <n v="0"/>
    <m/>
    <n v="24"/>
    <n v="1"/>
    <n v="0"/>
    <m/>
  </r>
  <r>
    <n v="1"/>
    <n v="2019"/>
    <s v="January"/>
    <x v="2"/>
    <s v="NOC Training"/>
    <m/>
    <m/>
    <m/>
    <m/>
    <m/>
    <m/>
    <m/>
    <m/>
    <m/>
    <m/>
    <m/>
    <m/>
    <m/>
    <m/>
    <m/>
    <m/>
    <m/>
    <m/>
    <m/>
    <m/>
    <m/>
    <m/>
    <m/>
    <m/>
    <m/>
    <m/>
    <m/>
    <m/>
    <m/>
    <m/>
    <m/>
    <n v="0"/>
    <s v="NOC Training"/>
    <x v="8"/>
    <m/>
    <m/>
    <m/>
    <m/>
    <m/>
    <m/>
    <m/>
    <m/>
    <m/>
  </r>
  <r>
    <n v="1"/>
    <n v="2019"/>
    <s v="January"/>
    <x v="2"/>
    <s v="NOC ACEC"/>
    <m/>
    <m/>
    <m/>
    <m/>
    <m/>
    <m/>
    <m/>
    <m/>
    <m/>
    <m/>
    <m/>
    <m/>
    <m/>
    <m/>
    <m/>
    <m/>
    <m/>
    <m/>
    <m/>
    <m/>
    <m/>
    <m/>
    <m/>
    <m/>
    <m/>
    <m/>
    <m/>
    <m/>
    <m/>
    <m/>
    <m/>
    <n v="0"/>
    <s v="NOC ACEC"/>
    <x v="8"/>
    <m/>
    <m/>
    <m/>
    <m/>
    <m/>
    <m/>
    <m/>
    <m/>
    <m/>
  </r>
  <r>
    <n v="1"/>
    <n v="2019"/>
    <s v="January"/>
    <x v="2"/>
    <s v="NOC ADMU"/>
    <m/>
    <m/>
    <m/>
    <m/>
    <m/>
    <m/>
    <m/>
    <m/>
    <m/>
    <m/>
    <m/>
    <m/>
    <m/>
    <m/>
    <m/>
    <m/>
    <m/>
    <m/>
    <m/>
    <m/>
    <m/>
    <m/>
    <m/>
    <m/>
    <m/>
    <m/>
    <m/>
    <m/>
    <m/>
    <m/>
    <m/>
    <n v="0"/>
    <s v="NOC ADMU"/>
    <x v="8"/>
    <m/>
    <m/>
    <m/>
    <m/>
    <m/>
    <m/>
    <m/>
    <m/>
    <m/>
  </r>
  <r>
    <n v="1"/>
    <n v="2019"/>
    <s v="January"/>
    <x v="2"/>
    <s v="NOC GRA"/>
    <m/>
    <m/>
    <m/>
    <m/>
    <m/>
    <m/>
    <m/>
    <m/>
    <m/>
    <m/>
    <m/>
    <m/>
    <m/>
    <m/>
    <m/>
    <m/>
    <m/>
    <m/>
    <m/>
    <m/>
    <m/>
    <m/>
    <m/>
    <m/>
    <m/>
    <m/>
    <m/>
    <m/>
    <m/>
    <m/>
    <m/>
    <n v="1.5"/>
    <s v="NOC GRA"/>
    <x v="8"/>
    <m/>
    <m/>
    <m/>
    <m/>
    <m/>
    <m/>
    <m/>
    <m/>
    <m/>
  </r>
  <r>
    <n v="1"/>
    <n v="2019"/>
    <s v="January"/>
    <x v="2"/>
    <s v="NOC GTLF"/>
    <m/>
    <m/>
    <m/>
    <m/>
    <m/>
    <m/>
    <m/>
    <m/>
    <m/>
    <m/>
    <m/>
    <m/>
    <m/>
    <m/>
    <m/>
    <m/>
    <m/>
    <m/>
    <m/>
    <m/>
    <m/>
    <m/>
    <m/>
    <m/>
    <m/>
    <m/>
    <m/>
    <m/>
    <m/>
    <m/>
    <m/>
    <n v="1"/>
    <s v="NOC GTLF"/>
    <x v="8"/>
    <m/>
    <m/>
    <m/>
    <m/>
    <m/>
    <m/>
    <m/>
    <m/>
    <m/>
  </r>
  <r>
    <n v="1"/>
    <n v="2019"/>
    <s v="January"/>
    <x v="2"/>
    <s v="NOC NLCS"/>
    <m/>
    <m/>
    <m/>
    <m/>
    <m/>
    <m/>
    <m/>
    <m/>
    <m/>
    <m/>
    <m/>
    <m/>
    <m/>
    <m/>
    <m/>
    <m/>
    <m/>
    <m/>
    <m/>
    <m/>
    <m/>
    <m/>
    <m/>
    <m/>
    <m/>
    <m/>
    <m/>
    <m/>
    <m/>
    <m/>
    <m/>
    <n v="0"/>
    <s v="NOC NLCS"/>
    <x v="8"/>
    <m/>
    <m/>
    <m/>
    <m/>
    <m/>
    <m/>
    <m/>
    <m/>
    <m/>
  </r>
  <r>
    <n v="1"/>
    <n v="2019"/>
    <s v="January"/>
    <x v="2"/>
    <s v="NOC LUPA"/>
    <m/>
    <m/>
    <m/>
    <m/>
    <m/>
    <m/>
    <m/>
    <m/>
    <m/>
    <m/>
    <m/>
    <m/>
    <m/>
    <m/>
    <m/>
    <m/>
    <m/>
    <m/>
    <m/>
    <m/>
    <m/>
    <m/>
    <m/>
    <m/>
    <m/>
    <m/>
    <m/>
    <m/>
    <m/>
    <m/>
    <m/>
    <n v="0"/>
    <s v="NOC LUPA"/>
    <x v="8"/>
    <m/>
    <m/>
    <m/>
    <m/>
    <m/>
    <m/>
    <m/>
    <m/>
    <m/>
  </r>
  <r>
    <n v="1"/>
    <n v="2019"/>
    <s v="January"/>
    <x v="2"/>
    <s v="NOC RUDD"/>
    <m/>
    <m/>
    <m/>
    <m/>
    <m/>
    <m/>
    <m/>
    <m/>
    <m/>
    <m/>
    <m/>
    <m/>
    <m/>
    <m/>
    <m/>
    <m/>
    <m/>
    <m/>
    <m/>
    <m/>
    <m/>
    <m/>
    <m/>
    <m/>
    <m/>
    <m/>
    <m/>
    <m/>
    <m/>
    <m/>
    <m/>
    <n v="0"/>
    <s v="NOC RUDD"/>
    <x v="8"/>
    <m/>
    <m/>
    <m/>
    <m/>
    <m/>
    <m/>
    <m/>
    <m/>
    <m/>
  </r>
  <r>
    <n v="1"/>
    <n v="2019"/>
    <s v="January"/>
    <x v="2"/>
    <s v="NOC SIGNS"/>
    <m/>
    <m/>
    <m/>
    <m/>
    <m/>
    <m/>
    <m/>
    <m/>
    <m/>
    <m/>
    <m/>
    <m/>
    <m/>
    <m/>
    <m/>
    <m/>
    <m/>
    <m/>
    <m/>
    <m/>
    <m/>
    <m/>
    <m/>
    <m/>
    <m/>
    <m/>
    <m/>
    <m/>
    <m/>
    <m/>
    <m/>
    <n v="0"/>
    <s v="NOC SIGNS"/>
    <x v="8"/>
    <m/>
    <m/>
    <m/>
    <m/>
    <m/>
    <m/>
    <m/>
    <m/>
    <m/>
  </r>
  <r>
    <n v="1"/>
    <n v="2019"/>
    <s v="January"/>
    <x v="2"/>
    <s v="NOC RECS"/>
    <m/>
    <m/>
    <m/>
    <m/>
    <m/>
    <m/>
    <m/>
    <m/>
    <m/>
    <m/>
    <m/>
    <m/>
    <m/>
    <m/>
    <m/>
    <m/>
    <m/>
    <m/>
    <m/>
    <m/>
    <m/>
    <m/>
    <m/>
    <m/>
    <m/>
    <m/>
    <m/>
    <m/>
    <m/>
    <m/>
    <m/>
    <n v="7"/>
    <s v="NOC RECS"/>
    <x v="8"/>
    <m/>
    <m/>
    <m/>
    <m/>
    <m/>
    <m/>
    <m/>
    <m/>
    <m/>
  </r>
  <r>
    <n v="1"/>
    <n v="2019"/>
    <s v="January"/>
    <x v="2"/>
    <s v="NOC Knowledge Transfer"/>
    <m/>
    <m/>
    <m/>
    <m/>
    <m/>
    <m/>
    <m/>
    <m/>
    <m/>
    <m/>
    <m/>
    <m/>
    <m/>
    <m/>
    <m/>
    <m/>
    <m/>
    <m/>
    <m/>
    <m/>
    <m/>
    <m/>
    <m/>
    <m/>
    <m/>
    <m/>
    <m/>
    <m/>
    <m/>
    <m/>
    <m/>
    <n v="0"/>
    <s v="NOC Knowledge Transfer"/>
    <x v="8"/>
    <m/>
    <m/>
    <m/>
    <m/>
    <m/>
    <m/>
    <m/>
    <m/>
    <m/>
  </r>
  <r>
    <n v="1"/>
    <n v="2019"/>
    <s v="January"/>
    <x v="2"/>
    <s v="STATE Data Anlaysis"/>
    <m/>
    <m/>
    <m/>
    <m/>
    <m/>
    <m/>
    <m/>
    <m/>
    <m/>
    <m/>
    <m/>
    <m/>
    <m/>
    <m/>
    <m/>
    <m/>
    <m/>
    <m/>
    <m/>
    <m/>
    <m/>
    <m/>
    <m/>
    <m/>
    <m/>
    <m/>
    <m/>
    <m/>
    <m/>
    <m/>
    <m/>
    <n v="0"/>
    <s v="STATE Data Anlaysis"/>
    <x v="8"/>
    <m/>
    <m/>
    <m/>
    <m/>
    <m/>
    <m/>
    <m/>
    <m/>
    <m/>
  </r>
  <r>
    <n v="1"/>
    <n v="2019"/>
    <s v="January"/>
    <x v="2"/>
    <s v="STATE Mapping"/>
    <m/>
    <m/>
    <m/>
    <m/>
    <m/>
    <m/>
    <m/>
    <m/>
    <m/>
    <m/>
    <m/>
    <m/>
    <m/>
    <m/>
    <m/>
    <m/>
    <m/>
    <m/>
    <m/>
    <m/>
    <m/>
    <m/>
    <m/>
    <m/>
    <m/>
    <m/>
    <m/>
    <m/>
    <m/>
    <m/>
    <m/>
    <n v="0"/>
    <s v="STATE Mapping"/>
    <x v="8"/>
    <m/>
    <m/>
    <m/>
    <m/>
    <m/>
    <m/>
    <m/>
    <m/>
    <m/>
  </r>
  <r>
    <n v="1"/>
    <n v="2019"/>
    <s v="January"/>
    <x v="2"/>
    <s v="STATE Training"/>
    <m/>
    <m/>
    <m/>
    <m/>
    <m/>
    <m/>
    <m/>
    <m/>
    <m/>
    <m/>
    <m/>
    <m/>
    <m/>
    <m/>
    <m/>
    <m/>
    <m/>
    <m/>
    <m/>
    <m/>
    <m/>
    <m/>
    <m/>
    <m/>
    <m/>
    <m/>
    <m/>
    <m/>
    <m/>
    <m/>
    <m/>
    <n v="0"/>
    <s v="STATE Training"/>
    <x v="8"/>
    <m/>
    <m/>
    <m/>
    <m/>
    <m/>
    <m/>
    <m/>
    <m/>
    <m/>
  </r>
  <r>
    <n v="1"/>
    <n v="2019"/>
    <s v="January"/>
    <x v="2"/>
    <s v="STATE Data Collection"/>
    <m/>
    <m/>
    <m/>
    <m/>
    <m/>
    <m/>
    <m/>
    <m/>
    <m/>
    <m/>
    <m/>
    <m/>
    <m/>
    <m/>
    <m/>
    <m/>
    <m/>
    <m/>
    <m/>
    <m/>
    <m/>
    <m/>
    <m/>
    <m/>
    <m/>
    <m/>
    <m/>
    <m/>
    <m/>
    <m/>
    <m/>
    <n v="0"/>
    <s v="STATE Data Collection"/>
    <x v="8"/>
    <m/>
    <m/>
    <m/>
    <m/>
    <m/>
    <m/>
    <m/>
    <m/>
    <m/>
  </r>
  <r>
    <n v="1"/>
    <n v="2019"/>
    <s v="January"/>
    <x v="2"/>
    <s v="STATE Meetings"/>
    <m/>
    <m/>
    <m/>
    <m/>
    <m/>
    <m/>
    <m/>
    <m/>
    <m/>
    <m/>
    <m/>
    <m/>
    <m/>
    <m/>
    <m/>
    <m/>
    <m/>
    <m/>
    <m/>
    <m/>
    <m/>
    <m/>
    <m/>
    <m/>
    <m/>
    <m/>
    <m/>
    <m/>
    <m/>
    <m/>
    <m/>
    <n v="0"/>
    <s v="STATE Meetings"/>
    <x v="8"/>
    <m/>
    <m/>
    <m/>
    <m/>
    <m/>
    <m/>
    <m/>
    <m/>
    <m/>
  </r>
  <r>
    <n v="1"/>
    <n v="2019"/>
    <s v="January"/>
    <x v="2"/>
    <s v="STATE Knowledge Transfer"/>
    <m/>
    <m/>
    <m/>
    <m/>
    <m/>
    <m/>
    <m/>
    <m/>
    <m/>
    <m/>
    <m/>
    <m/>
    <m/>
    <m/>
    <m/>
    <m/>
    <m/>
    <m/>
    <m/>
    <m/>
    <m/>
    <m/>
    <m/>
    <m/>
    <m/>
    <m/>
    <m/>
    <m/>
    <m/>
    <m/>
    <m/>
    <n v="0"/>
    <s v="STATE Knowledge Transfer"/>
    <x v="8"/>
    <m/>
    <m/>
    <m/>
    <m/>
    <m/>
    <m/>
    <m/>
    <m/>
    <m/>
  </r>
  <r>
    <n v="1"/>
    <n v="2019"/>
    <s v="January"/>
    <x v="2"/>
    <s v="NOC Misc"/>
    <m/>
    <m/>
    <m/>
    <m/>
    <m/>
    <m/>
    <m/>
    <m/>
    <m/>
    <m/>
    <m/>
    <m/>
    <m/>
    <m/>
    <m/>
    <m/>
    <m/>
    <m/>
    <m/>
    <m/>
    <m/>
    <m/>
    <m/>
    <m/>
    <m/>
    <m/>
    <m/>
    <m/>
    <m/>
    <m/>
    <m/>
    <n v="19.5"/>
    <s v="NOC Misc"/>
    <x v="9"/>
    <m/>
    <n v="26"/>
    <n v="0"/>
    <n v="0"/>
    <m/>
    <n v="26"/>
    <n v="1"/>
    <n v="0"/>
    <m/>
  </r>
  <r>
    <n v="1"/>
    <n v="2019"/>
    <s v="January"/>
    <x v="2"/>
    <s v="NOC ADMU"/>
    <m/>
    <m/>
    <m/>
    <m/>
    <m/>
    <m/>
    <m/>
    <m/>
    <m/>
    <m/>
    <m/>
    <m/>
    <m/>
    <m/>
    <m/>
    <m/>
    <m/>
    <m/>
    <m/>
    <m/>
    <m/>
    <m/>
    <m/>
    <m/>
    <m/>
    <m/>
    <m/>
    <m/>
    <m/>
    <m/>
    <m/>
    <n v="0"/>
    <s v="NOC ADMU"/>
    <x v="9"/>
    <m/>
    <m/>
    <m/>
    <m/>
    <m/>
    <m/>
    <m/>
    <m/>
    <m/>
  </r>
  <r>
    <n v="1"/>
    <n v="2019"/>
    <s v="January"/>
    <x v="2"/>
    <s v="NOC GTLF"/>
    <m/>
    <m/>
    <m/>
    <m/>
    <m/>
    <m/>
    <m/>
    <m/>
    <m/>
    <m/>
    <m/>
    <m/>
    <m/>
    <m/>
    <m/>
    <m/>
    <m/>
    <m/>
    <m/>
    <m/>
    <m/>
    <m/>
    <m/>
    <m/>
    <m/>
    <m/>
    <m/>
    <m/>
    <m/>
    <m/>
    <m/>
    <n v="6.5"/>
    <s v="NOC GTLF"/>
    <x v="9"/>
    <m/>
    <m/>
    <m/>
    <m/>
    <m/>
    <m/>
    <m/>
    <m/>
    <m/>
  </r>
  <r>
    <n v="1"/>
    <n v="2019"/>
    <s v="January"/>
    <x v="2"/>
    <s v="NOC NLCS"/>
    <m/>
    <m/>
    <m/>
    <m/>
    <m/>
    <m/>
    <m/>
    <m/>
    <m/>
    <m/>
    <m/>
    <m/>
    <m/>
    <m/>
    <m/>
    <m/>
    <m/>
    <m/>
    <m/>
    <m/>
    <m/>
    <m/>
    <m/>
    <m/>
    <m/>
    <m/>
    <m/>
    <m/>
    <m/>
    <m/>
    <m/>
    <n v="0"/>
    <s v="NOC NLCS"/>
    <x v="9"/>
    <m/>
    <m/>
    <m/>
    <m/>
    <m/>
    <m/>
    <m/>
    <m/>
    <m/>
  </r>
  <r>
    <n v="1"/>
    <n v="2019"/>
    <s v="January"/>
    <x v="2"/>
    <s v="NOC RECS"/>
    <m/>
    <m/>
    <m/>
    <m/>
    <m/>
    <m/>
    <m/>
    <m/>
    <m/>
    <m/>
    <m/>
    <m/>
    <m/>
    <m/>
    <m/>
    <m/>
    <m/>
    <m/>
    <m/>
    <m/>
    <m/>
    <m/>
    <m/>
    <m/>
    <m/>
    <m/>
    <m/>
    <m/>
    <m/>
    <m/>
    <m/>
    <n v="0"/>
    <s v="NOC RECS"/>
    <x v="9"/>
    <m/>
    <m/>
    <m/>
    <m/>
    <m/>
    <m/>
    <m/>
    <m/>
    <m/>
  </r>
  <r>
    <n v="1"/>
    <n v="2019"/>
    <s v="January"/>
    <x v="2"/>
    <s v="NOC TMAP"/>
    <m/>
    <m/>
    <m/>
    <m/>
    <m/>
    <m/>
    <m/>
    <m/>
    <m/>
    <m/>
    <m/>
    <m/>
    <m/>
    <m/>
    <m/>
    <m/>
    <m/>
    <m/>
    <m/>
    <m/>
    <m/>
    <m/>
    <m/>
    <m/>
    <m/>
    <m/>
    <m/>
    <m/>
    <m/>
    <m/>
    <m/>
    <n v="0"/>
    <s v="NOC TMAP"/>
    <x v="9"/>
    <m/>
    <m/>
    <m/>
    <m/>
    <m/>
    <m/>
    <m/>
    <m/>
    <m/>
  </r>
  <r>
    <n v="1"/>
    <n v="2019"/>
    <s v="January"/>
    <x v="2"/>
    <s v="NOC VTRT"/>
    <m/>
    <m/>
    <m/>
    <m/>
    <m/>
    <m/>
    <m/>
    <m/>
    <m/>
    <m/>
    <m/>
    <m/>
    <m/>
    <m/>
    <m/>
    <m/>
    <m/>
    <m/>
    <m/>
    <m/>
    <m/>
    <m/>
    <m/>
    <m/>
    <m/>
    <m/>
    <m/>
    <m/>
    <m/>
    <m/>
    <m/>
    <n v="0"/>
    <s v="NOC VTRT"/>
    <x v="9"/>
    <m/>
    <m/>
    <m/>
    <m/>
    <m/>
    <m/>
    <m/>
    <m/>
    <m/>
  </r>
  <r>
    <n v="1"/>
    <n v="2019"/>
    <s v="January"/>
    <x v="2"/>
    <s v="NOC RUDD"/>
    <m/>
    <m/>
    <m/>
    <m/>
    <m/>
    <m/>
    <m/>
    <m/>
    <m/>
    <m/>
    <m/>
    <m/>
    <m/>
    <m/>
    <m/>
    <m/>
    <m/>
    <m/>
    <m/>
    <m/>
    <m/>
    <m/>
    <m/>
    <m/>
    <m/>
    <m/>
    <m/>
    <m/>
    <m/>
    <m/>
    <m/>
    <n v="0"/>
    <s v="NOC RUDD"/>
    <x v="9"/>
    <m/>
    <m/>
    <m/>
    <m/>
    <m/>
    <m/>
    <m/>
    <m/>
    <m/>
  </r>
  <r>
    <n v="1"/>
    <n v="2019"/>
    <s v="January"/>
    <x v="2"/>
    <s v="NOC VMAP"/>
    <m/>
    <m/>
    <m/>
    <m/>
    <m/>
    <m/>
    <m/>
    <m/>
    <m/>
    <m/>
    <m/>
    <m/>
    <m/>
    <m/>
    <m/>
    <m/>
    <m/>
    <m/>
    <m/>
    <m/>
    <m/>
    <m/>
    <m/>
    <m/>
    <m/>
    <m/>
    <m/>
    <m/>
    <m/>
    <m/>
    <m/>
    <n v="0"/>
    <s v="NOC VMAP"/>
    <x v="9"/>
    <m/>
    <m/>
    <m/>
    <m/>
    <m/>
    <m/>
    <m/>
    <m/>
    <m/>
  </r>
  <r>
    <n v="1"/>
    <n v="2019"/>
    <s v="January"/>
    <x v="2"/>
    <s v="NOC Knowledge Transfer"/>
    <m/>
    <m/>
    <m/>
    <m/>
    <m/>
    <m/>
    <m/>
    <m/>
    <m/>
    <m/>
    <m/>
    <m/>
    <m/>
    <m/>
    <m/>
    <m/>
    <m/>
    <m/>
    <m/>
    <m/>
    <m/>
    <m/>
    <m/>
    <m/>
    <m/>
    <m/>
    <m/>
    <m/>
    <m/>
    <m/>
    <m/>
    <n v="0"/>
    <s v="NOC Knowledge Transfer"/>
    <x v="9"/>
    <m/>
    <m/>
    <m/>
    <m/>
    <m/>
    <m/>
    <m/>
    <m/>
    <m/>
  </r>
  <r>
    <n v="1"/>
    <n v="2019"/>
    <s v="January"/>
    <x v="2"/>
    <s v="STATE Meetings"/>
    <m/>
    <m/>
    <m/>
    <m/>
    <m/>
    <m/>
    <m/>
    <m/>
    <m/>
    <m/>
    <m/>
    <m/>
    <m/>
    <m/>
    <m/>
    <m/>
    <m/>
    <m/>
    <m/>
    <m/>
    <m/>
    <m/>
    <m/>
    <m/>
    <m/>
    <m/>
    <m/>
    <m/>
    <m/>
    <m/>
    <m/>
    <n v="0"/>
    <s v="STATE Meetings"/>
    <x v="9"/>
    <m/>
    <m/>
    <m/>
    <m/>
    <m/>
    <m/>
    <m/>
    <m/>
    <m/>
  </r>
  <r>
    <n v="1"/>
    <n v="2019"/>
    <s v="January"/>
    <x v="2"/>
    <s v="STATE Data Anlaysis"/>
    <m/>
    <m/>
    <m/>
    <m/>
    <m/>
    <m/>
    <m/>
    <m/>
    <m/>
    <m/>
    <m/>
    <m/>
    <m/>
    <m/>
    <m/>
    <m/>
    <m/>
    <m/>
    <m/>
    <m/>
    <m/>
    <m/>
    <m/>
    <m/>
    <m/>
    <m/>
    <m/>
    <m/>
    <m/>
    <m/>
    <m/>
    <n v="0"/>
    <s v="STATE Data Anlaysis"/>
    <x v="9"/>
    <m/>
    <m/>
    <m/>
    <m/>
    <m/>
    <m/>
    <m/>
    <m/>
    <m/>
  </r>
  <r>
    <n v="1"/>
    <n v="2019"/>
    <s v="January"/>
    <x v="2"/>
    <s v="STATE Knowledge Transfer"/>
    <m/>
    <m/>
    <m/>
    <m/>
    <m/>
    <m/>
    <m/>
    <m/>
    <m/>
    <m/>
    <m/>
    <m/>
    <m/>
    <m/>
    <m/>
    <m/>
    <m/>
    <m/>
    <m/>
    <m/>
    <m/>
    <m/>
    <m/>
    <m/>
    <m/>
    <m/>
    <m/>
    <m/>
    <m/>
    <m/>
    <m/>
    <n v="0"/>
    <s v="STATE Knowledge Transfer"/>
    <x v="9"/>
    <m/>
    <m/>
    <m/>
    <m/>
    <m/>
    <m/>
    <m/>
    <m/>
    <m/>
  </r>
  <r>
    <n v="1"/>
    <n v="2019"/>
    <s v="January"/>
    <x v="2"/>
    <s v="NOC Misc"/>
    <m/>
    <m/>
    <m/>
    <m/>
    <m/>
    <m/>
    <m/>
    <m/>
    <m/>
    <m/>
    <m/>
    <m/>
    <m/>
    <m/>
    <m/>
    <m/>
    <m/>
    <m/>
    <m/>
    <m/>
    <m/>
    <m/>
    <m/>
    <m/>
    <m/>
    <m/>
    <m/>
    <m/>
    <m/>
    <m/>
    <m/>
    <n v="0"/>
    <s v="NOC Misc"/>
    <x v="10"/>
    <m/>
    <n v="31"/>
    <n v="1"/>
    <n v="0"/>
    <m/>
    <n v="32"/>
    <n v="0.96875"/>
    <n v="3.125E-2"/>
    <m/>
  </r>
  <r>
    <n v="1"/>
    <n v="2019"/>
    <s v="January"/>
    <x v="2"/>
    <s v="NOC ACEC"/>
    <m/>
    <m/>
    <m/>
    <m/>
    <m/>
    <m/>
    <m/>
    <m/>
    <m/>
    <m/>
    <m/>
    <m/>
    <m/>
    <m/>
    <m/>
    <m/>
    <m/>
    <m/>
    <m/>
    <m/>
    <m/>
    <m/>
    <m/>
    <m/>
    <m/>
    <m/>
    <m/>
    <m/>
    <m/>
    <m/>
    <m/>
    <n v="0"/>
    <s v="NOC ACEC"/>
    <x v="10"/>
    <m/>
    <m/>
    <m/>
    <m/>
    <m/>
    <m/>
    <m/>
    <m/>
    <m/>
  </r>
  <r>
    <n v="1"/>
    <n v="2019"/>
    <s v="January"/>
    <x v="2"/>
    <s v="NOC ADMU"/>
    <m/>
    <m/>
    <m/>
    <m/>
    <m/>
    <m/>
    <m/>
    <m/>
    <m/>
    <m/>
    <m/>
    <m/>
    <m/>
    <m/>
    <m/>
    <m/>
    <m/>
    <m/>
    <m/>
    <m/>
    <m/>
    <m/>
    <m/>
    <m/>
    <m/>
    <m/>
    <m/>
    <m/>
    <m/>
    <m/>
    <m/>
    <n v="0"/>
    <s v="NOC ADMU"/>
    <x v="10"/>
    <m/>
    <m/>
    <m/>
    <m/>
    <m/>
    <m/>
    <m/>
    <m/>
    <m/>
  </r>
  <r>
    <n v="1"/>
    <n v="2019"/>
    <s v="January"/>
    <x v="2"/>
    <s v="NOC GRA"/>
    <m/>
    <m/>
    <m/>
    <m/>
    <m/>
    <m/>
    <m/>
    <m/>
    <m/>
    <m/>
    <m/>
    <m/>
    <m/>
    <m/>
    <m/>
    <m/>
    <m/>
    <m/>
    <m/>
    <m/>
    <m/>
    <m/>
    <m/>
    <m/>
    <m/>
    <m/>
    <m/>
    <m/>
    <m/>
    <m/>
    <m/>
    <n v="0"/>
    <s v="NOC GRA"/>
    <x v="10"/>
    <m/>
    <m/>
    <m/>
    <m/>
    <m/>
    <m/>
    <m/>
    <m/>
    <m/>
  </r>
  <r>
    <n v="1"/>
    <n v="2019"/>
    <s v="January"/>
    <x v="2"/>
    <s v="NOC GTLF"/>
    <m/>
    <m/>
    <m/>
    <m/>
    <m/>
    <m/>
    <m/>
    <m/>
    <m/>
    <m/>
    <m/>
    <m/>
    <m/>
    <m/>
    <m/>
    <m/>
    <m/>
    <m/>
    <m/>
    <m/>
    <m/>
    <m/>
    <m/>
    <m/>
    <m/>
    <m/>
    <m/>
    <m/>
    <m/>
    <m/>
    <m/>
    <n v="0"/>
    <s v="NOC GTLF"/>
    <x v="10"/>
    <m/>
    <m/>
    <m/>
    <m/>
    <m/>
    <m/>
    <m/>
    <m/>
    <m/>
  </r>
  <r>
    <n v="1"/>
    <n v="2019"/>
    <s v="January"/>
    <x v="2"/>
    <s v="NOC NLCS"/>
    <m/>
    <m/>
    <m/>
    <m/>
    <m/>
    <m/>
    <m/>
    <m/>
    <m/>
    <m/>
    <m/>
    <m/>
    <m/>
    <m/>
    <m/>
    <m/>
    <m/>
    <m/>
    <m/>
    <m/>
    <m/>
    <m/>
    <m/>
    <m/>
    <m/>
    <m/>
    <m/>
    <m/>
    <m/>
    <m/>
    <m/>
    <n v="0"/>
    <s v="NOC NLCS"/>
    <x v="10"/>
    <m/>
    <m/>
    <m/>
    <m/>
    <m/>
    <m/>
    <m/>
    <m/>
    <m/>
  </r>
  <r>
    <n v="1"/>
    <n v="2019"/>
    <s v="January"/>
    <x v="2"/>
    <s v="NOC RECS"/>
    <m/>
    <m/>
    <m/>
    <m/>
    <m/>
    <m/>
    <m/>
    <m/>
    <m/>
    <m/>
    <m/>
    <m/>
    <m/>
    <m/>
    <m/>
    <m/>
    <m/>
    <m/>
    <m/>
    <m/>
    <m/>
    <m/>
    <m/>
    <m/>
    <m/>
    <m/>
    <m/>
    <m/>
    <m/>
    <m/>
    <m/>
    <n v="0"/>
    <s v="NOC RECS"/>
    <x v="10"/>
    <m/>
    <m/>
    <m/>
    <m/>
    <m/>
    <m/>
    <m/>
    <m/>
    <m/>
  </r>
  <r>
    <n v="1"/>
    <n v="2019"/>
    <s v="January"/>
    <x v="2"/>
    <s v="NOC RUDD"/>
    <m/>
    <m/>
    <m/>
    <m/>
    <m/>
    <m/>
    <m/>
    <m/>
    <m/>
    <m/>
    <m/>
    <m/>
    <m/>
    <m/>
    <m/>
    <m/>
    <m/>
    <m/>
    <m/>
    <m/>
    <m/>
    <m/>
    <m/>
    <m/>
    <m/>
    <m/>
    <m/>
    <m/>
    <m/>
    <m/>
    <m/>
    <n v="0"/>
    <s v="NOC RUDD"/>
    <x v="10"/>
    <m/>
    <m/>
    <m/>
    <m/>
    <m/>
    <m/>
    <m/>
    <m/>
    <m/>
  </r>
  <r>
    <n v="1"/>
    <n v="2019"/>
    <s v="January"/>
    <x v="2"/>
    <s v="NOC TMAP"/>
    <m/>
    <m/>
    <m/>
    <m/>
    <m/>
    <m/>
    <m/>
    <m/>
    <m/>
    <m/>
    <m/>
    <m/>
    <m/>
    <m/>
    <m/>
    <m/>
    <m/>
    <m/>
    <m/>
    <m/>
    <m/>
    <m/>
    <m/>
    <m/>
    <m/>
    <m/>
    <m/>
    <m/>
    <m/>
    <m/>
    <m/>
    <n v="31"/>
    <s v="NOC TMAP"/>
    <x v="10"/>
    <m/>
    <m/>
    <m/>
    <m/>
    <m/>
    <m/>
    <m/>
    <m/>
    <m/>
  </r>
  <r>
    <n v="1"/>
    <n v="2019"/>
    <s v="January"/>
    <x v="2"/>
    <s v="NOC VRI"/>
    <m/>
    <m/>
    <m/>
    <m/>
    <m/>
    <m/>
    <m/>
    <m/>
    <m/>
    <m/>
    <m/>
    <m/>
    <m/>
    <m/>
    <m/>
    <m/>
    <m/>
    <m/>
    <m/>
    <m/>
    <m/>
    <m/>
    <m/>
    <m/>
    <m/>
    <m/>
    <m/>
    <m/>
    <m/>
    <m/>
    <m/>
    <n v="0"/>
    <s v="NOC VRI"/>
    <x v="10"/>
    <m/>
    <m/>
    <m/>
    <m/>
    <m/>
    <m/>
    <m/>
    <m/>
    <m/>
  </r>
  <r>
    <n v="1"/>
    <n v="2019"/>
    <s v="January"/>
    <x v="2"/>
    <s v="NOC SMA"/>
    <m/>
    <m/>
    <m/>
    <m/>
    <m/>
    <m/>
    <m/>
    <m/>
    <m/>
    <m/>
    <m/>
    <m/>
    <m/>
    <m/>
    <m/>
    <m/>
    <m/>
    <m/>
    <m/>
    <m/>
    <m/>
    <m/>
    <m/>
    <m/>
    <m/>
    <m/>
    <m/>
    <m/>
    <m/>
    <m/>
    <m/>
    <n v="0"/>
    <s v="NOC SMA"/>
    <x v="10"/>
    <m/>
    <m/>
    <m/>
    <m/>
    <m/>
    <m/>
    <m/>
    <m/>
    <m/>
  </r>
  <r>
    <n v="1"/>
    <n v="2019"/>
    <s v="January"/>
    <x v="2"/>
    <s v="NOC VMAP"/>
    <m/>
    <m/>
    <m/>
    <m/>
    <m/>
    <m/>
    <m/>
    <m/>
    <m/>
    <m/>
    <m/>
    <m/>
    <m/>
    <m/>
    <m/>
    <m/>
    <m/>
    <m/>
    <m/>
    <m/>
    <m/>
    <m/>
    <m/>
    <m/>
    <m/>
    <m/>
    <m/>
    <m/>
    <m/>
    <m/>
    <m/>
    <n v="0"/>
    <s v="NOC VMAP"/>
    <x v="10"/>
    <m/>
    <m/>
    <m/>
    <m/>
    <m/>
    <m/>
    <m/>
    <m/>
    <m/>
  </r>
  <r>
    <n v="1"/>
    <n v="2019"/>
    <s v="January"/>
    <x v="2"/>
    <s v="STATE Mapping"/>
    <m/>
    <m/>
    <m/>
    <m/>
    <m/>
    <m/>
    <m/>
    <m/>
    <m/>
    <m/>
    <m/>
    <m/>
    <m/>
    <m/>
    <m/>
    <m/>
    <m/>
    <m/>
    <m/>
    <m/>
    <m/>
    <m/>
    <m/>
    <m/>
    <m/>
    <m/>
    <m/>
    <m/>
    <m/>
    <m/>
    <m/>
    <n v="0"/>
    <s v="STATE Mapping"/>
    <x v="10"/>
    <m/>
    <m/>
    <m/>
    <m/>
    <m/>
    <m/>
    <m/>
    <m/>
    <m/>
  </r>
  <r>
    <n v="1"/>
    <n v="2019"/>
    <s v="January"/>
    <x v="2"/>
    <s v="STATE Meetings"/>
    <m/>
    <m/>
    <m/>
    <m/>
    <m/>
    <m/>
    <m/>
    <m/>
    <m/>
    <m/>
    <m/>
    <m/>
    <m/>
    <m/>
    <m/>
    <m/>
    <m/>
    <m/>
    <m/>
    <m/>
    <m/>
    <m/>
    <m/>
    <m/>
    <m/>
    <m/>
    <m/>
    <m/>
    <m/>
    <m/>
    <m/>
    <n v="1"/>
    <s v="STATE Meetings"/>
    <x v="10"/>
    <m/>
    <m/>
    <m/>
    <m/>
    <m/>
    <m/>
    <m/>
    <m/>
    <m/>
  </r>
  <r>
    <n v="1"/>
    <n v="2019"/>
    <s v="January"/>
    <x v="2"/>
    <s v="STATE Editing"/>
    <m/>
    <m/>
    <m/>
    <m/>
    <m/>
    <m/>
    <m/>
    <m/>
    <m/>
    <m/>
    <m/>
    <m/>
    <m/>
    <m/>
    <m/>
    <m/>
    <m/>
    <m/>
    <m/>
    <m/>
    <m/>
    <m/>
    <m/>
    <m/>
    <m/>
    <m/>
    <m/>
    <m/>
    <m/>
    <m/>
    <m/>
    <n v="0"/>
    <s v="STATE Editing"/>
    <x v="10"/>
    <m/>
    <m/>
    <m/>
    <m/>
    <m/>
    <m/>
    <m/>
    <m/>
    <m/>
  </r>
  <r>
    <n v="1"/>
    <n v="2019"/>
    <s v="January"/>
    <x v="2"/>
    <s v="NOC Misc"/>
    <m/>
    <m/>
    <m/>
    <m/>
    <m/>
    <m/>
    <m/>
    <m/>
    <m/>
    <m/>
    <m/>
    <m/>
    <m/>
    <m/>
    <m/>
    <m/>
    <m/>
    <m/>
    <m/>
    <m/>
    <m/>
    <m/>
    <m/>
    <m/>
    <m/>
    <m/>
    <m/>
    <m/>
    <m/>
    <m/>
    <m/>
    <n v="6"/>
    <s v="NOC Misc"/>
    <x v="11"/>
    <m/>
    <n v="15.5"/>
    <n v="8"/>
    <n v="0"/>
    <m/>
    <n v="23.5"/>
    <n v="0.65957446809999998"/>
    <n v="0.34042553190000002"/>
    <m/>
  </r>
  <r>
    <n v="1"/>
    <n v="2019"/>
    <s v="January"/>
    <x v="2"/>
    <s v="NOC GTLF"/>
    <m/>
    <m/>
    <m/>
    <m/>
    <m/>
    <m/>
    <m/>
    <m/>
    <m/>
    <m/>
    <m/>
    <m/>
    <m/>
    <m/>
    <m/>
    <m/>
    <m/>
    <m/>
    <m/>
    <m/>
    <m/>
    <m/>
    <m/>
    <m/>
    <m/>
    <m/>
    <m/>
    <m/>
    <m/>
    <m/>
    <m/>
    <n v="0"/>
    <s v="NOC GTLF"/>
    <x v="11"/>
    <m/>
    <m/>
    <m/>
    <m/>
    <m/>
    <m/>
    <m/>
    <m/>
    <m/>
  </r>
  <r>
    <n v="1"/>
    <n v="2019"/>
    <s v="January"/>
    <x v="2"/>
    <s v="NOC NLCS"/>
    <m/>
    <m/>
    <m/>
    <m/>
    <m/>
    <m/>
    <m/>
    <m/>
    <m/>
    <m/>
    <m/>
    <m/>
    <m/>
    <m/>
    <m/>
    <m/>
    <m/>
    <m/>
    <m/>
    <m/>
    <m/>
    <m/>
    <m/>
    <m/>
    <m/>
    <m/>
    <m/>
    <m/>
    <m/>
    <m/>
    <m/>
    <n v="0"/>
    <s v="NOC NLCS"/>
    <x v="11"/>
    <m/>
    <m/>
    <m/>
    <m/>
    <m/>
    <m/>
    <m/>
    <m/>
    <m/>
  </r>
  <r>
    <n v="1"/>
    <n v="2019"/>
    <s v="January"/>
    <x v="2"/>
    <s v="NOC Knowledge Transfer"/>
    <m/>
    <m/>
    <m/>
    <m/>
    <m/>
    <m/>
    <m/>
    <m/>
    <m/>
    <m/>
    <m/>
    <m/>
    <m/>
    <m/>
    <m/>
    <m/>
    <m/>
    <m/>
    <m/>
    <m/>
    <m/>
    <m/>
    <m/>
    <m/>
    <m/>
    <m/>
    <m/>
    <m/>
    <m/>
    <m/>
    <m/>
    <n v="0"/>
    <s v="NOC Knowledge Transfer"/>
    <x v="11"/>
    <m/>
    <m/>
    <m/>
    <m/>
    <m/>
    <m/>
    <m/>
    <m/>
    <m/>
  </r>
  <r>
    <n v="1"/>
    <n v="2019"/>
    <s v="January"/>
    <x v="2"/>
    <s v="NOC RECS"/>
    <m/>
    <m/>
    <m/>
    <m/>
    <m/>
    <m/>
    <m/>
    <m/>
    <m/>
    <m/>
    <m/>
    <m/>
    <m/>
    <m/>
    <m/>
    <m/>
    <m/>
    <m/>
    <m/>
    <m/>
    <m/>
    <m/>
    <m/>
    <m/>
    <m/>
    <m/>
    <m/>
    <m/>
    <m/>
    <m/>
    <m/>
    <n v="1"/>
    <s v="NOC RECS"/>
    <x v="11"/>
    <m/>
    <m/>
    <m/>
    <m/>
    <m/>
    <m/>
    <m/>
    <m/>
    <m/>
  </r>
  <r>
    <n v="1"/>
    <n v="2019"/>
    <s v="January"/>
    <x v="2"/>
    <s v="NOC RUDD"/>
    <m/>
    <m/>
    <m/>
    <m/>
    <m/>
    <m/>
    <m/>
    <m/>
    <m/>
    <m/>
    <m/>
    <m/>
    <m/>
    <m/>
    <m/>
    <m/>
    <m/>
    <m/>
    <m/>
    <m/>
    <m/>
    <m/>
    <m/>
    <m/>
    <m/>
    <m/>
    <m/>
    <m/>
    <m/>
    <m/>
    <m/>
    <n v="3"/>
    <s v="NOC RUDD"/>
    <x v="11"/>
    <m/>
    <m/>
    <m/>
    <m/>
    <m/>
    <m/>
    <m/>
    <m/>
    <m/>
  </r>
  <r>
    <n v="1"/>
    <n v="2019"/>
    <s v="January"/>
    <x v="2"/>
    <s v="NOC TMAP"/>
    <m/>
    <m/>
    <m/>
    <m/>
    <m/>
    <m/>
    <m/>
    <m/>
    <m/>
    <m/>
    <m/>
    <m/>
    <m/>
    <m/>
    <m/>
    <m/>
    <m/>
    <m/>
    <m/>
    <m/>
    <m/>
    <m/>
    <m/>
    <m/>
    <m/>
    <m/>
    <m/>
    <m/>
    <m/>
    <m/>
    <m/>
    <n v="0"/>
    <s v="NOC TMAP"/>
    <x v="11"/>
    <m/>
    <m/>
    <m/>
    <m/>
    <m/>
    <m/>
    <m/>
    <m/>
    <m/>
  </r>
  <r>
    <n v="1"/>
    <n v="2019"/>
    <s v="January"/>
    <x v="2"/>
    <s v="NOC VTRT"/>
    <m/>
    <m/>
    <m/>
    <m/>
    <m/>
    <m/>
    <m/>
    <m/>
    <m/>
    <m/>
    <m/>
    <m/>
    <m/>
    <m/>
    <m/>
    <m/>
    <m/>
    <m/>
    <m/>
    <m/>
    <m/>
    <m/>
    <m/>
    <m/>
    <m/>
    <m/>
    <m/>
    <m/>
    <m/>
    <m/>
    <m/>
    <n v="5.5"/>
    <s v="NOC VTRT"/>
    <x v="11"/>
    <m/>
    <m/>
    <m/>
    <m/>
    <m/>
    <m/>
    <m/>
    <m/>
    <m/>
  </r>
  <r>
    <n v="1"/>
    <n v="2019"/>
    <s v="January"/>
    <x v="2"/>
    <s v="NOC VRI"/>
    <m/>
    <m/>
    <m/>
    <m/>
    <m/>
    <m/>
    <m/>
    <m/>
    <m/>
    <m/>
    <m/>
    <m/>
    <m/>
    <m/>
    <m/>
    <m/>
    <m/>
    <m/>
    <m/>
    <m/>
    <m/>
    <m/>
    <m/>
    <m/>
    <m/>
    <m/>
    <m/>
    <m/>
    <m/>
    <m/>
    <m/>
    <n v="0"/>
    <s v="NOC VRI"/>
    <x v="11"/>
    <m/>
    <m/>
    <m/>
    <m/>
    <m/>
    <m/>
    <m/>
    <m/>
    <m/>
  </r>
  <r>
    <n v="1"/>
    <n v="2019"/>
    <s v="January"/>
    <x v="2"/>
    <s v="NOC FPER"/>
    <m/>
    <m/>
    <m/>
    <m/>
    <m/>
    <m/>
    <m/>
    <m/>
    <m/>
    <m/>
    <m/>
    <m/>
    <m/>
    <m/>
    <m/>
    <m/>
    <m/>
    <m/>
    <m/>
    <m/>
    <m/>
    <m/>
    <m/>
    <m/>
    <m/>
    <m/>
    <m/>
    <m/>
    <m/>
    <m/>
    <m/>
    <n v="0"/>
    <s v="NOC FPER"/>
    <x v="11"/>
    <m/>
    <m/>
    <m/>
    <m/>
    <m/>
    <m/>
    <m/>
    <m/>
    <m/>
  </r>
  <r>
    <n v="1"/>
    <n v="2019"/>
    <s v="January"/>
    <x v="2"/>
    <s v="NOC SIGNS"/>
    <m/>
    <m/>
    <m/>
    <m/>
    <m/>
    <m/>
    <m/>
    <m/>
    <m/>
    <m/>
    <m/>
    <m/>
    <m/>
    <m/>
    <m/>
    <m/>
    <m/>
    <m/>
    <m/>
    <m/>
    <m/>
    <m/>
    <m/>
    <m/>
    <m/>
    <m/>
    <m/>
    <m/>
    <m/>
    <m/>
    <m/>
    <n v="0"/>
    <s v="NOC SIGNS"/>
    <x v="11"/>
    <m/>
    <m/>
    <m/>
    <m/>
    <m/>
    <m/>
    <m/>
    <m/>
    <m/>
  </r>
  <r>
    <n v="1"/>
    <n v="2019"/>
    <s v="January"/>
    <x v="2"/>
    <s v="STATE Editing"/>
    <m/>
    <m/>
    <m/>
    <m/>
    <m/>
    <m/>
    <m/>
    <m/>
    <m/>
    <m/>
    <m/>
    <m/>
    <m/>
    <m/>
    <m/>
    <m/>
    <m/>
    <m/>
    <m/>
    <m/>
    <m/>
    <m/>
    <m/>
    <m/>
    <m/>
    <m/>
    <m/>
    <m/>
    <m/>
    <m/>
    <m/>
    <n v="8"/>
    <s v="STATE Editing"/>
    <x v="11"/>
    <m/>
    <m/>
    <m/>
    <m/>
    <m/>
    <m/>
    <m/>
    <m/>
    <m/>
  </r>
  <r>
    <n v="1"/>
    <n v="2019"/>
    <s v="January"/>
    <x v="2"/>
    <s v="STATE Knowledge Transfer"/>
    <m/>
    <m/>
    <m/>
    <m/>
    <m/>
    <m/>
    <m/>
    <m/>
    <m/>
    <m/>
    <m/>
    <m/>
    <m/>
    <m/>
    <m/>
    <m/>
    <m/>
    <m/>
    <m/>
    <m/>
    <m/>
    <m/>
    <m/>
    <m/>
    <m/>
    <m/>
    <m/>
    <m/>
    <m/>
    <m/>
    <m/>
    <n v="0"/>
    <s v="STATE Knowledge Transfer"/>
    <x v="11"/>
    <m/>
    <m/>
    <m/>
    <m/>
    <m/>
    <m/>
    <m/>
    <m/>
    <m/>
  </r>
  <r>
    <n v="1"/>
    <n v="2019"/>
    <s v="January"/>
    <x v="2"/>
    <s v="STATE Meetings"/>
    <m/>
    <m/>
    <m/>
    <m/>
    <m/>
    <m/>
    <m/>
    <m/>
    <m/>
    <m/>
    <m/>
    <m/>
    <m/>
    <m/>
    <m/>
    <m/>
    <m/>
    <m/>
    <m/>
    <m/>
    <m/>
    <m/>
    <m/>
    <m/>
    <m/>
    <m/>
    <m/>
    <m/>
    <m/>
    <m/>
    <m/>
    <n v="0"/>
    <s v="STATE Meetings"/>
    <x v="11"/>
    <m/>
    <m/>
    <m/>
    <m/>
    <m/>
    <m/>
    <m/>
    <m/>
    <m/>
  </r>
  <r>
    <n v="1"/>
    <n v="2019"/>
    <s v="January"/>
    <x v="2"/>
    <s v="NOC Misc"/>
    <m/>
    <m/>
    <m/>
    <m/>
    <m/>
    <m/>
    <m/>
    <m/>
    <m/>
    <m/>
    <m/>
    <m/>
    <m/>
    <m/>
    <m/>
    <m/>
    <m/>
    <m/>
    <m/>
    <m/>
    <m/>
    <m/>
    <m/>
    <m/>
    <m/>
    <m/>
    <m/>
    <m/>
    <m/>
    <m/>
    <m/>
    <n v="5.5"/>
    <s v="NOC Misc"/>
    <x v="12"/>
    <m/>
    <n v="22"/>
    <n v="2"/>
    <n v="0"/>
    <m/>
    <n v="24"/>
    <n v="0.91666666669999997"/>
    <n v="8.3333333329999995E-2"/>
    <m/>
  </r>
  <r>
    <n v="1"/>
    <n v="2019"/>
    <s v="January"/>
    <x v="2"/>
    <s v="NOC ACEC"/>
    <m/>
    <m/>
    <m/>
    <m/>
    <m/>
    <m/>
    <m/>
    <m/>
    <m/>
    <m/>
    <m/>
    <m/>
    <m/>
    <m/>
    <m/>
    <m/>
    <m/>
    <m/>
    <m/>
    <m/>
    <m/>
    <m/>
    <m/>
    <m/>
    <m/>
    <m/>
    <m/>
    <m/>
    <m/>
    <m/>
    <m/>
    <n v="10.5"/>
    <s v="NOC ACEC"/>
    <x v="12"/>
    <m/>
    <m/>
    <m/>
    <m/>
    <m/>
    <m/>
    <m/>
    <m/>
    <m/>
  </r>
  <r>
    <n v="1"/>
    <n v="2019"/>
    <s v="January"/>
    <x v="2"/>
    <s v="NOC CRM"/>
    <m/>
    <m/>
    <m/>
    <m/>
    <m/>
    <m/>
    <m/>
    <m/>
    <m/>
    <m/>
    <m/>
    <m/>
    <m/>
    <m/>
    <m/>
    <m/>
    <m/>
    <m/>
    <m/>
    <m/>
    <m/>
    <m/>
    <m/>
    <m/>
    <m/>
    <m/>
    <m/>
    <m/>
    <m/>
    <m/>
    <m/>
    <n v="0"/>
    <s v="NOC CRM"/>
    <x v="12"/>
    <m/>
    <m/>
    <m/>
    <m/>
    <m/>
    <m/>
    <m/>
    <m/>
    <m/>
  </r>
  <r>
    <n v="1"/>
    <n v="2019"/>
    <s v="January"/>
    <x v="2"/>
    <s v="NOC FPER"/>
    <m/>
    <m/>
    <m/>
    <m/>
    <m/>
    <m/>
    <m/>
    <m/>
    <m/>
    <m/>
    <m/>
    <m/>
    <m/>
    <m/>
    <m/>
    <m/>
    <m/>
    <m/>
    <m/>
    <m/>
    <m/>
    <m/>
    <m/>
    <m/>
    <m/>
    <m/>
    <m/>
    <m/>
    <m/>
    <m/>
    <m/>
    <n v="0"/>
    <s v="NOC FPER"/>
    <x v="12"/>
    <m/>
    <m/>
    <m/>
    <m/>
    <m/>
    <m/>
    <m/>
    <m/>
    <m/>
  </r>
  <r>
    <n v="1"/>
    <n v="2019"/>
    <s v="January"/>
    <x v="2"/>
    <s v="NOC GRA"/>
    <m/>
    <m/>
    <m/>
    <m/>
    <m/>
    <m/>
    <m/>
    <m/>
    <m/>
    <m/>
    <m/>
    <m/>
    <m/>
    <m/>
    <m/>
    <m/>
    <m/>
    <m/>
    <m/>
    <m/>
    <m/>
    <m/>
    <m/>
    <m/>
    <m/>
    <m/>
    <m/>
    <m/>
    <m/>
    <m/>
    <m/>
    <n v="0"/>
    <s v="NOC GRA"/>
    <x v="12"/>
    <m/>
    <m/>
    <m/>
    <m/>
    <m/>
    <m/>
    <m/>
    <m/>
    <m/>
  </r>
  <r>
    <n v="1"/>
    <n v="2019"/>
    <s v="January"/>
    <x v="2"/>
    <s v="NOC GTLF"/>
    <m/>
    <m/>
    <m/>
    <m/>
    <m/>
    <m/>
    <m/>
    <m/>
    <m/>
    <m/>
    <m/>
    <m/>
    <m/>
    <m/>
    <m/>
    <m/>
    <m/>
    <m/>
    <m/>
    <m/>
    <m/>
    <m/>
    <m/>
    <m/>
    <m/>
    <m/>
    <m/>
    <m/>
    <m/>
    <m/>
    <m/>
    <n v="0"/>
    <s v="NOC GTLF"/>
    <x v="12"/>
    <m/>
    <m/>
    <m/>
    <m/>
    <m/>
    <m/>
    <m/>
    <m/>
    <m/>
  </r>
  <r>
    <n v="1"/>
    <n v="2019"/>
    <s v="January"/>
    <x v="2"/>
    <s v="NOC NLCS"/>
    <m/>
    <m/>
    <m/>
    <m/>
    <m/>
    <m/>
    <m/>
    <m/>
    <m/>
    <m/>
    <m/>
    <m/>
    <m/>
    <m/>
    <m/>
    <m/>
    <m/>
    <m/>
    <m/>
    <m/>
    <m/>
    <m/>
    <m/>
    <m/>
    <m/>
    <m/>
    <m/>
    <m/>
    <m/>
    <m/>
    <m/>
    <n v="0"/>
    <s v="NOC NLCS"/>
    <x v="12"/>
    <m/>
    <m/>
    <m/>
    <m/>
    <m/>
    <m/>
    <m/>
    <m/>
    <m/>
  </r>
  <r>
    <n v="1"/>
    <n v="2019"/>
    <s v="January"/>
    <x v="2"/>
    <s v="NOC RUDD"/>
    <m/>
    <m/>
    <m/>
    <m/>
    <m/>
    <m/>
    <m/>
    <m/>
    <m/>
    <m/>
    <m/>
    <m/>
    <m/>
    <m/>
    <m/>
    <m/>
    <m/>
    <m/>
    <m/>
    <m/>
    <m/>
    <m/>
    <m/>
    <m/>
    <m/>
    <m/>
    <m/>
    <m/>
    <m/>
    <m/>
    <m/>
    <n v="3"/>
    <s v="NOC RUDD"/>
    <x v="12"/>
    <m/>
    <m/>
    <m/>
    <m/>
    <m/>
    <m/>
    <m/>
    <m/>
    <m/>
  </r>
  <r>
    <n v="1"/>
    <n v="2019"/>
    <s v="January"/>
    <x v="2"/>
    <s v="NOC SIGNS"/>
    <m/>
    <m/>
    <m/>
    <m/>
    <m/>
    <m/>
    <m/>
    <m/>
    <m/>
    <m/>
    <m/>
    <m/>
    <m/>
    <m/>
    <m/>
    <m/>
    <m/>
    <m/>
    <m/>
    <m/>
    <m/>
    <m/>
    <m/>
    <m/>
    <m/>
    <m/>
    <m/>
    <m/>
    <m/>
    <m/>
    <m/>
    <n v="1"/>
    <s v="NOC SIGNS"/>
    <x v="12"/>
    <m/>
    <m/>
    <m/>
    <m/>
    <m/>
    <m/>
    <m/>
    <m/>
    <m/>
  </r>
  <r>
    <n v="1"/>
    <n v="2019"/>
    <s v="January"/>
    <x v="2"/>
    <s v="NOC LUPA"/>
    <m/>
    <m/>
    <m/>
    <m/>
    <m/>
    <m/>
    <m/>
    <m/>
    <m/>
    <m/>
    <m/>
    <m/>
    <m/>
    <m/>
    <m/>
    <m/>
    <m/>
    <m/>
    <m/>
    <m/>
    <m/>
    <m/>
    <m/>
    <m/>
    <m/>
    <m/>
    <m/>
    <m/>
    <m/>
    <m/>
    <m/>
    <n v="0"/>
    <s v="NOC LUPA"/>
    <x v="12"/>
    <m/>
    <m/>
    <m/>
    <m/>
    <m/>
    <m/>
    <m/>
    <m/>
    <m/>
  </r>
  <r>
    <n v="1"/>
    <n v="2019"/>
    <s v="January"/>
    <x v="2"/>
    <s v="NOC NLCS"/>
    <m/>
    <m/>
    <m/>
    <m/>
    <m/>
    <m/>
    <m/>
    <m/>
    <m/>
    <m/>
    <m/>
    <m/>
    <m/>
    <m/>
    <m/>
    <m/>
    <m/>
    <m/>
    <m/>
    <m/>
    <m/>
    <m/>
    <m/>
    <m/>
    <m/>
    <m/>
    <m/>
    <m/>
    <m/>
    <m/>
    <m/>
    <n v="0"/>
    <s v="NOC NLCS"/>
    <x v="12"/>
    <m/>
    <m/>
    <m/>
    <m/>
    <m/>
    <m/>
    <m/>
    <m/>
    <m/>
  </r>
  <r>
    <n v="1"/>
    <n v="2019"/>
    <s v="January"/>
    <x v="2"/>
    <s v="NOC RECS"/>
    <m/>
    <m/>
    <m/>
    <m/>
    <m/>
    <m/>
    <m/>
    <m/>
    <m/>
    <m/>
    <m/>
    <m/>
    <m/>
    <m/>
    <m/>
    <m/>
    <m/>
    <m/>
    <m/>
    <m/>
    <m/>
    <m/>
    <m/>
    <m/>
    <m/>
    <m/>
    <m/>
    <m/>
    <m/>
    <m/>
    <m/>
    <n v="0"/>
    <s v="NOC RECS"/>
    <x v="12"/>
    <m/>
    <m/>
    <m/>
    <m/>
    <m/>
    <m/>
    <m/>
    <m/>
    <m/>
  </r>
  <r>
    <n v="1"/>
    <n v="2019"/>
    <s v="January"/>
    <x v="2"/>
    <s v="NOC TMAP"/>
    <m/>
    <m/>
    <m/>
    <m/>
    <m/>
    <m/>
    <m/>
    <m/>
    <m/>
    <m/>
    <m/>
    <m/>
    <m/>
    <m/>
    <m/>
    <m/>
    <m/>
    <m/>
    <m/>
    <m/>
    <m/>
    <m/>
    <m/>
    <m/>
    <m/>
    <m/>
    <m/>
    <m/>
    <m/>
    <m/>
    <m/>
    <n v="2"/>
    <s v="NOC TMAP"/>
    <x v="12"/>
    <m/>
    <m/>
    <m/>
    <m/>
    <m/>
    <m/>
    <m/>
    <m/>
    <m/>
  </r>
  <r>
    <n v="1"/>
    <n v="2019"/>
    <s v="January"/>
    <x v="2"/>
    <s v="NOC VRI"/>
    <m/>
    <m/>
    <m/>
    <m/>
    <m/>
    <m/>
    <m/>
    <m/>
    <m/>
    <m/>
    <m/>
    <m/>
    <m/>
    <m/>
    <m/>
    <m/>
    <m/>
    <m/>
    <m/>
    <m/>
    <m/>
    <m/>
    <m/>
    <m/>
    <m/>
    <m/>
    <m/>
    <m/>
    <m/>
    <m/>
    <m/>
    <n v="0"/>
    <s v="NOC VRI"/>
    <x v="12"/>
    <m/>
    <m/>
    <m/>
    <m/>
    <m/>
    <m/>
    <m/>
    <m/>
    <m/>
  </r>
  <r>
    <n v="1"/>
    <n v="2019"/>
    <s v="January"/>
    <x v="2"/>
    <s v="NOC VMAP"/>
    <m/>
    <m/>
    <m/>
    <m/>
    <m/>
    <m/>
    <m/>
    <m/>
    <m/>
    <m/>
    <m/>
    <m/>
    <m/>
    <m/>
    <m/>
    <m/>
    <m/>
    <m/>
    <m/>
    <m/>
    <m/>
    <m/>
    <m/>
    <m/>
    <m/>
    <m/>
    <m/>
    <m/>
    <m/>
    <m/>
    <m/>
    <n v="0"/>
    <s v="NOC VMAP"/>
    <x v="12"/>
    <m/>
    <m/>
    <m/>
    <m/>
    <m/>
    <m/>
    <m/>
    <m/>
    <m/>
  </r>
  <r>
    <n v="1"/>
    <n v="2019"/>
    <s v="January"/>
    <x v="2"/>
    <s v="NOC VTRT"/>
    <m/>
    <m/>
    <m/>
    <m/>
    <m/>
    <m/>
    <m/>
    <m/>
    <m/>
    <m/>
    <m/>
    <m/>
    <m/>
    <m/>
    <m/>
    <m/>
    <m/>
    <m/>
    <m/>
    <m/>
    <m/>
    <m/>
    <m/>
    <m/>
    <m/>
    <m/>
    <m/>
    <m/>
    <m/>
    <m/>
    <m/>
    <n v="0"/>
    <s v="NOC VTRT"/>
    <x v="12"/>
    <m/>
    <m/>
    <m/>
    <m/>
    <m/>
    <m/>
    <m/>
    <m/>
    <m/>
  </r>
  <r>
    <n v="1"/>
    <n v="2019"/>
    <s v="January"/>
    <x v="2"/>
    <s v="STATE Meetings"/>
    <m/>
    <m/>
    <m/>
    <m/>
    <m/>
    <m/>
    <m/>
    <m/>
    <m/>
    <m/>
    <m/>
    <m/>
    <m/>
    <m/>
    <m/>
    <m/>
    <m/>
    <m/>
    <m/>
    <m/>
    <m/>
    <m/>
    <m/>
    <m/>
    <m/>
    <m/>
    <m/>
    <m/>
    <m/>
    <m/>
    <m/>
    <n v="0"/>
    <s v="STATE Meetings"/>
    <x v="12"/>
    <m/>
    <m/>
    <m/>
    <m/>
    <m/>
    <m/>
    <m/>
    <m/>
    <m/>
  </r>
  <r>
    <n v="1"/>
    <n v="2019"/>
    <s v="January"/>
    <x v="2"/>
    <s v="STATE Knowledge Transfer"/>
    <m/>
    <m/>
    <m/>
    <m/>
    <m/>
    <m/>
    <m/>
    <m/>
    <m/>
    <m/>
    <m/>
    <m/>
    <m/>
    <m/>
    <m/>
    <m/>
    <m/>
    <m/>
    <m/>
    <m/>
    <m/>
    <m/>
    <m/>
    <m/>
    <m/>
    <m/>
    <m/>
    <m/>
    <m/>
    <m/>
    <m/>
    <n v="2"/>
    <s v="STATE Knowledge Transfer"/>
    <x v="12"/>
    <m/>
    <m/>
    <m/>
    <m/>
    <m/>
    <m/>
    <m/>
    <m/>
    <m/>
  </r>
  <r>
    <n v="1"/>
    <n v="2019"/>
    <s v="January"/>
    <x v="2"/>
    <s v="STATE Training"/>
    <m/>
    <m/>
    <m/>
    <m/>
    <m/>
    <m/>
    <m/>
    <m/>
    <m/>
    <m/>
    <m/>
    <m/>
    <m/>
    <m/>
    <m/>
    <m/>
    <m/>
    <m/>
    <m/>
    <m/>
    <m/>
    <m/>
    <m/>
    <m/>
    <m/>
    <m/>
    <m/>
    <m/>
    <m/>
    <m/>
    <m/>
    <n v="0"/>
    <s v="STATE Training"/>
    <x v="12"/>
    <m/>
    <m/>
    <m/>
    <m/>
    <m/>
    <m/>
    <m/>
    <m/>
    <m/>
  </r>
  <r>
    <n v="1"/>
    <n v="2019"/>
    <s v="January"/>
    <x v="2"/>
    <s v="STATE Editing"/>
    <m/>
    <m/>
    <m/>
    <m/>
    <m/>
    <m/>
    <m/>
    <m/>
    <m/>
    <m/>
    <m/>
    <m/>
    <m/>
    <m/>
    <m/>
    <m/>
    <m/>
    <m/>
    <m/>
    <m/>
    <m/>
    <m/>
    <m/>
    <m/>
    <m/>
    <m/>
    <m/>
    <m/>
    <m/>
    <m/>
    <m/>
    <n v="0"/>
    <s v="STATE Editing"/>
    <x v="12"/>
    <m/>
    <m/>
    <m/>
    <m/>
    <m/>
    <m/>
    <m/>
    <m/>
    <m/>
  </r>
  <r>
    <n v="2"/>
    <n v="2019"/>
    <s v="February"/>
    <x v="3"/>
    <s v="NOC Misc"/>
    <m/>
    <m/>
    <m/>
    <m/>
    <m/>
    <m/>
    <m/>
    <m/>
    <m/>
    <m/>
    <m/>
    <m/>
    <m/>
    <m/>
    <m/>
    <m/>
    <m/>
    <m/>
    <m/>
    <m/>
    <m/>
    <m/>
    <m/>
    <m/>
    <m/>
    <m/>
    <m/>
    <m/>
    <m/>
    <m/>
    <m/>
    <n v="11.5"/>
    <s v="NOC Misc"/>
    <x v="1"/>
    <m/>
    <n v="98.5"/>
    <n v="16"/>
    <n v="0"/>
    <m/>
    <n v="114.5"/>
    <n v="0.86026200870000002"/>
    <n v="0.1397379913"/>
    <m/>
  </r>
  <r>
    <n v="2"/>
    <n v="2019"/>
    <s v="February"/>
    <x v="3"/>
    <s v="NOC GTLF"/>
    <m/>
    <m/>
    <m/>
    <m/>
    <m/>
    <m/>
    <m/>
    <m/>
    <m/>
    <m/>
    <m/>
    <m/>
    <m/>
    <m/>
    <m/>
    <m/>
    <m/>
    <m/>
    <m/>
    <m/>
    <m/>
    <m/>
    <m/>
    <m/>
    <m/>
    <m/>
    <m/>
    <m/>
    <m/>
    <m/>
    <m/>
    <n v="68.5"/>
    <s v="NOC GTLF"/>
    <x v="1"/>
    <m/>
    <m/>
    <m/>
    <m/>
    <m/>
    <m/>
    <m/>
    <m/>
    <m/>
  </r>
  <r>
    <n v="2"/>
    <n v="2019"/>
    <s v="February"/>
    <x v="3"/>
    <s v="NOC ACEC"/>
    <m/>
    <m/>
    <m/>
    <m/>
    <m/>
    <m/>
    <m/>
    <m/>
    <m/>
    <m/>
    <m/>
    <m/>
    <m/>
    <m/>
    <m/>
    <m/>
    <m/>
    <m/>
    <m/>
    <m/>
    <m/>
    <m/>
    <m/>
    <m/>
    <m/>
    <m/>
    <m/>
    <m/>
    <m/>
    <m/>
    <m/>
    <n v="0.5"/>
    <s v="NOC ACEC"/>
    <x v="1"/>
    <m/>
    <m/>
    <m/>
    <m/>
    <m/>
    <m/>
    <m/>
    <m/>
    <m/>
  </r>
  <r>
    <n v="2"/>
    <n v="2019"/>
    <s v="February"/>
    <x v="3"/>
    <s v="NOC RECS"/>
    <m/>
    <m/>
    <m/>
    <m/>
    <m/>
    <m/>
    <m/>
    <m/>
    <m/>
    <m/>
    <m/>
    <m/>
    <m/>
    <m/>
    <m/>
    <m/>
    <m/>
    <m/>
    <m/>
    <m/>
    <m/>
    <m/>
    <m/>
    <m/>
    <m/>
    <m/>
    <m/>
    <m/>
    <m/>
    <m/>
    <m/>
    <n v="0"/>
    <s v="NOC RECS"/>
    <x v="1"/>
    <m/>
    <m/>
    <m/>
    <m/>
    <m/>
    <m/>
    <m/>
    <m/>
    <m/>
  </r>
  <r>
    <n v="2"/>
    <n v="2019"/>
    <s v="February"/>
    <x v="3"/>
    <s v="NOC TMAP"/>
    <m/>
    <m/>
    <m/>
    <m/>
    <m/>
    <m/>
    <m/>
    <m/>
    <m/>
    <m/>
    <m/>
    <m/>
    <m/>
    <m/>
    <m/>
    <m/>
    <m/>
    <m/>
    <m/>
    <m/>
    <m/>
    <m/>
    <m/>
    <m/>
    <m/>
    <m/>
    <m/>
    <m/>
    <m/>
    <m/>
    <m/>
    <n v="12"/>
    <s v="NOC TMAP"/>
    <x v="1"/>
    <m/>
    <m/>
    <m/>
    <m/>
    <m/>
    <m/>
    <m/>
    <m/>
    <m/>
  </r>
  <r>
    <n v="2"/>
    <n v="2019"/>
    <s v="February"/>
    <x v="3"/>
    <s v="NOC VRI"/>
    <m/>
    <m/>
    <m/>
    <m/>
    <m/>
    <m/>
    <m/>
    <m/>
    <m/>
    <m/>
    <m/>
    <m/>
    <m/>
    <m/>
    <m/>
    <m/>
    <m/>
    <m/>
    <m/>
    <m/>
    <m/>
    <m/>
    <m/>
    <m/>
    <m/>
    <m/>
    <m/>
    <m/>
    <m/>
    <m/>
    <m/>
    <n v="0"/>
    <s v="NOC VRI"/>
    <x v="1"/>
    <m/>
    <m/>
    <m/>
    <m/>
    <m/>
    <m/>
    <m/>
    <m/>
    <m/>
  </r>
  <r>
    <n v="2"/>
    <n v="2019"/>
    <s v="February"/>
    <x v="3"/>
    <s v="NOC VTRT"/>
    <m/>
    <m/>
    <m/>
    <m/>
    <m/>
    <m/>
    <m/>
    <m/>
    <m/>
    <m/>
    <m/>
    <m/>
    <m/>
    <m/>
    <m/>
    <m/>
    <m/>
    <m/>
    <m/>
    <m/>
    <m/>
    <m/>
    <m/>
    <m/>
    <m/>
    <m/>
    <m/>
    <m/>
    <m/>
    <m/>
    <m/>
    <n v="0"/>
    <s v="NOC VTRT"/>
    <x v="1"/>
    <m/>
    <m/>
    <m/>
    <m/>
    <m/>
    <m/>
    <m/>
    <m/>
    <m/>
  </r>
  <r>
    <n v="2"/>
    <n v="2019"/>
    <s v="February"/>
    <x v="3"/>
    <s v="NOC Knowledge Transfer"/>
    <m/>
    <m/>
    <m/>
    <m/>
    <m/>
    <m/>
    <m/>
    <m/>
    <m/>
    <m/>
    <m/>
    <m/>
    <m/>
    <m/>
    <m/>
    <m/>
    <m/>
    <m/>
    <m/>
    <m/>
    <m/>
    <m/>
    <m/>
    <m/>
    <m/>
    <m/>
    <m/>
    <m/>
    <m/>
    <m/>
    <m/>
    <n v="3"/>
    <s v="NOC Knowledge Transfer"/>
    <x v="1"/>
    <m/>
    <m/>
    <m/>
    <m/>
    <m/>
    <m/>
    <m/>
    <m/>
    <m/>
  </r>
  <r>
    <n v="2"/>
    <n v="2019"/>
    <s v="February"/>
    <x v="3"/>
    <s v="NOC SIGNS"/>
    <m/>
    <m/>
    <m/>
    <m/>
    <m/>
    <m/>
    <m/>
    <m/>
    <m/>
    <m/>
    <m/>
    <m/>
    <m/>
    <m/>
    <m/>
    <m/>
    <m/>
    <m/>
    <m/>
    <m/>
    <m/>
    <m/>
    <m/>
    <m/>
    <m/>
    <m/>
    <m/>
    <m/>
    <m/>
    <m/>
    <m/>
    <n v="1.5"/>
    <s v="NOC SIGNS"/>
    <x v="1"/>
    <m/>
    <m/>
    <m/>
    <m/>
    <m/>
    <m/>
    <m/>
    <m/>
    <m/>
  </r>
  <r>
    <n v="2"/>
    <n v="2019"/>
    <s v="February"/>
    <x v="3"/>
    <s v="NOC RUDD"/>
    <m/>
    <m/>
    <m/>
    <m/>
    <m/>
    <m/>
    <m/>
    <m/>
    <m/>
    <m/>
    <m/>
    <m/>
    <m/>
    <m/>
    <m/>
    <m/>
    <m/>
    <m/>
    <m/>
    <m/>
    <m/>
    <m/>
    <m/>
    <m/>
    <m/>
    <m/>
    <m/>
    <m/>
    <m/>
    <m/>
    <m/>
    <n v="1.5"/>
    <s v="NOC RUDD"/>
    <x v="1"/>
    <m/>
    <m/>
    <m/>
    <m/>
    <m/>
    <m/>
    <m/>
    <m/>
    <m/>
  </r>
  <r>
    <n v="2"/>
    <n v="2019"/>
    <s v="February"/>
    <x v="3"/>
    <s v="STATE Mapping"/>
    <m/>
    <m/>
    <m/>
    <m/>
    <m/>
    <m/>
    <m/>
    <m/>
    <m/>
    <m/>
    <m/>
    <m/>
    <m/>
    <m/>
    <m/>
    <m/>
    <m/>
    <m/>
    <m/>
    <m/>
    <m/>
    <m/>
    <m/>
    <m/>
    <m/>
    <m/>
    <m/>
    <m/>
    <m/>
    <m/>
    <m/>
    <n v="1.5"/>
    <s v="STATE Mapping"/>
    <x v="1"/>
    <m/>
    <m/>
    <m/>
    <m/>
    <m/>
    <m/>
    <m/>
    <m/>
    <m/>
  </r>
  <r>
    <n v="2"/>
    <n v="2019"/>
    <s v="February"/>
    <x v="3"/>
    <s v="STATE Meetings"/>
    <m/>
    <m/>
    <m/>
    <m/>
    <m/>
    <m/>
    <m/>
    <m/>
    <m/>
    <m/>
    <m/>
    <m/>
    <m/>
    <m/>
    <m/>
    <m/>
    <m/>
    <m/>
    <m/>
    <m/>
    <m/>
    <m/>
    <m/>
    <m/>
    <m/>
    <m/>
    <m/>
    <m/>
    <m/>
    <m/>
    <m/>
    <n v="10.5"/>
    <s v="STATE Meetings"/>
    <x v="1"/>
    <m/>
    <m/>
    <m/>
    <m/>
    <m/>
    <m/>
    <m/>
    <m/>
    <m/>
  </r>
  <r>
    <n v="2"/>
    <n v="2019"/>
    <s v="February"/>
    <x v="3"/>
    <s v="STATE Data Anlaysis"/>
    <m/>
    <m/>
    <m/>
    <m/>
    <m/>
    <m/>
    <m/>
    <m/>
    <m/>
    <m/>
    <m/>
    <m/>
    <m/>
    <m/>
    <m/>
    <m/>
    <m/>
    <m/>
    <m/>
    <m/>
    <m/>
    <m/>
    <m/>
    <m/>
    <m/>
    <m/>
    <m/>
    <m/>
    <m/>
    <m/>
    <m/>
    <n v="0"/>
    <s v="STATE Data Anlaysis"/>
    <x v="1"/>
    <m/>
    <m/>
    <m/>
    <m/>
    <m/>
    <m/>
    <m/>
    <m/>
    <m/>
  </r>
  <r>
    <n v="2"/>
    <n v="2019"/>
    <s v="February"/>
    <x v="3"/>
    <s v="STATE Editing"/>
    <m/>
    <m/>
    <m/>
    <m/>
    <m/>
    <m/>
    <m/>
    <m/>
    <m/>
    <m/>
    <m/>
    <m/>
    <m/>
    <m/>
    <m/>
    <m/>
    <m/>
    <m/>
    <m/>
    <m/>
    <m/>
    <m/>
    <m/>
    <m/>
    <m/>
    <m/>
    <m/>
    <m/>
    <m/>
    <m/>
    <m/>
    <n v="4"/>
    <s v="STATE Editing"/>
    <x v="1"/>
    <m/>
    <m/>
    <m/>
    <m/>
    <m/>
    <m/>
    <m/>
    <m/>
    <m/>
  </r>
  <r>
    <n v="2"/>
    <n v="2019"/>
    <s v="February"/>
    <x v="3"/>
    <s v="NOC ACEC"/>
    <m/>
    <m/>
    <m/>
    <m/>
    <m/>
    <m/>
    <m/>
    <m/>
    <m/>
    <m/>
    <m/>
    <m/>
    <m/>
    <m/>
    <m/>
    <m/>
    <m/>
    <m/>
    <m/>
    <m/>
    <m/>
    <m/>
    <m/>
    <m/>
    <m/>
    <m/>
    <m/>
    <m/>
    <m/>
    <m/>
    <m/>
    <n v="0.5"/>
    <s v="NOC ACEC"/>
    <x v="2"/>
    <m/>
    <n v="109.5"/>
    <n v="49.5"/>
    <n v="0"/>
    <m/>
    <n v="159"/>
    <n v="0.68867924530000002"/>
    <n v="0.31132075469999998"/>
    <m/>
  </r>
  <r>
    <n v="2"/>
    <n v="2019"/>
    <s v="February"/>
    <x v="3"/>
    <s v="NOC VMAP"/>
    <m/>
    <m/>
    <m/>
    <m/>
    <m/>
    <m/>
    <m/>
    <m/>
    <m/>
    <m/>
    <m/>
    <m/>
    <m/>
    <m/>
    <m/>
    <m/>
    <m/>
    <m/>
    <m/>
    <m/>
    <m/>
    <m/>
    <m/>
    <m/>
    <m/>
    <m/>
    <m/>
    <m/>
    <m/>
    <m/>
    <m/>
    <n v="0.5"/>
    <s v="NOC VMAP"/>
    <x v="2"/>
    <m/>
    <m/>
    <m/>
    <m/>
    <m/>
    <m/>
    <m/>
    <m/>
    <m/>
  </r>
  <r>
    <n v="2"/>
    <n v="2019"/>
    <s v="February"/>
    <x v="3"/>
    <s v="NOC Misc"/>
    <m/>
    <m/>
    <m/>
    <m/>
    <m/>
    <m/>
    <m/>
    <m/>
    <m/>
    <m/>
    <m/>
    <m/>
    <m/>
    <m/>
    <m/>
    <m/>
    <m/>
    <m/>
    <m/>
    <m/>
    <m/>
    <m/>
    <m/>
    <m/>
    <m/>
    <m/>
    <m/>
    <m/>
    <m/>
    <m/>
    <m/>
    <n v="31.5"/>
    <s v="NOC Misc"/>
    <x v="2"/>
    <m/>
    <m/>
    <m/>
    <m/>
    <m/>
    <m/>
    <m/>
    <m/>
    <m/>
  </r>
  <r>
    <n v="2"/>
    <n v="2019"/>
    <s v="February"/>
    <x v="3"/>
    <s v="NOC Training"/>
    <m/>
    <m/>
    <m/>
    <m/>
    <m/>
    <m/>
    <m/>
    <m/>
    <m/>
    <m/>
    <m/>
    <m/>
    <m/>
    <m/>
    <m/>
    <m/>
    <m/>
    <m/>
    <m/>
    <m/>
    <m/>
    <m/>
    <m/>
    <m/>
    <m/>
    <m/>
    <m/>
    <m/>
    <m/>
    <m/>
    <m/>
    <n v="0"/>
    <s v="NOC Training"/>
    <x v="2"/>
    <m/>
    <m/>
    <m/>
    <m/>
    <m/>
    <m/>
    <m/>
    <m/>
    <m/>
  </r>
  <r>
    <n v="2"/>
    <n v="2019"/>
    <s v="February"/>
    <x v="3"/>
    <s v="NOC ADMU"/>
    <m/>
    <m/>
    <m/>
    <m/>
    <m/>
    <m/>
    <m/>
    <m/>
    <m/>
    <m/>
    <m/>
    <m/>
    <m/>
    <m/>
    <m/>
    <m/>
    <m/>
    <m/>
    <m/>
    <m/>
    <m/>
    <m/>
    <m/>
    <m/>
    <m/>
    <m/>
    <m/>
    <m/>
    <m/>
    <m/>
    <m/>
    <n v="2"/>
    <s v="NOC ADMU"/>
    <x v="2"/>
    <m/>
    <m/>
    <m/>
    <m/>
    <m/>
    <m/>
    <m/>
    <m/>
    <m/>
  </r>
  <r>
    <n v="2"/>
    <n v="2019"/>
    <s v="February"/>
    <x v="3"/>
    <s v="NOC CRM"/>
    <m/>
    <m/>
    <m/>
    <m/>
    <m/>
    <m/>
    <m/>
    <m/>
    <m/>
    <m/>
    <m/>
    <m/>
    <m/>
    <m/>
    <m/>
    <m/>
    <m/>
    <m/>
    <m/>
    <m/>
    <m/>
    <m/>
    <m/>
    <m/>
    <m/>
    <m/>
    <m/>
    <m/>
    <m/>
    <m/>
    <m/>
    <n v="28.5"/>
    <s v="NOC CRM"/>
    <x v="2"/>
    <m/>
    <m/>
    <m/>
    <m/>
    <m/>
    <m/>
    <m/>
    <m/>
    <m/>
  </r>
  <r>
    <n v="2"/>
    <n v="2019"/>
    <s v="February"/>
    <x v="3"/>
    <s v="NOC NLCS"/>
    <m/>
    <m/>
    <m/>
    <m/>
    <m/>
    <m/>
    <m/>
    <m/>
    <m/>
    <m/>
    <m/>
    <m/>
    <m/>
    <m/>
    <m/>
    <m/>
    <m/>
    <m/>
    <m/>
    <m/>
    <m/>
    <m/>
    <m/>
    <m/>
    <m/>
    <m/>
    <m/>
    <m/>
    <m/>
    <m/>
    <m/>
    <n v="40"/>
    <s v="NOC NLCS"/>
    <x v="2"/>
    <m/>
    <m/>
    <m/>
    <m/>
    <m/>
    <m/>
    <m/>
    <m/>
    <m/>
  </r>
  <r>
    <n v="2"/>
    <n v="2019"/>
    <s v="February"/>
    <x v="3"/>
    <s v="NOC RECS"/>
    <m/>
    <m/>
    <m/>
    <m/>
    <m/>
    <m/>
    <m/>
    <m/>
    <m/>
    <m/>
    <m/>
    <m/>
    <m/>
    <m/>
    <m/>
    <m/>
    <m/>
    <m/>
    <m/>
    <m/>
    <m/>
    <m/>
    <m/>
    <m/>
    <m/>
    <m/>
    <m/>
    <m/>
    <m/>
    <m/>
    <m/>
    <n v="1"/>
    <s v="NOC RECS"/>
    <x v="2"/>
    <m/>
    <m/>
    <m/>
    <m/>
    <m/>
    <m/>
    <m/>
    <m/>
    <m/>
  </r>
  <r>
    <n v="2"/>
    <n v="2019"/>
    <s v="February"/>
    <x v="3"/>
    <s v="NOC SIGNS"/>
    <m/>
    <m/>
    <m/>
    <m/>
    <m/>
    <m/>
    <m/>
    <m/>
    <m/>
    <m/>
    <m/>
    <m/>
    <m/>
    <m/>
    <m/>
    <m/>
    <m/>
    <m/>
    <m/>
    <m/>
    <m/>
    <m/>
    <m/>
    <m/>
    <m/>
    <m/>
    <m/>
    <m/>
    <m/>
    <m/>
    <m/>
    <n v="1"/>
    <s v="NOC SIGNS"/>
    <x v="2"/>
    <m/>
    <m/>
    <m/>
    <m/>
    <m/>
    <m/>
    <m/>
    <m/>
    <m/>
  </r>
  <r>
    <n v="2"/>
    <n v="2019"/>
    <s v="February"/>
    <x v="3"/>
    <s v="NOC VRI"/>
    <m/>
    <m/>
    <m/>
    <m/>
    <m/>
    <m/>
    <m/>
    <m/>
    <m/>
    <m/>
    <m/>
    <m/>
    <m/>
    <m/>
    <m/>
    <m/>
    <m/>
    <m/>
    <m/>
    <m/>
    <m/>
    <m/>
    <m/>
    <m/>
    <m/>
    <m/>
    <m/>
    <m/>
    <m/>
    <m/>
    <m/>
    <n v="0"/>
    <s v="NOC VRI"/>
    <x v="2"/>
    <m/>
    <m/>
    <m/>
    <m/>
    <m/>
    <m/>
    <m/>
    <m/>
    <m/>
  </r>
  <r>
    <n v="2"/>
    <n v="2019"/>
    <s v="February"/>
    <x v="3"/>
    <s v="NOC Knowledge Transfer"/>
    <m/>
    <m/>
    <m/>
    <m/>
    <m/>
    <m/>
    <m/>
    <m/>
    <m/>
    <m/>
    <m/>
    <m/>
    <m/>
    <m/>
    <m/>
    <m/>
    <m/>
    <m/>
    <m/>
    <m/>
    <m/>
    <m/>
    <m/>
    <m/>
    <m/>
    <m/>
    <m/>
    <m/>
    <m/>
    <m/>
    <m/>
    <n v="1"/>
    <s v="NOC Knowledge Transfer"/>
    <x v="2"/>
    <m/>
    <m/>
    <m/>
    <m/>
    <m/>
    <m/>
    <m/>
    <m/>
    <m/>
  </r>
  <r>
    <n v="2"/>
    <n v="2019"/>
    <s v="February"/>
    <x v="3"/>
    <s v="NOC RUDD"/>
    <m/>
    <m/>
    <m/>
    <m/>
    <m/>
    <m/>
    <m/>
    <m/>
    <m/>
    <m/>
    <m/>
    <m/>
    <m/>
    <m/>
    <m/>
    <m/>
    <m/>
    <m/>
    <m/>
    <m/>
    <m/>
    <m/>
    <m/>
    <m/>
    <m/>
    <m/>
    <m/>
    <m/>
    <m/>
    <m/>
    <m/>
    <n v="3.5"/>
    <s v="NOC RUDD"/>
    <x v="2"/>
    <m/>
    <m/>
    <m/>
    <m/>
    <m/>
    <m/>
    <m/>
    <m/>
    <m/>
  </r>
  <r>
    <n v="2"/>
    <n v="2019"/>
    <s v="February"/>
    <x v="3"/>
    <s v="STATE RIPS"/>
    <m/>
    <m/>
    <m/>
    <m/>
    <m/>
    <m/>
    <m/>
    <m/>
    <m/>
    <m/>
    <m/>
    <m/>
    <m/>
    <m/>
    <m/>
    <m/>
    <m/>
    <m/>
    <m/>
    <m/>
    <m/>
    <m/>
    <m/>
    <m/>
    <m/>
    <m/>
    <m/>
    <m/>
    <m/>
    <m/>
    <m/>
    <n v="0"/>
    <s v="STATE RIPS"/>
    <x v="2"/>
    <m/>
    <m/>
    <m/>
    <m/>
    <m/>
    <m/>
    <m/>
    <m/>
    <m/>
  </r>
  <r>
    <n v="2"/>
    <n v="2019"/>
    <s v="February"/>
    <x v="3"/>
    <s v="STATE Training"/>
    <m/>
    <m/>
    <m/>
    <m/>
    <m/>
    <m/>
    <m/>
    <m/>
    <m/>
    <m/>
    <m/>
    <m/>
    <m/>
    <m/>
    <m/>
    <m/>
    <m/>
    <m/>
    <m/>
    <m/>
    <m/>
    <m/>
    <m/>
    <m/>
    <m/>
    <m/>
    <m/>
    <m/>
    <m/>
    <m/>
    <m/>
    <n v="0"/>
    <s v="STATE Training"/>
    <x v="2"/>
    <m/>
    <m/>
    <m/>
    <m/>
    <m/>
    <m/>
    <m/>
    <m/>
    <m/>
  </r>
  <r>
    <n v="2"/>
    <n v="2019"/>
    <s v="February"/>
    <x v="3"/>
    <s v="STATE Tasking"/>
    <m/>
    <m/>
    <m/>
    <m/>
    <m/>
    <m/>
    <m/>
    <m/>
    <m/>
    <m/>
    <m/>
    <m/>
    <m/>
    <m/>
    <m/>
    <m/>
    <m/>
    <m/>
    <m/>
    <m/>
    <m/>
    <m/>
    <m/>
    <m/>
    <m/>
    <m/>
    <m/>
    <m/>
    <m/>
    <m/>
    <m/>
    <n v="0"/>
    <s v="STATE Tasking"/>
    <x v="2"/>
    <m/>
    <m/>
    <m/>
    <m/>
    <m/>
    <m/>
    <m/>
    <m/>
    <m/>
  </r>
  <r>
    <n v="2"/>
    <n v="2019"/>
    <s v="February"/>
    <x v="3"/>
    <s v="STATE Meetings"/>
    <m/>
    <m/>
    <m/>
    <m/>
    <m/>
    <m/>
    <m/>
    <m/>
    <m/>
    <m/>
    <m/>
    <m/>
    <m/>
    <m/>
    <m/>
    <m/>
    <m/>
    <m/>
    <m/>
    <m/>
    <m/>
    <m/>
    <m/>
    <m/>
    <m/>
    <m/>
    <m/>
    <m/>
    <m/>
    <m/>
    <m/>
    <n v="20.5"/>
    <s v="STATE Meetings"/>
    <x v="2"/>
    <m/>
    <m/>
    <m/>
    <m/>
    <m/>
    <m/>
    <m/>
    <m/>
    <m/>
  </r>
  <r>
    <n v="2"/>
    <n v="2019"/>
    <s v="February"/>
    <x v="3"/>
    <s v="STATE Knowledge Transfer"/>
    <m/>
    <m/>
    <m/>
    <m/>
    <m/>
    <m/>
    <m/>
    <m/>
    <m/>
    <m/>
    <m/>
    <m/>
    <m/>
    <m/>
    <m/>
    <m/>
    <m/>
    <m/>
    <m/>
    <m/>
    <m/>
    <m/>
    <m/>
    <m/>
    <m/>
    <m/>
    <m/>
    <m/>
    <m/>
    <m/>
    <m/>
    <n v="2"/>
    <s v="STATE Knowledge Transfer"/>
    <x v="2"/>
    <m/>
    <m/>
    <m/>
    <m/>
    <m/>
    <m/>
    <m/>
    <m/>
    <m/>
  </r>
  <r>
    <n v="2"/>
    <n v="2019"/>
    <s v="February"/>
    <x v="3"/>
    <s v="STATE Data Anlaysis"/>
    <m/>
    <m/>
    <m/>
    <m/>
    <m/>
    <m/>
    <m/>
    <m/>
    <m/>
    <m/>
    <m/>
    <m/>
    <m/>
    <m/>
    <m/>
    <m/>
    <m/>
    <m/>
    <m/>
    <m/>
    <m/>
    <m/>
    <m/>
    <m/>
    <m/>
    <m/>
    <m/>
    <m/>
    <m/>
    <m/>
    <m/>
    <n v="0.5"/>
    <s v="STATE Data Anlaysis"/>
    <x v="2"/>
    <m/>
    <m/>
    <m/>
    <m/>
    <m/>
    <m/>
    <m/>
    <m/>
    <m/>
  </r>
  <r>
    <n v="2"/>
    <n v="2019"/>
    <s v="February"/>
    <x v="3"/>
    <s v="STATE Editing"/>
    <m/>
    <m/>
    <m/>
    <m/>
    <m/>
    <m/>
    <m/>
    <m/>
    <m/>
    <m/>
    <m/>
    <m/>
    <m/>
    <m/>
    <m/>
    <m/>
    <m/>
    <m/>
    <m/>
    <m/>
    <m/>
    <m/>
    <m/>
    <m/>
    <m/>
    <m/>
    <m/>
    <m/>
    <m/>
    <m/>
    <m/>
    <n v="26.5"/>
    <s v="STATE Editing"/>
    <x v="2"/>
    <m/>
    <m/>
    <m/>
    <m/>
    <m/>
    <m/>
    <m/>
    <m/>
    <m/>
  </r>
  <r>
    <n v="2"/>
    <n v="2019"/>
    <s v="February"/>
    <x v="3"/>
    <s v="NOC Misc"/>
    <m/>
    <m/>
    <m/>
    <m/>
    <m/>
    <m/>
    <m/>
    <m/>
    <m/>
    <m/>
    <m/>
    <m/>
    <m/>
    <m/>
    <m/>
    <m/>
    <m/>
    <m/>
    <m/>
    <m/>
    <m/>
    <m/>
    <m/>
    <m/>
    <m/>
    <m/>
    <m/>
    <m/>
    <m/>
    <m/>
    <m/>
    <n v="40"/>
    <s v="NOC Misc"/>
    <x v="3"/>
    <m/>
    <n v="157"/>
    <n v="2"/>
    <n v="0"/>
    <m/>
    <n v="159"/>
    <n v="0.98742138359999998"/>
    <n v="1.257861635E-2"/>
    <m/>
  </r>
  <r>
    <n v="2"/>
    <n v="2019"/>
    <s v="February"/>
    <x v="3"/>
    <s v="NOC SMA"/>
    <m/>
    <m/>
    <m/>
    <m/>
    <m/>
    <m/>
    <m/>
    <m/>
    <m/>
    <m/>
    <m/>
    <m/>
    <m/>
    <m/>
    <m/>
    <m/>
    <m/>
    <m/>
    <m/>
    <m/>
    <m/>
    <m/>
    <m/>
    <m/>
    <m/>
    <m/>
    <m/>
    <m/>
    <m/>
    <m/>
    <m/>
    <n v="75"/>
    <s v="NOC SMA"/>
    <x v="3"/>
    <m/>
    <m/>
    <m/>
    <m/>
    <m/>
    <m/>
    <m/>
    <m/>
    <m/>
  </r>
  <r>
    <n v="2"/>
    <n v="2019"/>
    <s v="February"/>
    <x v="3"/>
    <s v="NOC GTLF"/>
    <m/>
    <m/>
    <m/>
    <m/>
    <m/>
    <m/>
    <m/>
    <m/>
    <m/>
    <m/>
    <m/>
    <m/>
    <m/>
    <m/>
    <m/>
    <m/>
    <m/>
    <m/>
    <m/>
    <m/>
    <m/>
    <m/>
    <m/>
    <m/>
    <m/>
    <m/>
    <m/>
    <m/>
    <m/>
    <m/>
    <m/>
    <n v="21"/>
    <s v="NOC GTLF"/>
    <x v="3"/>
    <m/>
    <m/>
    <m/>
    <m/>
    <m/>
    <m/>
    <m/>
    <m/>
    <m/>
  </r>
  <r>
    <n v="2"/>
    <n v="2019"/>
    <s v="February"/>
    <x v="3"/>
    <s v="NOC RECS"/>
    <m/>
    <m/>
    <m/>
    <m/>
    <m/>
    <m/>
    <m/>
    <m/>
    <m/>
    <m/>
    <m/>
    <m/>
    <m/>
    <m/>
    <m/>
    <m/>
    <m/>
    <m/>
    <m/>
    <m/>
    <m/>
    <m/>
    <m/>
    <m/>
    <m/>
    <m/>
    <m/>
    <m/>
    <m/>
    <m/>
    <m/>
    <n v="7"/>
    <s v="NOC RECS"/>
    <x v="3"/>
    <m/>
    <m/>
    <m/>
    <m/>
    <m/>
    <m/>
    <m/>
    <m/>
    <m/>
  </r>
  <r>
    <n v="2"/>
    <n v="2019"/>
    <s v="February"/>
    <x v="3"/>
    <s v="NOC GRA"/>
    <m/>
    <m/>
    <m/>
    <m/>
    <m/>
    <m/>
    <m/>
    <m/>
    <m/>
    <m/>
    <m/>
    <m/>
    <m/>
    <m/>
    <m/>
    <m/>
    <m/>
    <m/>
    <m/>
    <m/>
    <m/>
    <m/>
    <m/>
    <m/>
    <m/>
    <m/>
    <m/>
    <m/>
    <m/>
    <m/>
    <m/>
    <n v="4"/>
    <s v="NOC GRA"/>
    <x v="3"/>
    <m/>
    <m/>
    <m/>
    <m/>
    <m/>
    <m/>
    <m/>
    <m/>
    <m/>
  </r>
  <r>
    <n v="2"/>
    <n v="2019"/>
    <s v="February"/>
    <x v="3"/>
    <s v="NOC TMAP"/>
    <m/>
    <m/>
    <m/>
    <m/>
    <m/>
    <m/>
    <m/>
    <m/>
    <m/>
    <m/>
    <m/>
    <m/>
    <m/>
    <m/>
    <m/>
    <m/>
    <m/>
    <m/>
    <m/>
    <m/>
    <m/>
    <m/>
    <m/>
    <m/>
    <m/>
    <m/>
    <m/>
    <m/>
    <m/>
    <m/>
    <m/>
    <n v="4"/>
    <s v="NOC TMAP"/>
    <x v="3"/>
    <m/>
    <m/>
    <m/>
    <m/>
    <m/>
    <m/>
    <m/>
    <m/>
    <m/>
  </r>
  <r>
    <n v="2"/>
    <n v="2019"/>
    <s v="February"/>
    <x v="3"/>
    <s v="NOC SIGNS"/>
    <m/>
    <m/>
    <m/>
    <m/>
    <m/>
    <m/>
    <m/>
    <m/>
    <m/>
    <m/>
    <m/>
    <m/>
    <m/>
    <m/>
    <m/>
    <m/>
    <m/>
    <m/>
    <m/>
    <m/>
    <m/>
    <m/>
    <m/>
    <m/>
    <m/>
    <m/>
    <m/>
    <m/>
    <m/>
    <m/>
    <m/>
    <n v="3"/>
    <s v="NOC SIGNS"/>
    <x v="3"/>
    <m/>
    <m/>
    <m/>
    <m/>
    <m/>
    <m/>
    <m/>
    <m/>
    <m/>
  </r>
  <r>
    <n v="2"/>
    <n v="2019"/>
    <s v="February"/>
    <x v="3"/>
    <s v="NOC RUDD"/>
    <m/>
    <m/>
    <m/>
    <m/>
    <m/>
    <m/>
    <m/>
    <m/>
    <m/>
    <m/>
    <m/>
    <m/>
    <m/>
    <m/>
    <m/>
    <m/>
    <m/>
    <m/>
    <m/>
    <m/>
    <m/>
    <m/>
    <m/>
    <m/>
    <m/>
    <m/>
    <m/>
    <m/>
    <m/>
    <m/>
    <m/>
    <n v="2"/>
    <s v="NOC RUDD"/>
    <x v="3"/>
    <m/>
    <m/>
    <m/>
    <m/>
    <m/>
    <m/>
    <m/>
    <m/>
    <m/>
  </r>
  <r>
    <n v="2"/>
    <n v="2019"/>
    <s v="February"/>
    <x v="3"/>
    <s v="NOC WHB"/>
    <m/>
    <m/>
    <m/>
    <m/>
    <m/>
    <m/>
    <m/>
    <m/>
    <m/>
    <m/>
    <m/>
    <m/>
    <m/>
    <m/>
    <m/>
    <m/>
    <m/>
    <m/>
    <m/>
    <m/>
    <m/>
    <m/>
    <m/>
    <m/>
    <m/>
    <m/>
    <m/>
    <m/>
    <m/>
    <m/>
    <m/>
    <n v="1"/>
    <s v="NOC WHB"/>
    <x v="3"/>
    <m/>
    <m/>
    <m/>
    <m/>
    <m/>
    <m/>
    <m/>
    <m/>
    <m/>
  </r>
  <r>
    <n v="2"/>
    <n v="2019"/>
    <s v="February"/>
    <x v="3"/>
    <s v="STATE Knowledge Transfer"/>
    <m/>
    <m/>
    <m/>
    <m/>
    <m/>
    <m/>
    <m/>
    <m/>
    <m/>
    <m/>
    <m/>
    <m/>
    <m/>
    <m/>
    <m/>
    <m/>
    <m/>
    <m/>
    <m/>
    <m/>
    <m/>
    <m/>
    <m/>
    <m/>
    <m/>
    <m/>
    <m/>
    <m/>
    <m/>
    <m/>
    <m/>
    <n v="0"/>
    <s v="STATE Knowledge Transfer"/>
    <x v="3"/>
    <m/>
    <m/>
    <m/>
    <m/>
    <m/>
    <m/>
    <m/>
    <m/>
    <m/>
  </r>
  <r>
    <n v="2"/>
    <n v="2019"/>
    <s v="February"/>
    <x v="3"/>
    <s v="STATE Meetings"/>
    <m/>
    <m/>
    <m/>
    <m/>
    <m/>
    <m/>
    <m/>
    <m/>
    <m/>
    <m/>
    <m/>
    <m/>
    <m/>
    <m/>
    <m/>
    <m/>
    <m/>
    <m/>
    <m/>
    <m/>
    <m/>
    <m/>
    <m/>
    <m/>
    <m/>
    <m/>
    <m/>
    <m/>
    <m/>
    <m/>
    <m/>
    <n v="2"/>
    <s v="STATE Meetings"/>
    <x v="3"/>
    <m/>
    <m/>
    <m/>
    <m/>
    <m/>
    <m/>
    <m/>
    <m/>
    <m/>
  </r>
  <r>
    <n v="2"/>
    <n v="2019"/>
    <s v="February"/>
    <x v="3"/>
    <s v="STATE Editing"/>
    <m/>
    <m/>
    <m/>
    <m/>
    <m/>
    <m/>
    <m/>
    <m/>
    <m/>
    <m/>
    <m/>
    <m/>
    <m/>
    <m/>
    <m/>
    <m/>
    <m/>
    <m/>
    <m/>
    <m/>
    <m/>
    <m/>
    <m/>
    <m/>
    <m/>
    <m/>
    <m/>
    <m/>
    <m/>
    <m/>
    <m/>
    <n v="0"/>
    <s v="STATE Editing"/>
    <x v="3"/>
    <m/>
    <m/>
    <m/>
    <m/>
    <m/>
    <m/>
    <m/>
    <m/>
    <m/>
  </r>
  <r>
    <n v="2"/>
    <n v="2019"/>
    <s v="February"/>
    <x v="3"/>
    <s v="NOC Misc"/>
    <m/>
    <m/>
    <m/>
    <m/>
    <m/>
    <m/>
    <m/>
    <m/>
    <m/>
    <m/>
    <m/>
    <m/>
    <m/>
    <m/>
    <m/>
    <m/>
    <m/>
    <m/>
    <m/>
    <m/>
    <m/>
    <m/>
    <m/>
    <m/>
    <m/>
    <m/>
    <m/>
    <m/>
    <m/>
    <m/>
    <m/>
    <n v="12.5"/>
    <s v="NOC Misc"/>
    <x v="4"/>
    <m/>
    <n v="20"/>
    <n v="44"/>
    <n v="0"/>
    <m/>
    <n v="64"/>
    <n v="0.3125"/>
    <n v="0.6875"/>
    <m/>
  </r>
  <r>
    <n v="2"/>
    <n v="2019"/>
    <s v="February"/>
    <x v="3"/>
    <s v="NOC ACEC"/>
    <m/>
    <m/>
    <m/>
    <m/>
    <m/>
    <m/>
    <m/>
    <m/>
    <m/>
    <m/>
    <m/>
    <m/>
    <m/>
    <m/>
    <m/>
    <m/>
    <m/>
    <m/>
    <m/>
    <m/>
    <m/>
    <m/>
    <m/>
    <m/>
    <m/>
    <m/>
    <m/>
    <m/>
    <m/>
    <m/>
    <m/>
    <n v="0"/>
    <s v="NOC ACEC"/>
    <x v="4"/>
    <m/>
    <m/>
    <m/>
    <m/>
    <m/>
    <m/>
    <m/>
    <m/>
    <m/>
  </r>
  <r>
    <n v="2"/>
    <n v="2019"/>
    <s v="February"/>
    <x v="3"/>
    <s v="NOC RECS"/>
    <m/>
    <m/>
    <m/>
    <m/>
    <m/>
    <m/>
    <m/>
    <m/>
    <m/>
    <m/>
    <m/>
    <m/>
    <m/>
    <m/>
    <m/>
    <m/>
    <m/>
    <m/>
    <m/>
    <m/>
    <m/>
    <m/>
    <m/>
    <m/>
    <m/>
    <m/>
    <m/>
    <m/>
    <m/>
    <m/>
    <m/>
    <n v="0"/>
    <s v="NOC RECS"/>
    <x v="4"/>
    <m/>
    <m/>
    <m/>
    <m/>
    <m/>
    <m/>
    <m/>
    <m/>
    <m/>
  </r>
  <r>
    <n v="2"/>
    <n v="2019"/>
    <s v="February"/>
    <x v="3"/>
    <s v="NOC NLCS"/>
    <m/>
    <m/>
    <m/>
    <m/>
    <m/>
    <m/>
    <m/>
    <m/>
    <m/>
    <m/>
    <m/>
    <m/>
    <m/>
    <m/>
    <m/>
    <m/>
    <m/>
    <m/>
    <m/>
    <m/>
    <m/>
    <m/>
    <m/>
    <m/>
    <m/>
    <m/>
    <m/>
    <m/>
    <m/>
    <m/>
    <m/>
    <n v="0"/>
    <s v="NOC NLCS"/>
    <x v="4"/>
    <m/>
    <m/>
    <m/>
    <m/>
    <m/>
    <m/>
    <m/>
    <m/>
    <m/>
  </r>
  <r>
    <n v="2"/>
    <n v="2019"/>
    <s v="February"/>
    <x v="3"/>
    <s v="NOC TMAP"/>
    <m/>
    <m/>
    <m/>
    <m/>
    <m/>
    <m/>
    <m/>
    <m/>
    <m/>
    <m/>
    <m/>
    <m/>
    <m/>
    <m/>
    <m/>
    <m/>
    <m/>
    <m/>
    <m/>
    <m/>
    <m/>
    <m/>
    <m/>
    <m/>
    <m/>
    <m/>
    <m/>
    <m/>
    <m/>
    <m/>
    <m/>
    <n v="7.5"/>
    <s v="NOC TMAP"/>
    <x v="4"/>
    <m/>
    <m/>
    <m/>
    <m/>
    <m/>
    <m/>
    <m/>
    <m/>
    <m/>
  </r>
  <r>
    <n v="2"/>
    <n v="2019"/>
    <s v="February"/>
    <x v="3"/>
    <s v="STATE Editing"/>
    <m/>
    <m/>
    <m/>
    <m/>
    <m/>
    <m/>
    <m/>
    <m/>
    <m/>
    <m/>
    <m/>
    <m/>
    <m/>
    <m/>
    <m/>
    <m/>
    <m/>
    <m/>
    <m/>
    <m/>
    <m/>
    <m/>
    <m/>
    <m/>
    <m/>
    <m/>
    <m/>
    <m/>
    <m/>
    <m/>
    <m/>
    <n v="41.5"/>
    <s v="STATE Editing"/>
    <x v="4"/>
    <m/>
    <m/>
    <m/>
    <m/>
    <m/>
    <m/>
    <m/>
    <m/>
    <m/>
  </r>
  <r>
    <n v="2"/>
    <n v="2019"/>
    <s v="February"/>
    <x v="3"/>
    <s v="STATE Meetings"/>
    <m/>
    <m/>
    <m/>
    <m/>
    <m/>
    <m/>
    <m/>
    <m/>
    <m/>
    <m/>
    <m/>
    <m/>
    <m/>
    <m/>
    <m/>
    <m/>
    <m/>
    <m/>
    <m/>
    <m/>
    <m/>
    <m/>
    <m/>
    <m/>
    <m/>
    <m/>
    <m/>
    <m/>
    <m/>
    <m/>
    <m/>
    <n v="2.5"/>
    <s v="STATE Meetings"/>
    <x v="4"/>
    <m/>
    <m/>
    <m/>
    <m/>
    <m/>
    <m/>
    <m/>
    <m/>
    <m/>
  </r>
  <r>
    <n v="2"/>
    <n v="2019"/>
    <s v="February"/>
    <x v="3"/>
    <s v="NOC Misc"/>
    <m/>
    <m/>
    <m/>
    <m/>
    <m/>
    <m/>
    <m/>
    <m/>
    <m/>
    <m/>
    <m/>
    <m/>
    <m/>
    <m/>
    <m/>
    <m/>
    <m/>
    <m/>
    <m/>
    <m/>
    <m/>
    <m/>
    <m/>
    <m/>
    <m/>
    <m/>
    <m/>
    <m/>
    <m/>
    <m/>
    <m/>
    <n v="23"/>
    <s v="NOC Misc"/>
    <x v="5"/>
    <m/>
    <n v="51"/>
    <n v="108"/>
    <n v="0"/>
    <m/>
    <n v="159"/>
    <n v="0.32075471700000002"/>
    <n v="0.67924528299999998"/>
    <m/>
  </r>
  <r>
    <n v="2"/>
    <n v="2019"/>
    <s v="February"/>
    <x v="3"/>
    <s v="NOC ACEC"/>
    <m/>
    <m/>
    <m/>
    <m/>
    <m/>
    <m/>
    <m/>
    <m/>
    <m/>
    <m/>
    <m/>
    <m/>
    <m/>
    <m/>
    <m/>
    <m/>
    <m/>
    <m/>
    <m/>
    <m/>
    <m/>
    <m/>
    <m/>
    <m/>
    <m/>
    <m/>
    <m/>
    <m/>
    <m/>
    <m/>
    <m/>
    <n v="0.5"/>
    <s v="NOC ACEC"/>
    <x v="5"/>
    <m/>
    <m/>
    <m/>
    <m/>
    <m/>
    <m/>
    <m/>
    <m/>
    <m/>
  </r>
  <r>
    <n v="2"/>
    <n v="2019"/>
    <s v="February"/>
    <x v="3"/>
    <s v="NOC ADMU"/>
    <m/>
    <m/>
    <m/>
    <m/>
    <m/>
    <m/>
    <m/>
    <m/>
    <m/>
    <m/>
    <m/>
    <m/>
    <m/>
    <m/>
    <m/>
    <m/>
    <m/>
    <m/>
    <m/>
    <m/>
    <m/>
    <m/>
    <m/>
    <m/>
    <m/>
    <m/>
    <m/>
    <m/>
    <m/>
    <m/>
    <m/>
    <n v="0.5"/>
    <s v="NOC ADMU"/>
    <x v="5"/>
    <m/>
    <m/>
    <m/>
    <m/>
    <m/>
    <m/>
    <m/>
    <m/>
    <m/>
  </r>
  <r>
    <n v="2"/>
    <n v="2019"/>
    <s v="February"/>
    <x v="3"/>
    <s v="NOC GRA"/>
    <m/>
    <m/>
    <m/>
    <m/>
    <m/>
    <m/>
    <m/>
    <m/>
    <m/>
    <m/>
    <m/>
    <m/>
    <m/>
    <m/>
    <m/>
    <m/>
    <m/>
    <m/>
    <m/>
    <m/>
    <m/>
    <m/>
    <m/>
    <m/>
    <m/>
    <m/>
    <m/>
    <m/>
    <m/>
    <m/>
    <m/>
    <n v="17"/>
    <s v="NOC GRA"/>
    <x v="5"/>
    <m/>
    <m/>
    <m/>
    <m/>
    <m/>
    <m/>
    <m/>
    <m/>
    <m/>
  </r>
  <r>
    <n v="2"/>
    <n v="2019"/>
    <s v="February"/>
    <x v="3"/>
    <s v="NOC GTLF"/>
    <m/>
    <m/>
    <m/>
    <m/>
    <m/>
    <m/>
    <m/>
    <m/>
    <m/>
    <m/>
    <m/>
    <m/>
    <m/>
    <m/>
    <m/>
    <m/>
    <m/>
    <m/>
    <m/>
    <m/>
    <m/>
    <m/>
    <m/>
    <m/>
    <m/>
    <m/>
    <m/>
    <m/>
    <m/>
    <m/>
    <m/>
    <n v="0"/>
    <s v="NOC GTLF"/>
    <x v="5"/>
    <m/>
    <m/>
    <m/>
    <m/>
    <m/>
    <m/>
    <m/>
    <m/>
    <m/>
  </r>
  <r>
    <n v="2"/>
    <n v="2019"/>
    <s v="February"/>
    <x v="3"/>
    <s v="NOC SSME"/>
    <m/>
    <m/>
    <m/>
    <m/>
    <m/>
    <m/>
    <m/>
    <m/>
    <m/>
    <m/>
    <m/>
    <m/>
    <m/>
    <m/>
    <m/>
    <m/>
    <m/>
    <m/>
    <m/>
    <m/>
    <m/>
    <m/>
    <m/>
    <m/>
    <m/>
    <m/>
    <m/>
    <m/>
    <m/>
    <m/>
    <m/>
    <n v="0"/>
    <s v="NOC SSME"/>
    <x v="5"/>
    <m/>
    <m/>
    <m/>
    <m/>
    <m/>
    <m/>
    <m/>
    <m/>
    <m/>
  </r>
  <r>
    <n v="2"/>
    <n v="2019"/>
    <s v="February"/>
    <x v="3"/>
    <s v="NOC TMAP"/>
    <m/>
    <m/>
    <m/>
    <m/>
    <m/>
    <m/>
    <m/>
    <m/>
    <m/>
    <m/>
    <m/>
    <m/>
    <m/>
    <m/>
    <m/>
    <m/>
    <m/>
    <m/>
    <m/>
    <m/>
    <m/>
    <m/>
    <m/>
    <m/>
    <m/>
    <m/>
    <m/>
    <m/>
    <m/>
    <m/>
    <m/>
    <n v="7"/>
    <s v="NOC TMAP"/>
    <x v="5"/>
    <m/>
    <m/>
    <m/>
    <m/>
    <m/>
    <m/>
    <m/>
    <m/>
    <m/>
  </r>
  <r>
    <n v="2"/>
    <n v="2019"/>
    <s v="February"/>
    <x v="3"/>
    <s v="NOC FPER"/>
    <m/>
    <m/>
    <m/>
    <m/>
    <m/>
    <m/>
    <m/>
    <m/>
    <m/>
    <m/>
    <m/>
    <m/>
    <m/>
    <m/>
    <m/>
    <m/>
    <m/>
    <m/>
    <m/>
    <m/>
    <m/>
    <m/>
    <m/>
    <m/>
    <m/>
    <m/>
    <m/>
    <m/>
    <m/>
    <m/>
    <m/>
    <n v="1"/>
    <s v="NOC FPER"/>
    <x v="5"/>
    <m/>
    <m/>
    <m/>
    <m/>
    <m/>
    <m/>
    <m/>
    <m/>
    <m/>
  </r>
  <r>
    <n v="2"/>
    <n v="2019"/>
    <s v="February"/>
    <x v="3"/>
    <s v="NOC RUDD"/>
    <m/>
    <m/>
    <m/>
    <m/>
    <m/>
    <m/>
    <m/>
    <m/>
    <m/>
    <m/>
    <m/>
    <m/>
    <m/>
    <m/>
    <m/>
    <m/>
    <m/>
    <m/>
    <m/>
    <m/>
    <m/>
    <m/>
    <m/>
    <m/>
    <m/>
    <m/>
    <m/>
    <m/>
    <m/>
    <m/>
    <m/>
    <n v="1"/>
    <s v="NOC RUDD"/>
    <x v="5"/>
    <m/>
    <m/>
    <m/>
    <m/>
    <m/>
    <m/>
    <m/>
    <m/>
    <m/>
  </r>
  <r>
    <n v="2"/>
    <n v="2019"/>
    <s v="February"/>
    <x v="3"/>
    <s v="NOC SMA"/>
    <m/>
    <m/>
    <m/>
    <m/>
    <m/>
    <m/>
    <m/>
    <m/>
    <m/>
    <m/>
    <m/>
    <m/>
    <m/>
    <m/>
    <m/>
    <m/>
    <m/>
    <m/>
    <m/>
    <m/>
    <m/>
    <m/>
    <m/>
    <m/>
    <m/>
    <m/>
    <m/>
    <m/>
    <m/>
    <m/>
    <m/>
    <n v="1"/>
    <s v="NOC SMA"/>
    <x v="5"/>
    <m/>
    <m/>
    <m/>
    <m/>
    <m/>
    <m/>
    <m/>
    <m/>
    <m/>
  </r>
  <r>
    <n v="2"/>
    <n v="2019"/>
    <s v="February"/>
    <x v="3"/>
    <s v="STATE Editing"/>
    <m/>
    <m/>
    <m/>
    <m/>
    <m/>
    <m/>
    <m/>
    <m/>
    <m/>
    <m/>
    <m/>
    <m/>
    <m/>
    <m/>
    <m/>
    <m/>
    <m/>
    <m/>
    <m/>
    <m/>
    <m/>
    <m/>
    <m/>
    <m/>
    <m/>
    <m/>
    <m/>
    <m/>
    <m/>
    <m/>
    <m/>
    <n v="0"/>
    <s v="STATE Editing"/>
    <x v="5"/>
    <m/>
    <m/>
    <m/>
    <m/>
    <m/>
    <m/>
    <m/>
    <m/>
    <m/>
  </r>
  <r>
    <n v="2"/>
    <n v="2019"/>
    <s v="February"/>
    <x v="3"/>
    <s v="STATE Knowledge Transfer"/>
    <m/>
    <m/>
    <m/>
    <m/>
    <m/>
    <m/>
    <m/>
    <m/>
    <m/>
    <m/>
    <m/>
    <m/>
    <m/>
    <m/>
    <m/>
    <m/>
    <m/>
    <m/>
    <m/>
    <m/>
    <m/>
    <m/>
    <m/>
    <m/>
    <m/>
    <m/>
    <m/>
    <m/>
    <m/>
    <m/>
    <m/>
    <n v="8"/>
    <s v="STATE Knowledge Transfer"/>
    <x v="5"/>
    <m/>
    <m/>
    <m/>
    <m/>
    <m/>
    <m/>
    <m/>
    <m/>
    <m/>
  </r>
  <r>
    <n v="2"/>
    <n v="2019"/>
    <s v="February"/>
    <x v="3"/>
    <s v="STATE Mapping"/>
    <m/>
    <m/>
    <m/>
    <m/>
    <m/>
    <m/>
    <m/>
    <m/>
    <m/>
    <m/>
    <m/>
    <m/>
    <m/>
    <m/>
    <m/>
    <m/>
    <m/>
    <m/>
    <m/>
    <m/>
    <m/>
    <m/>
    <m/>
    <m/>
    <m/>
    <m/>
    <m/>
    <m/>
    <m/>
    <m/>
    <m/>
    <n v="84.5"/>
    <s v="STATE Mapping"/>
    <x v="5"/>
    <m/>
    <m/>
    <m/>
    <m/>
    <m/>
    <m/>
    <m/>
    <m/>
    <m/>
  </r>
  <r>
    <n v="2"/>
    <n v="2019"/>
    <s v="February"/>
    <x v="3"/>
    <s v="STATE Meetings"/>
    <m/>
    <m/>
    <m/>
    <m/>
    <m/>
    <m/>
    <m/>
    <m/>
    <m/>
    <m/>
    <m/>
    <m/>
    <m/>
    <m/>
    <m/>
    <m/>
    <m/>
    <m/>
    <m/>
    <m/>
    <m/>
    <m/>
    <m/>
    <m/>
    <m/>
    <m/>
    <m/>
    <m/>
    <m/>
    <m/>
    <m/>
    <n v="7"/>
    <s v="STATE Meetings"/>
    <x v="5"/>
    <m/>
    <m/>
    <m/>
    <m/>
    <m/>
    <m/>
    <m/>
    <m/>
    <m/>
  </r>
  <r>
    <n v="2"/>
    <n v="2019"/>
    <s v="February"/>
    <x v="3"/>
    <s v="STATE Data Anlaysis"/>
    <m/>
    <m/>
    <m/>
    <m/>
    <m/>
    <m/>
    <m/>
    <m/>
    <m/>
    <m/>
    <m/>
    <m/>
    <m/>
    <m/>
    <m/>
    <m/>
    <m/>
    <m/>
    <m/>
    <m/>
    <m/>
    <m/>
    <m/>
    <m/>
    <m/>
    <m/>
    <m/>
    <m/>
    <m/>
    <m/>
    <m/>
    <n v="8.5"/>
    <s v="STATE Data Anlaysis"/>
    <x v="5"/>
    <m/>
    <m/>
    <m/>
    <m/>
    <m/>
    <m/>
    <m/>
    <m/>
    <m/>
  </r>
  <r>
    <n v="2"/>
    <n v="2019"/>
    <s v="February"/>
    <x v="3"/>
    <s v="NOC Meetings"/>
    <m/>
    <m/>
    <m/>
    <m/>
    <m/>
    <m/>
    <m/>
    <m/>
    <m/>
    <m/>
    <m/>
    <m/>
    <m/>
    <m/>
    <m/>
    <m/>
    <m/>
    <m/>
    <m/>
    <m/>
    <m/>
    <m/>
    <m/>
    <m/>
    <m/>
    <m/>
    <m/>
    <m/>
    <m/>
    <m/>
    <m/>
    <n v="0"/>
    <s v="NOC Meetings"/>
    <x v="6"/>
    <m/>
    <n v="8.5"/>
    <n v="149.5"/>
    <n v="0"/>
    <m/>
    <n v="158"/>
    <n v="5.3797468350000002E-2"/>
    <n v="0.94620253160000001"/>
    <m/>
  </r>
  <r>
    <n v="2"/>
    <n v="2019"/>
    <s v="February"/>
    <x v="3"/>
    <s v="NOC ACEC"/>
    <m/>
    <m/>
    <m/>
    <m/>
    <m/>
    <m/>
    <m/>
    <m/>
    <m/>
    <m/>
    <m/>
    <m/>
    <m/>
    <m/>
    <m/>
    <m/>
    <m/>
    <m/>
    <m/>
    <m/>
    <m/>
    <m/>
    <m/>
    <m/>
    <m/>
    <m/>
    <m/>
    <m/>
    <m/>
    <m/>
    <m/>
    <n v="0"/>
    <s v="NOC ACEC"/>
    <x v="6"/>
    <m/>
    <m/>
    <m/>
    <m/>
    <m/>
    <m/>
    <m/>
    <m/>
    <m/>
  </r>
  <r>
    <n v="2"/>
    <n v="2019"/>
    <s v="February"/>
    <x v="3"/>
    <s v="NOC VMAP"/>
    <m/>
    <m/>
    <m/>
    <m/>
    <m/>
    <m/>
    <m/>
    <m/>
    <m/>
    <m/>
    <m/>
    <m/>
    <m/>
    <m/>
    <m/>
    <m/>
    <m/>
    <m/>
    <m/>
    <m/>
    <m/>
    <m/>
    <m/>
    <m/>
    <m/>
    <m/>
    <m/>
    <m/>
    <m/>
    <m/>
    <m/>
    <n v="1"/>
    <s v="NOC VMAP"/>
    <x v="6"/>
    <m/>
    <m/>
    <m/>
    <m/>
    <m/>
    <m/>
    <m/>
    <m/>
    <m/>
  </r>
  <r>
    <n v="2"/>
    <n v="2019"/>
    <s v="February"/>
    <x v="3"/>
    <s v="NOC WHB"/>
    <m/>
    <m/>
    <m/>
    <m/>
    <m/>
    <m/>
    <m/>
    <m/>
    <m/>
    <m/>
    <m/>
    <m/>
    <m/>
    <m/>
    <m/>
    <m/>
    <m/>
    <m/>
    <m/>
    <m/>
    <m/>
    <m/>
    <m/>
    <m/>
    <m/>
    <m/>
    <m/>
    <m/>
    <m/>
    <m/>
    <m/>
    <n v="1"/>
    <s v="NOC WHB"/>
    <x v="6"/>
    <m/>
    <m/>
    <m/>
    <m/>
    <m/>
    <m/>
    <m/>
    <m/>
    <m/>
  </r>
  <r>
    <n v="2"/>
    <n v="2019"/>
    <s v="February"/>
    <x v="3"/>
    <s v="NOC VRI"/>
    <m/>
    <m/>
    <m/>
    <m/>
    <m/>
    <m/>
    <m/>
    <m/>
    <m/>
    <m/>
    <m/>
    <m/>
    <m/>
    <m/>
    <m/>
    <m/>
    <m/>
    <m/>
    <m/>
    <m/>
    <m/>
    <m/>
    <m/>
    <m/>
    <m/>
    <m/>
    <m/>
    <m/>
    <m/>
    <m/>
    <m/>
    <n v="0.5"/>
    <s v="NOC VRI"/>
    <x v="6"/>
    <m/>
    <m/>
    <m/>
    <m/>
    <m/>
    <m/>
    <m/>
    <m/>
    <m/>
  </r>
  <r>
    <n v="2"/>
    <n v="2019"/>
    <s v="February"/>
    <x v="3"/>
    <s v="NOC ADMU"/>
    <m/>
    <m/>
    <m/>
    <m/>
    <m/>
    <m/>
    <m/>
    <m/>
    <m/>
    <m/>
    <m/>
    <m/>
    <m/>
    <m/>
    <m/>
    <m/>
    <m/>
    <m/>
    <m/>
    <m/>
    <m/>
    <m/>
    <m/>
    <m/>
    <m/>
    <m/>
    <m/>
    <m/>
    <m/>
    <m/>
    <m/>
    <n v="0"/>
    <s v="NOC ADMU"/>
    <x v="6"/>
    <m/>
    <m/>
    <m/>
    <m/>
    <m/>
    <m/>
    <m/>
    <m/>
    <m/>
  </r>
  <r>
    <n v="2"/>
    <n v="2019"/>
    <s v="February"/>
    <x v="3"/>
    <s v="NOC GTLF"/>
    <m/>
    <m/>
    <m/>
    <m/>
    <m/>
    <m/>
    <m/>
    <m/>
    <m/>
    <m/>
    <m/>
    <m/>
    <m/>
    <m/>
    <m/>
    <m/>
    <m/>
    <m/>
    <m/>
    <m/>
    <m/>
    <m/>
    <m/>
    <m/>
    <m/>
    <m/>
    <m/>
    <m/>
    <m/>
    <m/>
    <m/>
    <n v="0"/>
    <s v="NOC GTLF"/>
    <x v="6"/>
    <m/>
    <m/>
    <m/>
    <m/>
    <m/>
    <m/>
    <m/>
    <m/>
    <m/>
  </r>
  <r>
    <n v="2"/>
    <n v="2019"/>
    <s v="February"/>
    <x v="3"/>
    <s v="NOC TMAP"/>
    <m/>
    <m/>
    <m/>
    <m/>
    <m/>
    <m/>
    <m/>
    <m/>
    <m/>
    <m/>
    <m/>
    <m/>
    <m/>
    <m/>
    <m/>
    <m/>
    <m/>
    <m/>
    <m/>
    <m/>
    <m/>
    <m/>
    <m/>
    <m/>
    <m/>
    <m/>
    <m/>
    <m/>
    <m/>
    <m/>
    <m/>
    <n v="0"/>
    <s v="NOC TMAP"/>
    <x v="6"/>
    <m/>
    <m/>
    <m/>
    <m/>
    <m/>
    <m/>
    <m/>
    <m/>
    <m/>
  </r>
  <r>
    <n v="2"/>
    <n v="2019"/>
    <s v="February"/>
    <x v="3"/>
    <s v="NOC LUPA"/>
    <m/>
    <m/>
    <m/>
    <m/>
    <m/>
    <m/>
    <m/>
    <m/>
    <m/>
    <m/>
    <m/>
    <m/>
    <m/>
    <m/>
    <m/>
    <m/>
    <m/>
    <m/>
    <m/>
    <m/>
    <m/>
    <m/>
    <m/>
    <m/>
    <m/>
    <m/>
    <m/>
    <m/>
    <m/>
    <m/>
    <m/>
    <n v="0"/>
    <s v="NOC LUPA"/>
    <x v="6"/>
    <m/>
    <m/>
    <m/>
    <m/>
    <m/>
    <m/>
    <m/>
    <m/>
    <m/>
  </r>
  <r>
    <n v="2"/>
    <n v="2019"/>
    <s v="February"/>
    <x v="3"/>
    <s v="NOC NLCS"/>
    <m/>
    <m/>
    <m/>
    <m/>
    <m/>
    <m/>
    <m/>
    <m/>
    <m/>
    <m/>
    <m/>
    <m/>
    <m/>
    <m/>
    <m/>
    <m/>
    <m/>
    <m/>
    <m/>
    <m/>
    <m/>
    <m/>
    <m/>
    <m/>
    <m/>
    <m/>
    <m/>
    <m/>
    <m/>
    <m/>
    <m/>
    <n v="0"/>
    <s v="NOC NLCS"/>
    <x v="6"/>
    <m/>
    <m/>
    <m/>
    <m/>
    <m/>
    <m/>
    <m/>
    <m/>
    <m/>
  </r>
  <r>
    <n v="2"/>
    <n v="2019"/>
    <s v="February"/>
    <x v="3"/>
    <s v="NOC RECS"/>
    <m/>
    <m/>
    <m/>
    <m/>
    <m/>
    <m/>
    <m/>
    <m/>
    <m/>
    <m/>
    <m/>
    <m/>
    <m/>
    <m/>
    <m/>
    <m/>
    <m/>
    <m/>
    <m/>
    <m/>
    <m/>
    <m/>
    <m/>
    <m/>
    <m/>
    <m/>
    <m/>
    <m/>
    <m/>
    <m/>
    <m/>
    <n v="0"/>
    <s v="NOC RECS"/>
    <x v="6"/>
    <m/>
    <m/>
    <m/>
    <m/>
    <m/>
    <m/>
    <m/>
    <m/>
    <m/>
  </r>
  <r>
    <n v="2"/>
    <n v="2019"/>
    <s v="February"/>
    <x v="3"/>
    <s v="NOC FPER"/>
    <m/>
    <m/>
    <m/>
    <m/>
    <m/>
    <m/>
    <m/>
    <m/>
    <m/>
    <m/>
    <m/>
    <m/>
    <m/>
    <m/>
    <m/>
    <m/>
    <m/>
    <m/>
    <m/>
    <m/>
    <m/>
    <m/>
    <m/>
    <m/>
    <m/>
    <m/>
    <m/>
    <m/>
    <m/>
    <m/>
    <m/>
    <n v="0"/>
    <s v="NOC FPER"/>
    <x v="6"/>
    <m/>
    <m/>
    <m/>
    <m/>
    <m/>
    <m/>
    <m/>
    <m/>
    <m/>
  </r>
  <r>
    <n v="2"/>
    <n v="2019"/>
    <s v="February"/>
    <x v="3"/>
    <s v="NOC GRA"/>
    <m/>
    <m/>
    <m/>
    <m/>
    <m/>
    <m/>
    <m/>
    <m/>
    <m/>
    <m/>
    <m/>
    <m/>
    <m/>
    <m/>
    <m/>
    <m/>
    <m/>
    <m/>
    <m/>
    <m/>
    <m/>
    <m/>
    <m/>
    <m/>
    <m/>
    <m/>
    <m/>
    <m/>
    <m/>
    <m/>
    <m/>
    <n v="0"/>
    <s v="NOC GRA"/>
    <x v="6"/>
    <m/>
    <m/>
    <m/>
    <m/>
    <m/>
    <m/>
    <m/>
    <m/>
    <m/>
  </r>
  <r>
    <n v="2"/>
    <n v="2019"/>
    <s v="February"/>
    <x v="3"/>
    <s v="NOC Misc"/>
    <m/>
    <m/>
    <m/>
    <m/>
    <m/>
    <m/>
    <m/>
    <m/>
    <m/>
    <m/>
    <m/>
    <m/>
    <m/>
    <m/>
    <m/>
    <m/>
    <m/>
    <m/>
    <m/>
    <m/>
    <m/>
    <m/>
    <m/>
    <m/>
    <m/>
    <m/>
    <m/>
    <m/>
    <m/>
    <m/>
    <m/>
    <n v="6"/>
    <s v="NOC Misc"/>
    <x v="6"/>
    <m/>
    <m/>
    <m/>
    <m/>
    <m/>
    <m/>
    <m/>
    <m/>
    <m/>
  </r>
  <r>
    <n v="2"/>
    <n v="2019"/>
    <s v="February"/>
    <x v="3"/>
    <s v="STATE MTPs"/>
    <m/>
    <m/>
    <m/>
    <m/>
    <m/>
    <m/>
    <m/>
    <m/>
    <m/>
    <m/>
    <m/>
    <m/>
    <m/>
    <m/>
    <m/>
    <m/>
    <m/>
    <m/>
    <m/>
    <m/>
    <m/>
    <m/>
    <m/>
    <m/>
    <m/>
    <m/>
    <m/>
    <m/>
    <m/>
    <m/>
    <m/>
    <n v="0"/>
    <s v="STATE MTPs"/>
    <x v="6"/>
    <m/>
    <m/>
    <m/>
    <m/>
    <m/>
    <m/>
    <m/>
    <m/>
    <m/>
  </r>
  <r>
    <n v="2"/>
    <n v="2019"/>
    <s v="February"/>
    <x v="3"/>
    <s v="STATE Data Collection"/>
    <m/>
    <m/>
    <m/>
    <m/>
    <m/>
    <m/>
    <m/>
    <m/>
    <m/>
    <m/>
    <m/>
    <m/>
    <m/>
    <m/>
    <m/>
    <m/>
    <m/>
    <m/>
    <m/>
    <m/>
    <m/>
    <m/>
    <m/>
    <m/>
    <m/>
    <m/>
    <m/>
    <m/>
    <m/>
    <m/>
    <m/>
    <n v="144"/>
    <s v="STATE Data Collection"/>
    <x v="6"/>
    <m/>
    <m/>
    <m/>
    <m/>
    <m/>
    <m/>
    <m/>
    <m/>
    <m/>
  </r>
  <r>
    <n v="2"/>
    <n v="2019"/>
    <s v="February"/>
    <x v="3"/>
    <s v="STATE Data Call"/>
    <m/>
    <m/>
    <m/>
    <m/>
    <m/>
    <m/>
    <m/>
    <m/>
    <m/>
    <m/>
    <m/>
    <m/>
    <m/>
    <m/>
    <m/>
    <m/>
    <m/>
    <m/>
    <m/>
    <m/>
    <m/>
    <m/>
    <m/>
    <m/>
    <m/>
    <m/>
    <m/>
    <m/>
    <m/>
    <m/>
    <m/>
    <n v="0"/>
    <s v="STATE Data Call"/>
    <x v="6"/>
    <m/>
    <m/>
    <m/>
    <m/>
    <m/>
    <m/>
    <m/>
    <m/>
    <m/>
  </r>
  <r>
    <n v="2"/>
    <n v="2019"/>
    <s v="February"/>
    <x v="3"/>
    <s v="STATE Schema"/>
    <m/>
    <m/>
    <m/>
    <m/>
    <m/>
    <m/>
    <m/>
    <m/>
    <m/>
    <m/>
    <m/>
    <m/>
    <m/>
    <m/>
    <m/>
    <m/>
    <m/>
    <m/>
    <m/>
    <m/>
    <m/>
    <m/>
    <m/>
    <m/>
    <m/>
    <m/>
    <m/>
    <m/>
    <m/>
    <m/>
    <m/>
    <n v="0"/>
    <s v="STATE Schema"/>
    <x v="6"/>
    <m/>
    <m/>
    <m/>
    <m/>
    <m/>
    <m/>
    <m/>
    <m/>
    <m/>
  </r>
  <r>
    <n v="2"/>
    <n v="2019"/>
    <s v="February"/>
    <x v="3"/>
    <s v="STATE Data Anlaysis"/>
    <m/>
    <m/>
    <m/>
    <m/>
    <m/>
    <m/>
    <m/>
    <m/>
    <m/>
    <m/>
    <m/>
    <m/>
    <m/>
    <m/>
    <m/>
    <m/>
    <m/>
    <m/>
    <m/>
    <m/>
    <m/>
    <m/>
    <m/>
    <m/>
    <m/>
    <m/>
    <m/>
    <m/>
    <m/>
    <m/>
    <m/>
    <n v="0"/>
    <s v="STATE Data Anlaysis"/>
    <x v="6"/>
    <m/>
    <m/>
    <m/>
    <m/>
    <m/>
    <m/>
    <m/>
    <m/>
    <m/>
  </r>
  <r>
    <n v="2"/>
    <n v="2019"/>
    <s v="February"/>
    <x v="3"/>
    <s v="STATE Meetings"/>
    <m/>
    <m/>
    <m/>
    <m/>
    <m/>
    <m/>
    <m/>
    <m/>
    <m/>
    <m/>
    <m/>
    <m/>
    <m/>
    <m/>
    <m/>
    <m/>
    <m/>
    <m/>
    <m/>
    <m/>
    <m/>
    <m/>
    <m/>
    <m/>
    <m/>
    <m/>
    <m/>
    <m/>
    <m/>
    <m/>
    <m/>
    <n v="5.5"/>
    <s v="STATE Meetings"/>
    <x v="6"/>
    <m/>
    <m/>
    <m/>
    <m/>
    <m/>
    <m/>
    <m/>
    <m/>
    <m/>
  </r>
  <r>
    <n v="2"/>
    <n v="2019"/>
    <s v="February"/>
    <x v="3"/>
    <s v="NOC Misc"/>
    <m/>
    <m/>
    <m/>
    <m/>
    <m/>
    <m/>
    <m/>
    <m/>
    <m/>
    <m/>
    <m/>
    <m/>
    <m/>
    <m/>
    <m/>
    <m/>
    <m/>
    <m/>
    <m/>
    <m/>
    <m/>
    <m/>
    <m/>
    <m/>
    <m/>
    <m/>
    <m/>
    <m/>
    <m/>
    <m/>
    <m/>
    <n v="17"/>
    <s v="NOC Misc"/>
    <x v="7"/>
    <m/>
    <n v="98.5"/>
    <n v="35.5"/>
    <n v="0"/>
    <m/>
    <n v="134"/>
    <n v="0.73507462690000003"/>
    <n v="0.26492537309999997"/>
    <m/>
  </r>
  <r>
    <n v="2"/>
    <n v="2019"/>
    <s v="February"/>
    <x v="3"/>
    <s v="NOC PLSS"/>
    <m/>
    <m/>
    <m/>
    <m/>
    <m/>
    <m/>
    <m/>
    <m/>
    <m/>
    <m/>
    <m/>
    <m/>
    <m/>
    <m/>
    <m/>
    <m/>
    <m/>
    <m/>
    <m/>
    <m/>
    <m/>
    <m/>
    <m/>
    <m/>
    <m/>
    <m/>
    <m/>
    <m/>
    <m/>
    <m/>
    <m/>
    <n v="49.5"/>
    <s v="NOC PLSS"/>
    <x v="7"/>
    <m/>
    <m/>
    <m/>
    <m/>
    <m/>
    <m/>
    <m/>
    <m/>
    <m/>
  </r>
  <r>
    <n v="2"/>
    <n v="2019"/>
    <s v="February"/>
    <x v="3"/>
    <s v="NOC SMA"/>
    <m/>
    <m/>
    <m/>
    <m/>
    <m/>
    <m/>
    <m/>
    <m/>
    <m/>
    <m/>
    <m/>
    <m/>
    <m/>
    <m/>
    <m/>
    <m/>
    <m/>
    <m/>
    <m/>
    <m/>
    <m/>
    <m/>
    <m/>
    <m/>
    <m/>
    <m/>
    <m/>
    <m/>
    <m/>
    <m/>
    <m/>
    <n v="32"/>
    <s v="NOC SMA"/>
    <x v="7"/>
    <m/>
    <m/>
    <m/>
    <m/>
    <m/>
    <m/>
    <m/>
    <m/>
    <m/>
  </r>
  <r>
    <n v="2"/>
    <n v="2019"/>
    <s v="February"/>
    <x v="3"/>
    <s v="NOC ADMU"/>
    <m/>
    <m/>
    <m/>
    <m/>
    <m/>
    <m/>
    <m/>
    <m/>
    <m/>
    <m/>
    <m/>
    <m/>
    <m/>
    <m/>
    <m/>
    <m/>
    <m/>
    <m/>
    <m/>
    <m/>
    <m/>
    <m/>
    <m/>
    <m/>
    <m/>
    <m/>
    <m/>
    <m/>
    <m/>
    <m/>
    <m/>
    <n v="0"/>
    <s v="NOC ADMU"/>
    <x v="7"/>
    <m/>
    <m/>
    <m/>
    <m/>
    <m/>
    <m/>
    <m/>
    <m/>
    <m/>
  </r>
  <r>
    <n v="2"/>
    <n v="2019"/>
    <s v="February"/>
    <x v="3"/>
    <s v="NOC ACEC"/>
    <m/>
    <m/>
    <m/>
    <m/>
    <m/>
    <m/>
    <m/>
    <m/>
    <m/>
    <m/>
    <m/>
    <m/>
    <m/>
    <m/>
    <m/>
    <m/>
    <m/>
    <m/>
    <m/>
    <m/>
    <m/>
    <m/>
    <m/>
    <m/>
    <m/>
    <m/>
    <m/>
    <m/>
    <m/>
    <m/>
    <m/>
    <n v="0"/>
    <s v="NOC ACEC"/>
    <x v="7"/>
    <m/>
    <m/>
    <m/>
    <m/>
    <m/>
    <m/>
    <m/>
    <m/>
    <m/>
  </r>
  <r>
    <n v="2"/>
    <n v="2019"/>
    <s v="February"/>
    <x v="3"/>
    <s v="NOC SSME"/>
    <m/>
    <m/>
    <m/>
    <m/>
    <m/>
    <m/>
    <m/>
    <m/>
    <m/>
    <m/>
    <m/>
    <m/>
    <m/>
    <m/>
    <m/>
    <m/>
    <m/>
    <m/>
    <m/>
    <m/>
    <m/>
    <m/>
    <m/>
    <m/>
    <m/>
    <m/>
    <m/>
    <m/>
    <m/>
    <m/>
    <m/>
    <n v="0"/>
    <s v="NOC SSME"/>
    <x v="7"/>
    <m/>
    <m/>
    <m/>
    <m/>
    <m/>
    <m/>
    <m/>
    <m/>
    <m/>
  </r>
  <r>
    <n v="2"/>
    <n v="2019"/>
    <s v="February"/>
    <x v="3"/>
    <s v="NOC LUPA"/>
    <m/>
    <m/>
    <m/>
    <m/>
    <m/>
    <m/>
    <m/>
    <m/>
    <m/>
    <m/>
    <m/>
    <m/>
    <m/>
    <m/>
    <m/>
    <m/>
    <m/>
    <m/>
    <m/>
    <m/>
    <m/>
    <m/>
    <m/>
    <m/>
    <m/>
    <m/>
    <m/>
    <m/>
    <m/>
    <m/>
    <m/>
    <n v="0"/>
    <s v="NOC LUPA"/>
    <x v="7"/>
    <m/>
    <m/>
    <m/>
    <m/>
    <m/>
    <m/>
    <m/>
    <m/>
    <m/>
  </r>
  <r>
    <n v="2"/>
    <n v="2019"/>
    <s v="February"/>
    <x v="3"/>
    <s v="STATE Editing"/>
    <m/>
    <m/>
    <m/>
    <m/>
    <m/>
    <m/>
    <m/>
    <m/>
    <m/>
    <m/>
    <m/>
    <m/>
    <m/>
    <m/>
    <m/>
    <m/>
    <m/>
    <m/>
    <m/>
    <m/>
    <m/>
    <m/>
    <m/>
    <m/>
    <m/>
    <m/>
    <m/>
    <m/>
    <m/>
    <m/>
    <m/>
    <n v="25.5"/>
    <s v="STATE Editing"/>
    <x v="7"/>
    <m/>
    <m/>
    <m/>
    <m/>
    <m/>
    <m/>
    <m/>
    <m/>
    <m/>
  </r>
  <r>
    <n v="2"/>
    <n v="2019"/>
    <s v="February"/>
    <x v="3"/>
    <s v="STATE Meetings"/>
    <m/>
    <m/>
    <m/>
    <m/>
    <m/>
    <m/>
    <m/>
    <m/>
    <m/>
    <m/>
    <m/>
    <m/>
    <m/>
    <m/>
    <m/>
    <m/>
    <m/>
    <m/>
    <m/>
    <m/>
    <m/>
    <m/>
    <m/>
    <m/>
    <m/>
    <m/>
    <m/>
    <m/>
    <m/>
    <m/>
    <m/>
    <n v="9"/>
    <s v="STATE Meetings"/>
    <x v="7"/>
    <m/>
    <m/>
    <m/>
    <m/>
    <m/>
    <m/>
    <m/>
    <m/>
    <m/>
  </r>
  <r>
    <n v="2"/>
    <n v="2019"/>
    <s v="February"/>
    <x v="3"/>
    <s v="STATE Data Anlaysis"/>
    <m/>
    <m/>
    <m/>
    <m/>
    <m/>
    <m/>
    <m/>
    <m/>
    <m/>
    <m/>
    <m/>
    <m/>
    <m/>
    <m/>
    <m/>
    <m/>
    <m/>
    <m/>
    <m/>
    <m/>
    <m/>
    <m/>
    <m/>
    <m/>
    <m/>
    <m/>
    <m/>
    <m/>
    <m/>
    <m/>
    <m/>
    <n v="1"/>
    <s v="STATE Data Anlaysis"/>
    <x v="7"/>
    <m/>
    <m/>
    <m/>
    <m/>
    <m/>
    <m/>
    <m/>
    <m/>
    <m/>
  </r>
  <r>
    <n v="2"/>
    <n v="2019"/>
    <s v="February"/>
    <x v="3"/>
    <s v="NOC Misc"/>
    <m/>
    <m/>
    <m/>
    <m/>
    <m/>
    <m/>
    <m/>
    <m/>
    <m/>
    <m/>
    <m/>
    <m/>
    <m/>
    <m/>
    <m/>
    <m/>
    <m/>
    <m/>
    <m/>
    <m/>
    <m/>
    <m/>
    <m/>
    <m/>
    <m/>
    <m/>
    <m/>
    <m/>
    <m/>
    <m/>
    <m/>
    <n v="93"/>
    <s v="NOC Misc"/>
    <x v="8"/>
    <m/>
    <n v="126.5"/>
    <n v="24.5"/>
    <n v="0"/>
    <m/>
    <n v="151"/>
    <n v="0.83774834440000001"/>
    <n v="0.16225165559999999"/>
    <m/>
  </r>
  <r>
    <n v="2"/>
    <n v="2019"/>
    <s v="February"/>
    <x v="3"/>
    <s v="NOC Training"/>
    <m/>
    <m/>
    <m/>
    <m/>
    <m/>
    <m/>
    <m/>
    <m/>
    <m/>
    <m/>
    <m/>
    <m/>
    <m/>
    <m/>
    <m/>
    <m/>
    <m/>
    <m/>
    <m/>
    <m/>
    <m/>
    <m/>
    <m/>
    <m/>
    <m/>
    <m/>
    <m/>
    <m/>
    <m/>
    <m/>
    <m/>
    <n v="0"/>
    <s v="NOC Training"/>
    <x v="8"/>
    <m/>
    <m/>
    <m/>
    <m/>
    <m/>
    <m/>
    <m/>
    <m/>
    <m/>
  </r>
  <r>
    <n v="2"/>
    <n v="2019"/>
    <s v="February"/>
    <x v="3"/>
    <s v="NOC ACEC"/>
    <m/>
    <m/>
    <m/>
    <m/>
    <m/>
    <m/>
    <m/>
    <m/>
    <m/>
    <m/>
    <m/>
    <m/>
    <m/>
    <m/>
    <m/>
    <m/>
    <m/>
    <m/>
    <m/>
    <m/>
    <m/>
    <m/>
    <m/>
    <m/>
    <m/>
    <m/>
    <m/>
    <m/>
    <m/>
    <m/>
    <m/>
    <n v="4"/>
    <s v="NOC ACEC"/>
    <x v="8"/>
    <m/>
    <m/>
    <m/>
    <m/>
    <m/>
    <m/>
    <m/>
    <m/>
    <m/>
  </r>
  <r>
    <n v="2"/>
    <n v="2019"/>
    <s v="February"/>
    <x v="3"/>
    <s v="NOC ADMU"/>
    <m/>
    <m/>
    <m/>
    <m/>
    <m/>
    <m/>
    <m/>
    <m/>
    <m/>
    <m/>
    <m/>
    <m/>
    <m/>
    <m/>
    <m/>
    <m/>
    <m/>
    <m/>
    <m/>
    <m/>
    <m/>
    <m/>
    <m/>
    <m/>
    <m/>
    <m/>
    <m/>
    <m/>
    <m/>
    <m/>
    <m/>
    <n v="3"/>
    <s v="NOC ADMU"/>
    <x v="8"/>
    <m/>
    <m/>
    <m/>
    <m/>
    <m/>
    <m/>
    <m/>
    <m/>
    <m/>
  </r>
  <r>
    <n v="2"/>
    <n v="2019"/>
    <s v="February"/>
    <x v="3"/>
    <s v="NOC GRA"/>
    <m/>
    <m/>
    <m/>
    <m/>
    <m/>
    <m/>
    <m/>
    <m/>
    <m/>
    <m/>
    <m/>
    <m/>
    <m/>
    <m/>
    <m/>
    <m/>
    <m/>
    <m/>
    <m/>
    <m/>
    <m/>
    <m/>
    <m/>
    <m/>
    <m/>
    <m/>
    <m/>
    <m/>
    <m/>
    <m/>
    <m/>
    <n v="3.5"/>
    <s v="NOC GRA"/>
    <x v="8"/>
    <m/>
    <m/>
    <m/>
    <m/>
    <m/>
    <m/>
    <m/>
    <m/>
    <m/>
  </r>
  <r>
    <n v="2"/>
    <n v="2019"/>
    <s v="February"/>
    <x v="3"/>
    <s v="NOC GTLF"/>
    <m/>
    <m/>
    <m/>
    <m/>
    <m/>
    <m/>
    <m/>
    <m/>
    <m/>
    <m/>
    <m/>
    <m/>
    <m/>
    <m/>
    <m/>
    <m/>
    <m/>
    <m/>
    <m/>
    <m/>
    <m/>
    <m/>
    <m/>
    <m/>
    <m/>
    <m/>
    <m/>
    <m/>
    <m/>
    <m/>
    <m/>
    <n v="6"/>
    <s v="NOC GTLF"/>
    <x v="8"/>
    <m/>
    <m/>
    <m/>
    <m/>
    <m/>
    <m/>
    <m/>
    <m/>
    <m/>
  </r>
  <r>
    <n v="2"/>
    <n v="2019"/>
    <s v="February"/>
    <x v="3"/>
    <s v="NOC NLCS"/>
    <m/>
    <m/>
    <m/>
    <m/>
    <m/>
    <m/>
    <m/>
    <m/>
    <m/>
    <m/>
    <m/>
    <m/>
    <m/>
    <m/>
    <m/>
    <m/>
    <m/>
    <m/>
    <m/>
    <m/>
    <m/>
    <m/>
    <m/>
    <m/>
    <m/>
    <m/>
    <m/>
    <m/>
    <m/>
    <m/>
    <m/>
    <n v="0"/>
    <s v="NOC NLCS"/>
    <x v="8"/>
    <m/>
    <m/>
    <m/>
    <m/>
    <m/>
    <m/>
    <m/>
    <m/>
    <m/>
  </r>
  <r>
    <n v="2"/>
    <n v="2019"/>
    <s v="February"/>
    <x v="3"/>
    <s v="NOC LUPA"/>
    <m/>
    <m/>
    <m/>
    <m/>
    <m/>
    <m/>
    <m/>
    <m/>
    <m/>
    <m/>
    <m/>
    <m/>
    <m/>
    <m/>
    <m/>
    <m/>
    <m/>
    <m/>
    <m/>
    <m/>
    <m/>
    <m/>
    <m/>
    <m/>
    <m/>
    <m/>
    <m/>
    <m/>
    <m/>
    <m/>
    <m/>
    <n v="0"/>
    <s v="NOC LUPA"/>
    <x v="8"/>
    <m/>
    <m/>
    <m/>
    <m/>
    <m/>
    <m/>
    <m/>
    <m/>
    <m/>
  </r>
  <r>
    <n v="2"/>
    <n v="2019"/>
    <s v="February"/>
    <x v="3"/>
    <s v="NOC RUDD"/>
    <m/>
    <m/>
    <m/>
    <m/>
    <m/>
    <m/>
    <m/>
    <m/>
    <m/>
    <m/>
    <m/>
    <m/>
    <m/>
    <m/>
    <m/>
    <m/>
    <m/>
    <m/>
    <m/>
    <m/>
    <m/>
    <m/>
    <m/>
    <m/>
    <m/>
    <m/>
    <m/>
    <m/>
    <m/>
    <m/>
    <m/>
    <n v="3.5"/>
    <s v="NOC RUDD"/>
    <x v="8"/>
    <m/>
    <m/>
    <m/>
    <m/>
    <m/>
    <m/>
    <m/>
    <m/>
    <m/>
  </r>
  <r>
    <n v="2"/>
    <n v="2019"/>
    <s v="February"/>
    <x v="3"/>
    <s v="NOC SIGNS"/>
    <m/>
    <m/>
    <m/>
    <m/>
    <m/>
    <m/>
    <m/>
    <m/>
    <m/>
    <m/>
    <m/>
    <m/>
    <m/>
    <m/>
    <m/>
    <m/>
    <m/>
    <m/>
    <m/>
    <m/>
    <m/>
    <m/>
    <m/>
    <m/>
    <m/>
    <m/>
    <m/>
    <m/>
    <m/>
    <m/>
    <m/>
    <n v="3.5"/>
    <s v="NOC SIGNS"/>
    <x v="8"/>
    <m/>
    <m/>
    <m/>
    <m/>
    <m/>
    <m/>
    <m/>
    <m/>
    <m/>
  </r>
  <r>
    <n v="2"/>
    <n v="2019"/>
    <s v="February"/>
    <x v="3"/>
    <s v="NOC RECS"/>
    <m/>
    <m/>
    <m/>
    <m/>
    <m/>
    <m/>
    <m/>
    <m/>
    <m/>
    <m/>
    <m/>
    <m/>
    <m/>
    <m/>
    <m/>
    <m/>
    <m/>
    <m/>
    <m/>
    <m/>
    <m/>
    <m/>
    <m/>
    <m/>
    <m/>
    <m/>
    <m/>
    <m/>
    <m/>
    <m/>
    <m/>
    <n v="10"/>
    <s v="NOC RECS"/>
    <x v="8"/>
    <m/>
    <m/>
    <m/>
    <m/>
    <m/>
    <m/>
    <m/>
    <m/>
    <m/>
  </r>
  <r>
    <n v="2"/>
    <n v="2019"/>
    <s v="February"/>
    <x v="3"/>
    <s v="NOC Knowledge Transfer"/>
    <m/>
    <m/>
    <m/>
    <m/>
    <m/>
    <m/>
    <m/>
    <m/>
    <m/>
    <m/>
    <m/>
    <m/>
    <m/>
    <m/>
    <m/>
    <m/>
    <m/>
    <m/>
    <m/>
    <m/>
    <m/>
    <m/>
    <m/>
    <m/>
    <m/>
    <m/>
    <m/>
    <m/>
    <m/>
    <m/>
    <m/>
    <n v="0"/>
    <s v="NOC Knowledge Transfer"/>
    <x v="8"/>
    <m/>
    <m/>
    <m/>
    <m/>
    <m/>
    <m/>
    <m/>
    <m/>
    <m/>
  </r>
  <r>
    <n v="2"/>
    <n v="2019"/>
    <s v="February"/>
    <x v="3"/>
    <s v="STATE Data Anlaysis"/>
    <m/>
    <m/>
    <m/>
    <m/>
    <m/>
    <m/>
    <m/>
    <m/>
    <m/>
    <m/>
    <m/>
    <m/>
    <m/>
    <m/>
    <m/>
    <m/>
    <m/>
    <m/>
    <m/>
    <m/>
    <m/>
    <m/>
    <m/>
    <m/>
    <m/>
    <m/>
    <m/>
    <m/>
    <m/>
    <m/>
    <m/>
    <n v="0"/>
    <s v="STATE Data Anlaysis"/>
    <x v="8"/>
    <m/>
    <m/>
    <m/>
    <m/>
    <m/>
    <m/>
    <m/>
    <m/>
    <m/>
  </r>
  <r>
    <n v="2"/>
    <n v="2019"/>
    <s v="February"/>
    <x v="3"/>
    <s v="STATE Mapping"/>
    <m/>
    <m/>
    <m/>
    <m/>
    <m/>
    <m/>
    <m/>
    <m/>
    <m/>
    <m/>
    <m/>
    <m/>
    <m/>
    <m/>
    <m/>
    <m/>
    <m/>
    <m/>
    <m/>
    <m/>
    <m/>
    <m/>
    <m/>
    <m/>
    <m/>
    <m/>
    <m/>
    <m/>
    <m/>
    <m/>
    <m/>
    <n v="11"/>
    <s v="STATE Mapping"/>
    <x v="8"/>
    <m/>
    <m/>
    <m/>
    <m/>
    <m/>
    <m/>
    <m/>
    <m/>
    <m/>
  </r>
  <r>
    <n v="2"/>
    <n v="2019"/>
    <s v="February"/>
    <x v="3"/>
    <s v="STATE Training"/>
    <m/>
    <m/>
    <m/>
    <m/>
    <m/>
    <m/>
    <m/>
    <m/>
    <m/>
    <m/>
    <m/>
    <m/>
    <m/>
    <m/>
    <m/>
    <m/>
    <m/>
    <m/>
    <m/>
    <m/>
    <m/>
    <m/>
    <m/>
    <m/>
    <m/>
    <m/>
    <m/>
    <m/>
    <m/>
    <m/>
    <m/>
    <n v="0"/>
    <s v="STATE Training"/>
    <x v="8"/>
    <m/>
    <m/>
    <m/>
    <m/>
    <m/>
    <m/>
    <m/>
    <m/>
    <m/>
  </r>
  <r>
    <n v="2"/>
    <n v="2019"/>
    <s v="February"/>
    <x v="3"/>
    <s v="STATE Data Collection"/>
    <m/>
    <m/>
    <m/>
    <m/>
    <m/>
    <m/>
    <m/>
    <m/>
    <m/>
    <m/>
    <m/>
    <m/>
    <m/>
    <m/>
    <m/>
    <m/>
    <m/>
    <m/>
    <m/>
    <m/>
    <m/>
    <m/>
    <m/>
    <m/>
    <m/>
    <m/>
    <m/>
    <m/>
    <m/>
    <m/>
    <m/>
    <n v="0"/>
    <s v="STATE Data Collection"/>
    <x v="8"/>
    <m/>
    <m/>
    <m/>
    <m/>
    <m/>
    <m/>
    <m/>
    <m/>
    <m/>
  </r>
  <r>
    <n v="2"/>
    <n v="2019"/>
    <s v="February"/>
    <x v="3"/>
    <s v="STATE Meetings"/>
    <m/>
    <m/>
    <m/>
    <m/>
    <m/>
    <m/>
    <m/>
    <m/>
    <m/>
    <m/>
    <m/>
    <m/>
    <m/>
    <m/>
    <m/>
    <m/>
    <m/>
    <m/>
    <m/>
    <m/>
    <m/>
    <m/>
    <m/>
    <m/>
    <m/>
    <m/>
    <m/>
    <m/>
    <m/>
    <m/>
    <m/>
    <n v="4"/>
    <s v="STATE Meetings"/>
    <x v="8"/>
    <m/>
    <m/>
    <m/>
    <m/>
    <m/>
    <m/>
    <m/>
    <m/>
    <m/>
  </r>
  <r>
    <n v="2"/>
    <n v="2019"/>
    <s v="February"/>
    <x v="3"/>
    <s v="STATE Knowledge Transfer"/>
    <m/>
    <m/>
    <m/>
    <m/>
    <m/>
    <m/>
    <m/>
    <m/>
    <m/>
    <m/>
    <m/>
    <m/>
    <m/>
    <m/>
    <m/>
    <m/>
    <m/>
    <m/>
    <m/>
    <m/>
    <m/>
    <m/>
    <m/>
    <m/>
    <m/>
    <m/>
    <m/>
    <m/>
    <m/>
    <m/>
    <m/>
    <n v="9.5"/>
    <s v="STATE Knowledge Transfer"/>
    <x v="8"/>
    <m/>
    <m/>
    <m/>
    <m/>
    <m/>
    <m/>
    <m/>
    <m/>
    <m/>
  </r>
  <r>
    <n v="2"/>
    <n v="2019"/>
    <s v="February"/>
    <x v="3"/>
    <s v="NOC Misc"/>
    <m/>
    <m/>
    <m/>
    <m/>
    <m/>
    <m/>
    <m/>
    <m/>
    <m/>
    <m/>
    <m/>
    <m/>
    <m/>
    <m/>
    <m/>
    <m/>
    <m/>
    <m/>
    <m/>
    <m/>
    <m/>
    <m/>
    <m/>
    <m/>
    <m/>
    <m/>
    <m/>
    <m/>
    <m/>
    <m/>
    <m/>
    <n v="39"/>
    <s v="NOC Misc"/>
    <x v="9"/>
    <m/>
    <n v="128"/>
    <n v="3"/>
    <n v="0"/>
    <m/>
    <n v="131"/>
    <n v="0.97709923659999998"/>
    <n v="2.290076336E-2"/>
    <m/>
  </r>
  <r>
    <n v="2"/>
    <n v="2019"/>
    <s v="February"/>
    <x v="3"/>
    <s v="NOC ADMU"/>
    <m/>
    <m/>
    <m/>
    <m/>
    <m/>
    <m/>
    <m/>
    <m/>
    <m/>
    <m/>
    <m/>
    <m/>
    <m/>
    <m/>
    <m/>
    <m/>
    <m/>
    <m/>
    <m/>
    <m/>
    <m/>
    <m/>
    <m/>
    <m/>
    <m/>
    <m/>
    <m/>
    <m/>
    <m/>
    <m/>
    <m/>
    <n v="0"/>
    <s v="NOC ADMU"/>
    <x v="9"/>
    <m/>
    <m/>
    <m/>
    <m/>
    <m/>
    <m/>
    <m/>
    <m/>
    <m/>
  </r>
  <r>
    <n v="2"/>
    <n v="2019"/>
    <s v="February"/>
    <x v="3"/>
    <s v="NOC GTLF"/>
    <m/>
    <m/>
    <m/>
    <m/>
    <m/>
    <m/>
    <m/>
    <m/>
    <m/>
    <m/>
    <m/>
    <m/>
    <m/>
    <m/>
    <m/>
    <m/>
    <m/>
    <m/>
    <m/>
    <m/>
    <m/>
    <m/>
    <m/>
    <m/>
    <m/>
    <m/>
    <m/>
    <m/>
    <m/>
    <m/>
    <m/>
    <n v="73.5"/>
    <s v="NOC GTLF"/>
    <x v="9"/>
    <m/>
    <m/>
    <m/>
    <m/>
    <m/>
    <m/>
    <m/>
    <m/>
    <m/>
  </r>
  <r>
    <n v="2"/>
    <n v="2019"/>
    <s v="February"/>
    <x v="3"/>
    <s v="NOC NLCS"/>
    <m/>
    <m/>
    <m/>
    <m/>
    <m/>
    <m/>
    <m/>
    <m/>
    <m/>
    <m/>
    <m/>
    <m/>
    <m/>
    <m/>
    <m/>
    <m/>
    <m/>
    <m/>
    <m/>
    <m/>
    <m/>
    <m/>
    <m/>
    <m/>
    <m/>
    <m/>
    <m/>
    <m/>
    <m/>
    <m/>
    <m/>
    <n v="0"/>
    <s v="NOC NLCS"/>
    <x v="9"/>
    <m/>
    <m/>
    <m/>
    <m/>
    <m/>
    <m/>
    <m/>
    <m/>
    <m/>
  </r>
  <r>
    <n v="2"/>
    <n v="2019"/>
    <s v="February"/>
    <x v="3"/>
    <s v="NOC RECS"/>
    <m/>
    <m/>
    <m/>
    <m/>
    <m/>
    <m/>
    <m/>
    <m/>
    <m/>
    <m/>
    <m/>
    <m/>
    <m/>
    <m/>
    <m/>
    <m/>
    <m/>
    <m/>
    <m/>
    <m/>
    <m/>
    <m/>
    <m/>
    <m/>
    <m/>
    <m/>
    <m/>
    <m/>
    <m/>
    <m/>
    <m/>
    <n v="0"/>
    <s v="NOC RECS"/>
    <x v="9"/>
    <m/>
    <m/>
    <m/>
    <m/>
    <m/>
    <m/>
    <m/>
    <m/>
    <m/>
  </r>
  <r>
    <n v="2"/>
    <n v="2019"/>
    <s v="February"/>
    <x v="3"/>
    <s v="NOC TMAP"/>
    <m/>
    <m/>
    <m/>
    <m/>
    <m/>
    <m/>
    <m/>
    <m/>
    <m/>
    <m/>
    <m/>
    <m/>
    <m/>
    <m/>
    <m/>
    <m/>
    <m/>
    <m/>
    <m/>
    <m/>
    <m/>
    <m/>
    <m/>
    <m/>
    <m/>
    <m/>
    <m/>
    <m/>
    <m/>
    <m/>
    <m/>
    <n v="0"/>
    <s v="NOC TMAP"/>
    <x v="9"/>
    <m/>
    <m/>
    <m/>
    <m/>
    <m/>
    <m/>
    <m/>
    <m/>
    <m/>
  </r>
  <r>
    <n v="2"/>
    <n v="2019"/>
    <s v="February"/>
    <x v="3"/>
    <s v="NOC VTRT"/>
    <m/>
    <m/>
    <m/>
    <m/>
    <m/>
    <m/>
    <m/>
    <m/>
    <m/>
    <m/>
    <m/>
    <m/>
    <m/>
    <m/>
    <m/>
    <m/>
    <m/>
    <m/>
    <m/>
    <m/>
    <m/>
    <m/>
    <m/>
    <m/>
    <m/>
    <m/>
    <m/>
    <m/>
    <m/>
    <m/>
    <m/>
    <n v="0"/>
    <s v="NOC VTRT"/>
    <x v="9"/>
    <m/>
    <m/>
    <m/>
    <m/>
    <m/>
    <m/>
    <m/>
    <m/>
    <m/>
  </r>
  <r>
    <n v="2"/>
    <n v="2019"/>
    <s v="February"/>
    <x v="3"/>
    <s v="NOC RUDD"/>
    <m/>
    <m/>
    <m/>
    <m/>
    <m/>
    <m/>
    <m/>
    <m/>
    <m/>
    <m/>
    <m/>
    <m/>
    <m/>
    <m/>
    <m/>
    <m/>
    <m/>
    <m/>
    <m/>
    <m/>
    <m/>
    <m/>
    <m/>
    <m/>
    <m/>
    <m/>
    <m/>
    <m/>
    <m/>
    <m/>
    <m/>
    <n v="12.5"/>
    <s v="NOC RUDD"/>
    <x v="9"/>
    <m/>
    <m/>
    <m/>
    <m/>
    <m/>
    <m/>
    <m/>
    <m/>
    <m/>
  </r>
  <r>
    <n v="2"/>
    <n v="2019"/>
    <s v="February"/>
    <x v="3"/>
    <s v="NOC VMAP"/>
    <m/>
    <m/>
    <m/>
    <m/>
    <m/>
    <m/>
    <m/>
    <m/>
    <m/>
    <m/>
    <m/>
    <m/>
    <m/>
    <m/>
    <m/>
    <m/>
    <m/>
    <m/>
    <m/>
    <m/>
    <m/>
    <m/>
    <m/>
    <m/>
    <m/>
    <m/>
    <m/>
    <m/>
    <m/>
    <m/>
    <m/>
    <n v="0"/>
    <s v="NOC VMAP"/>
    <x v="9"/>
    <m/>
    <m/>
    <m/>
    <m/>
    <m/>
    <m/>
    <m/>
    <m/>
    <m/>
  </r>
  <r>
    <n v="2"/>
    <n v="2019"/>
    <s v="February"/>
    <x v="3"/>
    <s v="NOC Knowledge Transfer"/>
    <m/>
    <m/>
    <m/>
    <m/>
    <m/>
    <m/>
    <m/>
    <m/>
    <m/>
    <m/>
    <m/>
    <m/>
    <m/>
    <m/>
    <m/>
    <m/>
    <m/>
    <m/>
    <m/>
    <m/>
    <m/>
    <m/>
    <m/>
    <m/>
    <m/>
    <m/>
    <m/>
    <m/>
    <m/>
    <m/>
    <m/>
    <n v="3"/>
    <s v="NOC Knowledge Transfer"/>
    <x v="9"/>
    <m/>
    <m/>
    <m/>
    <m/>
    <m/>
    <m/>
    <m/>
    <m/>
    <m/>
  </r>
  <r>
    <n v="2"/>
    <n v="2019"/>
    <s v="February"/>
    <x v="3"/>
    <s v="STATE Meetings"/>
    <m/>
    <m/>
    <m/>
    <m/>
    <m/>
    <m/>
    <m/>
    <m/>
    <m/>
    <m/>
    <m/>
    <m/>
    <m/>
    <m/>
    <m/>
    <m/>
    <m/>
    <m/>
    <m/>
    <m/>
    <m/>
    <m/>
    <m/>
    <m/>
    <m/>
    <m/>
    <m/>
    <m/>
    <m/>
    <m/>
    <m/>
    <n v="3"/>
    <s v="STATE Meetings"/>
    <x v="9"/>
    <m/>
    <m/>
    <m/>
    <m/>
    <m/>
    <m/>
    <m/>
    <m/>
    <m/>
  </r>
  <r>
    <n v="2"/>
    <n v="2019"/>
    <s v="February"/>
    <x v="3"/>
    <s v="STATE Data Anlaysis"/>
    <m/>
    <m/>
    <m/>
    <m/>
    <m/>
    <m/>
    <m/>
    <m/>
    <m/>
    <m/>
    <m/>
    <m/>
    <m/>
    <m/>
    <m/>
    <m/>
    <m/>
    <m/>
    <m/>
    <m/>
    <m/>
    <m/>
    <m/>
    <m/>
    <m/>
    <m/>
    <m/>
    <m/>
    <m/>
    <m/>
    <m/>
    <n v="0"/>
    <s v="STATE Data Anlaysis"/>
    <x v="9"/>
    <m/>
    <m/>
    <m/>
    <m/>
    <m/>
    <m/>
    <m/>
    <m/>
    <m/>
  </r>
  <r>
    <n v="2"/>
    <n v="2019"/>
    <s v="February"/>
    <x v="3"/>
    <s v="STATE Knowledge Transfer"/>
    <m/>
    <m/>
    <m/>
    <m/>
    <m/>
    <m/>
    <m/>
    <m/>
    <m/>
    <m/>
    <m/>
    <m/>
    <m/>
    <m/>
    <m/>
    <m/>
    <m/>
    <m/>
    <m/>
    <m/>
    <m/>
    <m/>
    <m/>
    <m/>
    <m/>
    <m/>
    <m/>
    <m/>
    <m/>
    <m/>
    <m/>
    <n v="0"/>
    <s v="STATE Knowledge Transfer"/>
    <x v="9"/>
    <m/>
    <m/>
    <m/>
    <m/>
    <m/>
    <m/>
    <m/>
    <m/>
    <m/>
  </r>
  <r>
    <n v="2"/>
    <n v="2019"/>
    <s v="February"/>
    <x v="3"/>
    <s v="NOC Misc"/>
    <m/>
    <m/>
    <m/>
    <m/>
    <m/>
    <m/>
    <m/>
    <m/>
    <m/>
    <m/>
    <m/>
    <m/>
    <m/>
    <m/>
    <m/>
    <m/>
    <m/>
    <m/>
    <m/>
    <m/>
    <m/>
    <m/>
    <m/>
    <m/>
    <m/>
    <m/>
    <m/>
    <m/>
    <m/>
    <m/>
    <m/>
    <n v="4"/>
    <s v="NOC Misc"/>
    <x v="10"/>
    <m/>
    <n v="106"/>
    <n v="45"/>
    <n v="0"/>
    <m/>
    <n v="151"/>
    <n v="0.70198675499999996"/>
    <n v="0.29801324499999998"/>
    <m/>
  </r>
  <r>
    <n v="2"/>
    <n v="2019"/>
    <s v="February"/>
    <x v="3"/>
    <s v="NOC ACEC"/>
    <m/>
    <m/>
    <m/>
    <m/>
    <m/>
    <m/>
    <m/>
    <m/>
    <m/>
    <m/>
    <m/>
    <m/>
    <m/>
    <m/>
    <m/>
    <m/>
    <m/>
    <m/>
    <m/>
    <m/>
    <m/>
    <m/>
    <m/>
    <m/>
    <m/>
    <m/>
    <m/>
    <m/>
    <m/>
    <m/>
    <m/>
    <n v="0"/>
    <s v="NOC ACEC"/>
    <x v="10"/>
    <m/>
    <m/>
    <m/>
    <m/>
    <m/>
    <m/>
    <m/>
    <m/>
    <m/>
  </r>
  <r>
    <n v="2"/>
    <n v="2019"/>
    <s v="February"/>
    <x v="3"/>
    <s v="NOC ADMU"/>
    <m/>
    <m/>
    <m/>
    <m/>
    <m/>
    <m/>
    <m/>
    <m/>
    <m/>
    <m/>
    <m/>
    <m/>
    <m/>
    <m/>
    <m/>
    <m/>
    <m/>
    <m/>
    <m/>
    <m/>
    <m/>
    <m/>
    <m/>
    <m/>
    <m/>
    <m/>
    <m/>
    <m/>
    <m/>
    <m/>
    <m/>
    <n v="0"/>
    <s v="NOC ADMU"/>
    <x v="10"/>
    <m/>
    <m/>
    <m/>
    <m/>
    <m/>
    <m/>
    <m/>
    <m/>
    <m/>
  </r>
  <r>
    <n v="2"/>
    <n v="2019"/>
    <s v="February"/>
    <x v="3"/>
    <s v="NOC GRA"/>
    <m/>
    <m/>
    <m/>
    <m/>
    <m/>
    <m/>
    <m/>
    <m/>
    <m/>
    <m/>
    <m/>
    <m/>
    <m/>
    <m/>
    <m/>
    <m/>
    <m/>
    <m/>
    <m/>
    <m/>
    <m/>
    <m/>
    <m/>
    <m/>
    <m/>
    <m/>
    <m/>
    <m/>
    <m/>
    <m/>
    <m/>
    <n v="0"/>
    <s v="NOC GRA"/>
    <x v="10"/>
    <m/>
    <m/>
    <m/>
    <m/>
    <m/>
    <m/>
    <m/>
    <m/>
    <m/>
  </r>
  <r>
    <n v="2"/>
    <n v="2019"/>
    <s v="February"/>
    <x v="3"/>
    <s v="NOC GTLF"/>
    <m/>
    <m/>
    <m/>
    <m/>
    <m/>
    <m/>
    <m/>
    <m/>
    <m/>
    <m/>
    <m/>
    <m/>
    <m/>
    <m/>
    <m/>
    <m/>
    <m/>
    <m/>
    <m/>
    <m/>
    <m/>
    <m/>
    <m/>
    <m/>
    <m/>
    <m/>
    <m/>
    <m/>
    <m/>
    <m/>
    <m/>
    <n v="26"/>
    <s v="NOC GTLF"/>
    <x v="10"/>
    <m/>
    <m/>
    <m/>
    <m/>
    <m/>
    <m/>
    <m/>
    <m/>
    <m/>
  </r>
  <r>
    <n v="2"/>
    <n v="2019"/>
    <s v="February"/>
    <x v="3"/>
    <s v="NOC NLCS"/>
    <m/>
    <m/>
    <m/>
    <m/>
    <m/>
    <m/>
    <m/>
    <m/>
    <m/>
    <m/>
    <m/>
    <m/>
    <m/>
    <m/>
    <m/>
    <m/>
    <m/>
    <m/>
    <m/>
    <m/>
    <m/>
    <m/>
    <m/>
    <m/>
    <m/>
    <m/>
    <m/>
    <m/>
    <m/>
    <m/>
    <m/>
    <n v="0"/>
    <s v="NOC NLCS"/>
    <x v="10"/>
    <m/>
    <m/>
    <m/>
    <m/>
    <m/>
    <m/>
    <m/>
    <m/>
    <m/>
  </r>
  <r>
    <n v="2"/>
    <n v="2019"/>
    <s v="February"/>
    <x v="3"/>
    <s v="NOC RECS"/>
    <m/>
    <m/>
    <m/>
    <m/>
    <m/>
    <m/>
    <m/>
    <m/>
    <m/>
    <m/>
    <m/>
    <m/>
    <m/>
    <m/>
    <m/>
    <m/>
    <m/>
    <m/>
    <m/>
    <m/>
    <m/>
    <m/>
    <m/>
    <m/>
    <m/>
    <m/>
    <m/>
    <m/>
    <m/>
    <m/>
    <m/>
    <n v="0"/>
    <s v="NOC RECS"/>
    <x v="10"/>
    <m/>
    <m/>
    <m/>
    <m/>
    <m/>
    <m/>
    <m/>
    <m/>
    <m/>
  </r>
  <r>
    <n v="2"/>
    <n v="2019"/>
    <s v="February"/>
    <x v="3"/>
    <s v="NOC RUDD"/>
    <m/>
    <m/>
    <m/>
    <m/>
    <m/>
    <m/>
    <m/>
    <m/>
    <m/>
    <m/>
    <m/>
    <m/>
    <m/>
    <m/>
    <m/>
    <m/>
    <m/>
    <m/>
    <m/>
    <m/>
    <m/>
    <m/>
    <m/>
    <m/>
    <m/>
    <m/>
    <m/>
    <m/>
    <m/>
    <m/>
    <m/>
    <n v="0"/>
    <s v="NOC RUDD"/>
    <x v="10"/>
    <m/>
    <m/>
    <m/>
    <m/>
    <m/>
    <m/>
    <m/>
    <m/>
    <m/>
  </r>
  <r>
    <n v="2"/>
    <n v="2019"/>
    <s v="February"/>
    <x v="3"/>
    <s v="NOC TMAP"/>
    <m/>
    <m/>
    <m/>
    <m/>
    <m/>
    <m/>
    <m/>
    <m/>
    <m/>
    <m/>
    <m/>
    <m/>
    <m/>
    <m/>
    <m/>
    <m/>
    <m/>
    <m/>
    <m/>
    <m/>
    <m/>
    <m/>
    <m/>
    <m/>
    <m/>
    <m/>
    <m/>
    <m/>
    <m/>
    <m/>
    <m/>
    <n v="76"/>
    <s v="NOC TMAP"/>
    <x v="10"/>
    <m/>
    <m/>
    <m/>
    <m/>
    <m/>
    <m/>
    <m/>
    <m/>
    <m/>
  </r>
  <r>
    <n v="2"/>
    <n v="2019"/>
    <s v="February"/>
    <x v="3"/>
    <s v="NOC VRI"/>
    <m/>
    <m/>
    <m/>
    <m/>
    <m/>
    <m/>
    <m/>
    <m/>
    <m/>
    <m/>
    <m/>
    <m/>
    <m/>
    <m/>
    <m/>
    <m/>
    <m/>
    <m/>
    <m/>
    <m/>
    <m/>
    <m/>
    <m/>
    <m/>
    <m/>
    <m/>
    <m/>
    <m/>
    <m/>
    <m/>
    <m/>
    <n v="0"/>
    <s v="NOC VRI"/>
    <x v="10"/>
    <m/>
    <m/>
    <m/>
    <m/>
    <m/>
    <m/>
    <m/>
    <m/>
    <m/>
  </r>
  <r>
    <n v="2"/>
    <n v="2019"/>
    <s v="February"/>
    <x v="3"/>
    <s v="NOC SMA"/>
    <m/>
    <m/>
    <m/>
    <m/>
    <m/>
    <m/>
    <m/>
    <m/>
    <m/>
    <m/>
    <m/>
    <m/>
    <m/>
    <m/>
    <m/>
    <m/>
    <m/>
    <m/>
    <m/>
    <m/>
    <m/>
    <m/>
    <m/>
    <m/>
    <m/>
    <m/>
    <m/>
    <m/>
    <m/>
    <m/>
    <m/>
    <n v="0"/>
    <s v="NOC SMA"/>
    <x v="10"/>
    <m/>
    <m/>
    <m/>
    <m/>
    <m/>
    <m/>
    <m/>
    <m/>
    <m/>
  </r>
  <r>
    <n v="2"/>
    <n v="2019"/>
    <s v="February"/>
    <x v="3"/>
    <s v="NOC VMAP"/>
    <m/>
    <m/>
    <m/>
    <m/>
    <m/>
    <m/>
    <m/>
    <m/>
    <m/>
    <m/>
    <m/>
    <m/>
    <m/>
    <m/>
    <m/>
    <m/>
    <m/>
    <m/>
    <m/>
    <m/>
    <m/>
    <m/>
    <m/>
    <m/>
    <m/>
    <m/>
    <m/>
    <m/>
    <m/>
    <m/>
    <m/>
    <n v="0"/>
    <s v="NOC VMAP"/>
    <x v="10"/>
    <m/>
    <m/>
    <m/>
    <m/>
    <m/>
    <m/>
    <m/>
    <m/>
    <m/>
  </r>
  <r>
    <n v="2"/>
    <n v="2019"/>
    <s v="February"/>
    <x v="3"/>
    <s v="STATE Mapping"/>
    <m/>
    <m/>
    <m/>
    <m/>
    <m/>
    <m/>
    <m/>
    <m/>
    <m/>
    <m/>
    <m/>
    <m/>
    <m/>
    <m/>
    <m/>
    <m/>
    <m/>
    <m/>
    <m/>
    <m/>
    <m/>
    <m/>
    <m/>
    <m/>
    <m/>
    <m/>
    <m/>
    <m/>
    <m/>
    <m/>
    <m/>
    <n v="9"/>
    <s v="STATE Mapping"/>
    <x v="10"/>
    <m/>
    <m/>
    <m/>
    <m/>
    <m/>
    <m/>
    <m/>
    <m/>
    <m/>
  </r>
  <r>
    <n v="2"/>
    <n v="2019"/>
    <s v="February"/>
    <x v="3"/>
    <s v="STATE Meetings"/>
    <m/>
    <m/>
    <m/>
    <m/>
    <m/>
    <m/>
    <m/>
    <m/>
    <m/>
    <m/>
    <m/>
    <m/>
    <m/>
    <m/>
    <m/>
    <m/>
    <m/>
    <m/>
    <m/>
    <m/>
    <m/>
    <m/>
    <m/>
    <m/>
    <m/>
    <m/>
    <m/>
    <m/>
    <m/>
    <m/>
    <m/>
    <n v="5"/>
    <s v="STATE Meetings"/>
    <x v="10"/>
    <m/>
    <m/>
    <m/>
    <m/>
    <m/>
    <m/>
    <m/>
    <m/>
    <m/>
  </r>
  <r>
    <n v="2"/>
    <n v="2019"/>
    <s v="February"/>
    <x v="3"/>
    <s v="STATE Editing"/>
    <m/>
    <m/>
    <m/>
    <m/>
    <m/>
    <m/>
    <m/>
    <m/>
    <m/>
    <m/>
    <m/>
    <m/>
    <m/>
    <m/>
    <m/>
    <m/>
    <m/>
    <m/>
    <m/>
    <m/>
    <m/>
    <m/>
    <m/>
    <m/>
    <m/>
    <m/>
    <m/>
    <m/>
    <m/>
    <m/>
    <m/>
    <n v="31"/>
    <s v="STATE Editing"/>
    <x v="10"/>
    <m/>
    <m/>
    <m/>
    <m/>
    <m/>
    <m/>
    <m/>
    <m/>
    <m/>
  </r>
  <r>
    <n v="2"/>
    <n v="2019"/>
    <s v="February"/>
    <x v="3"/>
    <s v="NOC Misc"/>
    <m/>
    <m/>
    <m/>
    <m/>
    <m/>
    <m/>
    <m/>
    <m/>
    <m/>
    <m/>
    <m/>
    <m/>
    <m/>
    <m/>
    <m/>
    <m/>
    <m/>
    <m/>
    <m/>
    <m/>
    <m/>
    <m/>
    <m/>
    <m/>
    <m/>
    <m/>
    <m/>
    <m/>
    <m/>
    <m/>
    <m/>
    <n v="11.5"/>
    <s v="NOC Misc"/>
    <x v="11"/>
    <m/>
    <n v="73.5"/>
    <n v="85.5"/>
    <n v="0"/>
    <m/>
    <n v="159"/>
    <n v="0.4622641509"/>
    <n v="0.53773584910000005"/>
    <m/>
  </r>
  <r>
    <n v="2"/>
    <n v="2019"/>
    <s v="February"/>
    <x v="3"/>
    <s v="NOC GTLF"/>
    <m/>
    <m/>
    <m/>
    <m/>
    <m/>
    <m/>
    <m/>
    <m/>
    <m/>
    <m/>
    <m/>
    <m/>
    <m/>
    <m/>
    <m/>
    <m/>
    <m/>
    <m/>
    <m/>
    <m/>
    <m/>
    <m/>
    <m/>
    <m/>
    <m/>
    <m/>
    <m/>
    <m/>
    <m/>
    <m/>
    <m/>
    <n v="0"/>
    <s v="NOC GTLF"/>
    <x v="11"/>
    <m/>
    <m/>
    <m/>
    <m/>
    <m/>
    <m/>
    <m/>
    <m/>
    <m/>
  </r>
  <r>
    <n v="2"/>
    <n v="2019"/>
    <s v="February"/>
    <x v="3"/>
    <s v="NOC NLCS"/>
    <m/>
    <m/>
    <m/>
    <m/>
    <m/>
    <m/>
    <m/>
    <m/>
    <m/>
    <m/>
    <m/>
    <m/>
    <m/>
    <m/>
    <m/>
    <m/>
    <m/>
    <m/>
    <m/>
    <m/>
    <m/>
    <m/>
    <m/>
    <m/>
    <m/>
    <m/>
    <m/>
    <m/>
    <m/>
    <m/>
    <m/>
    <n v="0"/>
    <s v="NOC NLCS"/>
    <x v="11"/>
    <m/>
    <m/>
    <m/>
    <m/>
    <m/>
    <m/>
    <m/>
    <m/>
    <m/>
  </r>
  <r>
    <n v="2"/>
    <n v="2019"/>
    <s v="February"/>
    <x v="3"/>
    <s v="NOC Knowledge Transfer"/>
    <m/>
    <m/>
    <m/>
    <m/>
    <m/>
    <m/>
    <m/>
    <m/>
    <m/>
    <m/>
    <m/>
    <m/>
    <m/>
    <m/>
    <m/>
    <m/>
    <m/>
    <m/>
    <m/>
    <m/>
    <m/>
    <m/>
    <m/>
    <m/>
    <m/>
    <m/>
    <m/>
    <m/>
    <m/>
    <m/>
    <m/>
    <n v="26.5"/>
    <s v="NOC Knowledge Transfer"/>
    <x v="11"/>
    <m/>
    <m/>
    <m/>
    <m/>
    <m/>
    <m/>
    <m/>
    <m/>
    <m/>
  </r>
  <r>
    <n v="2"/>
    <n v="2019"/>
    <s v="February"/>
    <x v="3"/>
    <s v="NOC RECS"/>
    <m/>
    <m/>
    <m/>
    <m/>
    <m/>
    <m/>
    <m/>
    <m/>
    <m/>
    <m/>
    <m/>
    <m/>
    <m/>
    <m/>
    <m/>
    <m/>
    <m/>
    <m/>
    <m/>
    <m/>
    <m/>
    <m/>
    <m/>
    <m/>
    <m/>
    <m/>
    <m/>
    <m/>
    <m/>
    <m/>
    <m/>
    <n v="9"/>
    <s v="NOC RECS"/>
    <x v="11"/>
    <m/>
    <m/>
    <m/>
    <m/>
    <m/>
    <m/>
    <m/>
    <m/>
    <m/>
  </r>
  <r>
    <n v="2"/>
    <n v="2019"/>
    <s v="February"/>
    <x v="3"/>
    <s v="NOC RUDD"/>
    <m/>
    <m/>
    <m/>
    <m/>
    <m/>
    <m/>
    <m/>
    <m/>
    <m/>
    <m/>
    <m/>
    <m/>
    <m/>
    <m/>
    <m/>
    <m/>
    <m/>
    <m/>
    <m/>
    <m/>
    <m/>
    <m/>
    <m/>
    <m/>
    <m/>
    <m/>
    <m/>
    <m/>
    <m/>
    <m/>
    <m/>
    <n v="5"/>
    <s v="NOC RUDD"/>
    <x v="11"/>
    <m/>
    <m/>
    <m/>
    <m/>
    <m/>
    <m/>
    <m/>
    <m/>
    <m/>
  </r>
  <r>
    <n v="2"/>
    <n v="2019"/>
    <s v="February"/>
    <x v="3"/>
    <s v="NOC TMAP"/>
    <m/>
    <m/>
    <m/>
    <m/>
    <m/>
    <m/>
    <m/>
    <m/>
    <m/>
    <m/>
    <m/>
    <m/>
    <m/>
    <m/>
    <m/>
    <m/>
    <m/>
    <m/>
    <m/>
    <m/>
    <m/>
    <m/>
    <m/>
    <m/>
    <m/>
    <m/>
    <m/>
    <m/>
    <m/>
    <m/>
    <m/>
    <n v="10.5"/>
    <s v="NOC TMAP"/>
    <x v="11"/>
    <m/>
    <m/>
    <m/>
    <m/>
    <m/>
    <m/>
    <m/>
    <m/>
    <m/>
  </r>
  <r>
    <n v="2"/>
    <n v="2019"/>
    <s v="February"/>
    <x v="3"/>
    <s v="NOC VTRT"/>
    <m/>
    <m/>
    <m/>
    <m/>
    <m/>
    <m/>
    <m/>
    <m/>
    <m/>
    <m/>
    <m/>
    <m/>
    <m/>
    <m/>
    <m/>
    <m/>
    <m/>
    <m/>
    <m/>
    <m/>
    <m/>
    <m/>
    <m/>
    <m/>
    <m/>
    <m/>
    <m/>
    <m/>
    <m/>
    <m/>
    <m/>
    <n v="0"/>
    <s v="NOC VTRT"/>
    <x v="11"/>
    <m/>
    <m/>
    <m/>
    <m/>
    <m/>
    <m/>
    <m/>
    <m/>
    <m/>
  </r>
  <r>
    <n v="2"/>
    <n v="2019"/>
    <s v="February"/>
    <x v="3"/>
    <s v="NOC VRI"/>
    <m/>
    <m/>
    <m/>
    <m/>
    <m/>
    <m/>
    <m/>
    <m/>
    <m/>
    <m/>
    <m/>
    <m/>
    <m/>
    <m/>
    <m/>
    <m/>
    <m/>
    <m/>
    <m/>
    <m/>
    <m/>
    <m/>
    <m/>
    <m/>
    <m/>
    <m/>
    <m/>
    <m/>
    <m/>
    <m/>
    <m/>
    <n v="5"/>
    <s v="NOC VRI"/>
    <x v="11"/>
    <m/>
    <m/>
    <m/>
    <m/>
    <m/>
    <m/>
    <m/>
    <m/>
    <m/>
  </r>
  <r>
    <n v="2"/>
    <n v="2019"/>
    <s v="February"/>
    <x v="3"/>
    <s v="NOC FPER"/>
    <m/>
    <m/>
    <m/>
    <m/>
    <m/>
    <m/>
    <m/>
    <m/>
    <m/>
    <m/>
    <m/>
    <m/>
    <m/>
    <m/>
    <m/>
    <m/>
    <m/>
    <m/>
    <m/>
    <m/>
    <m/>
    <m/>
    <m/>
    <m/>
    <m/>
    <m/>
    <m/>
    <m/>
    <m/>
    <m/>
    <m/>
    <n v="4"/>
    <s v="NOC FPER"/>
    <x v="11"/>
    <m/>
    <m/>
    <m/>
    <m/>
    <m/>
    <m/>
    <m/>
    <m/>
    <m/>
  </r>
  <r>
    <n v="2"/>
    <n v="2019"/>
    <s v="February"/>
    <x v="3"/>
    <s v="NOC SIGNS"/>
    <m/>
    <m/>
    <m/>
    <m/>
    <m/>
    <m/>
    <m/>
    <m/>
    <m/>
    <m/>
    <m/>
    <m/>
    <m/>
    <m/>
    <m/>
    <m/>
    <m/>
    <m/>
    <m/>
    <m/>
    <m/>
    <m/>
    <m/>
    <m/>
    <m/>
    <m/>
    <m/>
    <m/>
    <m/>
    <m/>
    <m/>
    <n v="2"/>
    <s v="NOC SIGNS"/>
    <x v="11"/>
    <m/>
    <m/>
    <m/>
    <m/>
    <m/>
    <m/>
    <m/>
    <m/>
    <m/>
  </r>
  <r>
    <n v="2"/>
    <n v="2019"/>
    <s v="February"/>
    <x v="3"/>
    <s v="STATE Editing"/>
    <m/>
    <m/>
    <m/>
    <m/>
    <m/>
    <m/>
    <m/>
    <m/>
    <m/>
    <m/>
    <m/>
    <m/>
    <m/>
    <m/>
    <m/>
    <m/>
    <m/>
    <m/>
    <m/>
    <m/>
    <m/>
    <m/>
    <m/>
    <m/>
    <m/>
    <m/>
    <m/>
    <m/>
    <m/>
    <m/>
    <m/>
    <n v="80.5"/>
    <s v="STATE Editing"/>
    <x v="11"/>
    <m/>
    <m/>
    <m/>
    <m/>
    <m/>
    <m/>
    <m/>
    <m/>
    <m/>
  </r>
  <r>
    <n v="2"/>
    <n v="2019"/>
    <s v="February"/>
    <x v="3"/>
    <s v="STATE Knowledge Transfer"/>
    <m/>
    <m/>
    <m/>
    <m/>
    <m/>
    <m/>
    <m/>
    <m/>
    <m/>
    <m/>
    <m/>
    <m/>
    <m/>
    <m/>
    <m/>
    <m/>
    <m/>
    <m/>
    <m/>
    <m/>
    <m/>
    <m/>
    <m/>
    <m/>
    <m/>
    <m/>
    <m/>
    <m/>
    <m/>
    <m/>
    <m/>
    <n v="0"/>
    <s v="STATE Knowledge Transfer"/>
    <x v="11"/>
    <m/>
    <m/>
    <m/>
    <m/>
    <m/>
    <m/>
    <m/>
    <m/>
    <m/>
  </r>
  <r>
    <n v="2"/>
    <n v="2019"/>
    <s v="February"/>
    <x v="3"/>
    <s v="STATE Meetings"/>
    <m/>
    <m/>
    <m/>
    <m/>
    <m/>
    <m/>
    <m/>
    <m/>
    <m/>
    <m/>
    <m/>
    <m/>
    <m/>
    <m/>
    <m/>
    <m/>
    <m/>
    <m/>
    <m/>
    <m/>
    <m/>
    <m/>
    <m/>
    <m/>
    <m/>
    <m/>
    <m/>
    <m/>
    <m/>
    <m/>
    <m/>
    <n v="5"/>
    <s v="STATE Meetings"/>
    <x v="11"/>
    <m/>
    <m/>
    <m/>
    <m/>
    <m/>
    <m/>
    <m/>
    <m/>
    <m/>
  </r>
  <r>
    <n v="2"/>
    <n v="2019"/>
    <s v="February"/>
    <x v="3"/>
    <s v="NOC Misc"/>
    <m/>
    <m/>
    <m/>
    <m/>
    <m/>
    <m/>
    <m/>
    <m/>
    <m/>
    <m/>
    <m/>
    <m/>
    <m/>
    <m/>
    <m/>
    <m/>
    <m/>
    <m/>
    <m/>
    <m/>
    <m/>
    <m/>
    <m/>
    <m/>
    <m/>
    <m/>
    <m/>
    <m/>
    <m/>
    <m/>
    <m/>
    <n v="24.5"/>
    <s v="NOC Misc"/>
    <x v="12"/>
    <m/>
    <n v="126.5"/>
    <n v="21.5"/>
    <n v="0"/>
    <m/>
    <n v="148"/>
    <n v="0.85472972970000005"/>
    <n v="0.1452702703"/>
    <m/>
  </r>
  <r>
    <n v="2"/>
    <n v="2019"/>
    <s v="February"/>
    <x v="3"/>
    <s v="NOC ACEC"/>
    <m/>
    <m/>
    <m/>
    <m/>
    <m/>
    <m/>
    <m/>
    <m/>
    <m/>
    <m/>
    <m/>
    <m/>
    <m/>
    <m/>
    <m/>
    <m/>
    <m/>
    <m/>
    <m/>
    <m/>
    <m/>
    <m/>
    <m/>
    <m/>
    <m/>
    <m/>
    <m/>
    <m/>
    <m/>
    <m/>
    <m/>
    <n v="49"/>
    <s v="NOC ACEC"/>
    <x v="12"/>
    <m/>
    <m/>
    <m/>
    <m/>
    <m/>
    <m/>
    <m/>
    <m/>
    <m/>
  </r>
  <r>
    <n v="2"/>
    <n v="2019"/>
    <s v="February"/>
    <x v="3"/>
    <s v="NOC CRM"/>
    <m/>
    <m/>
    <m/>
    <m/>
    <m/>
    <m/>
    <m/>
    <m/>
    <m/>
    <m/>
    <m/>
    <m/>
    <m/>
    <m/>
    <m/>
    <m/>
    <m/>
    <m/>
    <m/>
    <m/>
    <m/>
    <m/>
    <m/>
    <m/>
    <m/>
    <m/>
    <m/>
    <m/>
    <m/>
    <m/>
    <m/>
    <n v="0"/>
    <s v="NOC CRM"/>
    <x v="12"/>
    <m/>
    <m/>
    <m/>
    <m/>
    <m/>
    <m/>
    <m/>
    <m/>
    <m/>
  </r>
  <r>
    <n v="2"/>
    <n v="2019"/>
    <s v="February"/>
    <x v="3"/>
    <s v="NOC FPER"/>
    <m/>
    <m/>
    <m/>
    <m/>
    <m/>
    <m/>
    <m/>
    <m/>
    <m/>
    <m/>
    <m/>
    <m/>
    <m/>
    <m/>
    <m/>
    <m/>
    <m/>
    <m/>
    <m/>
    <m/>
    <m/>
    <m/>
    <m/>
    <m/>
    <m/>
    <m/>
    <m/>
    <m/>
    <m/>
    <m/>
    <m/>
    <n v="0"/>
    <s v="NOC FPER"/>
    <x v="12"/>
    <m/>
    <m/>
    <m/>
    <m/>
    <m/>
    <m/>
    <m/>
    <m/>
    <m/>
  </r>
  <r>
    <n v="2"/>
    <n v="2019"/>
    <s v="February"/>
    <x v="3"/>
    <s v="NOC GRA"/>
    <m/>
    <m/>
    <m/>
    <m/>
    <m/>
    <m/>
    <m/>
    <m/>
    <m/>
    <m/>
    <m/>
    <m/>
    <m/>
    <m/>
    <m/>
    <m/>
    <m/>
    <m/>
    <m/>
    <m/>
    <m/>
    <m/>
    <m/>
    <m/>
    <m/>
    <m/>
    <m/>
    <m/>
    <m/>
    <m/>
    <m/>
    <n v="0"/>
    <s v="NOC GRA"/>
    <x v="12"/>
    <m/>
    <m/>
    <m/>
    <m/>
    <m/>
    <m/>
    <m/>
    <m/>
    <m/>
  </r>
  <r>
    <n v="2"/>
    <n v="2019"/>
    <s v="February"/>
    <x v="3"/>
    <s v="NOC GTLF"/>
    <m/>
    <m/>
    <m/>
    <m/>
    <m/>
    <m/>
    <m/>
    <m/>
    <m/>
    <m/>
    <m/>
    <m/>
    <m/>
    <m/>
    <m/>
    <m/>
    <m/>
    <m/>
    <m/>
    <m/>
    <m/>
    <m/>
    <m/>
    <m/>
    <m/>
    <m/>
    <m/>
    <m/>
    <m/>
    <m/>
    <m/>
    <n v="0.5"/>
    <s v="NOC GTLF"/>
    <x v="12"/>
    <m/>
    <m/>
    <m/>
    <m/>
    <m/>
    <m/>
    <m/>
    <m/>
    <m/>
  </r>
  <r>
    <n v="2"/>
    <n v="2019"/>
    <s v="February"/>
    <x v="3"/>
    <s v="NOC NLCS"/>
    <m/>
    <m/>
    <m/>
    <m/>
    <m/>
    <m/>
    <m/>
    <m/>
    <m/>
    <m/>
    <m/>
    <m/>
    <m/>
    <m/>
    <m/>
    <m/>
    <m/>
    <m/>
    <m/>
    <m/>
    <m/>
    <m/>
    <m/>
    <m/>
    <m/>
    <m/>
    <m/>
    <m/>
    <m/>
    <m/>
    <m/>
    <n v="0"/>
    <s v="NOC NLCS"/>
    <x v="12"/>
    <m/>
    <m/>
    <m/>
    <m/>
    <m/>
    <m/>
    <m/>
    <m/>
    <m/>
  </r>
  <r>
    <n v="2"/>
    <n v="2019"/>
    <s v="February"/>
    <x v="3"/>
    <s v="NOC RUDD"/>
    <m/>
    <m/>
    <m/>
    <m/>
    <m/>
    <m/>
    <m/>
    <m/>
    <m/>
    <m/>
    <m/>
    <m/>
    <m/>
    <m/>
    <m/>
    <m/>
    <m/>
    <m/>
    <m/>
    <m/>
    <m/>
    <m/>
    <m/>
    <m/>
    <m/>
    <m/>
    <m/>
    <m/>
    <m/>
    <m/>
    <m/>
    <n v="29"/>
    <s v="NOC RUDD"/>
    <x v="12"/>
    <m/>
    <m/>
    <m/>
    <m/>
    <m/>
    <m/>
    <m/>
    <m/>
    <m/>
  </r>
  <r>
    <n v="2"/>
    <n v="2019"/>
    <s v="February"/>
    <x v="3"/>
    <s v="NOC SIGNS"/>
    <m/>
    <m/>
    <m/>
    <m/>
    <m/>
    <m/>
    <m/>
    <m/>
    <m/>
    <m/>
    <m/>
    <m/>
    <m/>
    <m/>
    <m/>
    <m/>
    <m/>
    <m/>
    <m/>
    <m/>
    <m/>
    <m/>
    <m/>
    <m/>
    <m/>
    <m/>
    <m/>
    <m/>
    <m/>
    <m/>
    <m/>
    <n v="5"/>
    <s v="NOC SIGNS"/>
    <x v="12"/>
    <m/>
    <m/>
    <m/>
    <m/>
    <m/>
    <m/>
    <m/>
    <m/>
    <m/>
  </r>
  <r>
    <n v="2"/>
    <n v="2019"/>
    <s v="February"/>
    <x v="3"/>
    <s v="NOC LUPA"/>
    <m/>
    <m/>
    <m/>
    <m/>
    <m/>
    <m/>
    <m/>
    <m/>
    <m/>
    <m/>
    <m/>
    <m/>
    <m/>
    <m/>
    <m/>
    <m/>
    <m/>
    <m/>
    <m/>
    <m/>
    <m/>
    <m/>
    <m/>
    <m/>
    <m/>
    <m/>
    <m/>
    <m/>
    <m/>
    <m/>
    <m/>
    <n v="0"/>
    <s v="NOC LUPA"/>
    <x v="12"/>
    <m/>
    <m/>
    <m/>
    <m/>
    <m/>
    <m/>
    <m/>
    <m/>
    <m/>
  </r>
  <r>
    <n v="2"/>
    <n v="2019"/>
    <s v="February"/>
    <x v="3"/>
    <s v="NOC NLCS"/>
    <m/>
    <m/>
    <m/>
    <m/>
    <m/>
    <m/>
    <m/>
    <m/>
    <m/>
    <m/>
    <m/>
    <m/>
    <m/>
    <m/>
    <m/>
    <m/>
    <m/>
    <m/>
    <m/>
    <m/>
    <m/>
    <m/>
    <m/>
    <m/>
    <m/>
    <m/>
    <m/>
    <m/>
    <m/>
    <m/>
    <m/>
    <n v="4"/>
    <s v="NOC NLCS"/>
    <x v="12"/>
    <m/>
    <m/>
    <m/>
    <m/>
    <m/>
    <m/>
    <m/>
    <m/>
    <m/>
  </r>
  <r>
    <n v="2"/>
    <n v="2019"/>
    <s v="February"/>
    <x v="3"/>
    <s v="NOC RECS"/>
    <m/>
    <m/>
    <m/>
    <m/>
    <m/>
    <m/>
    <m/>
    <m/>
    <m/>
    <m/>
    <m/>
    <m/>
    <m/>
    <m/>
    <m/>
    <m/>
    <m/>
    <m/>
    <m/>
    <m/>
    <m/>
    <m/>
    <m/>
    <m/>
    <m/>
    <m/>
    <m/>
    <m/>
    <m/>
    <m/>
    <m/>
    <n v="0"/>
    <s v="NOC RECS"/>
    <x v="12"/>
    <m/>
    <m/>
    <m/>
    <m/>
    <m/>
    <m/>
    <m/>
    <m/>
    <m/>
  </r>
  <r>
    <n v="2"/>
    <n v="2019"/>
    <s v="February"/>
    <x v="3"/>
    <s v="NOC TMAP"/>
    <m/>
    <m/>
    <m/>
    <m/>
    <m/>
    <m/>
    <m/>
    <m/>
    <m/>
    <m/>
    <m/>
    <m/>
    <m/>
    <m/>
    <m/>
    <m/>
    <m/>
    <m/>
    <m/>
    <m/>
    <m/>
    <m/>
    <m/>
    <m/>
    <m/>
    <m/>
    <m/>
    <m/>
    <m/>
    <m/>
    <m/>
    <n v="4"/>
    <s v="NOC TMAP"/>
    <x v="12"/>
    <m/>
    <m/>
    <m/>
    <m/>
    <m/>
    <m/>
    <m/>
    <m/>
    <m/>
  </r>
  <r>
    <n v="2"/>
    <n v="2019"/>
    <s v="February"/>
    <x v="3"/>
    <s v="NOC VRI"/>
    <m/>
    <m/>
    <m/>
    <m/>
    <m/>
    <m/>
    <m/>
    <m/>
    <m/>
    <m/>
    <m/>
    <m/>
    <m/>
    <m/>
    <m/>
    <m/>
    <m/>
    <m/>
    <m/>
    <m/>
    <m/>
    <m/>
    <m/>
    <m/>
    <m/>
    <m/>
    <m/>
    <m/>
    <m/>
    <m/>
    <m/>
    <n v="10"/>
    <s v="NOC VRI"/>
    <x v="12"/>
    <m/>
    <m/>
    <m/>
    <m/>
    <m/>
    <m/>
    <m/>
    <m/>
    <m/>
  </r>
  <r>
    <n v="2"/>
    <n v="2019"/>
    <s v="February"/>
    <x v="3"/>
    <s v="NOC VMAP"/>
    <m/>
    <m/>
    <m/>
    <m/>
    <m/>
    <m/>
    <m/>
    <m/>
    <m/>
    <m/>
    <m/>
    <m/>
    <m/>
    <m/>
    <m/>
    <m/>
    <m/>
    <m/>
    <m/>
    <m/>
    <m/>
    <m/>
    <m/>
    <m/>
    <m/>
    <m/>
    <m/>
    <m/>
    <m/>
    <m/>
    <m/>
    <n v="0.5"/>
    <s v="NOC VMAP"/>
    <x v="12"/>
    <m/>
    <m/>
    <m/>
    <m/>
    <m/>
    <m/>
    <m/>
    <m/>
    <m/>
  </r>
  <r>
    <n v="2"/>
    <n v="2019"/>
    <s v="February"/>
    <x v="3"/>
    <s v="NOC VTRT"/>
    <m/>
    <m/>
    <m/>
    <m/>
    <m/>
    <m/>
    <m/>
    <m/>
    <m/>
    <m/>
    <m/>
    <m/>
    <m/>
    <m/>
    <m/>
    <m/>
    <m/>
    <m/>
    <m/>
    <m/>
    <m/>
    <m/>
    <m/>
    <m/>
    <m/>
    <m/>
    <m/>
    <m/>
    <m/>
    <m/>
    <m/>
    <n v="0"/>
    <s v="NOC VTRT"/>
    <x v="12"/>
    <m/>
    <m/>
    <m/>
    <m/>
    <m/>
    <m/>
    <m/>
    <m/>
    <m/>
  </r>
  <r>
    <n v="2"/>
    <n v="2019"/>
    <s v="February"/>
    <x v="3"/>
    <s v="STATE Meetings"/>
    <m/>
    <m/>
    <m/>
    <m/>
    <m/>
    <m/>
    <m/>
    <m/>
    <m/>
    <m/>
    <m/>
    <m/>
    <m/>
    <m/>
    <m/>
    <m/>
    <m/>
    <m/>
    <m/>
    <m/>
    <m/>
    <m/>
    <m/>
    <m/>
    <m/>
    <m/>
    <m/>
    <m/>
    <m/>
    <m/>
    <m/>
    <n v="2"/>
    <s v="STATE Meetings"/>
    <x v="12"/>
    <m/>
    <m/>
    <m/>
    <m/>
    <m/>
    <m/>
    <m/>
    <m/>
    <m/>
  </r>
  <r>
    <n v="2"/>
    <n v="2019"/>
    <s v="February"/>
    <x v="3"/>
    <s v="STATE Knowledge Transfer"/>
    <m/>
    <m/>
    <m/>
    <m/>
    <m/>
    <m/>
    <m/>
    <m/>
    <m/>
    <m/>
    <m/>
    <m/>
    <m/>
    <m/>
    <m/>
    <m/>
    <m/>
    <m/>
    <m/>
    <m/>
    <m/>
    <m/>
    <m/>
    <m/>
    <m/>
    <m/>
    <m/>
    <m/>
    <m/>
    <m/>
    <m/>
    <n v="9.5"/>
    <s v="STATE Knowledge Transfer"/>
    <x v="12"/>
    <m/>
    <m/>
    <m/>
    <m/>
    <m/>
    <m/>
    <m/>
    <m/>
    <m/>
  </r>
  <r>
    <n v="2"/>
    <n v="2019"/>
    <s v="February"/>
    <x v="3"/>
    <s v="STATE Training"/>
    <m/>
    <m/>
    <m/>
    <m/>
    <m/>
    <m/>
    <m/>
    <m/>
    <m/>
    <m/>
    <m/>
    <m/>
    <m/>
    <m/>
    <m/>
    <m/>
    <m/>
    <m/>
    <m/>
    <m/>
    <m/>
    <m/>
    <m/>
    <m/>
    <m/>
    <m/>
    <m/>
    <m/>
    <m/>
    <m/>
    <m/>
    <n v="0"/>
    <s v="STATE Training"/>
    <x v="12"/>
    <m/>
    <m/>
    <m/>
    <m/>
    <m/>
    <m/>
    <m/>
    <m/>
    <m/>
  </r>
  <r>
    <n v="2"/>
    <n v="2019"/>
    <s v="February"/>
    <x v="3"/>
    <s v="STATE Editing"/>
    <m/>
    <m/>
    <m/>
    <m/>
    <m/>
    <m/>
    <m/>
    <m/>
    <m/>
    <m/>
    <m/>
    <m/>
    <m/>
    <m/>
    <m/>
    <m/>
    <m/>
    <m/>
    <m/>
    <m/>
    <m/>
    <m/>
    <m/>
    <m/>
    <m/>
    <m/>
    <m/>
    <m/>
    <m/>
    <m/>
    <m/>
    <n v="10"/>
    <s v="STATE Editing"/>
    <x v="12"/>
    <m/>
    <m/>
    <m/>
    <m/>
    <m/>
    <m/>
    <m/>
    <m/>
    <m/>
  </r>
  <r>
    <n v="3"/>
    <n v="2019"/>
    <s v="March"/>
    <x v="4"/>
    <s v="NOC Misc"/>
    <m/>
    <m/>
    <m/>
    <m/>
    <m/>
    <m/>
    <m/>
    <m/>
    <m/>
    <m/>
    <m/>
    <m/>
    <m/>
    <m/>
    <m/>
    <m/>
    <m/>
    <m/>
    <m/>
    <m/>
    <m/>
    <m/>
    <m/>
    <m/>
    <m/>
    <m/>
    <m/>
    <m/>
    <m/>
    <m/>
    <m/>
    <n v="9.75"/>
    <s v="NOC Misc"/>
    <x v="1"/>
    <m/>
    <n v="56"/>
    <n v="45.5"/>
    <n v="0"/>
    <m/>
    <n v="101.5"/>
    <n v="0.55172413789999997"/>
    <n v="0.44827586209999998"/>
    <m/>
  </r>
  <r>
    <n v="3"/>
    <n v="2019"/>
    <s v="March"/>
    <x v="4"/>
    <s v="NOC GTLF"/>
    <m/>
    <m/>
    <m/>
    <m/>
    <m/>
    <m/>
    <m/>
    <m/>
    <m/>
    <m/>
    <m/>
    <m/>
    <m/>
    <m/>
    <m/>
    <m/>
    <m/>
    <m/>
    <m/>
    <m/>
    <m/>
    <m/>
    <m/>
    <m/>
    <m/>
    <m/>
    <m/>
    <m/>
    <m/>
    <m/>
    <m/>
    <n v="34.25"/>
    <s v="NOC GTLF"/>
    <x v="1"/>
    <m/>
    <m/>
    <m/>
    <m/>
    <m/>
    <m/>
    <m/>
    <m/>
    <m/>
  </r>
  <r>
    <n v="3"/>
    <n v="2019"/>
    <s v="March"/>
    <x v="4"/>
    <s v="NOC ACEC"/>
    <m/>
    <m/>
    <m/>
    <m/>
    <m/>
    <m/>
    <m/>
    <m/>
    <m/>
    <m/>
    <m/>
    <m/>
    <m/>
    <m/>
    <m/>
    <m/>
    <m/>
    <m/>
    <m/>
    <m/>
    <m/>
    <m/>
    <m/>
    <m/>
    <m/>
    <m/>
    <m/>
    <m/>
    <m/>
    <m/>
    <m/>
    <n v="0"/>
    <s v="NOC ACEC"/>
    <x v="1"/>
    <m/>
    <m/>
    <m/>
    <m/>
    <m/>
    <m/>
    <m/>
    <m/>
    <m/>
  </r>
  <r>
    <n v="3"/>
    <n v="2019"/>
    <s v="March"/>
    <x v="4"/>
    <s v="NOC RECS"/>
    <m/>
    <m/>
    <m/>
    <m/>
    <m/>
    <m/>
    <m/>
    <m/>
    <m/>
    <m/>
    <m/>
    <m/>
    <m/>
    <m/>
    <m/>
    <m/>
    <m/>
    <m/>
    <m/>
    <m/>
    <m/>
    <m/>
    <m/>
    <m/>
    <m/>
    <m/>
    <m/>
    <m/>
    <m/>
    <m/>
    <m/>
    <n v="0.75"/>
    <s v="NOC RECS"/>
    <x v="1"/>
    <m/>
    <m/>
    <m/>
    <m/>
    <m/>
    <m/>
    <m/>
    <m/>
    <m/>
  </r>
  <r>
    <n v="3"/>
    <n v="2019"/>
    <s v="March"/>
    <x v="4"/>
    <s v="NOC TMAP"/>
    <m/>
    <m/>
    <m/>
    <m/>
    <m/>
    <m/>
    <m/>
    <m/>
    <m/>
    <m/>
    <m/>
    <m/>
    <m/>
    <m/>
    <m/>
    <m/>
    <m/>
    <m/>
    <m/>
    <m/>
    <m/>
    <m/>
    <m/>
    <m/>
    <m/>
    <m/>
    <m/>
    <m/>
    <m/>
    <m/>
    <m/>
    <n v="0.5"/>
    <s v="NOC TMAP"/>
    <x v="1"/>
    <m/>
    <m/>
    <m/>
    <m/>
    <m/>
    <m/>
    <m/>
    <m/>
    <m/>
  </r>
  <r>
    <n v="3"/>
    <n v="2019"/>
    <s v="March"/>
    <x v="4"/>
    <s v="NOC VRI"/>
    <m/>
    <m/>
    <m/>
    <m/>
    <m/>
    <m/>
    <m/>
    <m/>
    <m/>
    <m/>
    <m/>
    <m/>
    <m/>
    <m/>
    <m/>
    <m/>
    <m/>
    <m/>
    <m/>
    <m/>
    <m/>
    <m/>
    <m/>
    <m/>
    <m/>
    <m/>
    <m/>
    <m/>
    <m/>
    <m/>
    <m/>
    <n v="1"/>
    <s v="NOC VRI"/>
    <x v="1"/>
    <m/>
    <m/>
    <m/>
    <m/>
    <m/>
    <m/>
    <m/>
    <m/>
    <m/>
  </r>
  <r>
    <n v="3"/>
    <n v="2019"/>
    <s v="March"/>
    <x v="4"/>
    <s v="NOC VTRT"/>
    <m/>
    <m/>
    <m/>
    <m/>
    <m/>
    <m/>
    <m/>
    <m/>
    <m/>
    <m/>
    <m/>
    <m/>
    <m/>
    <m/>
    <m/>
    <m/>
    <m/>
    <m/>
    <m/>
    <m/>
    <m/>
    <m/>
    <m/>
    <m/>
    <m/>
    <m/>
    <m/>
    <m/>
    <m/>
    <m/>
    <m/>
    <n v="0.75"/>
    <s v="NOC VTRT"/>
    <x v="1"/>
    <m/>
    <m/>
    <m/>
    <m/>
    <m/>
    <m/>
    <m/>
    <m/>
    <m/>
  </r>
  <r>
    <n v="3"/>
    <n v="2019"/>
    <s v="March"/>
    <x v="4"/>
    <s v="NOC Knowledge Transfer"/>
    <m/>
    <m/>
    <m/>
    <m/>
    <m/>
    <m/>
    <m/>
    <m/>
    <m/>
    <m/>
    <m/>
    <m/>
    <m/>
    <m/>
    <m/>
    <m/>
    <m/>
    <m/>
    <m/>
    <m/>
    <m/>
    <m/>
    <m/>
    <m/>
    <m/>
    <m/>
    <m/>
    <m/>
    <m/>
    <m/>
    <m/>
    <n v="6.5"/>
    <s v="NOC Knowledge Transfer"/>
    <x v="1"/>
    <m/>
    <m/>
    <m/>
    <m/>
    <m/>
    <m/>
    <m/>
    <m/>
    <m/>
  </r>
  <r>
    <n v="3"/>
    <n v="2019"/>
    <s v="March"/>
    <x v="4"/>
    <s v="NOC SIGNS"/>
    <m/>
    <m/>
    <m/>
    <m/>
    <m/>
    <m/>
    <m/>
    <m/>
    <m/>
    <m/>
    <m/>
    <m/>
    <m/>
    <m/>
    <m/>
    <m/>
    <m/>
    <m/>
    <m/>
    <m/>
    <m/>
    <m/>
    <m/>
    <m/>
    <m/>
    <m/>
    <m/>
    <m/>
    <m/>
    <m/>
    <m/>
    <n v="1"/>
    <s v="NOC SIGNS"/>
    <x v="1"/>
    <m/>
    <m/>
    <m/>
    <m/>
    <m/>
    <m/>
    <m/>
    <m/>
    <m/>
  </r>
  <r>
    <n v="3"/>
    <n v="2019"/>
    <s v="March"/>
    <x v="4"/>
    <s v="NOC RUDD"/>
    <m/>
    <m/>
    <m/>
    <m/>
    <m/>
    <m/>
    <m/>
    <m/>
    <m/>
    <m/>
    <m/>
    <m/>
    <m/>
    <m/>
    <m/>
    <m/>
    <m/>
    <m/>
    <m/>
    <m/>
    <m/>
    <m/>
    <m/>
    <m/>
    <m/>
    <m/>
    <m/>
    <m/>
    <m/>
    <m/>
    <m/>
    <n v="1.5"/>
    <s v="NOC RUDD"/>
    <x v="1"/>
    <m/>
    <m/>
    <m/>
    <m/>
    <m/>
    <m/>
    <m/>
    <m/>
    <m/>
  </r>
  <r>
    <n v="3"/>
    <n v="2019"/>
    <s v="March"/>
    <x v="4"/>
    <s v="STATE Mapping"/>
    <m/>
    <m/>
    <m/>
    <m/>
    <m/>
    <m/>
    <m/>
    <m/>
    <m/>
    <m/>
    <m/>
    <m/>
    <m/>
    <m/>
    <m/>
    <m/>
    <m/>
    <m/>
    <m/>
    <m/>
    <m/>
    <m/>
    <m/>
    <m/>
    <m/>
    <m/>
    <m/>
    <m/>
    <m/>
    <m/>
    <m/>
    <n v="4.5"/>
    <s v="STATE Mapping"/>
    <x v="1"/>
    <m/>
    <m/>
    <m/>
    <m/>
    <m/>
    <m/>
    <m/>
    <m/>
    <m/>
  </r>
  <r>
    <n v="3"/>
    <n v="2019"/>
    <s v="March"/>
    <x v="4"/>
    <s v="STATE Meetings"/>
    <m/>
    <m/>
    <m/>
    <m/>
    <m/>
    <m/>
    <m/>
    <m/>
    <m/>
    <m/>
    <m/>
    <m/>
    <m/>
    <m/>
    <m/>
    <m/>
    <m/>
    <m/>
    <m/>
    <m/>
    <m/>
    <m/>
    <m/>
    <m/>
    <m/>
    <m/>
    <m/>
    <m/>
    <m/>
    <m/>
    <m/>
    <n v="41"/>
    <s v="STATE Meetings"/>
    <x v="1"/>
    <m/>
    <m/>
    <m/>
    <m/>
    <m/>
    <m/>
    <m/>
    <m/>
    <m/>
  </r>
  <r>
    <n v="3"/>
    <n v="2019"/>
    <s v="March"/>
    <x v="4"/>
    <s v="STATE Data Anlaysis"/>
    <m/>
    <m/>
    <m/>
    <m/>
    <m/>
    <m/>
    <m/>
    <m/>
    <m/>
    <m/>
    <m/>
    <m/>
    <m/>
    <m/>
    <m/>
    <m/>
    <m/>
    <m/>
    <m/>
    <m/>
    <m/>
    <m/>
    <m/>
    <m/>
    <m/>
    <m/>
    <m/>
    <m/>
    <m/>
    <m/>
    <m/>
    <n v="0"/>
    <s v="STATE Data Anlaysis"/>
    <x v="1"/>
    <m/>
    <m/>
    <m/>
    <m/>
    <m/>
    <m/>
    <m/>
    <m/>
    <m/>
  </r>
  <r>
    <n v="3"/>
    <n v="2019"/>
    <s v="March"/>
    <x v="4"/>
    <s v="STATE Editing"/>
    <m/>
    <m/>
    <m/>
    <m/>
    <m/>
    <m/>
    <m/>
    <m/>
    <m/>
    <m/>
    <m/>
    <m/>
    <m/>
    <m/>
    <m/>
    <m/>
    <m/>
    <m/>
    <m/>
    <m/>
    <m/>
    <m/>
    <m/>
    <m/>
    <m/>
    <m/>
    <m/>
    <m/>
    <m/>
    <m/>
    <m/>
    <n v="0"/>
    <s v="STATE Editing"/>
    <x v="1"/>
    <m/>
    <m/>
    <m/>
    <m/>
    <m/>
    <m/>
    <m/>
    <m/>
    <m/>
  </r>
  <r>
    <n v="3"/>
    <n v="2019"/>
    <s v="March"/>
    <x v="4"/>
    <s v="NOC ACEC"/>
    <m/>
    <m/>
    <m/>
    <m/>
    <m/>
    <m/>
    <m/>
    <m/>
    <m/>
    <m/>
    <m/>
    <m/>
    <m/>
    <m/>
    <m/>
    <m/>
    <m/>
    <m/>
    <m/>
    <m/>
    <m/>
    <m/>
    <m/>
    <m/>
    <m/>
    <m/>
    <m/>
    <m/>
    <m/>
    <m/>
    <m/>
    <n v="1"/>
    <s v="NOC ACEC"/>
    <x v="2"/>
    <m/>
    <n v="124"/>
    <n v="44"/>
    <n v="0"/>
    <m/>
    <n v="168"/>
    <n v="0.7380952381"/>
    <n v="0.2619047619"/>
    <m/>
  </r>
  <r>
    <n v="3"/>
    <n v="2019"/>
    <s v="March"/>
    <x v="4"/>
    <s v="NOC VMAP"/>
    <m/>
    <m/>
    <m/>
    <m/>
    <m/>
    <m/>
    <m/>
    <m/>
    <m/>
    <m/>
    <m/>
    <m/>
    <m/>
    <m/>
    <m/>
    <m/>
    <m/>
    <m/>
    <m/>
    <m/>
    <m/>
    <m/>
    <m/>
    <m/>
    <m/>
    <m/>
    <m/>
    <m/>
    <m/>
    <m/>
    <m/>
    <n v="4"/>
    <s v="NOC VMAP"/>
    <x v="2"/>
    <m/>
    <m/>
    <m/>
    <m/>
    <m/>
    <m/>
    <m/>
    <m/>
    <m/>
  </r>
  <r>
    <n v="3"/>
    <n v="2019"/>
    <s v="March"/>
    <x v="4"/>
    <s v="NOC Misc"/>
    <m/>
    <m/>
    <m/>
    <m/>
    <m/>
    <m/>
    <m/>
    <m/>
    <m/>
    <m/>
    <m/>
    <m/>
    <m/>
    <m/>
    <m/>
    <m/>
    <m/>
    <m/>
    <m/>
    <m/>
    <m/>
    <m/>
    <m/>
    <m/>
    <m/>
    <m/>
    <m/>
    <m/>
    <m/>
    <m/>
    <m/>
    <n v="33.5"/>
    <s v="NOC Misc"/>
    <x v="2"/>
    <m/>
    <m/>
    <m/>
    <m/>
    <m/>
    <m/>
    <m/>
    <m/>
    <m/>
  </r>
  <r>
    <n v="3"/>
    <n v="2019"/>
    <s v="March"/>
    <x v="4"/>
    <s v="NOC Training"/>
    <m/>
    <m/>
    <m/>
    <m/>
    <m/>
    <m/>
    <m/>
    <m/>
    <m/>
    <m/>
    <m/>
    <m/>
    <m/>
    <m/>
    <m/>
    <m/>
    <m/>
    <m/>
    <m/>
    <m/>
    <m/>
    <m/>
    <m/>
    <m/>
    <m/>
    <m/>
    <m/>
    <m/>
    <m/>
    <m/>
    <m/>
    <n v="0"/>
    <s v="NOC Training"/>
    <x v="2"/>
    <m/>
    <m/>
    <m/>
    <m/>
    <m/>
    <m/>
    <m/>
    <m/>
    <m/>
  </r>
  <r>
    <n v="3"/>
    <n v="2019"/>
    <s v="March"/>
    <x v="4"/>
    <s v="NOC ADMU"/>
    <m/>
    <m/>
    <m/>
    <m/>
    <m/>
    <m/>
    <m/>
    <m/>
    <m/>
    <m/>
    <m/>
    <m/>
    <m/>
    <m/>
    <m/>
    <m/>
    <m/>
    <m/>
    <m/>
    <m/>
    <m/>
    <m/>
    <m/>
    <m/>
    <m/>
    <m/>
    <m/>
    <m/>
    <m/>
    <m/>
    <m/>
    <n v="0.5"/>
    <s v="NOC ADMU"/>
    <x v="2"/>
    <m/>
    <m/>
    <m/>
    <m/>
    <m/>
    <m/>
    <m/>
    <m/>
    <m/>
  </r>
  <r>
    <n v="3"/>
    <n v="2019"/>
    <s v="March"/>
    <x v="4"/>
    <s v="NOC CRM"/>
    <m/>
    <m/>
    <m/>
    <m/>
    <m/>
    <m/>
    <m/>
    <m/>
    <m/>
    <m/>
    <m/>
    <m/>
    <m/>
    <m/>
    <m/>
    <m/>
    <m/>
    <m/>
    <m/>
    <m/>
    <m/>
    <m/>
    <m/>
    <m/>
    <m/>
    <m/>
    <m/>
    <m/>
    <m/>
    <m/>
    <m/>
    <n v="12.5"/>
    <s v="NOC CRM"/>
    <x v="2"/>
    <m/>
    <m/>
    <m/>
    <m/>
    <m/>
    <m/>
    <m/>
    <m/>
    <m/>
  </r>
  <r>
    <n v="3"/>
    <n v="2019"/>
    <s v="March"/>
    <x v="4"/>
    <s v="NOC NLCS"/>
    <m/>
    <m/>
    <m/>
    <m/>
    <m/>
    <m/>
    <m/>
    <m/>
    <m/>
    <m/>
    <m/>
    <m/>
    <m/>
    <m/>
    <m/>
    <m/>
    <m/>
    <m/>
    <m/>
    <m/>
    <m/>
    <m/>
    <m/>
    <m/>
    <m/>
    <m/>
    <m/>
    <m/>
    <m/>
    <m/>
    <m/>
    <n v="56.5"/>
    <s v="NOC NLCS"/>
    <x v="2"/>
    <m/>
    <m/>
    <m/>
    <m/>
    <m/>
    <m/>
    <m/>
    <m/>
    <m/>
  </r>
  <r>
    <n v="3"/>
    <n v="2019"/>
    <s v="March"/>
    <x v="4"/>
    <s v="NOC RECS"/>
    <m/>
    <m/>
    <m/>
    <m/>
    <m/>
    <m/>
    <m/>
    <m/>
    <m/>
    <m/>
    <m/>
    <m/>
    <m/>
    <m/>
    <m/>
    <m/>
    <m/>
    <m/>
    <m/>
    <m/>
    <m/>
    <m/>
    <m/>
    <m/>
    <m/>
    <m/>
    <m/>
    <m/>
    <m/>
    <m/>
    <m/>
    <n v="1"/>
    <s v="NOC RECS"/>
    <x v="2"/>
    <m/>
    <m/>
    <m/>
    <m/>
    <m/>
    <m/>
    <m/>
    <m/>
    <m/>
  </r>
  <r>
    <n v="3"/>
    <n v="2019"/>
    <s v="March"/>
    <x v="4"/>
    <s v="NOC SIGNS"/>
    <m/>
    <m/>
    <m/>
    <m/>
    <m/>
    <m/>
    <m/>
    <m/>
    <m/>
    <m/>
    <m/>
    <m/>
    <m/>
    <m/>
    <m/>
    <m/>
    <m/>
    <m/>
    <m/>
    <m/>
    <m/>
    <m/>
    <m/>
    <m/>
    <m/>
    <m/>
    <m/>
    <m/>
    <m/>
    <m/>
    <m/>
    <n v="0"/>
    <s v="NOC SIGNS"/>
    <x v="2"/>
    <m/>
    <m/>
    <m/>
    <m/>
    <m/>
    <m/>
    <m/>
    <m/>
    <m/>
  </r>
  <r>
    <n v="3"/>
    <n v="2019"/>
    <s v="March"/>
    <x v="4"/>
    <s v="NOC VRI"/>
    <m/>
    <m/>
    <m/>
    <m/>
    <m/>
    <m/>
    <m/>
    <m/>
    <m/>
    <m/>
    <m/>
    <m/>
    <m/>
    <m/>
    <m/>
    <m/>
    <m/>
    <m/>
    <m/>
    <m/>
    <m/>
    <m/>
    <m/>
    <m/>
    <m/>
    <m/>
    <m/>
    <m/>
    <m/>
    <m/>
    <m/>
    <n v="14"/>
    <s v="NOC VRI"/>
    <x v="2"/>
    <m/>
    <m/>
    <m/>
    <m/>
    <m/>
    <m/>
    <m/>
    <m/>
    <m/>
  </r>
  <r>
    <n v="3"/>
    <n v="2019"/>
    <s v="March"/>
    <x v="4"/>
    <s v="NOC Knowledge Transfer"/>
    <m/>
    <m/>
    <m/>
    <m/>
    <m/>
    <m/>
    <m/>
    <m/>
    <m/>
    <m/>
    <m/>
    <m/>
    <m/>
    <m/>
    <m/>
    <m/>
    <m/>
    <m/>
    <m/>
    <m/>
    <m/>
    <m/>
    <m/>
    <m/>
    <m/>
    <m/>
    <m/>
    <m/>
    <m/>
    <m/>
    <m/>
    <n v="1"/>
    <s v="NOC Knowledge Transfer"/>
    <x v="2"/>
    <m/>
    <m/>
    <m/>
    <m/>
    <m/>
    <m/>
    <m/>
    <m/>
    <m/>
  </r>
  <r>
    <n v="3"/>
    <n v="2019"/>
    <s v="March"/>
    <x v="4"/>
    <s v="NOC RUDD"/>
    <m/>
    <m/>
    <m/>
    <m/>
    <m/>
    <m/>
    <m/>
    <m/>
    <m/>
    <m/>
    <m/>
    <m/>
    <m/>
    <m/>
    <m/>
    <m/>
    <m/>
    <m/>
    <m/>
    <m/>
    <m/>
    <m/>
    <m/>
    <m/>
    <m/>
    <m/>
    <m/>
    <m/>
    <m/>
    <m/>
    <m/>
    <n v="0"/>
    <s v="NOC RUDD"/>
    <x v="2"/>
    <m/>
    <m/>
    <m/>
    <m/>
    <m/>
    <m/>
    <m/>
    <m/>
    <m/>
  </r>
  <r>
    <n v="3"/>
    <n v="2019"/>
    <s v="March"/>
    <x v="4"/>
    <s v="STATE RIPS"/>
    <m/>
    <m/>
    <m/>
    <m/>
    <m/>
    <m/>
    <m/>
    <m/>
    <m/>
    <m/>
    <m/>
    <m/>
    <m/>
    <m/>
    <m/>
    <m/>
    <m/>
    <m/>
    <m/>
    <m/>
    <m/>
    <m/>
    <m/>
    <m/>
    <m/>
    <m/>
    <m/>
    <m/>
    <m/>
    <m/>
    <m/>
    <n v="0"/>
    <s v="STATE RIPS"/>
    <x v="2"/>
    <m/>
    <m/>
    <m/>
    <m/>
    <m/>
    <m/>
    <m/>
    <m/>
    <m/>
  </r>
  <r>
    <n v="3"/>
    <n v="2019"/>
    <s v="March"/>
    <x v="4"/>
    <s v="STATE Training"/>
    <m/>
    <m/>
    <m/>
    <m/>
    <m/>
    <m/>
    <m/>
    <m/>
    <m/>
    <m/>
    <m/>
    <m/>
    <m/>
    <m/>
    <m/>
    <m/>
    <m/>
    <m/>
    <m/>
    <m/>
    <m/>
    <m/>
    <m/>
    <m/>
    <m/>
    <m/>
    <m/>
    <m/>
    <m/>
    <m/>
    <m/>
    <n v="0"/>
    <s v="STATE Training"/>
    <x v="2"/>
    <m/>
    <m/>
    <m/>
    <m/>
    <m/>
    <m/>
    <m/>
    <m/>
    <m/>
  </r>
  <r>
    <n v="3"/>
    <n v="2019"/>
    <s v="March"/>
    <x v="4"/>
    <s v="STATE Tasking"/>
    <m/>
    <m/>
    <m/>
    <m/>
    <m/>
    <m/>
    <m/>
    <m/>
    <m/>
    <m/>
    <m/>
    <m/>
    <m/>
    <m/>
    <m/>
    <m/>
    <m/>
    <m/>
    <m/>
    <m/>
    <m/>
    <m/>
    <m/>
    <m/>
    <m/>
    <m/>
    <m/>
    <m/>
    <m/>
    <m/>
    <m/>
    <n v="0"/>
    <s v="STATE Tasking"/>
    <x v="2"/>
    <m/>
    <m/>
    <m/>
    <m/>
    <m/>
    <m/>
    <m/>
    <m/>
    <m/>
  </r>
  <r>
    <n v="3"/>
    <n v="2019"/>
    <s v="March"/>
    <x v="4"/>
    <s v="STATE Meetings"/>
    <m/>
    <m/>
    <m/>
    <m/>
    <m/>
    <m/>
    <m/>
    <m/>
    <m/>
    <m/>
    <m/>
    <m/>
    <m/>
    <m/>
    <m/>
    <m/>
    <m/>
    <m/>
    <m/>
    <m/>
    <m/>
    <m/>
    <m/>
    <m/>
    <m/>
    <m/>
    <m/>
    <m/>
    <m/>
    <m/>
    <m/>
    <n v="37"/>
    <s v="STATE Meetings"/>
    <x v="2"/>
    <m/>
    <m/>
    <m/>
    <m/>
    <m/>
    <m/>
    <m/>
    <m/>
    <m/>
  </r>
  <r>
    <n v="3"/>
    <n v="2019"/>
    <s v="March"/>
    <x v="4"/>
    <s v="STATE Knowledge Transfer"/>
    <m/>
    <m/>
    <m/>
    <m/>
    <m/>
    <m/>
    <m/>
    <m/>
    <m/>
    <m/>
    <m/>
    <m/>
    <m/>
    <m/>
    <m/>
    <m/>
    <m/>
    <m/>
    <m/>
    <m/>
    <m/>
    <m/>
    <m/>
    <m/>
    <m/>
    <m/>
    <m/>
    <m/>
    <m/>
    <m/>
    <m/>
    <n v="3.5"/>
    <s v="STATE Knowledge Transfer"/>
    <x v="2"/>
    <m/>
    <m/>
    <m/>
    <m/>
    <m/>
    <m/>
    <m/>
    <m/>
    <m/>
  </r>
  <r>
    <n v="3"/>
    <n v="2019"/>
    <s v="March"/>
    <x v="4"/>
    <s v="STATE Data Anlaysis"/>
    <m/>
    <m/>
    <m/>
    <m/>
    <m/>
    <m/>
    <m/>
    <m/>
    <m/>
    <m/>
    <m/>
    <m/>
    <m/>
    <m/>
    <m/>
    <m/>
    <m/>
    <m/>
    <m/>
    <m/>
    <m/>
    <m/>
    <m/>
    <m/>
    <m/>
    <m/>
    <m/>
    <m/>
    <m/>
    <m/>
    <m/>
    <n v="0.5"/>
    <s v="STATE Data Anlaysis"/>
    <x v="2"/>
    <m/>
    <m/>
    <m/>
    <m/>
    <m/>
    <m/>
    <m/>
    <m/>
    <m/>
  </r>
  <r>
    <n v="3"/>
    <n v="2019"/>
    <s v="March"/>
    <x v="4"/>
    <s v="STATE Editing"/>
    <m/>
    <m/>
    <m/>
    <m/>
    <m/>
    <m/>
    <m/>
    <m/>
    <m/>
    <m/>
    <m/>
    <m/>
    <m/>
    <m/>
    <m/>
    <m/>
    <m/>
    <m/>
    <m/>
    <m/>
    <m/>
    <m/>
    <m/>
    <m/>
    <m/>
    <m/>
    <m/>
    <m/>
    <m/>
    <m/>
    <m/>
    <n v="3"/>
    <s v="STATE Editing"/>
    <x v="2"/>
    <m/>
    <m/>
    <m/>
    <m/>
    <m/>
    <m/>
    <m/>
    <m/>
    <m/>
  </r>
  <r>
    <n v="3"/>
    <n v="2019"/>
    <s v="March"/>
    <x v="4"/>
    <s v="NOC Misc"/>
    <m/>
    <m/>
    <m/>
    <m/>
    <m/>
    <m/>
    <m/>
    <m/>
    <m/>
    <m/>
    <m/>
    <m/>
    <m/>
    <m/>
    <m/>
    <m/>
    <m/>
    <m/>
    <m/>
    <m/>
    <m/>
    <m/>
    <m/>
    <m/>
    <m/>
    <m/>
    <m/>
    <m/>
    <m/>
    <m/>
    <m/>
    <n v="17"/>
    <s v="NOC Misc"/>
    <x v="3"/>
    <m/>
    <n v="151"/>
    <n v="3"/>
    <n v="0"/>
    <m/>
    <n v="154"/>
    <n v="0.98051948050000004"/>
    <n v="1.948051948E-2"/>
    <m/>
  </r>
  <r>
    <n v="3"/>
    <n v="2019"/>
    <s v="March"/>
    <x v="4"/>
    <s v="NOC SMA"/>
    <m/>
    <m/>
    <m/>
    <m/>
    <m/>
    <m/>
    <m/>
    <m/>
    <m/>
    <m/>
    <m/>
    <m/>
    <m/>
    <m/>
    <m/>
    <m/>
    <m/>
    <m/>
    <m/>
    <m/>
    <m/>
    <m/>
    <m/>
    <m/>
    <m/>
    <m/>
    <m/>
    <m/>
    <m/>
    <m/>
    <m/>
    <n v="0"/>
    <s v="NOC SMA"/>
    <x v="3"/>
    <m/>
    <m/>
    <m/>
    <m/>
    <m/>
    <m/>
    <m/>
    <m/>
    <m/>
  </r>
  <r>
    <n v="3"/>
    <n v="2019"/>
    <s v="March"/>
    <x v="4"/>
    <s v="NOC GTLF"/>
    <m/>
    <m/>
    <m/>
    <m/>
    <m/>
    <m/>
    <m/>
    <m/>
    <m/>
    <m/>
    <m/>
    <m/>
    <m/>
    <m/>
    <m/>
    <m/>
    <m/>
    <m/>
    <m/>
    <m/>
    <m/>
    <m/>
    <m/>
    <m/>
    <m/>
    <m/>
    <m/>
    <m/>
    <m/>
    <m/>
    <m/>
    <n v="86"/>
    <s v="NOC GTLF"/>
    <x v="3"/>
    <m/>
    <m/>
    <m/>
    <m/>
    <m/>
    <m/>
    <m/>
    <m/>
    <m/>
  </r>
  <r>
    <n v="3"/>
    <n v="2019"/>
    <s v="March"/>
    <x v="4"/>
    <s v="NOC RECS"/>
    <m/>
    <m/>
    <m/>
    <m/>
    <m/>
    <m/>
    <m/>
    <m/>
    <m/>
    <m/>
    <m/>
    <m/>
    <m/>
    <m/>
    <m/>
    <m/>
    <m/>
    <m/>
    <m/>
    <m/>
    <m/>
    <m/>
    <m/>
    <m/>
    <m/>
    <m/>
    <m/>
    <m/>
    <m/>
    <m/>
    <m/>
    <n v="16"/>
    <s v="NOC RECS"/>
    <x v="3"/>
    <m/>
    <m/>
    <m/>
    <m/>
    <m/>
    <m/>
    <m/>
    <m/>
    <m/>
  </r>
  <r>
    <n v="3"/>
    <n v="2019"/>
    <s v="March"/>
    <x v="4"/>
    <s v="NOC GRA"/>
    <m/>
    <m/>
    <m/>
    <m/>
    <m/>
    <m/>
    <m/>
    <m/>
    <m/>
    <m/>
    <m/>
    <m/>
    <m/>
    <m/>
    <m/>
    <m/>
    <m/>
    <m/>
    <m/>
    <m/>
    <m/>
    <m/>
    <m/>
    <m/>
    <m/>
    <m/>
    <m/>
    <m/>
    <m/>
    <m/>
    <m/>
    <n v="4"/>
    <s v="NOC GRA"/>
    <x v="3"/>
    <m/>
    <m/>
    <m/>
    <m/>
    <m/>
    <m/>
    <m/>
    <m/>
    <m/>
  </r>
  <r>
    <n v="3"/>
    <n v="2019"/>
    <s v="March"/>
    <x v="4"/>
    <s v="NOC TMAP"/>
    <m/>
    <m/>
    <m/>
    <m/>
    <m/>
    <m/>
    <m/>
    <m/>
    <m/>
    <m/>
    <m/>
    <m/>
    <m/>
    <m/>
    <m/>
    <m/>
    <m/>
    <m/>
    <m/>
    <m/>
    <m/>
    <m/>
    <m/>
    <m/>
    <m/>
    <m/>
    <m/>
    <m/>
    <m/>
    <m/>
    <m/>
    <n v="27"/>
    <s v="NOC TMAP"/>
    <x v="3"/>
    <m/>
    <m/>
    <m/>
    <m/>
    <m/>
    <m/>
    <m/>
    <m/>
    <m/>
  </r>
  <r>
    <n v="3"/>
    <n v="2019"/>
    <s v="March"/>
    <x v="4"/>
    <s v="NOC SIGNS"/>
    <m/>
    <m/>
    <m/>
    <m/>
    <m/>
    <m/>
    <m/>
    <m/>
    <m/>
    <m/>
    <m/>
    <m/>
    <m/>
    <m/>
    <m/>
    <m/>
    <m/>
    <m/>
    <m/>
    <m/>
    <m/>
    <m/>
    <m/>
    <m/>
    <m/>
    <m/>
    <m/>
    <m/>
    <m/>
    <m/>
    <m/>
    <n v="0"/>
    <s v="NOC SIGNS"/>
    <x v="3"/>
    <m/>
    <m/>
    <m/>
    <m/>
    <m/>
    <m/>
    <m/>
    <m/>
    <m/>
  </r>
  <r>
    <n v="3"/>
    <n v="2019"/>
    <s v="March"/>
    <x v="4"/>
    <s v="NOC RUDD"/>
    <m/>
    <m/>
    <m/>
    <m/>
    <m/>
    <m/>
    <m/>
    <m/>
    <m/>
    <m/>
    <m/>
    <m/>
    <m/>
    <m/>
    <m/>
    <m/>
    <m/>
    <m/>
    <m/>
    <m/>
    <m/>
    <m/>
    <m/>
    <m/>
    <m/>
    <m/>
    <m/>
    <m/>
    <m/>
    <m/>
    <m/>
    <n v="0"/>
    <s v="NOC RUDD"/>
    <x v="3"/>
    <m/>
    <m/>
    <m/>
    <m/>
    <m/>
    <m/>
    <m/>
    <m/>
    <m/>
  </r>
  <r>
    <n v="3"/>
    <n v="2019"/>
    <s v="March"/>
    <x v="4"/>
    <s v="NOC WHB"/>
    <m/>
    <m/>
    <m/>
    <m/>
    <m/>
    <m/>
    <m/>
    <m/>
    <m/>
    <m/>
    <m/>
    <m/>
    <m/>
    <m/>
    <m/>
    <m/>
    <m/>
    <m/>
    <m/>
    <m/>
    <m/>
    <m/>
    <m/>
    <m/>
    <m/>
    <m/>
    <m/>
    <m/>
    <m/>
    <m/>
    <m/>
    <n v="1"/>
    <s v="NOC WHB"/>
    <x v="3"/>
    <m/>
    <m/>
    <m/>
    <m/>
    <m/>
    <m/>
    <m/>
    <m/>
    <m/>
  </r>
  <r>
    <n v="3"/>
    <n v="2019"/>
    <s v="March"/>
    <x v="4"/>
    <s v="STATE Knowledge Transfer"/>
    <m/>
    <m/>
    <m/>
    <m/>
    <m/>
    <m/>
    <m/>
    <m/>
    <m/>
    <m/>
    <m/>
    <m/>
    <m/>
    <m/>
    <m/>
    <m/>
    <m/>
    <m/>
    <m/>
    <m/>
    <m/>
    <m/>
    <m/>
    <m/>
    <m/>
    <m/>
    <m/>
    <m/>
    <m/>
    <m/>
    <m/>
    <n v="0"/>
    <s v="STATE Knowledge Transfer"/>
    <x v="3"/>
    <m/>
    <m/>
    <m/>
    <m/>
    <m/>
    <m/>
    <m/>
    <m/>
    <m/>
  </r>
  <r>
    <n v="3"/>
    <n v="2019"/>
    <s v="March"/>
    <x v="4"/>
    <s v="STATE Meetings"/>
    <m/>
    <m/>
    <m/>
    <m/>
    <m/>
    <m/>
    <m/>
    <m/>
    <m/>
    <m/>
    <m/>
    <m/>
    <m/>
    <m/>
    <m/>
    <m/>
    <m/>
    <m/>
    <m/>
    <m/>
    <m/>
    <m/>
    <m/>
    <m/>
    <m/>
    <m/>
    <m/>
    <m/>
    <m/>
    <m/>
    <m/>
    <n v="0"/>
    <s v="STATE Meetings"/>
    <x v="3"/>
    <m/>
    <m/>
    <m/>
    <m/>
    <m/>
    <m/>
    <m/>
    <m/>
    <m/>
  </r>
  <r>
    <n v="3"/>
    <n v="2019"/>
    <s v="March"/>
    <x v="4"/>
    <s v="STATE Editing"/>
    <m/>
    <m/>
    <m/>
    <m/>
    <m/>
    <m/>
    <m/>
    <m/>
    <m/>
    <m/>
    <m/>
    <m/>
    <m/>
    <m/>
    <m/>
    <m/>
    <m/>
    <m/>
    <m/>
    <m/>
    <m/>
    <m/>
    <m/>
    <m/>
    <m/>
    <m/>
    <m/>
    <m/>
    <m/>
    <m/>
    <m/>
    <n v="3"/>
    <s v="STATE Editing"/>
    <x v="3"/>
    <m/>
    <m/>
    <m/>
    <m/>
    <m/>
    <m/>
    <m/>
    <m/>
    <m/>
  </r>
  <r>
    <n v="3"/>
    <n v="2019"/>
    <s v="March"/>
    <x v="4"/>
    <s v="NOC Misc"/>
    <m/>
    <m/>
    <m/>
    <m/>
    <m/>
    <m/>
    <m/>
    <m/>
    <m/>
    <m/>
    <m/>
    <m/>
    <m/>
    <m/>
    <m/>
    <m/>
    <m/>
    <m/>
    <m/>
    <m/>
    <m/>
    <m/>
    <m/>
    <m/>
    <m/>
    <m/>
    <m/>
    <m/>
    <m/>
    <m/>
    <m/>
    <n v="9.5"/>
    <s v="NOC Misc"/>
    <x v="5"/>
    <m/>
    <n v="82"/>
    <n v="6"/>
    <n v="0"/>
    <m/>
    <n v="88"/>
    <n v="0.93181818179999998"/>
    <n v="6.8181818180000006E-2"/>
    <m/>
  </r>
  <r>
    <n v="3"/>
    <n v="2019"/>
    <s v="March"/>
    <x v="4"/>
    <s v="NOC ACEC"/>
    <m/>
    <m/>
    <m/>
    <m/>
    <m/>
    <m/>
    <m/>
    <m/>
    <m/>
    <m/>
    <m/>
    <m/>
    <m/>
    <m/>
    <m/>
    <m/>
    <m/>
    <m/>
    <m/>
    <m/>
    <m/>
    <m/>
    <m/>
    <m/>
    <m/>
    <m/>
    <m/>
    <m/>
    <m/>
    <m/>
    <m/>
    <n v="0"/>
    <s v="NOC ACEC"/>
    <x v="5"/>
    <m/>
    <m/>
    <m/>
    <m/>
    <m/>
    <m/>
    <m/>
    <m/>
    <m/>
  </r>
  <r>
    <n v="3"/>
    <n v="2019"/>
    <s v="March"/>
    <x v="4"/>
    <s v="NOC ADMU"/>
    <m/>
    <m/>
    <m/>
    <m/>
    <m/>
    <m/>
    <m/>
    <m/>
    <m/>
    <m/>
    <m/>
    <m/>
    <m/>
    <m/>
    <m/>
    <m/>
    <m/>
    <m/>
    <m/>
    <m/>
    <m/>
    <m/>
    <m/>
    <m/>
    <m/>
    <m/>
    <m/>
    <m/>
    <m/>
    <m/>
    <m/>
    <n v="0"/>
    <s v="NOC ADMU"/>
    <x v="5"/>
    <m/>
    <m/>
    <m/>
    <m/>
    <m/>
    <m/>
    <m/>
    <m/>
    <m/>
  </r>
  <r>
    <n v="3"/>
    <n v="2019"/>
    <s v="March"/>
    <x v="4"/>
    <s v="NOC GRA"/>
    <m/>
    <m/>
    <m/>
    <m/>
    <m/>
    <m/>
    <m/>
    <m/>
    <m/>
    <m/>
    <m/>
    <m/>
    <m/>
    <m/>
    <m/>
    <m/>
    <m/>
    <m/>
    <m/>
    <m/>
    <m/>
    <m/>
    <m/>
    <m/>
    <m/>
    <m/>
    <m/>
    <m/>
    <m/>
    <m/>
    <m/>
    <n v="71.5"/>
    <s v="NOC GRA"/>
    <x v="5"/>
    <m/>
    <m/>
    <m/>
    <m/>
    <m/>
    <m/>
    <m/>
    <m/>
    <m/>
  </r>
  <r>
    <n v="3"/>
    <n v="2019"/>
    <s v="March"/>
    <x v="4"/>
    <s v="NOC GTLF"/>
    <m/>
    <m/>
    <m/>
    <m/>
    <m/>
    <m/>
    <m/>
    <m/>
    <m/>
    <m/>
    <m/>
    <m/>
    <m/>
    <m/>
    <m/>
    <m/>
    <m/>
    <m/>
    <m/>
    <m/>
    <m/>
    <m/>
    <m/>
    <m/>
    <m/>
    <m/>
    <m/>
    <m/>
    <m/>
    <m/>
    <m/>
    <n v="0"/>
    <s v="NOC GTLF"/>
    <x v="5"/>
    <m/>
    <m/>
    <m/>
    <m/>
    <m/>
    <m/>
    <m/>
    <m/>
    <m/>
  </r>
  <r>
    <n v="3"/>
    <n v="2019"/>
    <s v="March"/>
    <x v="4"/>
    <s v="NOC SSME"/>
    <m/>
    <m/>
    <m/>
    <m/>
    <m/>
    <m/>
    <m/>
    <m/>
    <m/>
    <m/>
    <m/>
    <m/>
    <m/>
    <m/>
    <m/>
    <m/>
    <m/>
    <m/>
    <m/>
    <m/>
    <m/>
    <m/>
    <m/>
    <m/>
    <m/>
    <m/>
    <m/>
    <m/>
    <m/>
    <m/>
    <m/>
    <n v="0"/>
    <s v="NOC SSME"/>
    <x v="5"/>
    <m/>
    <m/>
    <m/>
    <m/>
    <m/>
    <m/>
    <m/>
    <m/>
    <m/>
  </r>
  <r>
    <n v="3"/>
    <n v="2019"/>
    <s v="March"/>
    <x v="4"/>
    <s v="NOC TMAP"/>
    <m/>
    <m/>
    <m/>
    <m/>
    <m/>
    <m/>
    <m/>
    <m/>
    <m/>
    <m/>
    <m/>
    <m/>
    <m/>
    <m/>
    <m/>
    <m/>
    <m/>
    <m/>
    <m/>
    <m/>
    <m/>
    <m/>
    <m/>
    <m/>
    <m/>
    <m/>
    <m/>
    <m/>
    <m/>
    <m/>
    <m/>
    <n v="0"/>
    <s v="NOC TMAP"/>
    <x v="5"/>
    <m/>
    <m/>
    <m/>
    <m/>
    <m/>
    <m/>
    <m/>
    <m/>
    <m/>
  </r>
  <r>
    <n v="3"/>
    <n v="2019"/>
    <s v="March"/>
    <x v="4"/>
    <s v="NOC FPER"/>
    <m/>
    <m/>
    <m/>
    <m/>
    <m/>
    <m/>
    <m/>
    <m/>
    <m/>
    <m/>
    <m/>
    <m/>
    <m/>
    <m/>
    <m/>
    <m/>
    <m/>
    <m/>
    <m/>
    <m/>
    <m/>
    <m/>
    <m/>
    <m/>
    <m/>
    <m/>
    <m/>
    <m/>
    <m/>
    <m/>
    <m/>
    <n v="0"/>
    <s v="NOC FPER"/>
    <x v="5"/>
    <m/>
    <m/>
    <m/>
    <m/>
    <m/>
    <m/>
    <m/>
    <m/>
    <m/>
  </r>
  <r>
    <n v="3"/>
    <n v="2019"/>
    <s v="March"/>
    <x v="4"/>
    <s v="NOC RUDD"/>
    <m/>
    <m/>
    <m/>
    <m/>
    <m/>
    <m/>
    <m/>
    <m/>
    <m/>
    <m/>
    <m/>
    <m/>
    <m/>
    <m/>
    <m/>
    <m/>
    <m/>
    <m/>
    <m/>
    <m/>
    <m/>
    <m/>
    <m/>
    <m/>
    <m/>
    <m/>
    <m/>
    <m/>
    <m/>
    <m/>
    <m/>
    <n v="1"/>
    <s v="NOC RUDD"/>
    <x v="5"/>
    <m/>
    <m/>
    <m/>
    <m/>
    <m/>
    <m/>
    <m/>
    <m/>
    <m/>
  </r>
  <r>
    <n v="3"/>
    <n v="2019"/>
    <s v="March"/>
    <x v="4"/>
    <s v="NOC SMA"/>
    <m/>
    <m/>
    <m/>
    <m/>
    <m/>
    <m/>
    <m/>
    <m/>
    <m/>
    <m/>
    <m/>
    <m/>
    <m/>
    <m/>
    <m/>
    <m/>
    <m/>
    <m/>
    <m/>
    <m/>
    <m/>
    <m/>
    <m/>
    <m/>
    <m/>
    <m/>
    <m/>
    <m/>
    <m/>
    <m/>
    <m/>
    <n v="0"/>
    <s v="NOC SMA"/>
    <x v="5"/>
    <m/>
    <m/>
    <m/>
    <m/>
    <m/>
    <m/>
    <m/>
    <m/>
    <m/>
  </r>
  <r>
    <n v="3"/>
    <n v="2019"/>
    <s v="March"/>
    <x v="4"/>
    <s v="STATE Editing"/>
    <m/>
    <m/>
    <m/>
    <m/>
    <m/>
    <m/>
    <m/>
    <m/>
    <m/>
    <m/>
    <m/>
    <m/>
    <m/>
    <m/>
    <m/>
    <m/>
    <m/>
    <m/>
    <m/>
    <m/>
    <m/>
    <m/>
    <m/>
    <m/>
    <m/>
    <m/>
    <m/>
    <m/>
    <m/>
    <m/>
    <m/>
    <n v="0"/>
    <s v="STATE Editing"/>
    <x v="5"/>
    <m/>
    <m/>
    <m/>
    <m/>
    <m/>
    <m/>
    <m/>
    <m/>
    <m/>
  </r>
  <r>
    <n v="3"/>
    <n v="2019"/>
    <s v="March"/>
    <x v="4"/>
    <s v="STATE Knowledge Transfer"/>
    <m/>
    <m/>
    <m/>
    <m/>
    <m/>
    <m/>
    <m/>
    <m/>
    <m/>
    <m/>
    <m/>
    <m/>
    <m/>
    <m/>
    <m/>
    <m/>
    <m/>
    <m/>
    <m/>
    <m/>
    <m/>
    <m/>
    <m/>
    <m/>
    <m/>
    <m/>
    <m/>
    <m/>
    <m/>
    <m/>
    <m/>
    <n v="0"/>
    <s v="STATE Knowledge Transfer"/>
    <x v="5"/>
    <m/>
    <m/>
    <m/>
    <m/>
    <m/>
    <m/>
    <m/>
    <m/>
    <m/>
  </r>
  <r>
    <n v="3"/>
    <n v="2019"/>
    <s v="March"/>
    <x v="4"/>
    <s v="STATE Mapping"/>
    <m/>
    <m/>
    <m/>
    <m/>
    <m/>
    <m/>
    <m/>
    <m/>
    <m/>
    <m/>
    <m/>
    <m/>
    <m/>
    <m/>
    <m/>
    <m/>
    <m/>
    <m/>
    <m/>
    <m/>
    <m/>
    <m/>
    <m/>
    <m/>
    <m/>
    <m/>
    <m/>
    <m/>
    <m/>
    <m/>
    <m/>
    <n v="0"/>
    <s v="STATE Mapping"/>
    <x v="5"/>
    <m/>
    <m/>
    <m/>
    <m/>
    <m/>
    <m/>
    <m/>
    <m/>
    <m/>
  </r>
  <r>
    <n v="3"/>
    <n v="2019"/>
    <s v="March"/>
    <x v="4"/>
    <s v="STATE Meetings"/>
    <m/>
    <m/>
    <m/>
    <m/>
    <m/>
    <m/>
    <m/>
    <m/>
    <m/>
    <m/>
    <m/>
    <m/>
    <m/>
    <m/>
    <m/>
    <m/>
    <m/>
    <m/>
    <m/>
    <m/>
    <m/>
    <m/>
    <m/>
    <m/>
    <m/>
    <m/>
    <m/>
    <m/>
    <m/>
    <m/>
    <m/>
    <n v="6"/>
    <s v="STATE Meetings"/>
    <x v="5"/>
    <m/>
    <m/>
    <m/>
    <m/>
    <m/>
    <m/>
    <m/>
    <m/>
    <m/>
  </r>
  <r>
    <n v="3"/>
    <n v="2019"/>
    <s v="March"/>
    <x v="4"/>
    <s v="STATE Data Anlaysis"/>
    <m/>
    <m/>
    <m/>
    <m/>
    <m/>
    <m/>
    <m/>
    <m/>
    <m/>
    <m/>
    <m/>
    <m/>
    <m/>
    <m/>
    <m/>
    <m/>
    <m/>
    <m/>
    <m/>
    <m/>
    <m/>
    <m/>
    <m/>
    <m/>
    <m/>
    <m/>
    <m/>
    <m/>
    <m/>
    <m/>
    <m/>
    <n v="0"/>
    <s v="STATE Data Anlaysis"/>
    <x v="5"/>
    <m/>
    <m/>
    <m/>
    <m/>
    <m/>
    <m/>
    <m/>
    <m/>
    <m/>
  </r>
  <r>
    <n v="3"/>
    <n v="2019"/>
    <s v="March"/>
    <x v="4"/>
    <s v="NOC Meetings"/>
    <m/>
    <m/>
    <m/>
    <m/>
    <m/>
    <m/>
    <m/>
    <m/>
    <m/>
    <m/>
    <m/>
    <m/>
    <m/>
    <m/>
    <m/>
    <m/>
    <m/>
    <m/>
    <m/>
    <m/>
    <m/>
    <m/>
    <m/>
    <m/>
    <m/>
    <m/>
    <m/>
    <m/>
    <m/>
    <m/>
    <m/>
    <n v="0"/>
    <s v="NOC Meetings"/>
    <x v="6"/>
    <m/>
    <n v="24.5"/>
    <n v="143.5"/>
    <n v="0"/>
    <m/>
    <n v="168"/>
    <n v="0.14583333330000001"/>
    <n v="0.85416666669999997"/>
    <m/>
  </r>
  <r>
    <n v="3"/>
    <n v="2019"/>
    <s v="March"/>
    <x v="4"/>
    <s v="NOC ACEC"/>
    <m/>
    <m/>
    <m/>
    <m/>
    <m/>
    <m/>
    <m/>
    <m/>
    <m/>
    <m/>
    <m/>
    <m/>
    <m/>
    <m/>
    <m/>
    <m/>
    <m/>
    <m/>
    <m/>
    <m/>
    <m/>
    <m/>
    <m/>
    <m/>
    <m/>
    <m/>
    <m/>
    <m/>
    <m/>
    <m/>
    <m/>
    <n v="5"/>
    <s v="NOC ACEC"/>
    <x v="6"/>
    <m/>
    <m/>
    <m/>
    <m/>
    <m/>
    <m/>
    <m/>
    <m/>
    <m/>
  </r>
  <r>
    <n v="3"/>
    <n v="2019"/>
    <s v="March"/>
    <x v="4"/>
    <s v="NOC VMAP"/>
    <m/>
    <m/>
    <m/>
    <m/>
    <m/>
    <m/>
    <m/>
    <m/>
    <m/>
    <m/>
    <m/>
    <m/>
    <m/>
    <m/>
    <m/>
    <m/>
    <m/>
    <m/>
    <m/>
    <m/>
    <m/>
    <m/>
    <m/>
    <m/>
    <m/>
    <m/>
    <m/>
    <m/>
    <m/>
    <m/>
    <m/>
    <n v="0"/>
    <s v="NOC VMAP"/>
    <x v="6"/>
    <m/>
    <m/>
    <m/>
    <m/>
    <m/>
    <m/>
    <m/>
    <m/>
    <m/>
  </r>
  <r>
    <n v="3"/>
    <n v="2019"/>
    <s v="March"/>
    <x v="4"/>
    <s v="NOC WHB"/>
    <m/>
    <m/>
    <m/>
    <m/>
    <m/>
    <m/>
    <m/>
    <m/>
    <m/>
    <m/>
    <m/>
    <m/>
    <m/>
    <m/>
    <m/>
    <m/>
    <m/>
    <m/>
    <m/>
    <m/>
    <m/>
    <m/>
    <m/>
    <m/>
    <m/>
    <m/>
    <m/>
    <m/>
    <m/>
    <m/>
    <m/>
    <n v="1"/>
    <s v="NOC WHB"/>
    <x v="6"/>
    <m/>
    <m/>
    <m/>
    <m/>
    <m/>
    <m/>
    <m/>
    <m/>
    <m/>
  </r>
  <r>
    <n v="3"/>
    <n v="2019"/>
    <s v="March"/>
    <x v="4"/>
    <s v="NOC VRI"/>
    <m/>
    <m/>
    <m/>
    <m/>
    <m/>
    <m/>
    <m/>
    <m/>
    <m/>
    <m/>
    <m/>
    <m/>
    <m/>
    <m/>
    <m/>
    <m/>
    <m/>
    <m/>
    <m/>
    <m/>
    <m/>
    <m/>
    <m/>
    <m/>
    <m/>
    <m/>
    <m/>
    <m/>
    <m/>
    <m/>
    <m/>
    <n v="0"/>
    <s v="NOC VRI"/>
    <x v="6"/>
    <m/>
    <m/>
    <m/>
    <m/>
    <m/>
    <m/>
    <m/>
    <m/>
    <m/>
  </r>
  <r>
    <n v="3"/>
    <n v="2019"/>
    <s v="March"/>
    <x v="4"/>
    <s v="NOC ADMU"/>
    <m/>
    <m/>
    <m/>
    <m/>
    <m/>
    <m/>
    <m/>
    <m/>
    <m/>
    <m/>
    <m/>
    <m/>
    <m/>
    <m/>
    <m/>
    <m/>
    <m/>
    <m/>
    <m/>
    <m/>
    <m/>
    <m/>
    <m/>
    <m/>
    <m/>
    <m/>
    <m/>
    <m/>
    <m/>
    <m/>
    <m/>
    <n v="0.5"/>
    <s v="NOC ADMU"/>
    <x v="6"/>
    <m/>
    <m/>
    <m/>
    <m/>
    <m/>
    <m/>
    <m/>
    <m/>
    <m/>
  </r>
  <r>
    <n v="3"/>
    <n v="2019"/>
    <s v="March"/>
    <x v="4"/>
    <s v="NOC GTLF"/>
    <m/>
    <m/>
    <m/>
    <m/>
    <m/>
    <m/>
    <m/>
    <m/>
    <m/>
    <m/>
    <m/>
    <m/>
    <m/>
    <m/>
    <m/>
    <m/>
    <m/>
    <m/>
    <m/>
    <m/>
    <m/>
    <m/>
    <m/>
    <m/>
    <m/>
    <m/>
    <m/>
    <m/>
    <m/>
    <m/>
    <m/>
    <n v="1"/>
    <s v="NOC GTLF"/>
    <x v="6"/>
    <m/>
    <m/>
    <m/>
    <m/>
    <m/>
    <m/>
    <m/>
    <m/>
    <m/>
  </r>
  <r>
    <n v="3"/>
    <n v="2019"/>
    <s v="March"/>
    <x v="4"/>
    <s v="NOC TMAP"/>
    <m/>
    <m/>
    <m/>
    <m/>
    <m/>
    <m/>
    <m/>
    <m/>
    <m/>
    <m/>
    <m/>
    <m/>
    <m/>
    <m/>
    <m/>
    <m/>
    <m/>
    <m/>
    <m/>
    <m/>
    <m/>
    <m/>
    <m/>
    <m/>
    <m/>
    <m/>
    <m/>
    <m/>
    <m/>
    <m/>
    <m/>
    <n v="0"/>
    <s v="NOC TMAP"/>
    <x v="6"/>
    <m/>
    <m/>
    <m/>
    <m/>
    <m/>
    <m/>
    <m/>
    <m/>
    <m/>
  </r>
  <r>
    <n v="3"/>
    <n v="2019"/>
    <s v="March"/>
    <x v="4"/>
    <s v="NOC LUPA"/>
    <m/>
    <m/>
    <m/>
    <m/>
    <m/>
    <m/>
    <m/>
    <m/>
    <m/>
    <m/>
    <m/>
    <m/>
    <m/>
    <m/>
    <m/>
    <m/>
    <m/>
    <m/>
    <m/>
    <m/>
    <m/>
    <m/>
    <m/>
    <m/>
    <m/>
    <m/>
    <m/>
    <m/>
    <m/>
    <m/>
    <m/>
    <n v="1"/>
    <s v="NOC LUPA"/>
    <x v="6"/>
    <m/>
    <m/>
    <m/>
    <m/>
    <m/>
    <m/>
    <m/>
    <m/>
    <m/>
  </r>
  <r>
    <n v="3"/>
    <n v="2019"/>
    <s v="March"/>
    <x v="4"/>
    <s v="NOC NLCS"/>
    <m/>
    <m/>
    <m/>
    <m/>
    <m/>
    <m/>
    <m/>
    <m/>
    <m/>
    <m/>
    <m/>
    <m/>
    <m/>
    <m/>
    <m/>
    <m/>
    <m/>
    <m/>
    <m/>
    <m/>
    <m/>
    <m/>
    <m/>
    <m/>
    <m/>
    <m/>
    <m/>
    <m/>
    <m/>
    <m/>
    <m/>
    <n v="1"/>
    <s v="NOC NLCS"/>
    <x v="6"/>
    <m/>
    <m/>
    <m/>
    <m/>
    <m/>
    <m/>
    <m/>
    <m/>
    <m/>
  </r>
  <r>
    <n v="3"/>
    <n v="2019"/>
    <s v="March"/>
    <x v="4"/>
    <s v="NOC RECS"/>
    <m/>
    <m/>
    <m/>
    <m/>
    <m/>
    <m/>
    <m/>
    <m/>
    <m/>
    <m/>
    <m/>
    <m/>
    <m/>
    <m/>
    <m/>
    <m/>
    <m/>
    <m/>
    <m/>
    <m/>
    <m/>
    <m/>
    <m/>
    <m/>
    <m/>
    <m/>
    <m/>
    <m/>
    <m/>
    <m/>
    <m/>
    <n v="1.5"/>
    <s v="NOC RECS"/>
    <x v="6"/>
    <m/>
    <m/>
    <m/>
    <m/>
    <m/>
    <m/>
    <m/>
    <m/>
    <m/>
  </r>
  <r>
    <n v="3"/>
    <n v="2019"/>
    <s v="March"/>
    <x v="4"/>
    <s v="NOC FPER"/>
    <m/>
    <m/>
    <m/>
    <m/>
    <m/>
    <m/>
    <m/>
    <m/>
    <m/>
    <m/>
    <m/>
    <m/>
    <m/>
    <m/>
    <m/>
    <m/>
    <m/>
    <m/>
    <m/>
    <m/>
    <m/>
    <m/>
    <m/>
    <m/>
    <m/>
    <m/>
    <m/>
    <m/>
    <m/>
    <m/>
    <m/>
    <n v="4.5"/>
    <s v="NOC FPER"/>
    <x v="6"/>
    <m/>
    <m/>
    <m/>
    <m/>
    <m/>
    <m/>
    <m/>
    <m/>
    <m/>
  </r>
  <r>
    <n v="3"/>
    <n v="2019"/>
    <s v="March"/>
    <x v="4"/>
    <s v="NOC GRA"/>
    <m/>
    <m/>
    <m/>
    <m/>
    <m/>
    <m/>
    <m/>
    <m/>
    <m/>
    <m/>
    <m/>
    <m/>
    <m/>
    <m/>
    <m/>
    <m/>
    <m/>
    <m/>
    <m/>
    <m/>
    <m/>
    <m/>
    <m/>
    <m/>
    <m/>
    <m/>
    <m/>
    <m/>
    <m/>
    <m/>
    <m/>
    <n v="5"/>
    <s v="NOC GRA"/>
    <x v="6"/>
    <m/>
    <m/>
    <m/>
    <m/>
    <m/>
    <m/>
    <m/>
    <m/>
    <m/>
  </r>
  <r>
    <n v="3"/>
    <n v="2019"/>
    <s v="March"/>
    <x v="4"/>
    <s v="NOC Misc"/>
    <m/>
    <m/>
    <m/>
    <m/>
    <m/>
    <m/>
    <m/>
    <m/>
    <m/>
    <m/>
    <m/>
    <m/>
    <m/>
    <m/>
    <m/>
    <m/>
    <m/>
    <m/>
    <m/>
    <m/>
    <m/>
    <m/>
    <m/>
    <m/>
    <m/>
    <m/>
    <m/>
    <m/>
    <m/>
    <m/>
    <m/>
    <n v="4"/>
    <s v="NOC Misc"/>
    <x v="6"/>
    <m/>
    <m/>
    <m/>
    <m/>
    <m/>
    <m/>
    <m/>
    <m/>
    <m/>
  </r>
  <r>
    <n v="3"/>
    <n v="2019"/>
    <s v="March"/>
    <x v="4"/>
    <s v="STATE MTPs"/>
    <m/>
    <m/>
    <m/>
    <m/>
    <m/>
    <m/>
    <m/>
    <m/>
    <m/>
    <m/>
    <m/>
    <m/>
    <m/>
    <m/>
    <m/>
    <m/>
    <m/>
    <m/>
    <m/>
    <m/>
    <m/>
    <m/>
    <m/>
    <m/>
    <m/>
    <m/>
    <m/>
    <m/>
    <m/>
    <m/>
    <m/>
    <n v="0"/>
    <s v="STATE MTPs"/>
    <x v="6"/>
    <m/>
    <m/>
    <m/>
    <m/>
    <m/>
    <m/>
    <m/>
    <m/>
    <m/>
  </r>
  <r>
    <n v="3"/>
    <n v="2019"/>
    <s v="March"/>
    <x v="4"/>
    <s v="STATE Data Collection"/>
    <m/>
    <m/>
    <m/>
    <m/>
    <m/>
    <m/>
    <m/>
    <m/>
    <m/>
    <m/>
    <m/>
    <m/>
    <m/>
    <m/>
    <m/>
    <m/>
    <m/>
    <m/>
    <m/>
    <m/>
    <m/>
    <m/>
    <m/>
    <m/>
    <m/>
    <m/>
    <m/>
    <m/>
    <m/>
    <m/>
    <m/>
    <n v="138.5"/>
    <s v="STATE Data Collection"/>
    <x v="6"/>
    <m/>
    <m/>
    <m/>
    <m/>
    <m/>
    <m/>
    <m/>
    <m/>
    <m/>
  </r>
  <r>
    <n v="3"/>
    <n v="2019"/>
    <s v="March"/>
    <x v="4"/>
    <s v="STATE Data Call"/>
    <m/>
    <m/>
    <m/>
    <m/>
    <m/>
    <m/>
    <m/>
    <m/>
    <m/>
    <m/>
    <m/>
    <m/>
    <m/>
    <m/>
    <m/>
    <m/>
    <m/>
    <m/>
    <m/>
    <m/>
    <m/>
    <m/>
    <m/>
    <m/>
    <m/>
    <m/>
    <m/>
    <m/>
    <m/>
    <m/>
    <m/>
    <n v="0"/>
    <s v="STATE Data Call"/>
    <x v="6"/>
    <m/>
    <m/>
    <m/>
    <m/>
    <m/>
    <m/>
    <m/>
    <m/>
    <m/>
  </r>
  <r>
    <n v="3"/>
    <n v="2019"/>
    <s v="March"/>
    <x v="4"/>
    <s v="STATE Schema"/>
    <m/>
    <m/>
    <m/>
    <m/>
    <m/>
    <m/>
    <m/>
    <m/>
    <m/>
    <m/>
    <m/>
    <m/>
    <m/>
    <m/>
    <m/>
    <m/>
    <m/>
    <m/>
    <m/>
    <m/>
    <m/>
    <m/>
    <m/>
    <m/>
    <m/>
    <m/>
    <m/>
    <m/>
    <m/>
    <m/>
    <m/>
    <n v="0"/>
    <s v="STATE Schema"/>
    <x v="6"/>
    <m/>
    <m/>
    <m/>
    <m/>
    <m/>
    <m/>
    <m/>
    <m/>
    <m/>
  </r>
  <r>
    <n v="3"/>
    <n v="2019"/>
    <s v="March"/>
    <x v="4"/>
    <s v="STATE Data Anlaysis"/>
    <m/>
    <m/>
    <m/>
    <m/>
    <m/>
    <m/>
    <m/>
    <m/>
    <m/>
    <m/>
    <m/>
    <m/>
    <m/>
    <m/>
    <m/>
    <m/>
    <m/>
    <m/>
    <m/>
    <m/>
    <m/>
    <m/>
    <m/>
    <m/>
    <m/>
    <m/>
    <m/>
    <m/>
    <m/>
    <m/>
    <m/>
    <n v="0"/>
    <s v="STATE Data Anlaysis"/>
    <x v="6"/>
    <m/>
    <m/>
    <m/>
    <m/>
    <m/>
    <m/>
    <m/>
    <m/>
    <m/>
  </r>
  <r>
    <n v="3"/>
    <n v="2019"/>
    <s v="March"/>
    <x v="4"/>
    <s v="STATE Meetings"/>
    <m/>
    <m/>
    <m/>
    <m/>
    <m/>
    <m/>
    <m/>
    <m/>
    <m/>
    <m/>
    <m/>
    <m/>
    <m/>
    <m/>
    <m/>
    <m/>
    <m/>
    <m/>
    <m/>
    <m/>
    <m/>
    <m/>
    <m/>
    <m/>
    <m/>
    <m/>
    <m/>
    <m/>
    <m/>
    <m/>
    <m/>
    <n v="5"/>
    <s v="STATE Meetings"/>
    <x v="6"/>
    <m/>
    <m/>
    <m/>
    <m/>
    <m/>
    <m/>
    <m/>
    <m/>
    <m/>
  </r>
  <r>
    <n v="3"/>
    <n v="2019"/>
    <s v="March"/>
    <x v="4"/>
    <s v="NOC Misc"/>
    <m/>
    <m/>
    <m/>
    <m/>
    <m/>
    <m/>
    <m/>
    <m/>
    <m/>
    <m/>
    <m/>
    <m/>
    <m/>
    <m/>
    <m/>
    <m/>
    <m/>
    <m/>
    <m/>
    <m/>
    <m/>
    <m/>
    <m/>
    <m/>
    <m/>
    <m/>
    <m/>
    <m/>
    <m/>
    <m/>
    <m/>
    <n v="26"/>
    <s v="NOC Misc"/>
    <x v="7"/>
    <m/>
    <n v="139"/>
    <n v="19.5"/>
    <n v="0"/>
    <m/>
    <n v="158.5"/>
    <n v="0.87697160880000002"/>
    <n v="0.1230283912"/>
    <m/>
  </r>
  <r>
    <n v="3"/>
    <n v="2019"/>
    <s v="March"/>
    <x v="4"/>
    <s v="NOC PLSS"/>
    <m/>
    <m/>
    <m/>
    <m/>
    <m/>
    <m/>
    <m/>
    <m/>
    <m/>
    <m/>
    <m/>
    <m/>
    <m/>
    <m/>
    <m/>
    <m/>
    <m/>
    <m/>
    <m/>
    <m/>
    <m/>
    <m/>
    <m/>
    <m/>
    <m/>
    <m/>
    <m/>
    <m/>
    <m/>
    <m/>
    <m/>
    <n v="5"/>
    <s v="NOC PLSS"/>
    <x v="7"/>
    <m/>
    <m/>
    <m/>
    <m/>
    <m/>
    <m/>
    <m/>
    <m/>
    <m/>
  </r>
  <r>
    <n v="3"/>
    <n v="2019"/>
    <s v="March"/>
    <x v="4"/>
    <s v="NOC SMA"/>
    <m/>
    <m/>
    <m/>
    <m/>
    <m/>
    <m/>
    <m/>
    <m/>
    <m/>
    <m/>
    <m/>
    <m/>
    <m/>
    <m/>
    <m/>
    <m/>
    <m/>
    <m/>
    <m/>
    <m/>
    <m/>
    <m/>
    <m/>
    <m/>
    <m/>
    <m/>
    <m/>
    <m/>
    <m/>
    <m/>
    <m/>
    <n v="81"/>
    <s v="NOC SMA"/>
    <x v="7"/>
    <m/>
    <m/>
    <m/>
    <m/>
    <m/>
    <m/>
    <m/>
    <m/>
    <m/>
  </r>
  <r>
    <n v="3"/>
    <n v="2019"/>
    <s v="March"/>
    <x v="4"/>
    <s v="NOC ADMU"/>
    <m/>
    <m/>
    <m/>
    <m/>
    <m/>
    <m/>
    <m/>
    <m/>
    <m/>
    <m/>
    <m/>
    <m/>
    <m/>
    <m/>
    <m/>
    <m/>
    <m/>
    <m/>
    <m/>
    <m/>
    <m/>
    <m/>
    <m/>
    <m/>
    <m/>
    <m/>
    <m/>
    <m/>
    <m/>
    <m/>
    <m/>
    <n v="0.5"/>
    <s v="NOC ADMU"/>
    <x v="7"/>
    <m/>
    <m/>
    <m/>
    <m/>
    <m/>
    <m/>
    <m/>
    <m/>
    <m/>
  </r>
  <r>
    <n v="3"/>
    <n v="2019"/>
    <s v="March"/>
    <x v="4"/>
    <s v="NOC ACEC"/>
    <m/>
    <m/>
    <m/>
    <m/>
    <m/>
    <m/>
    <m/>
    <m/>
    <m/>
    <m/>
    <m/>
    <m/>
    <m/>
    <m/>
    <m/>
    <m/>
    <m/>
    <m/>
    <m/>
    <m/>
    <m/>
    <m/>
    <m/>
    <m/>
    <m/>
    <m/>
    <m/>
    <m/>
    <m/>
    <m/>
    <m/>
    <n v="1"/>
    <s v="NOC ACEC"/>
    <x v="7"/>
    <m/>
    <m/>
    <m/>
    <m/>
    <m/>
    <m/>
    <m/>
    <m/>
    <m/>
  </r>
  <r>
    <n v="3"/>
    <n v="2019"/>
    <s v="March"/>
    <x v="4"/>
    <s v="NOC SSME"/>
    <m/>
    <m/>
    <m/>
    <m/>
    <m/>
    <m/>
    <m/>
    <m/>
    <m/>
    <m/>
    <m/>
    <m/>
    <m/>
    <m/>
    <m/>
    <m/>
    <m/>
    <m/>
    <m/>
    <m/>
    <m/>
    <m/>
    <m/>
    <m/>
    <m/>
    <m/>
    <m/>
    <m/>
    <m/>
    <m/>
    <m/>
    <n v="2"/>
    <s v="NOC SSME"/>
    <x v="7"/>
    <m/>
    <m/>
    <m/>
    <m/>
    <m/>
    <m/>
    <m/>
    <m/>
    <m/>
  </r>
  <r>
    <n v="3"/>
    <n v="2019"/>
    <s v="March"/>
    <x v="4"/>
    <s v="NOC LUPA"/>
    <m/>
    <m/>
    <m/>
    <m/>
    <m/>
    <m/>
    <m/>
    <m/>
    <m/>
    <m/>
    <m/>
    <m/>
    <m/>
    <m/>
    <m/>
    <m/>
    <m/>
    <m/>
    <m/>
    <m/>
    <m/>
    <m/>
    <m/>
    <m/>
    <m/>
    <m/>
    <m/>
    <m/>
    <m/>
    <m/>
    <m/>
    <n v="23.5"/>
    <s v="NOC LUPA"/>
    <x v="7"/>
    <m/>
    <m/>
    <m/>
    <m/>
    <m/>
    <m/>
    <m/>
    <m/>
    <m/>
  </r>
  <r>
    <n v="3"/>
    <n v="2019"/>
    <s v="March"/>
    <x v="4"/>
    <s v="STATE Editing"/>
    <m/>
    <m/>
    <m/>
    <m/>
    <m/>
    <m/>
    <m/>
    <m/>
    <m/>
    <m/>
    <m/>
    <m/>
    <m/>
    <m/>
    <m/>
    <m/>
    <m/>
    <m/>
    <m/>
    <m/>
    <m/>
    <m/>
    <m/>
    <m/>
    <m/>
    <m/>
    <m/>
    <m/>
    <m/>
    <m/>
    <m/>
    <n v="10.5"/>
    <s v="STATE Editing"/>
    <x v="7"/>
    <m/>
    <m/>
    <m/>
    <m/>
    <m/>
    <m/>
    <m/>
    <m/>
    <m/>
  </r>
  <r>
    <n v="3"/>
    <n v="2019"/>
    <s v="March"/>
    <x v="4"/>
    <s v="STATE Meetings"/>
    <m/>
    <m/>
    <m/>
    <m/>
    <m/>
    <m/>
    <m/>
    <m/>
    <m/>
    <m/>
    <m/>
    <m/>
    <m/>
    <m/>
    <m/>
    <m/>
    <m/>
    <m/>
    <m/>
    <m/>
    <m/>
    <m/>
    <m/>
    <m/>
    <m/>
    <m/>
    <m/>
    <m/>
    <m/>
    <m/>
    <m/>
    <n v="9"/>
    <s v="STATE Meetings"/>
    <x v="7"/>
    <m/>
    <m/>
    <m/>
    <m/>
    <m/>
    <m/>
    <m/>
    <m/>
    <m/>
  </r>
  <r>
    <n v="3"/>
    <n v="2019"/>
    <s v="March"/>
    <x v="4"/>
    <s v="STATE Data Anlaysis"/>
    <m/>
    <m/>
    <m/>
    <m/>
    <m/>
    <m/>
    <m/>
    <m/>
    <m/>
    <m/>
    <m/>
    <m/>
    <m/>
    <m/>
    <m/>
    <m/>
    <m/>
    <m/>
    <m/>
    <m/>
    <m/>
    <m/>
    <m/>
    <m/>
    <m/>
    <m/>
    <m/>
    <m/>
    <m/>
    <m/>
    <m/>
    <n v="0"/>
    <s v="STATE Data Anlaysis"/>
    <x v="7"/>
    <m/>
    <m/>
    <m/>
    <m/>
    <m/>
    <m/>
    <m/>
    <m/>
    <m/>
  </r>
  <r>
    <n v="3"/>
    <n v="2019"/>
    <s v="March"/>
    <x v="4"/>
    <s v="NOC Misc"/>
    <m/>
    <m/>
    <m/>
    <m/>
    <m/>
    <m/>
    <m/>
    <m/>
    <m/>
    <m/>
    <m/>
    <m/>
    <m/>
    <m/>
    <m/>
    <m/>
    <m/>
    <m/>
    <m/>
    <m/>
    <m/>
    <m/>
    <m/>
    <m/>
    <m/>
    <m/>
    <m/>
    <m/>
    <m/>
    <m/>
    <m/>
    <n v="36.5"/>
    <s v="NOC Misc"/>
    <x v="8"/>
    <m/>
    <n v="109.5"/>
    <n v="18.5"/>
    <n v="0"/>
    <m/>
    <n v="128"/>
    <n v="0.85546875"/>
    <n v="0.14453125"/>
    <m/>
  </r>
  <r>
    <n v="3"/>
    <n v="2019"/>
    <s v="March"/>
    <x v="4"/>
    <s v="NOC Training"/>
    <m/>
    <m/>
    <m/>
    <m/>
    <m/>
    <m/>
    <m/>
    <m/>
    <m/>
    <m/>
    <m/>
    <m/>
    <m/>
    <m/>
    <m/>
    <m/>
    <m/>
    <m/>
    <m/>
    <m/>
    <m/>
    <m/>
    <m/>
    <m/>
    <m/>
    <m/>
    <m/>
    <m/>
    <m/>
    <m/>
    <m/>
    <n v="0"/>
    <s v="NOC Training"/>
    <x v="8"/>
    <m/>
    <m/>
    <m/>
    <m/>
    <m/>
    <m/>
    <m/>
    <m/>
    <m/>
  </r>
  <r>
    <n v="3"/>
    <n v="2019"/>
    <s v="March"/>
    <x v="4"/>
    <s v="NOC ACEC"/>
    <m/>
    <m/>
    <m/>
    <m/>
    <m/>
    <m/>
    <m/>
    <m/>
    <m/>
    <m/>
    <m/>
    <m/>
    <m/>
    <m/>
    <m/>
    <m/>
    <m/>
    <m/>
    <m/>
    <m/>
    <m/>
    <m/>
    <m/>
    <m/>
    <m/>
    <m/>
    <m/>
    <m/>
    <m/>
    <m/>
    <m/>
    <n v="0"/>
    <s v="NOC ACEC"/>
    <x v="8"/>
    <m/>
    <m/>
    <m/>
    <m/>
    <m/>
    <m/>
    <m/>
    <m/>
    <m/>
  </r>
  <r>
    <n v="3"/>
    <n v="2019"/>
    <s v="March"/>
    <x v="4"/>
    <s v="NOC ADMU"/>
    <m/>
    <m/>
    <m/>
    <m/>
    <m/>
    <m/>
    <m/>
    <m/>
    <m/>
    <m/>
    <m/>
    <m/>
    <m/>
    <m/>
    <m/>
    <m/>
    <m/>
    <m/>
    <m/>
    <m/>
    <m/>
    <m/>
    <m/>
    <m/>
    <m/>
    <m/>
    <m/>
    <m/>
    <m/>
    <m/>
    <m/>
    <n v="0"/>
    <s v="NOC ADMU"/>
    <x v="8"/>
    <m/>
    <m/>
    <m/>
    <m/>
    <m/>
    <m/>
    <m/>
    <m/>
    <m/>
  </r>
  <r>
    <n v="3"/>
    <n v="2019"/>
    <s v="March"/>
    <x v="4"/>
    <s v="NOC GRA"/>
    <m/>
    <m/>
    <m/>
    <m/>
    <m/>
    <m/>
    <m/>
    <m/>
    <m/>
    <m/>
    <m/>
    <m/>
    <m/>
    <m/>
    <m/>
    <m/>
    <m/>
    <m/>
    <m/>
    <m/>
    <m/>
    <m/>
    <m/>
    <m/>
    <m/>
    <m/>
    <m/>
    <m/>
    <m/>
    <m/>
    <m/>
    <n v="0"/>
    <s v="NOC GRA"/>
    <x v="8"/>
    <m/>
    <m/>
    <m/>
    <m/>
    <m/>
    <m/>
    <m/>
    <m/>
    <m/>
  </r>
  <r>
    <n v="3"/>
    <n v="2019"/>
    <s v="March"/>
    <x v="4"/>
    <s v="NOC GTLF"/>
    <m/>
    <m/>
    <m/>
    <m/>
    <m/>
    <m/>
    <m/>
    <m/>
    <m/>
    <m/>
    <m/>
    <m/>
    <m/>
    <m/>
    <m/>
    <m/>
    <m/>
    <m/>
    <m/>
    <m/>
    <m/>
    <m/>
    <m/>
    <m/>
    <m/>
    <m/>
    <m/>
    <m/>
    <m/>
    <m/>
    <m/>
    <n v="0"/>
    <s v="NOC GTLF"/>
    <x v="8"/>
    <m/>
    <m/>
    <m/>
    <m/>
    <m/>
    <m/>
    <m/>
    <m/>
    <m/>
  </r>
  <r>
    <n v="3"/>
    <n v="2019"/>
    <s v="March"/>
    <x v="4"/>
    <s v="NOC NLCS"/>
    <m/>
    <m/>
    <m/>
    <m/>
    <m/>
    <m/>
    <m/>
    <m/>
    <m/>
    <m/>
    <m/>
    <m/>
    <m/>
    <m/>
    <m/>
    <m/>
    <m/>
    <m/>
    <m/>
    <m/>
    <m/>
    <m/>
    <m/>
    <m/>
    <m/>
    <m/>
    <m/>
    <m/>
    <m/>
    <m/>
    <m/>
    <n v="0"/>
    <s v="NOC NLCS"/>
    <x v="8"/>
    <m/>
    <m/>
    <m/>
    <m/>
    <m/>
    <m/>
    <m/>
    <m/>
    <m/>
  </r>
  <r>
    <n v="3"/>
    <n v="2019"/>
    <s v="March"/>
    <x v="4"/>
    <s v="NOC LUPA"/>
    <m/>
    <m/>
    <m/>
    <m/>
    <m/>
    <m/>
    <m/>
    <m/>
    <m/>
    <m/>
    <m/>
    <m/>
    <m/>
    <m/>
    <m/>
    <m/>
    <m/>
    <m/>
    <m/>
    <m/>
    <m/>
    <m/>
    <m/>
    <m/>
    <m/>
    <m/>
    <m/>
    <m/>
    <m/>
    <m/>
    <m/>
    <n v="0"/>
    <s v="NOC LUPA"/>
    <x v="8"/>
    <m/>
    <m/>
    <m/>
    <m/>
    <m/>
    <m/>
    <m/>
    <m/>
    <m/>
  </r>
  <r>
    <n v="3"/>
    <n v="2019"/>
    <s v="March"/>
    <x v="4"/>
    <s v="NOC RUDD"/>
    <m/>
    <m/>
    <m/>
    <m/>
    <m/>
    <m/>
    <m/>
    <m/>
    <m/>
    <m/>
    <m/>
    <m/>
    <m/>
    <m/>
    <m/>
    <m/>
    <m/>
    <m/>
    <m/>
    <m/>
    <m/>
    <m/>
    <m/>
    <m/>
    <m/>
    <m/>
    <m/>
    <m/>
    <m/>
    <m/>
    <m/>
    <n v="0.5"/>
    <s v="NOC RUDD"/>
    <x v="8"/>
    <m/>
    <m/>
    <m/>
    <m/>
    <m/>
    <m/>
    <m/>
    <m/>
    <m/>
  </r>
  <r>
    <n v="3"/>
    <n v="2019"/>
    <s v="March"/>
    <x v="4"/>
    <s v="NOC SIGNS"/>
    <m/>
    <m/>
    <m/>
    <m/>
    <m/>
    <m/>
    <m/>
    <m/>
    <m/>
    <m/>
    <m/>
    <m/>
    <m/>
    <m/>
    <m/>
    <m/>
    <m/>
    <m/>
    <m/>
    <m/>
    <m/>
    <m/>
    <m/>
    <m/>
    <m/>
    <m/>
    <m/>
    <m/>
    <m/>
    <m/>
    <m/>
    <n v="16.5"/>
    <s v="NOC SIGNS"/>
    <x v="8"/>
    <m/>
    <m/>
    <m/>
    <m/>
    <m/>
    <m/>
    <m/>
    <m/>
    <m/>
  </r>
  <r>
    <n v="3"/>
    <n v="2019"/>
    <s v="March"/>
    <x v="4"/>
    <s v="NOC RECS"/>
    <m/>
    <m/>
    <m/>
    <m/>
    <m/>
    <m/>
    <m/>
    <m/>
    <m/>
    <m/>
    <m/>
    <m/>
    <m/>
    <m/>
    <m/>
    <m/>
    <m/>
    <m/>
    <m/>
    <m/>
    <m/>
    <m/>
    <m/>
    <m/>
    <m/>
    <m/>
    <m/>
    <m/>
    <m/>
    <m/>
    <m/>
    <n v="50.5"/>
    <s v="NOC RECS"/>
    <x v="8"/>
    <m/>
    <m/>
    <m/>
    <m/>
    <m/>
    <m/>
    <m/>
    <m/>
    <m/>
  </r>
  <r>
    <n v="3"/>
    <n v="2019"/>
    <s v="March"/>
    <x v="4"/>
    <s v="NOC Knowledge Transfer"/>
    <m/>
    <m/>
    <m/>
    <m/>
    <m/>
    <m/>
    <m/>
    <m/>
    <m/>
    <m/>
    <m/>
    <m/>
    <m/>
    <m/>
    <m/>
    <m/>
    <m/>
    <m/>
    <m/>
    <m/>
    <m/>
    <m/>
    <m/>
    <m/>
    <m/>
    <m/>
    <m/>
    <m/>
    <m/>
    <m/>
    <m/>
    <n v="5.5"/>
    <s v="NOC Knowledge Transfer"/>
    <x v="8"/>
    <m/>
    <m/>
    <m/>
    <m/>
    <m/>
    <m/>
    <m/>
    <m/>
    <m/>
  </r>
  <r>
    <n v="3"/>
    <n v="2019"/>
    <s v="March"/>
    <x v="4"/>
    <s v="STATE Data Anlaysis"/>
    <m/>
    <m/>
    <m/>
    <m/>
    <m/>
    <m/>
    <m/>
    <m/>
    <m/>
    <m/>
    <m/>
    <m/>
    <m/>
    <m/>
    <m/>
    <m/>
    <m/>
    <m/>
    <m/>
    <m/>
    <m/>
    <m/>
    <m/>
    <m/>
    <m/>
    <m/>
    <m/>
    <m/>
    <m/>
    <m/>
    <m/>
    <n v="0"/>
    <s v="STATE Data Anlaysis"/>
    <x v="8"/>
    <m/>
    <m/>
    <m/>
    <m/>
    <m/>
    <m/>
    <m/>
    <m/>
    <m/>
  </r>
  <r>
    <n v="3"/>
    <n v="2019"/>
    <s v="March"/>
    <x v="4"/>
    <s v="STATE Mapping"/>
    <m/>
    <m/>
    <m/>
    <m/>
    <m/>
    <m/>
    <m/>
    <m/>
    <m/>
    <m/>
    <m/>
    <m/>
    <m/>
    <m/>
    <m/>
    <m/>
    <m/>
    <m/>
    <m/>
    <m/>
    <m/>
    <m/>
    <m/>
    <m/>
    <m/>
    <m/>
    <m/>
    <m/>
    <m/>
    <m/>
    <m/>
    <n v="12"/>
    <s v="STATE Mapping"/>
    <x v="8"/>
    <m/>
    <m/>
    <m/>
    <m/>
    <m/>
    <m/>
    <m/>
    <m/>
    <m/>
  </r>
  <r>
    <n v="3"/>
    <n v="2019"/>
    <s v="March"/>
    <x v="4"/>
    <s v="STATE Training"/>
    <m/>
    <m/>
    <m/>
    <m/>
    <m/>
    <m/>
    <m/>
    <m/>
    <m/>
    <m/>
    <m/>
    <m/>
    <m/>
    <m/>
    <m/>
    <m/>
    <m/>
    <m/>
    <m/>
    <m/>
    <m/>
    <m/>
    <m/>
    <m/>
    <m/>
    <m/>
    <m/>
    <m/>
    <m/>
    <m/>
    <m/>
    <n v="0"/>
    <s v="STATE Training"/>
    <x v="8"/>
    <m/>
    <m/>
    <m/>
    <m/>
    <m/>
    <m/>
    <m/>
    <m/>
    <m/>
  </r>
  <r>
    <n v="3"/>
    <n v="2019"/>
    <s v="March"/>
    <x v="4"/>
    <s v="STATE Data Collection"/>
    <m/>
    <m/>
    <m/>
    <m/>
    <m/>
    <m/>
    <m/>
    <m/>
    <m/>
    <m/>
    <m/>
    <m/>
    <m/>
    <m/>
    <m/>
    <m/>
    <m/>
    <m/>
    <m/>
    <m/>
    <m/>
    <m/>
    <m/>
    <m/>
    <m/>
    <m/>
    <m/>
    <m/>
    <m/>
    <m/>
    <m/>
    <n v="0"/>
    <s v="STATE Data Collection"/>
    <x v="8"/>
    <m/>
    <m/>
    <m/>
    <m/>
    <m/>
    <m/>
    <m/>
    <m/>
    <m/>
  </r>
  <r>
    <n v="3"/>
    <n v="2019"/>
    <s v="March"/>
    <x v="4"/>
    <s v="STATE Meetings"/>
    <m/>
    <m/>
    <m/>
    <m/>
    <m/>
    <m/>
    <m/>
    <m/>
    <m/>
    <m/>
    <m/>
    <m/>
    <m/>
    <m/>
    <m/>
    <m/>
    <m/>
    <m/>
    <m/>
    <m/>
    <m/>
    <m/>
    <m/>
    <m/>
    <m/>
    <m/>
    <m/>
    <m/>
    <m/>
    <m/>
    <m/>
    <n v="0"/>
    <s v="STATE Meetings"/>
    <x v="8"/>
    <m/>
    <m/>
    <m/>
    <m/>
    <m/>
    <m/>
    <m/>
    <m/>
    <m/>
  </r>
  <r>
    <n v="3"/>
    <n v="2019"/>
    <s v="March"/>
    <x v="4"/>
    <s v="STATE Knowledge Transfer"/>
    <m/>
    <m/>
    <m/>
    <m/>
    <m/>
    <m/>
    <m/>
    <m/>
    <m/>
    <m/>
    <m/>
    <m/>
    <m/>
    <m/>
    <m/>
    <m/>
    <m/>
    <m/>
    <m/>
    <m/>
    <m/>
    <m/>
    <m/>
    <m/>
    <m/>
    <m/>
    <m/>
    <m/>
    <m/>
    <m/>
    <m/>
    <n v="6.5"/>
    <s v="STATE Knowledge Transfer"/>
    <x v="8"/>
    <m/>
    <m/>
    <m/>
    <m/>
    <m/>
    <m/>
    <m/>
    <m/>
    <m/>
  </r>
  <r>
    <n v="3"/>
    <n v="2019"/>
    <s v="March"/>
    <x v="4"/>
    <s v="NOC Misc"/>
    <m/>
    <m/>
    <m/>
    <m/>
    <m/>
    <m/>
    <m/>
    <m/>
    <m/>
    <m/>
    <m/>
    <m/>
    <m/>
    <m/>
    <m/>
    <m/>
    <m/>
    <m/>
    <m/>
    <m/>
    <m/>
    <m/>
    <m/>
    <m/>
    <m/>
    <m/>
    <m/>
    <m/>
    <m/>
    <m/>
    <m/>
    <n v="21.5"/>
    <s v="NOC Misc"/>
    <x v="9"/>
    <m/>
    <n v="127.5"/>
    <n v="36"/>
    <n v="0"/>
    <m/>
    <n v="163.5"/>
    <n v="0.77981651380000006"/>
    <n v="0.2201834862"/>
    <m/>
  </r>
  <r>
    <n v="3"/>
    <n v="2019"/>
    <s v="March"/>
    <x v="4"/>
    <s v="NOC ADMU"/>
    <m/>
    <m/>
    <m/>
    <m/>
    <m/>
    <m/>
    <m/>
    <m/>
    <m/>
    <m/>
    <m/>
    <m/>
    <m/>
    <m/>
    <m/>
    <m/>
    <m/>
    <m/>
    <m/>
    <m/>
    <m/>
    <m/>
    <m/>
    <m/>
    <m/>
    <m/>
    <m/>
    <m/>
    <m/>
    <m/>
    <m/>
    <n v="0"/>
    <s v="NOC ADMU"/>
    <x v="9"/>
    <m/>
    <m/>
    <m/>
    <m/>
    <m/>
    <m/>
    <m/>
    <m/>
    <m/>
  </r>
  <r>
    <n v="3"/>
    <n v="2019"/>
    <s v="March"/>
    <x v="4"/>
    <s v="NOC GTLF"/>
    <m/>
    <m/>
    <m/>
    <m/>
    <m/>
    <m/>
    <m/>
    <m/>
    <m/>
    <m/>
    <m/>
    <m/>
    <m/>
    <m/>
    <m/>
    <m/>
    <m/>
    <m/>
    <m/>
    <m/>
    <m/>
    <m/>
    <m/>
    <m/>
    <m/>
    <m/>
    <m/>
    <m/>
    <m/>
    <m/>
    <m/>
    <n v="42"/>
    <s v="NOC GTLF"/>
    <x v="9"/>
    <m/>
    <m/>
    <m/>
    <m/>
    <m/>
    <m/>
    <m/>
    <m/>
    <m/>
  </r>
  <r>
    <n v="3"/>
    <n v="2019"/>
    <s v="March"/>
    <x v="4"/>
    <s v="NOC NLCS"/>
    <m/>
    <m/>
    <m/>
    <m/>
    <m/>
    <m/>
    <m/>
    <m/>
    <m/>
    <m/>
    <m/>
    <m/>
    <m/>
    <m/>
    <m/>
    <m/>
    <m/>
    <m/>
    <m/>
    <m/>
    <m/>
    <m/>
    <m/>
    <m/>
    <m/>
    <m/>
    <m/>
    <m/>
    <m/>
    <m/>
    <m/>
    <n v="0"/>
    <s v="NOC NLCS"/>
    <x v="9"/>
    <m/>
    <m/>
    <m/>
    <m/>
    <m/>
    <m/>
    <m/>
    <m/>
    <m/>
  </r>
  <r>
    <n v="3"/>
    <n v="2019"/>
    <s v="March"/>
    <x v="4"/>
    <s v="NOC RECS"/>
    <m/>
    <m/>
    <m/>
    <m/>
    <m/>
    <m/>
    <m/>
    <m/>
    <m/>
    <m/>
    <m/>
    <m/>
    <m/>
    <m/>
    <m/>
    <m/>
    <m/>
    <m/>
    <m/>
    <m/>
    <m/>
    <m/>
    <m/>
    <m/>
    <m/>
    <m/>
    <m/>
    <m/>
    <m/>
    <m/>
    <m/>
    <n v="0"/>
    <s v="NOC RECS"/>
    <x v="9"/>
    <m/>
    <m/>
    <m/>
    <m/>
    <m/>
    <m/>
    <m/>
    <m/>
    <m/>
  </r>
  <r>
    <n v="3"/>
    <n v="2019"/>
    <s v="March"/>
    <x v="4"/>
    <s v="NOC TMAP"/>
    <m/>
    <m/>
    <m/>
    <m/>
    <m/>
    <m/>
    <m/>
    <m/>
    <m/>
    <m/>
    <m/>
    <m/>
    <m/>
    <m/>
    <m/>
    <m/>
    <m/>
    <m/>
    <m/>
    <m/>
    <m/>
    <m/>
    <m/>
    <m/>
    <m/>
    <m/>
    <m/>
    <m/>
    <m/>
    <m/>
    <m/>
    <n v="0"/>
    <s v="NOC TMAP"/>
    <x v="9"/>
    <m/>
    <m/>
    <m/>
    <m/>
    <m/>
    <m/>
    <m/>
    <m/>
    <m/>
  </r>
  <r>
    <n v="3"/>
    <n v="2019"/>
    <s v="March"/>
    <x v="4"/>
    <s v="NOC VTRT"/>
    <m/>
    <m/>
    <m/>
    <m/>
    <m/>
    <m/>
    <m/>
    <m/>
    <m/>
    <m/>
    <m/>
    <m/>
    <m/>
    <m/>
    <m/>
    <m/>
    <m/>
    <m/>
    <m/>
    <m/>
    <m/>
    <m/>
    <m/>
    <m/>
    <m/>
    <m/>
    <m/>
    <m/>
    <m/>
    <m/>
    <m/>
    <n v="54.5"/>
    <s v="NOC VTRT"/>
    <x v="9"/>
    <m/>
    <m/>
    <m/>
    <m/>
    <m/>
    <m/>
    <m/>
    <m/>
    <m/>
  </r>
  <r>
    <n v="3"/>
    <n v="2019"/>
    <s v="March"/>
    <x v="4"/>
    <s v="NOC RUDD"/>
    <m/>
    <m/>
    <m/>
    <m/>
    <m/>
    <m/>
    <m/>
    <m/>
    <m/>
    <m/>
    <m/>
    <m/>
    <m/>
    <m/>
    <m/>
    <m/>
    <m/>
    <m/>
    <m/>
    <m/>
    <m/>
    <m/>
    <m/>
    <m/>
    <m/>
    <m/>
    <m/>
    <m/>
    <m/>
    <m/>
    <m/>
    <n v="7.5"/>
    <s v="NOC RUDD"/>
    <x v="9"/>
    <m/>
    <m/>
    <m/>
    <m/>
    <m/>
    <m/>
    <m/>
    <m/>
    <m/>
  </r>
  <r>
    <n v="3"/>
    <n v="2019"/>
    <s v="March"/>
    <x v="4"/>
    <s v="NOC VMAP"/>
    <m/>
    <m/>
    <m/>
    <m/>
    <m/>
    <m/>
    <m/>
    <m/>
    <m/>
    <m/>
    <m/>
    <m/>
    <m/>
    <m/>
    <m/>
    <m/>
    <m/>
    <m/>
    <m/>
    <m/>
    <m/>
    <m/>
    <m/>
    <m/>
    <m/>
    <m/>
    <m/>
    <m/>
    <m/>
    <m/>
    <m/>
    <n v="2"/>
    <s v="NOC VMAP"/>
    <x v="9"/>
    <m/>
    <m/>
    <m/>
    <m/>
    <m/>
    <m/>
    <m/>
    <m/>
    <m/>
  </r>
  <r>
    <n v="3"/>
    <n v="2019"/>
    <s v="March"/>
    <x v="4"/>
    <s v="NOC Knowledge Transfer"/>
    <m/>
    <m/>
    <m/>
    <m/>
    <m/>
    <m/>
    <m/>
    <m/>
    <m/>
    <m/>
    <m/>
    <m/>
    <m/>
    <m/>
    <m/>
    <m/>
    <m/>
    <m/>
    <m/>
    <m/>
    <m/>
    <m/>
    <m/>
    <m/>
    <m/>
    <m/>
    <m/>
    <m/>
    <m/>
    <m/>
    <m/>
    <n v="0"/>
    <s v="NOC Knowledge Transfer"/>
    <x v="9"/>
    <m/>
    <m/>
    <m/>
    <m/>
    <m/>
    <m/>
    <m/>
    <m/>
    <m/>
  </r>
  <r>
    <n v="3"/>
    <n v="2019"/>
    <s v="March"/>
    <x v="4"/>
    <s v="STATE Meetings"/>
    <m/>
    <m/>
    <m/>
    <m/>
    <m/>
    <m/>
    <m/>
    <m/>
    <m/>
    <m/>
    <m/>
    <m/>
    <m/>
    <m/>
    <m/>
    <m/>
    <m/>
    <m/>
    <m/>
    <m/>
    <m/>
    <m/>
    <m/>
    <m/>
    <m/>
    <m/>
    <m/>
    <m/>
    <m/>
    <m/>
    <m/>
    <n v="2.5"/>
    <s v="STATE Meetings"/>
    <x v="9"/>
    <m/>
    <m/>
    <m/>
    <m/>
    <m/>
    <m/>
    <m/>
    <m/>
    <m/>
  </r>
  <r>
    <n v="3"/>
    <n v="2019"/>
    <s v="March"/>
    <x v="4"/>
    <s v="STATE Data Anlaysis"/>
    <m/>
    <m/>
    <m/>
    <m/>
    <m/>
    <m/>
    <m/>
    <m/>
    <m/>
    <m/>
    <m/>
    <m/>
    <m/>
    <m/>
    <m/>
    <m/>
    <m/>
    <m/>
    <m/>
    <m/>
    <m/>
    <m/>
    <m/>
    <m/>
    <m/>
    <m/>
    <m/>
    <m/>
    <m/>
    <m/>
    <m/>
    <n v="32.5"/>
    <s v="STATE Data Anlaysis"/>
    <x v="9"/>
    <m/>
    <m/>
    <m/>
    <m/>
    <m/>
    <m/>
    <m/>
    <m/>
    <m/>
  </r>
  <r>
    <n v="3"/>
    <n v="2019"/>
    <s v="March"/>
    <x v="4"/>
    <s v="STATE Knowledge Transfer"/>
    <m/>
    <m/>
    <m/>
    <m/>
    <m/>
    <m/>
    <m/>
    <m/>
    <m/>
    <m/>
    <m/>
    <m/>
    <m/>
    <m/>
    <m/>
    <m/>
    <m/>
    <m/>
    <m/>
    <m/>
    <m/>
    <m/>
    <m/>
    <m/>
    <m/>
    <m/>
    <m/>
    <m/>
    <m/>
    <m/>
    <m/>
    <n v="1"/>
    <s v="STATE Knowledge Transfer"/>
    <x v="9"/>
    <m/>
    <m/>
    <m/>
    <m/>
    <m/>
    <m/>
    <m/>
    <m/>
    <m/>
  </r>
  <r>
    <n v="3"/>
    <n v="2019"/>
    <s v="March"/>
    <x v="4"/>
    <s v="NOC Misc"/>
    <m/>
    <m/>
    <m/>
    <m/>
    <m/>
    <m/>
    <m/>
    <m/>
    <m/>
    <m/>
    <m/>
    <m/>
    <m/>
    <m/>
    <m/>
    <m/>
    <m/>
    <m/>
    <m/>
    <m/>
    <m/>
    <m/>
    <m/>
    <m/>
    <m/>
    <m/>
    <m/>
    <m/>
    <m/>
    <m/>
    <m/>
    <n v="0"/>
    <s v="NOC Misc"/>
    <x v="10"/>
    <m/>
    <n v="69"/>
    <n v="97"/>
    <n v="0"/>
    <m/>
    <n v="166"/>
    <n v="0.41566265060000002"/>
    <n v="0.58433734940000004"/>
    <m/>
  </r>
  <r>
    <n v="3"/>
    <n v="2019"/>
    <s v="March"/>
    <x v="4"/>
    <s v="NOC ACEC"/>
    <m/>
    <m/>
    <m/>
    <m/>
    <m/>
    <m/>
    <m/>
    <m/>
    <m/>
    <m/>
    <m/>
    <m/>
    <m/>
    <m/>
    <m/>
    <m/>
    <m/>
    <m/>
    <m/>
    <m/>
    <m/>
    <m/>
    <m/>
    <m/>
    <m/>
    <m/>
    <m/>
    <m/>
    <m/>
    <m/>
    <m/>
    <n v="5"/>
    <s v="NOC ACEC"/>
    <x v="10"/>
    <m/>
    <m/>
    <m/>
    <m/>
    <m/>
    <m/>
    <m/>
    <m/>
    <m/>
  </r>
  <r>
    <n v="3"/>
    <n v="2019"/>
    <s v="March"/>
    <x v="4"/>
    <s v="NOC ADMU"/>
    <m/>
    <m/>
    <m/>
    <m/>
    <m/>
    <m/>
    <m/>
    <m/>
    <m/>
    <m/>
    <m/>
    <m/>
    <m/>
    <m/>
    <m/>
    <m/>
    <m/>
    <m/>
    <m/>
    <m/>
    <m/>
    <m/>
    <m/>
    <m/>
    <m/>
    <m/>
    <m/>
    <m/>
    <m/>
    <m/>
    <m/>
    <n v="0"/>
    <s v="NOC ADMU"/>
    <x v="10"/>
    <m/>
    <m/>
    <m/>
    <m/>
    <m/>
    <m/>
    <m/>
    <m/>
    <m/>
  </r>
  <r>
    <n v="3"/>
    <n v="2019"/>
    <s v="March"/>
    <x v="4"/>
    <s v="NOC GRA"/>
    <m/>
    <m/>
    <m/>
    <m/>
    <m/>
    <m/>
    <m/>
    <m/>
    <m/>
    <m/>
    <m/>
    <m/>
    <m/>
    <m/>
    <m/>
    <m/>
    <m/>
    <m/>
    <m/>
    <m/>
    <m/>
    <m/>
    <m/>
    <m/>
    <m/>
    <m/>
    <m/>
    <m/>
    <m/>
    <m/>
    <m/>
    <n v="0"/>
    <s v="NOC GRA"/>
    <x v="10"/>
    <m/>
    <m/>
    <m/>
    <m/>
    <m/>
    <m/>
    <m/>
    <m/>
    <m/>
  </r>
  <r>
    <n v="3"/>
    <n v="2019"/>
    <s v="March"/>
    <x v="4"/>
    <s v="NOC GTLF"/>
    <m/>
    <m/>
    <m/>
    <m/>
    <m/>
    <m/>
    <m/>
    <m/>
    <m/>
    <m/>
    <m/>
    <m/>
    <m/>
    <m/>
    <m/>
    <m/>
    <m/>
    <m/>
    <m/>
    <m/>
    <m/>
    <m/>
    <m/>
    <m/>
    <m/>
    <m/>
    <m/>
    <m/>
    <m/>
    <m/>
    <m/>
    <n v="39"/>
    <s v="NOC GTLF"/>
    <x v="10"/>
    <m/>
    <m/>
    <m/>
    <m/>
    <m/>
    <m/>
    <m/>
    <m/>
    <m/>
  </r>
  <r>
    <n v="3"/>
    <n v="2019"/>
    <s v="March"/>
    <x v="4"/>
    <s v="NOC NLCS"/>
    <m/>
    <m/>
    <m/>
    <m/>
    <m/>
    <m/>
    <m/>
    <m/>
    <m/>
    <m/>
    <m/>
    <m/>
    <m/>
    <m/>
    <m/>
    <m/>
    <m/>
    <m/>
    <m/>
    <m/>
    <m/>
    <m/>
    <m/>
    <m/>
    <m/>
    <m/>
    <m/>
    <m/>
    <m/>
    <m/>
    <m/>
    <n v="0"/>
    <s v="NOC NLCS"/>
    <x v="10"/>
    <m/>
    <m/>
    <m/>
    <m/>
    <m/>
    <m/>
    <m/>
    <m/>
    <m/>
  </r>
  <r>
    <n v="3"/>
    <n v="2019"/>
    <s v="March"/>
    <x v="4"/>
    <s v="NOC RECS"/>
    <m/>
    <m/>
    <m/>
    <m/>
    <m/>
    <m/>
    <m/>
    <m/>
    <m/>
    <m/>
    <m/>
    <m/>
    <m/>
    <m/>
    <m/>
    <m/>
    <m/>
    <m/>
    <m/>
    <m/>
    <m/>
    <m/>
    <m/>
    <m/>
    <m/>
    <m/>
    <m/>
    <m/>
    <m/>
    <m/>
    <m/>
    <n v="2"/>
    <s v="NOC RECS"/>
    <x v="10"/>
    <m/>
    <m/>
    <m/>
    <m/>
    <m/>
    <m/>
    <m/>
    <m/>
    <m/>
  </r>
  <r>
    <n v="3"/>
    <n v="2019"/>
    <s v="March"/>
    <x v="4"/>
    <s v="NOC RUDD"/>
    <m/>
    <m/>
    <m/>
    <m/>
    <m/>
    <m/>
    <m/>
    <m/>
    <m/>
    <m/>
    <m/>
    <m/>
    <m/>
    <m/>
    <m/>
    <m/>
    <m/>
    <m/>
    <m/>
    <m/>
    <m/>
    <m/>
    <m/>
    <m/>
    <m/>
    <m/>
    <m/>
    <m/>
    <m/>
    <m/>
    <m/>
    <n v="0"/>
    <s v="NOC RUDD"/>
    <x v="10"/>
    <m/>
    <m/>
    <m/>
    <m/>
    <m/>
    <m/>
    <m/>
    <m/>
    <m/>
  </r>
  <r>
    <n v="3"/>
    <n v="2019"/>
    <s v="March"/>
    <x v="4"/>
    <s v="NOC TMAP"/>
    <m/>
    <m/>
    <m/>
    <m/>
    <m/>
    <m/>
    <m/>
    <m/>
    <m/>
    <m/>
    <m/>
    <m/>
    <m/>
    <m/>
    <m/>
    <m/>
    <m/>
    <m/>
    <m/>
    <m/>
    <m/>
    <m/>
    <m/>
    <m/>
    <m/>
    <m/>
    <m/>
    <m/>
    <m/>
    <m/>
    <m/>
    <n v="13"/>
    <s v="NOC TMAP"/>
    <x v="10"/>
    <m/>
    <m/>
    <m/>
    <m/>
    <m/>
    <m/>
    <m/>
    <m/>
    <m/>
  </r>
  <r>
    <n v="3"/>
    <n v="2019"/>
    <s v="March"/>
    <x v="4"/>
    <s v="NOC VRI"/>
    <m/>
    <m/>
    <m/>
    <m/>
    <m/>
    <m/>
    <m/>
    <m/>
    <m/>
    <m/>
    <m/>
    <m/>
    <m/>
    <m/>
    <m/>
    <m/>
    <m/>
    <m/>
    <m/>
    <m/>
    <m/>
    <m/>
    <m/>
    <m/>
    <m/>
    <m/>
    <m/>
    <m/>
    <m/>
    <m/>
    <m/>
    <n v="0"/>
    <s v="NOC VRI"/>
    <x v="10"/>
    <m/>
    <m/>
    <m/>
    <m/>
    <m/>
    <m/>
    <m/>
    <m/>
    <m/>
  </r>
  <r>
    <n v="3"/>
    <n v="2019"/>
    <s v="March"/>
    <x v="4"/>
    <s v="NOC SMA"/>
    <m/>
    <m/>
    <m/>
    <m/>
    <m/>
    <m/>
    <m/>
    <m/>
    <m/>
    <m/>
    <m/>
    <m/>
    <m/>
    <m/>
    <m/>
    <m/>
    <m/>
    <m/>
    <m/>
    <m/>
    <m/>
    <m/>
    <m/>
    <m/>
    <m/>
    <m/>
    <m/>
    <m/>
    <m/>
    <m/>
    <m/>
    <n v="10"/>
    <s v="NOC SMA"/>
    <x v="10"/>
    <m/>
    <m/>
    <m/>
    <m/>
    <m/>
    <m/>
    <m/>
    <m/>
    <m/>
  </r>
  <r>
    <n v="3"/>
    <n v="2019"/>
    <s v="March"/>
    <x v="4"/>
    <s v="NOC VMAP"/>
    <m/>
    <m/>
    <m/>
    <m/>
    <m/>
    <m/>
    <m/>
    <m/>
    <m/>
    <m/>
    <m/>
    <m/>
    <m/>
    <m/>
    <m/>
    <m/>
    <m/>
    <m/>
    <m/>
    <m/>
    <m/>
    <m/>
    <m/>
    <m/>
    <m/>
    <m/>
    <m/>
    <m/>
    <m/>
    <m/>
    <m/>
    <n v="0"/>
    <s v="NOC VMAP"/>
    <x v="10"/>
    <m/>
    <m/>
    <m/>
    <m/>
    <m/>
    <m/>
    <m/>
    <m/>
    <m/>
  </r>
  <r>
    <n v="3"/>
    <n v="2019"/>
    <s v="March"/>
    <x v="4"/>
    <s v="STATE Mapping"/>
    <m/>
    <m/>
    <m/>
    <m/>
    <m/>
    <m/>
    <m/>
    <m/>
    <m/>
    <m/>
    <m/>
    <m/>
    <m/>
    <m/>
    <m/>
    <m/>
    <m/>
    <m/>
    <m/>
    <m/>
    <m/>
    <m/>
    <m/>
    <m/>
    <m/>
    <m/>
    <m/>
    <m/>
    <m/>
    <m/>
    <m/>
    <n v="56"/>
    <s v="STATE Mapping"/>
    <x v="10"/>
    <m/>
    <m/>
    <m/>
    <m/>
    <m/>
    <m/>
    <m/>
    <m/>
    <m/>
  </r>
  <r>
    <n v="3"/>
    <n v="2019"/>
    <s v="March"/>
    <x v="4"/>
    <s v="STATE Meetings"/>
    <m/>
    <m/>
    <m/>
    <m/>
    <m/>
    <m/>
    <m/>
    <m/>
    <m/>
    <m/>
    <m/>
    <m/>
    <m/>
    <m/>
    <m/>
    <m/>
    <m/>
    <m/>
    <m/>
    <m/>
    <m/>
    <m/>
    <m/>
    <m/>
    <m/>
    <m/>
    <m/>
    <m/>
    <m/>
    <m/>
    <m/>
    <n v="2"/>
    <s v="STATE Meetings"/>
    <x v="10"/>
    <m/>
    <m/>
    <m/>
    <m/>
    <m/>
    <m/>
    <m/>
    <m/>
    <m/>
  </r>
  <r>
    <n v="3"/>
    <n v="2019"/>
    <s v="March"/>
    <x v="4"/>
    <s v="STATE Editing"/>
    <m/>
    <m/>
    <m/>
    <m/>
    <m/>
    <m/>
    <m/>
    <m/>
    <m/>
    <m/>
    <m/>
    <m/>
    <m/>
    <m/>
    <m/>
    <m/>
    <m/>
    <m/>
    <m/>
    <m/>
    <m/>
    <m/>
    <m/>
    <m/>
    <m/>
    <m/>
    <m/>
    <m/>
    <m/>
    <m/>
    <m/>
    <n v="39"/>
    <s v="STATE Editing"/>
    <x v="10"/>
    <m/>
    <m/>
    <m/>
    <m/>
    <m/>
    <m/>
    <m/>
    <m/>
    <m/>
  </r>
  <r>
    <n v="3"/>
    <n v="2019"/>
    <s v="March"/>
    <x v="4"/>
    <s v="NOC Misc"/>
    <m/>
    <m/>
    <m/>
    <m/>
    <m/>
    <m/>
    <m/>
    <m/>
    <m/>
    <m/>
    <m/>
    <m/>
    <m/>
    <m/>
    <m/>
    <m/>
    <m/>
    <m/>
    <m/>
    <m/>
    <m/>
    <m/>
    <m/>
    <m/>
    <m/>
    <m/>
    <m/>
    <m/>
    <m/>
    <m/>
    <m/>
    <n v="11.5"/>
    <s v="NOC Misc"/>
    <x v="11"/>
    <m/>
    <n v="54.5"/>
    <n v="109.5"/>
    <n v="0"/>
    <m/>
    <n v="164"/>
    <n v="0.33231707319999998"/>
    <n v="0.66768292679999997"/>
    <m/>
  </r>
  <r>
    <n v="3"/>
    <n v="2019"/>
    <s v="March"/>
    <x v="4"/>
    <s v="NOC GTLF"/>
    <m/>
    <m/>
    <m/>
    <m/>
    <m/>
    <m/>
    <m/>
    <m/>
    <m/>
    <m/>
    <m/>
    <m/>
    <m/>
    <m/>
    <m/>
    <m/>
    <m/>
    <m/>
    <m/>
    <m/>
    <m/>
    <m/>
    <m/>
    <m/>
    <m/>
    <m/>
    <m/>
    <m/>
    <m/>
    <m/>
    <m/>
    <n v="0"/>
    <s v="NOC GTLF"/>
    <x v="11"/>
    <m/>
    <m/>
    <m/>
    <m/>
    <m/>
    <m/>
    <m/>
    <m/>
    <m/>
  </r>
  <r>
    <n v="3"/>
    <n v="2019"/>
    <s v="March"/>
    <x v="4"/>
    <s v="NOC NLCS"/>
    <m/>
    <m/>
    <m/>
    <m/>
    <m/>
    <m/>
    <m/>
    <m/>
    <m/>
    <m/>
    <m/>
    <m/>
    <m/>
    <m/>
    <m/>
    <m/>
    <m/>
    <m/>
    <m/>
    <m/>
    <m/>
    <m/>
    <m/>
    <m/>
    <m/>
    <m/>
    <m/>
    <m/>
    <m/>
    <m/>
    <m/>
    <n v="0"/>
    <s v="NOC NLCS"/>
    <x v="11"/>
    <m/>
    <m/>
    <m/>
    <m/>
    <m/>
    <m/>
    <m/>
    <m/>
    <m/>
  </r>
  <r>
    <n v="3"/>
    <n v="2019"/>
    <s v="March"/>
    <x v="4"/>
    <s v="NOC Knowledge Transfer"/>
    <m/>
    <m/>
    <m/>
    <m/>
    <m/>
    <m/>
    <m/>
    <m/>
    <m/>
    <m/>
    <m/>
    <m/>
    <m/>
    <m/>
    <m/>
    <m/>
    <m/>
    <m/>
    <m/>
    <m/>
    <m/>
    <m/>
    <m/>
    <m/>
    <m/>
    <m/>
    <m/>
    <m/>
    <m/>
    <m/>
    <m/>
    <n v="1"/>
    <s v="NOC Knowledge Transfer"/>
    <x v="11"/>
    <m/>
    <m/>
    <m/>
    <m/>
    <m/>
    <m/>
    <m/>
    <m/>
    <m/>
  </r>
  <r>
    <n v="3"/>
    <n v="2019"/>
    <s v="March"/>
    <x v="4"/>
    <s v="NOC RECS"/>
    <m/>
    <m/>
    <m/>
    <m/>
    <m/>
    <m/>
    <m/>
    <m/>
    <m/>
    <m/>
    <m/>
    <m/>
    <m/>
    <m/>
    <m/>
    <m/>
    <m/>
    <m/>
    <m/>
    <m/>
    <m/>
    <m/>
    <m/>
    <m/>
    <m/>
    <m/>
    <m/>
    <m/>
    <m/>
    <m/>
    <m/>
    <n v="3.5"/>
    <s v="NOC RECS"/>
    <x v="11"/>
    <m/>
    <m/>
    <m/>
    <m/>
    <m/>
    <m/>
    <m/>
    <m/>
    <m/>
  </r>
  <r>
    <n v="3"/>
    <n v="2019"/>
    <s v="March"/>
    <x v="4"/>
    <s v="NOC RUDD"/>
    <m/>
    <m/>
    <m/>
    <m/>
    <m/>
    <m/>
    <m/>
    <m/>
    <m/>
    <m/>
    <m/>
    <m/>
    <m/>
    <m/>
    <m/>
    <m/>
    <m/>
    <m/>
    <m/>
    <m/>
    <m/>
    <m/>
    <m/>
    <m/>
    <m/>
    <m/>
    <m/>
    <m/>
    <m/>
    <m/>
    <m/>
    <n v="31"/>
    <s v="NOC RUDD"/>
    <x v="11"/>
    <m/>
    <m/>
    <m/>
    <m/>
    <m/>
    <m/>
    <m/>
    <m/>
    <m/>
  </r>
  <r>
    <n v="3"/>
    <n v="2019"/>
    <s v="March"/>
    <x v="4"/>
    <s v="NOC TMAP"/>
    <m/>
    <m/>
    <m/>
    <m/>
    <m/>
    <m/>
    <m/>
    <m/>
    <m/>
    <m/>
    <m/>
    <m/>
    <m/>
    <m/>
    <m/>
    <m/>
    <m/>
    <m/>
    <m/>
    <m/>
    <m/>
    <m/>
    <m/>
    <m/>
    <m/>
    <m/>
    <m/>
    <m/>
    <m/>
    <m/>
    <m/>
    <n v="4.5"/>
    <s v="NOC TMAP"/>
    <x v="11"/>
    <m/>
    <m/>
    <m/>
    <m/>
    <m/>
    <m/>
    <m/>
    <m/>
    <m/>
  </r>
  <r>
    <n v="3"/>
    <n v="2019"/>
    <s v="March"/>
    <x v="4"/>
    <s v="NOC VTRT"/>
    <m/>
    <m/>
    <m/>
    <m/>
    <m/>
    <m/>
    <m/>
    <m/>
    <m/>
    <m/>
    <m/>
    <m/>
    <m/>
    <m/>
    <m/>
    <m/>
    <m/>
    <m/>
    <m/>
    <m/>
    <m/>
    <m/>
    <m/>
    <m/>
    <m/>
    <m/>
    <m/>
    <m/>
    <m/>
    <m/>
    <m/>
    <n v="2"/>
    <s v="NOC VTRT"/>
    <x v="11"/>
    <m/>
    <m/>
    <m/>
    <m/>
    <m/>
    <m/>
    <m/>
    <m/>
    <m/>
  </r>
  <r>
    <n v="3"/>
    <n v="2019"/>
    <s v="March"/>
    <x v="4"/>
    <s v="NOC VRI"/>
    <m/>
    <m/>
    <m/>
    <m/>
    <m/>
    <m/>
    <m/>
    <m/>
    <m/>
    <m/>
    <m/>
    <m/>
    <m/>
    <m/>
    <m/>
    <m/>
    <m/>
    <m/>
    <m/>
    <m/>
    <m/>
    <m/>
    <m/>
    <m/>
    <m/>
    <m/>
    <m/>
    <m/>
    <m/>
    <m/>
    <m/>
    <n v="1"/>
    <s v="NOC VRI"/>
    <x v="11"/>
    <m/>
    <m/>
    <m/>
    <m/>
    <m/>
    <m/>
    <m/>
    <m/>
    <m/>
  </r>
  <r>
    <n v="3"/>
    <n v="2019"/>
    <s v="March"/>
    <x v="4"/>
    <s v="NOC FPER"/>
    <m/>
    <m/>
    <m/>
    <m/>
    <m/>
    <m/>
    <m/>
    <m/>
    <m/>
    <m/>
    <m/>
    <m/>
    <m/>
    <m/>
    <m/>
    <m/>
    <m/>
    <m/>
    <m/>
    <m/>
    <m/>
    <m/>
    <m/>
    <m/>
    <m/>
    <m/>
    <m/>
    <m/>
    <m/>
    <m/>
    <m/>
    <n v="0"/>
    <s v="NOC FPER"/>
    <x v="11"/>
    <m/>
    <m/>
    <m/>
    <m/>
    <m/>
    <m/>
    <m/>
    <m/>
    <m/>
  </r>
  <r>
    <n v="3"/>
    <n v="2019"/>
    <s v="March"/>
    <x v="4"/>
    <s v="NOC SIGNS"/>
    <m/>
    <m/>
    <m/>
    <m/>
    <m/>
    <m/>
    <m/>
    <m/>
    <m/>
    <m/>
    <m/>
    <m/>
    <m/>
    <m/>
    <m/>
    <m/>
    <m/>
    <m/>
    <m/>
    <m/>
    <m/>
    <m/>
    <m/>
    <m/>
    <m/>
    <m/>
    <m/>
    <m/>
    <m/>
    <m/>
    <m/>
    <n v="0"/>
    <s v="NOC SIGNS"/>
    <x v="11"/>
    <m/>
    <m/>
    <m/>
    <m/>
    <m/>
    <m/>
    <m/>
    <m/>
    <m/>
  </r>
  <r>
    <n v="3"/>
    <n v="2019"/>
    <s v="March"/>
    <x v="4"/>
    <s v="STATE Editing"/>
    <m/>
    <m/>
    <m/>
    <m/>
    <m/>
    <m/>
    <m/>
    <m/>
    <m/>
    <m/>
    <m/>
    <m/>
    <m/>
    <m/>
    <m/>
    <m/>
    <m/>
    <m/>
    <m/>
    <m/>
    <m/>
    <m/>
    <m/>
    <m/>
    <m/>
    <m/>
    <m/>
    <m/>
    <m/>
    <m/>
    <m/>
    <n v="105"/>
    <s v="STATE Editing"/>
    <x v="11"/>
    <m/>
    <m/>
    <m/>
    <m/>
    <m/>
    <m/>
    <m/>
    <m/>
    <m/>
  </r>
  <r>
    <n v="3"/>
    <n v="2019"/>
    <s v="March"/>
    <x v="4"/>
    <s v="STATE Knowledge Transfer"/>
    <m/>
    <m/>
    <m/>
    <m/>
    <m/>
    <m/>
    <m/>
    <m/>
    <m/>
    <m/>
    <m/>
    <m/>
    <m/>
    <m/>
    <m/>
    <m/>
    <m/>
    <m/>
    <m/>
    <m/>
    <m/>
    <m/>
    <m/>
    <m/>
    <m/>
    <m/>
    <m/>
    <m/>
    <m/>
    <m/>
    <m/>
    <n v="0"/>
    <s v="STATE Knowledge Transfer"/>
    <x v="11"/>
    <m/>
    <m/>
    <m/>
    <m/>
    <m/>
    <m/>
    <m/>
    <m/>
    <m/>
  </r>
  <r>
    <n v="3"/>
    <n v="2019"/>
    <s v="March"/>
    <x v="4"/>
    <s v="STATE Meetings"/>
    <m/>
    <m/>
    <m/>
    <m/>
    <m/>
    <m/>
    <m/>
    <m/>
    <m/>
    <m/>
    <m/>
    <m/>
    <m/>
    <m/>
    <m/>
    <m/>
    <m/>
    <m/>
    <m/>
    <m/>
    <m/>
    <m/>
    <m/>
    <m/>
    <m/>
    <m/>
    <m/>
    <m/>
    <m/>
    <m/>
    <m/>
    <n v="4.5"/>
    <s v="STATE Meetings"/>
    <x v="11"/>
    <m/>
    <m/>
    <m/>
    <m/>
    <m/>
    <m/>
    <m/>
    <m/>
    <m/>
  </r>
  <r>
    <n v="3"/>
    <n v="2019"/>
    <s v="March"/>
    <x v="4"/>
    <s v="NOC Misc"/>
    <m/>
    <m/>
    <m/>
    <m/>
    <m/>
    <m/>
    <m/>
    <m/>
    <m/>
    <m/>
    <m/>
    <m/>
    <m/>
    <m/>
    <m/>
    <m/>
    <m/>
    <m/>
    <m/>
    <m/>
    <m/>
    <m/>
    <m/>
    <m/>
    <m/>
    <m/>
    <m/>
    <m/>
    <m/>
    <m/>
    <m/>
    <n v="25.5"/>
    <s v="NOC Misc"/>
    <x v="12"/>
    <m/>
    <n v="96.5"/>
    <n v="59.5"/>
    <n v="0"/>
    <m/>
    <n v="156"/>
    <n v="0.61858974359999996"/>
    <n v="0.38141025639999998"/>
    <m/>
  </r>
  <r>
    <n v="3"/>
    <n v="2019"/>
    <s v="March"/>
    <x v="4"/>
    <s v="NOC ACEC"/>
    <m/>
    <m/>
    <m/>
    <m/>
    <m/>
    <m/>
    <m/>
    <m/>
    <m/>
    <m/>
    <m/>
    <m/>
    <m/>
    <m/>
    <m/>
    <m/>
    <m/>
    <m/>
    <m/>
    <m/>
    <m/>
    <m/>
    <m/>
    <m/>
    <m/>
    <m/>
    <m/>
    <m/>
    <m/>
    <m/>
    <m/>
    <n v="4"/>
    <s v="NOC ACEC"/>
    <x v="12"/>
    <m/>
    <m/>
    <m/>
    <m/>
    <m/>
    <m/>
    <m/>
    <m/>
    <m/>
  </r>
  <r>
    <n v="3"/>
    <n v="2019"/>
    <s v="March"/>
    <x v="4"/>
    <s v="NOC CRM"/>
    <m/>
    <m/>
    <m/>
    <m/>
    <m/>
    <m/>
    <m/>
    <m/>
    <m/>
    <m/>
    <m/>
    <m/>
    <m/>
    <m/>
    <m/>
    <m/>
    <m/>
    <m/>
    <m/>
    <m/>
    <m/>
    <m/>
    <m/>
    <m/>
    <m/>
    <m/>
    <m/>
    <m/>
    <m/>
    <m/>
    <m/>
    <n v="6.5"/>
    <s v="NOC CRM"/>
    <x v="12"/>
    <m/>
    <m/>
    <m/>
    <m/>
    <m/>
    <m/>
    <m/>
    <m/>
    <m/>
  </r>
  <r>
    <n v="3"/>
    <n v="2019"/>
    <s v="March"/>
    <x v="4"/>
    <s v="NOC FPER"/>
    <m/>
    <m/>
    <m/>
    <m/>
    <m/>
    <m/>
    <m/>
    <m/>
    <m/>
    <m/>
    <m/>
    <m/>
    <m/>
    <m/>
    <m/>
    <m/>
    <m/>
    <m/>
    <m/>
    <m/>
    <m/>
    <m/>
    <m/>
    <m/>
    <m/>
    <m/>
    <m/>
    <m/>
    <m/>
    <m/>
    <m/>
    <n v="0"/>
    <s v="NOC FPER"/>
    <x v="12"/>
    <m/>
    <m/>
    <m/>
    <m/>
    <m/>
    <m/>
    <m/>
    <m/>
    <m/>
  </r>
  <r>
    <n v="3"/>
    <n v="2019"/>
    <s v="March"/>
    <x v="4"/>
    <s v="NOC GRA"/>
    <m/>
    <m/>
    <m/>
    <m/>
    <m/>
    <m/>
    <m/>
    <m/>
    <m/>
    <m/>
    <m/>
    <m/>
    <m/>
    <m/>
    <m/>
    <m/>
    <m/>
    <m/>
    <m/>
    <m/>
    <m/>
    <m/>
    <m/>
    <m/>
    <m/>
    <m/>
    <m/>
    <m/>
    <m/>
    <m/>
    <m/>
    <n v="2"/>
    <s v="NOC GRA"/>
    <x v="12"/>
    <m/>
    <m/>
    <m/>
    <m/>
    <m/>
    <m/>
    <m/>
    <m/>
    <m/>
  </r>
  <r>
    <n v="3"/>
    <n v="2019"/>
    <s v="March"/>
    <x v="4"/>
    <s v="NOC GTLF"/>
    <m/>
    <m/>
    <m/>
    <m/>
    <m/>
    <m/>
    <m/>
    <m/>
    <m/>
    <m/>
    <m/>
    <m/>
    <m/>
    <m/>
    <m/>
    <m/>
    <m/>
    <m/>
    <m/>
    <m/>
    <m/>
    <m/>
    <m/>
    <m/>
    <m/>
    <m/>
    <m/>
    <m/>
    <m/>
    <m/>
    <m/>
    <n v="2.5"/>
    <s v="NOC GTLF"/>
    <x v="12"/>
    <m/>
    <m/>
    <m/>
    <m/>
    <m/>
    <m/>
    <m/>
    <m/>
    <m/>
  </r>
  <r>
    <n v="3"/>
    <n v="2019"/>
    <s v="March"/>
    <x v="4"/>
    <s v="NOC NLCS"/>
    <m/>
    <m/>
    <m/>
    <m/>
    <m/>
    <m/>
    <m/>
    <m/>
    <m/>
    <m/>
    <m/>
    <m/>
    <m/>
    <m/>
    <m/>
    <m/>
    <m/>
    <m/>
    <m/>
    <m/>
    <m/>
    <m/>
    <m/>
    <m/>
    <m/>
    <m/>
    <m/>
    <m/>
    <m/>
    <m/>
    <m/>
    <n v="0"/>
    <s v="NOC NLCS"/>
    <x v="12"/>
    <m/>
    <m/>
    <m/>
    <m/>
    <m/>
    <m/>
    <m/>
    <m/>
    <m/>
  </r>
  <r>
    <n v="3"/>
    <n v="2019"/>
    <s v="March"/>
    <x v="4"/>
    <s v="NOC RUDD"/>
    <m/>
    <m/>
    <m/>
    <m/>
    <m/>
    <m/>
    <m/>
    <m/>
    <m/>
    <m/>
    <m/>
    <m/>
    <m/>
    <m/>
    <m/>
    <m/>
    <m/>
    <m/>
    <m/>
    <m/>
    <m/>
    <m/>
    <m/>
    <m/>
    <m/>
    <m/>
    <m/>
    <m/>
    <m/>
    <m/>
    <m/>
    <n v="3.5"/>
    <s v="NOC RUDD"/>
    <x v="12"/>
    <m/>
    <m/>
    <m/>
    <m/>
    <m/>
    <m/>
    <m/>
    <m/>
    <m/>
  </r>
  <r>
    <n v="3"/>
    <n v="2019"/>
    <s v="March"/>
    <x v="4"/>
    <s v="NOC SIGNS"/>
    <m/>
    <m/>
    <m/>
    <m/>
    <m/>
    <m/>
    <m/>
    <m/>
    <m/>
    <m/>
    <m/>
    <m/>
    <m/>
    <m/>
    <m/>
    <m/>
    <m/>
    <m/>
    <m/>
    <m/>
    <m/>
    <m/>
    <m/>
    <m/>
    <m/>
    <m/>
    <m/>
    <m/>
    <m/>
    <m/>
    <m/>
    <n v="29.5"/>
    <s v="NOC SIGNS"/>
    <x v="12"/>
    <m/>
    <m/>
    <m/>
    <m/>
    <m/>
    <m/>
    <m/>
    <m/>
    <m/>
  </r>
  <r>
    <n v="3"/>
    <n v="2019"/>
    <s v="March"/>
    <x v="4"/>
    <s v="NOC LUPA"/>
    <m/>
    <m/>
    <m/>
    <m/>
    <m/>
    <m/>
    <m/>
    <m/>
    <m/>
    <m/>
    <m/>
    <m/>
    <m/>
    <m/>
    <m/>
    <m/>
    <m/>
    <m/>
    <m/>
    <m/>
    <m/>
    <m/>
    <m/>
    <m/>
    <m/>
    <m/>
    <m/>
    <m/>
    <m/>
    <m/>
    <m/>
    <n v="0"/>
    <s v="NOC LUPA"/>
    <x v="12"/>
    <m/>
    <m/>
    <m/>
    <m/>
    <m/>
    <m/>
    <m/>
    <m/>
    <m/>
  </r>
  <r>
    <n v="3"/>
    <n v="2019"/>
    <s v="March"/>
    <x v="4"/>
    <s v="NOC NLCS"/>
    <m/>
    <m/>
    <m/>
    <m/>
    <m/>
    <m/>
    <m/>
    <m/>
    <m/>
    <m/>
    <m/>
    <m/>
    <m/>
    <m/>
    <m/>
    <m/>
    <m/>
    <m/>
    <m/>
    <m/>
    <m/>
    <m/>
    <m/>
    <m/>
    <m/>
    <m/>
    <m/>
    <m/>
    <m/>
    <m/>
    <m/>
    <n v="2.5"/>
    <s v="NOC NLCS"/>
    <x v="12"/>
    <m/>
    <m/>
    <m/>
    <m/>
    <m/>
    <m/>
    <m/>
    <m/>
    <m/>
  </r>
  <r>
    <n v="3"/>
    <n v="2019"/>
    <s v="March"/>
    <x v="4"/>
    <s v="NOC RECS"/>
    <m/>
    <m/>
    <m/>
    <m/>
    <m/>
    <m/>
    <m/>
    <m/>
    <m/>
    <m/>
    <m/>
    <m/>
    <m/>
    <m/>
    <m/>
    <m/>
    <m/>
    <m/>
    <m/>
    <m/>
    <m/>
    <m/>
    <m/>
    <m/>
    <m/>
    <m/>
    <m/>
    <m/>
    <m/>
    <m/>
    <m/>
    <n v="18.5"/>
    <s v="NOC RECS"/>
    <x v="12"/>
    <m/>
    <m/>
    <m/>
    <m/>
    <m/>
    <m/>
    <m/>
    <m/>
    <m/>
  </r>
  <r>
    <n v="3"/>
    <n v="2019"/>
    <s v="March"/>
    <x v="4"/>
    <s v="NOC TMAP"/>
    <m/>
    <m/>
    <m/>
    <m/>
    <m/>
    <m/>
    <m/>
    <m/>
    <m/>
    <m/>
    <m/>
    <m/>
    <m/>
    <m/>
    <m/>
    <m/>
    <m/>
    <m/>
    <m/>
    <m/>
    <m/>
    <m/>
    <m/>
    <m/>
    <m/>
    <m/>
    <m/>
    <m/>
    <m/>
    <m/>
    <m/>
    <n v="0.5"/>
    <s v="NOC TMAP"/>
    <x v="12"/>
    <m/>
    <m/>
    <m/>
    <m/>
    <m/>
    <m/>
    <m/>
    <m/>
    <m/>
  </r>
  <r>
    <n v="3"/>
    <n v="2019"/>
    <s v="March"/>
    <x v="4"/>
    <s v="NOC VRI"/>
    <m/>
    <m/>
    <m/>
    <m/>
    <m/>
    <m/>
    <m/>
    <m/>
    <m/>
    <m/>
    <m/>
    <m/>
    <m/>
    <m/>
    <m/>
    <m/>
    <m/>
    <m/>
    <m/>
    <m/>
    <m/>
    <m/>
    <m/>
    <m/>
    <m/>
    <m/>
    <m/>
    <m/>
    <m/>
    <m/>
    <m/>
    <n v="1"/>
    <s v="NOC VRI"/>
    <x v="12"/>
    <m/>
    <m/>
    <m/>
    <m/>
    <m/>
    <m/>
    <m/>
    <m/>
    <m/>
  </r>
  <r>
    <n v="3"/>
    <n v="2019"/>
    <s v="March"/>
    <x v="4"/>
    <s v="NOC VMAP"/>
    <m/>
    <m/>
    <m/>
    <m/>
    <m/>
    <m/>
    <m/>
    <m/>
    <m/>
    <m/>
    <m/>
    <m/>
    <m/>
    <m/>
    <m/>
    <m/>
    <m/>
    <m/>
    <m/>
    <m/>
    <m/>
    <m/>
    <m/>
    <m/>
    <m/>
    <m/>
    <m/>
    <m/>
    <m/>
    <m/>
    <m/>
    <n v="0"/>
    <s v="NOC VMAP"/>
    <x v="12"/>
    <m/>
    <m/>
    <m/>
    <m/>
    <m/>
    <m/>
    <m/>
    <m/>
    <m/>
  </r>
  <r>
    <n v="3"/>
    <n v="2019"/>
    <s v="March"/>
    <x v="4"/>
    <s v="NOC VTRT"/>
    <m/>
    <m/>
    <m/>
    <m/>
    <m/>
    <m/>
    <m/>
    <m/>
    <m/>
    <m/>
    <m/>
    <m/>
    <m/>
    <m/>
    <m/>
    <m/>
    <m/>
    <m/>
    <m/>
    <m/>
    <m/>
    <m/>
    <m/>
    <m/>
    <m/>
    <m/>
    <m/>
    <m/>
    <m/>
    <m/>
    <m/>
    <n v="0.5"/>
    <s v="NOC VTRT"/>
    <x v="12"/>
    <m/>
    <m/>
    <m/>
    <m/>
    <m/>
    <m/>
    <m/>
    <m/>
    <m/>
  </r>
  <r>
    <n v="3"/>
    <n v="2019"/>
    <s v="March"/>
    <x v="4"/>
    <s v="STATE Meetings"/>
    <m/>
    <m/>
    <m/>
    <m/>
    <m/>
    <m/>
    <m/>
    <m/>
    <m/>
    <m/>
    <m/>
    <m/>
    <m/>
    <m/>
    <m/>
    <m/>
    <m/>
    <m/>
    <m/>
    <m/>
    <m/>
    <m/>
    <m/>
    <m/>
    <m/>
    <m/>
    <m/>
    <m/>
    <m/>
    <m/>
    <m/>
    <n v="2"/>
    <s v="STATE Meetings"/>
    <x v="12"/>
    <m/>
    <m/>
    <m/>
    <m/>
    <m/>
    <m/>
    <m/>
    <m/>
    <m/>
  </r>
  <r>
    <n v="3"/>
    <n v="2019"/>
    <s v="March"/>
    <x v="4"/>
    <s v="STATE Knowledge Transfer"/>
    <m/>
    <m/>
    <m/>
    <m/>
    <m/>
    <m/>
    <m/>
    <m/>
    <m/>
    <m/>
    <m/>
    <m/>
    <m/>
    <m/>
    <m/>
    <m/>
    <m/>
    <m/>
    <m/>
    <m/>
    <m/>
    <m/>
    <m/>
    <m/>
    <m/>
    <m/>
    <m/>
    <m/>
    <m/>
    <m/>
    <m/>
    <n v="2"/>
    <s v="STATE Knowledge Transfer"/>
    <x v="12"/>
    <m/>
    <m/>
    <m/>
    <m/>
    <m/>
    <m/>
    <m/>
    <m/>
    <m/>
  </r>
  <r>
    <n v="3"/>
    <n v="2019"/>
    <s v="March"/>
    <x v="4"/>
    <s v="STATE Training"/>
    <m/>
    <m/>
    <m/>
    <m/>
    <m/>
    <m/>
    <m/>
    <m/>
    <m/>
    <m/>
    <m/>
    <m/>
    <m/>
    <m/>
    <m/>
    <m/>
    <m/>
    <m/>
    <m/>
    <m/>
    <m/>
    <m/>
    <m/>
    <m/>
    <m/>
    <m/>
    <m/>
    <m/>
    <m/>
    <m/>
    <m/>
    <n v="0"/>
    <s v="STATE Training"/>
    <x v="12"/>
    <m/>
    <m/>
    <m/>
    <m/>
    <m/>
    <m/>
    <m/>
    <m/>
    <m/>
  </r>
  <r>
    <n v="3"/>
    <n v="2019"/>
    <s v="March"/>
    <x v="4"/>
    <s v="STATE Editing"/>
    <m/>
    <m/>
    <m/>
    <m/>
    <m/>
    <m/>
    <m/>
    <m/>
    <m/>
    <m/>
    <m/>
    <m/>
    <m/>
    <m/>
    <m/>
    <m/>
    <m/>
    <m/>
    <m/>
    <m/>
    <m/>
    <m/>
    <m/>
    <m/>
    <m/>
    <m/>
    <m/>
    <m/>
    <m/>
    <m/>
    <m/>
    <n v="55.5"/>
    <s v="STATE Editing"/>
    <x v="12"/>
    <m/>
    <m/>
    <m/>
    <m/>
    <m/>
    <m/>
    <m/>
    <m/>
    <m/>
  </r>
  <r>
    <n v="3"/>
    <n v="2019"/>
    <s v="March"/>
    <x v="4"/>
    <s v="NOC Misc"/>
    <m/>
    <m/>
    <m/>
    <m/>
    <m/>
    <m/>
    <m/>
    <m/>
    <m/>
    <m/>
    <m/>
    <m/>
    <m/>
    <m/>
    <m/>
    <m/>
    <m/>
    <m/>
    <m/>
    <m/>
    <m/>
    <m/>
    <m/>
    <m/>
    <m/>
    <m/>
    <m/>
    <m/>
    <m/>
    <m/>
    <m/>
    <n v="4"/>
    <s v="NOC Misc"/>
    <x v="13"/>
    <m/>
    <n v="103"/>
    <n v="0"/>
    <n v="0"/>
    <m/>
    <n v="103"/>
    <n v="1"/>
    <n v="0"/>
    <m/>
  </r>
  <r>
    <n v="3"/>
    <n v="2019"/>
    <s v="March"/>
    <x v="4"/>
    <s v="NOC Training"/>
    <m/>
    <m/>
    <m/>
    <m/>
    <m/>
    <m/>
    <m/>
    <m/>
    <m/>
    <m/>
    <m/>
    <m/>
    <m/>
    <m/>
    <m/>
    <m/>
    <m/>
    <m/>
    <m/>
    <m/>
    <m/>
    <m/>
    <m/>
    <m/>
    <m/>
    <m/>
    <m/>
    <m/>
    <m/>
    <m/>
    <m/>
    <n v="54"/>
    <s v="NOC Training"/>
    <x v="13"/>
    <m/>
    <m/>
    <m/>
    <m/>
    <m/>
    <m/>
    <m/>
    <m/>
    <m/>
  </r>
  <r>
    <n v="3"/>
    <n v="2019"/>
    <s v="March"/>
    <x v="4"/>
    <s v="NOC TMAP"/>
    <m/>
    <m/>
    <m/>
    <m/>
    <m/>
    <m/>
    <m/>
    <m/>
    <m/>
    <m/>
    <m/>
    <m/>
    <m/>
    <m/>
    <m/>
    <m/>
    <m/>
    <m/>
    <m/>
    <m/>
    <m/>
    <m/>
    <m/>
    <m/>
    <m/>
    <m/>
    <m/>
    <m/>
    <m/>
    <m/>
    <m/>
    <n v="23"/>
    <s v="NOC TMAP"/>
    <x v="13"/>
    <m/>
    <m/>
    <m/>
    <m/>
    <m/>
    <m/>
    <m/>
    <m/>
    <m/>
  </r>
  <r>
    <n v="3"/>
    <n v="2019"/>
    <s v="March"/>
    <x v="4"/>
    <s v="NOC QAQC"/>
    <m/>
    <m/>
    <m/>
    <m/>
    <m/>
    <m/>
    <m/>
    <m/>
    <m/>
    <m/>
    <m/>
    <m/>
    <m/>
    <m/>
    <m/>
    <m/>
    <m/>
    <m/>
    <m/>
    <m/>
    <m/>
    <m/>
    <m/>
    <m/>
    <m/>
    <m/>
    <m/>
    <m/>
    <m/>
    <m/>
    <m/>
    <n v="22"/>
    <s v="NOC QAQC"/>
    <x v="13"/>
    <m/>
    <m/>
    <m/>
    <m/>
    <m/>
    <m/>
    <m/>
    <m/>
    <m/>
  </r>
  <r>
    <n v="3"/>
    <n v="2019"/>
    <s v="March"/>
    <x v="4"/>
    <s v="NOC GTLF"/>
    <m/>
    <m/>
    <m/>
    <m/>
    <m/>
    <m/>
    <m/>
    <m/>
    <m/>
    <m/>
    <m/>
    <m/>
    <m/>
    <m/>
    <m/>
    <m/>
    <m/>
    <m/>
    <m/>
    <m/>
    <m/>
    <m/>
    <m/>
    <m/>
    <m/>
    <m/>
    <m/>
    <m/>
    <m/>
    <m/>
    <m/>
    <n v="0"/>
    <s v="NOC GTLF"/>
    <x v="13"/>
    <m/>
    <m/>
    <m/>
    <m/>
    <m/>
    <m/>
    <m/>
    <m/>
    <m/>
  </r>
  <r>
    <n v="3"/>
    <n v="2019"/>
    <s v="March"/>
    <x v="4"/>
    <s v="Tasking Breakdown"/>
    <m/>
    <m/>
    <m/>
    <m/>
    <m/>
    <m/>
    <m/>
    <m/>
    <m/>
    <m/>
    <m/>
    <m/>
    <m/>
    <m/>
    <m/>
    <m/>
    <m/>
    <m/>
    <m/>
    <m/>
    <m/>
    <m/>
    <m/>
    <m/>
    <m/>
    <m/>
    <m/>
    <m/>
    <m/>
    <m/>
    <m/>
    <n v="0"/>
    <s v="Tasking Breakdown"/>
    <x v="13"/>
    <m/>
    <m/>
    <m/>
    <m/>
    <m/>
    <m/>
    <m/>
    <m/>
    <m/>
  </r>
  <r>
    <n v="3"/>
    <n v="2019"/>
    <s v="March"/>
    <x v="4"/>
    <s v="IPR"/>
    <m/>
    <m/>
    <m/>
    <m/>
    <m/>
    <m/>
    <m/>
    <m/>
    <m/>
    <m/>
    <m/>
    <m/>
    <m/>
    <m/>
    <m/>
    <m/>
    <m/>
    <m/>
    <m/>
    <m/>
    <m/>
    <m/>
    <m/>
    <m/>
    <m/>
    <m/>
    <m/>
    <m/>
    <m/>
    <m/>
    <m/>
    <n v="0"/>
    <s v="IPR"/>
    <x v="13"/>
    <m/>
    <m/>
    <m/>
    <m/>
    <m/>
    <m/>
    <m/>
    <m/>
    <m/>
  </r>
  <r>
    <n v="4"/>
    <n v="2019"/>
    <s v="April"/>
    <x v="5"/>
    <s v="NOC Misc"/>
    <m/>
    <m/>
    <m/>
    <m/>
    <m/>
    <m/>
    <m/>
    <m/>
    <m/>
    <m/>
    <m/>
    <m/>
    <m/>
    <m/>
    <m/>
    <m/>
    <m/>
    <m/>
    <m/>
    <m/>
    <m/>
    <m/>
    <m/>
    <m/>
    <m/>
    <m/>
    <m/>
    <m/>
    <m/>
    <m/>
    <m/>
    <n v="9.5"/>
    <s v="NOC Misc"/>
    <x v="1"/>
    <m/>
    <n v="74.5"/>
    <n v="6"/>
    <n v="0"/>
    <m/>
    <n v="80.5"/>
    <n v="0.92546583849999997"/>
    <n v="7.453416149E-2"/>
    <m/>
  </r>
  <r>
    <n v="4"/>
    <n v="2019"/>
    <s v="April"/>
    <x v="5"/>
    <s v="NOC GTLF"/>
    <m/>
    <m/>
    <m/>
    <m/>
    <m/>
    <m/>
    <m/>
    <m/>
    <m/>
    <m/>
    <m/>
    <m/>
    <m/>
    <m/>
    <m/>
    <m/>
    <m/>
    <m/>
    <m/>
    <m/>
    <m/>
    <m/>
    <m/>
    <m/>
    <m/>
    <m/>
    <m/>
    <m/>
    <m/>
    <m/>
    <m/>
    <n v="60"/>
    <s v="NOC GTLF"/>
    <x v="1"/>
    <m/>
    <m/>
    <m/>
    <m/>
    <m/>
    <m/>
    <m/>
    <m/>
    <m/>
  </r>
  <r>
    <n v="4"/>
    <n v="2019"/>
    <s v="April"/>
    <x v="5"/>
    <s v="NOC ACEC"/>
    <m/>
    <m/>
    <m/>
    <m/>
    <m/>
    <m/>
    <m/>
    <m/>
    <m/>
    <m/>
    <m/>
    <m/>
    <m/>
    <m/>
    <m/>
    <m/>
    <m/>
    <m/>
    <m/>
    <m/>
    <m/>
    <m/>
    <m/>
    <m/>
    <m/>
    <m/>
    <m/>
    <m/>
    <m/>
    <m/>
    <m/>
    <n v="0"/>
    <s v="NOC ACEC"/>
    <x v="1"/>
    <m/>
    <m/>
    <m/>
    <m/>
    <m/>
    <m/>
    <m/>
    <m/>
    <m/>
  </r>
  <r>
    <n v="4"/>
    <n v="2019"/>
    <s v="April"/>
    <x v="5"/>
    <s v="NOC RECS"/>
    <m/>
    <m/>
    <m/>
    <m/>
    <m/>
    <m/>
    <m/>
    <m/>
    <m/>
    <m/>
    <m/>
    <m/>
    <m/>
    <m/>
    <m/>
    <m/>
    <m/>
    <m/>
    <m/>
    <m/>
    <m/>
    <m/>
    <m/>
    <m/>
    <m/>
    <m/>
    <m/>
    <m/>
    <m/>
    <m/>
    <m/>
    <n v="0"/>
    <s v="NOC RECS"/>
    <x v="1"/>
    <m/>
    <m/>
    <m/>
    <m/>
    <m/>
    <m/>
    <m/>
    <m/>
    <m/>
  </r>
  <r>
    <n v="4"/>
    <n v="2019"/>
    <s v="April"/>
    <x v="5"/>
    <s v="NOC TMAP"/>
    <m/>
    <m/>
    <m/>
    <m/>
    <m/>
    <m/>
    <m/>
    <m/>
    <m/>
    <m/>
    <m/>
    <m/>
    <m/>
    <m/>
    <m/>
    <m/>
    <m/>
    <m/>
    <m/>
    <m/>
    <m/>
    <m/>
    <m/>
    <m/>
    <m/>
    <m/>
    <m/>
    <m/>
    <m/>
    <m/>
    <m/>
    <n v="1"/>
    <s v="NOC TMAP"/>
    <x v="1"/>
    <m/>
    <m/>
    <m/>
    <m/>
    <m/>
    <m/>
    <m/>
    <m/>
    <m/>
  </r>
  <r>
    <n v="4"/>
    <n v="2019"/>
    <s v="April"/>
    <x v="5"/>
    <s v="NOC VRI"/>
    <m/>
    <m/>
    <m/>
    <m/>
    <m/>
    <m/>
    <m/>
    <m/>
    <m/>
    <m/>
    <m/>
    <m/>
    <m/>
    <m/>
    <m/>
    <m/>
    <m/>
    <m/>
    <m/>
    <m/>
    <m/>
    <m/>
    <m/>
    <m/>
    <m/>
    <m/>
    <m/>
    <m/>
    <m/>
    <m/>
    <m/>
    <n v="0"/>
    <s v="NOC VRI"/>
    <x v="1"/>
    <m/>
    <m/>
    <m/>
    <m/>
    <m/>
    <m/>
    <m/>
    <m/>
    <m/>
  </r>
  <r>
    <n v="4"/>
    <n v="2019"/>
    <s v="April"/>
    <x v="5"/>
    <s v="NOC VTRT"/>
    <m/>
    <m/>
    <m/>
    <m/>
    <m/>
    <m/>
    <m/>
    <m/>
    <m/>
    <m/>
    <m/>
    <m/>
    <m/>
    <m/>
    <m/>
    <m/>
    <m/>
    <m/>
    <m/>
    <m/>
    <m/>
    <m/>
    <m/>
    <m/>
    <m/>
    <m/>
    <m/>
    <m/>
    <m/>
    <m/>
    <m/>
    <n v="0"/>
    <s v="NOC VTRT"/>
    <x v="1"/>
    <m/>
    <m/>
    <m/>
    <m/>
    <m/>
    <m/>
    <m/>
    <m/>
    <m/>
  </r>
  <r>
    <n v="4"/>
    <n v="2019"/>
    <s v="April"/>
    <x v="5"/>
    <s v="NOC Knowledge Transfer"/>
    <m/>
    <m/>
    <m/>
    <m/>
    <m/>
    <m/>
    <m/>
    <m/>
    <m/>
    <m/>
    <m/>
    <m/>
    <m/>
    <m/>
    <m/>
    <m/>
    <m/>
    <m/>
    <m/>
    <m/>
    <m/>
    <m/>
    <m/>
    <m/>
    <m/>
    <m/>
    <m/>
    <m/>
    <m/>
    <m/>
    <m/>
    <n v="4"/>
    <s v="NOC Knowledge Transfer"/>
    <x v="1"/>
    <m/>
    <m/>
    <m/>
    <m/>
    <m/>
    <m/>
    <m/>
    <m/>
    <m/>
  </r>
  <r>
    <n v="4"/>
    <n v="2019"/>
    <s v="April"/>
    <x v="5"/>
    <s v="NOC SIGNS"/>
    <m/>
    <m/>
    <m/>
    <m/>
    <m/>
    <m/>
    <m/>
    <m/>
    <m/>
    <m/>
    <m/>
    <m/>
    <m/>
    <m/>
    <m/>
    <m/>
    <m/>
    <m/>
    <m/>
    <m/>
    <m/>
    <m/>
    <m/>
    <m/>
    <m/>
    <m/>
    <m/>
    <m/>
    <m/>
    <m/>
    <m/>
    <n v="0"/>
    <s v="NOC SIGNS"/>
    <x v="1"/>
    <m/>
    <m/>
    <m/>
    <m/>
    <m/>
    <m/>
    <m/>
    <m/>
    <m/>
  </r>
  <r>
    <n v="4"/>
    <n v="2019"/>
    <s v="April"/>
    <x v="5"/>
    <s v="NOC RUDD"/>
    <m/>
    <m/>
    <m/>
    <m/>
    <m/>
    <m/>
    <m/>
    <m/>
    <m/>
    <m/>
    <m/>
    <m/>
    <m/>
    <m/>
    <m/>
    <m/>
    <m/>
    <m/>
    <m/>
    <m/>
    <m/>
    <m/>
    <m/>
    <m/>
    <m/>
    <m/>
    <m/>
    <m/>
    <m/>
    <m/>
    <m/>
    <n v="0"/>
    <s v="NOC RUDD"/>
    <x v="1"/>
    <m/>
    <m/>
    <m/>
    <m/>
    <m/>
    <m/>
    <m/>
    <m/>
    <m/>
  </r>
  <r>
    <n v="4"/>
    <n v="2019"/>
    <s v="April"/>
    <x v="5"/>
    <s v="STATE Mapping"/>
    <m/>
    <m/>
    <m/>
    <m/>
    <m/>
    <m/>
    <m/>
    <m/>
    <m/>
    <m/>
    <m/>
    <m/>
    <m/>
    <m/>
    <m/>
    <m/>
    <m/>
    <m/>
    <m/>
    <m/>
    <m/>
    <m/>
    <m/>
    <m/>
    <m/>
    <m/>
    <m/>
    <m/>
    <m/>
    <m/>
    <m/>
    <n v="0"/>
    <s v="STATE Mapping"/>
    <x v="1"/>
    <m/>
    <m/>
    <m/>
    <m/>
    <m/>
    <m/>
    <m/>
    <m/>
    <m/>
  </r>
  <r>
    <n v="4"/>
    <n v="2019"/>
    <s v="April"/>
    <x v="5"/>
    <s v="STATE Meetings"/>
    <m/>
    <m/>
    <m/>
    <m/>
    <m/>
    <m/>
    <m/>
    <m/>
    <m/>
    <m/>
    <m/>
    <m/>
    <m/>
    <m/>
    <m/>
    <m/>
    <m/>
    <m/>
    <m/>
    <m/>
    <m/>
    <m/>
    <m/>
    <m/>
    <m/>
    <m/>
    <m/>
    <m/>
    <m/>
    <m/>
    <m/>
    <n v="4"/>
    <s v="STATE Meetings"/>
    <x v="1"/>
    <m/>
    <m/>
    <m/>
    <m/>
    <m/>
    <m/>
    <m/>
    <m/>
    <m/>
  </r>
  <r>
    <n v="4"/>
    <n v="2019"/>
    <s v="April"/>
    <x v="5"/>
    <s v="STATE Data Anlaysis"/>
    <m/>
    <m/>
    <m/>
    <m/>
    <m/>
    <m/>
    <m/>
    <m/>
    <m/>
    <m/>
    <m/>
    <m/>
    <m/>
    <m/>
    <m/>
    <m/>
    <m/>
    <m/>
    <m/>
    <m/>
    <m/>
    <m/>
    <m/>
    <m/>
    <m/>
    <m/>
    <m/>
    <m/>
    <m/>
    <m/>
    <m/>
    <n v="0"/>
    <s v="STATE Data Anlaysis"/>
    <x v="1"/>
    <m/>
    <m/>
    <m/>
    <m/>
    <m/>
    <m/>
    <m/>
    <m/>
    <m/>
  </r>
  <r>
    <n v="4"/>
    <n v="2019"/>
    <s v="April"/>
    <x v="5"/>
    <s v="STATE Editing"/>
    <m/>
    <m/>
    <m/>
    <m/>
    <m/>
    <m/>
    <m/>
    <m/>
    <m/>
    <m/>
    <m/>
    <m/>
    <m/>
    <m/>
    <m/>
    <m/>
    <m/>
    <m/>
    <m/>
    <m/>
    <m/>
    <m/>
    <m/>
    <m/>
    <m/>
    <m/>
    <m/>
    <m/>
    <m/>
    <m/>
    <m/>
    <n v="2"/>
    <s v="STATE Editing"/>
    <x v="1"/>
    <m/>
    <m/>
    <m/>
    <m/>
    <m/>
    <m/>
    <m/>
    <m/>
    <m/>
  </r>
  <r>
    <n v="4"/>
    <n v="2019"/>
    <s v="April"/>
    <x v="5"/>
    <s v="NOC ACEC"/>
    <m/>
    <m/>
    <m/>
    <m/>
    <m/>
    <m/>
    <m/>
    <m/>
    <m/>
    <m/>
    <m/>
    <m/>
    <m/>
    <m/>
    <m/>
    <m/>
    <m/>
    <m/>
    <m/>
    <m/>
    <m/>
    <m/>
    <m/>
    <m/>
    <m/>
    <m/>
    <m/>
    <m/>
    <m/>
    <m/>
    <m/>
    <n v="0"/>
    <s v="NOC ACEC"/>
    <x v="2"/>
    <m/>
    <n v="92.5"/>
    <n v="29"/>
    <n v="0"/>
    <m/>
    <n v="121.5"/>
    <n v="0.76131687240000001"/>
    <n v="0.23868312759999999"/>
    <m/>
  </r>
  <r>
    <n v="4"/>
    <n v="2019"/>
    <s v="April"/>
    <x v="5"/>
    <s v="NOC VMAP"/>
    <m/>
    <m/>
    <m/>
    <m/>
    <m/>
    <m/>
    <m/>
    <m/>
    <m/>
    <m/>
    <m/>
    <m/>
    <m/>
    <m/>
    <m/>
    <m/>
    <m/>
    <m/>
    <m/>
    <m/>
    <m/>
    <m/>
    <m/>
    <m/>
    <m/>
    <m/>
    <m/>
    <m/>
    <m/>
    <m/>
    <m/>
    <n v="0"/>
    <s v="NOC VMAP"/>
    <x v="2"/>
    <m/>
    <m/>
    <m/>
    <m/>
    <m/>
    <m/>
    <m/>
    <m/>
    <m/>
  </r>
  <r>
    <n v="4"/>
    <n v="2019"/>
    <s v="April"/>
    <x v="5"/>
    <s v="NOC Misc"/>
    <m/>
    <m/>
    <m/>
    <m/>
    <m/>
    <m/>
    <m/>
    <m/>
    <m/>
    <m/>
    <m/>
    <m/>
    <m/>
    <m/>
    <m/>
    <m/>
    <m/>
    <m/>
    <m/>
    <m/>
    <m/>
    <m/>
    <m/>
    <m/>
    <m/>
    <m/>
    <m/>
    <m/>
    <m/>
    <m/>
    <m/>
    <n v="26.5"/>
    <s v="NOC Misc"/>
    <x v="2"/>
    <m/>
    <m/>
    <m/>
    <m/>
    <m/>
    <m/>
    <m/>
    <m/>
    <m/>
  </r>
  <r>
    <n v="4"/>
    <n v="2019"/>
    <s v="April"/>
    <x v="5"/>
    <s v="NOC Training"/>
    <m/>
    <m/>
    <m/>
    <m/>
    <m/>
    <m/>
    <m/>
    <m/>
    <m/>
    <m/>
    <m/>
    <m/>
    <m/>
    <m/>
    <m/>
    <m/>
    <m/>
    <m/>
    <m/>
    <m/>
    <m/>
    <m/>
    <m/>
    <m/>
    <m/>
    <m/>
    <m/>
    <m/>
    <m/>
    <m/>
    <m/>
    <n v="0.5"/>
    <s v="NOC Training"/>
    <x v="2"/>
    <m/>
    <m/>
    <m/>
    <m/>
    <m/>
    <m/>
    <m/>
    <m/>
    <m/>
  </r>
  <r>
    <n v="4"/>
    <n v="2019"/>
    <s v="April"/>
    <x v="5"/>
    <s v="NOC ADMU"/>
    <m/>
    <m/>
    <m/>
    <m/>
    <m/>
    <m/>
    <m/>
    <m/>
    <m/>
    <m/>
    <m/>
    <m/>
    <m/>
    <m/>
    <m/>
    <m/>
    <m/>
    <m/>
    <m/>
    <m/>
    <m/>
    <m/>
    <m/>
    <m/>
    <m/>
    <m/>
    <m/>
    <m/>
    <m/>
    <m/>
    <m/>
    <n v="0"/>
    <s v="NOC ADMU"/>
    <x v="2"/>
    <m/>
    <m/>
    <m/>
    <m/>
    <m/>
    <m/>
    <m/>
    <m/>
    <m/>
  </r>
  <r>
    <n v="4"/>
    <n v="2019"/>
    <s v="April"/>
    <x v="5"/>
    <s v="NOC CRM"/>
    <m/>
    <m/>
    <m/>
    <m/>
    <m/>
    <m/>
    <m/>
    <m/>
    <m/>
    <m/>
    <m/>
    <m/>
    <m/>
    <m/>
    <m/>
    <m/>
    <m/>
    <m/>
    <m/>
    <m/>
    <m/>
    <m/>
    <m/>
    <m/>
    <m/>
    <m/>
    <m/>
    <m/>
    <m/>
    <m/>
    <m/>
    <n v="29.5"/>
    <s v="NOC CRM"/>
    <x v="2"/>
    <m/>
    <m/>
    <m/>
    <m/>
    <m/>
    <m/>
    <m/>
    <m/>
    <m/>
  </r>
  <r>
    <n v="4"/>
    <n v="2019"/>
    <s v="April"/>
    <x v="5"/>
    <s v="NOC NLCS"/>
    <m/>
    <m/>
    <m/>
    <m/>
    <m/>
    <m/>
    <m/>
    <m/>
    <m/>
    <m/>
    <m/>
    <m/>
    <m/>
    <m/>
    <m/>
    <m/>
    <m/>
    <m/>
    <m/>
    <m/>
    <m/>
    <m/>
    <m/>
    <m/>
    <m/>
    <m/>
    <m/>
    <m/>
    <m/>
    <m/>
    <m/>
    <n v="21.5"/>
    <s v="NOC NLCS"/>
    <x v="2"/>
    <m/>
    <m/>
    <m/>
    <m/>
    <m/>
    <m/>
    <m/>
    <m/>
    <m/>
  </r>
  <r>
    <n v="4"/>
    <n v="2019"/>
    <s v="April"/>
    <x v="5"/>
    <s v="NOC RECS"/>
    <m/>
    <m/>
    <m/>
    <m/>
    <m/>
    <m/>
    <m/>
    <m/>
    <m/>
    <m/>
    <m/>
    <m/>
    <m/>
    <m/>
    <m/>
    <m/>
    <m/>
    <m/>
    <m/>
    <m/>
    <m/>
    <m/>
    <m/>
    <m/>
    <m/>
    <m/>
    <m/>
    <m/>
    <m/>
    <m/>
    <m/>
    <n v="0.5"/>
    <s v="NOC RECS"/>
    <x v="2"/>
    <m/>
    <m/>
    <m/>
    <m/>
    <m/>
    <m/>
    <m/>
    <m/>
    <m/>
  </r>
  <r>
    <n v="4"/>
    <n v="2019"/>
    <s v="April"/>
    <x v="5"/>
    <s v="NOC SIGNS"/>
    <m/>
    <m/>
    <m/>
    <m/>
    <m/>
    <m/>
    <m/>
    <m/>
    <m/>
    <m/>
    <m/>
    <m/>
    <m/>
    <m/>
    <m/>
    <m/>
    <m/>
    <m/>
    <m/>
    <m/>
    <m/>
    <m/>
    <m/>
    <m/>
    <m/>
    <m/>
    <m/>
    <m/>
    <m/>
    <m/>
    <m/>
    <n v="0"/>
    <s v="NOC SIGNS"/>
    <x v="2"/>
    <m/>
    <m/>
    <m/>
    <m/>
    <m/>
    <m/>
    <m/>
    <m/>
    <m/>
  </r>
  <r>
    <n v="4"/>
    <n v="2019"/>
    <s v="April"/>
    <x v="5"/>
    <s v="NOC VRI"/>
    <m/>
    <m/>
    <m/>
    <m/>
    <m/>
    <m/>
    <m/>
    <m/>
    <m/>
    <m/>
    <m/>
    <m/>
    <m/>
    <m/>
    <m/>
    <m/>
    <m/>
    <m/>
    <m/>
    <m/>
    <m/>
    <m/>
    <m/>
    <m/>
    <m/>
    <m/>
    <m/>
    <m/>
    <m/>
    <m/>
    <m/>
    <n v="12"/>
    <s v="NOC VRI"/>
    <x v="2"/>
    <m/>
    <m/>
    <m/>
    <m/>
    <m/>
    <m/>
    <m/>
    <m/>
    <m/>
  </r>
  <r>
    <n v="4"/>
    <n v="2019"/>
    <s v="April"/>
    <x v="5"/>
    <s v="NOC Knowledge Transfer"/>
    <m/>
    <m/>
    <m/>
    <m/>
    <m/>
    <m/>
    <m/>
    <m/>
    <m/>
    <m/>
    <m/>
    <m/>
    <m/>
    <m/>
    <m/>
    <m/>
    <m/>
    <m/>
    <m/>
    <m/>
    <m/>
    <m/>
    <m/>
    <m/>
    <m/>
    <m/>
    <m/>
    <m/>
    <m/>
    <m/>
    <m/>
    <n v="2"/>
    <s v="NOC Knowledge Transfer"/>
    <x v="2"/>
    <m/>
    <m/>
    <m/>
    <m/>
    <m/>
    <m/>
    <m/>
    <m/>
    <m/>
  </r>
  <r>
    <n v="4"/>
    <n v="2019"/>
    <s v="April"/>
    <x v="5"/>
    <s v="NOC RUDD"/>
    <m/>
    <m/>
    <m/>
    <m/>
    <m/>
    <m/>
    <m/>
    <m/>
    <m/>
    <m/>
    <m/>
    <m/>
    <m/>
    <m/>
    <m/>
    <m/>
    <m/>
    <m/>
    <m/>
    <m/>
    <m/>
    <m/>
    <m/>
    <m/>
    <m/>
    <m/>
    <m/>
    <m/>
    <m/>
    <m/>
    <m/>
    <n v="0"/>
    <s v="NOC RUDD"/>
    <x v="2"/>
    <m/>
    <m/>
    <m/>
    <m/>
    <m/>
    <m/>
    <m/>
    <m/>
    <m/>
  </r>
  <r>
    <n v="4"/>
    <n v="2019"/>
    <s v="April"/>
    <x v="5"/>
    <s v="STATE RIPS"/>
    <m/>
    <m/>
    <m/>
    <m/>
    <m/>
    <m/>
    <m/>
    <m/>
    <m/>
    <m/>
    <m/>
    <m/>
    <m/>
    <m/>
    <m/>
    <m/>
    <m/>
    <m/>
    <m/>
    <m/>
    <m/>
    <m/>
    <m/>
    <m/>
    <m/>
    <m/>
    <m/>
    <m/>
    <m/>
    <m/>
    <m/>
    <n v="0"/>
    <s v="STATE RIPS"/>
    <x v="2"/>
    <m/>
    <m/>
    <m/>
    <m/>
    <m/>
    <m/>
    <m/>
    <m/>
    <m/>
  </r>
  <r>
    <n v="4"/>
    <n v="2019"/>
    <s v="April"/>
    <x v="5"/>
    <s v="STATE Training"/>
    <m/>
    <m/>
    <m/>
    <m/>
    <m/>
    <m/>
    <m/>
    <m/>
    <m/>
    <m/>
    <m/>
    <m/>
    <m/>
    <m/>
    <m/>
    <m/>
    <m/>
    <m/>
    <m/>
    <m/>
    <m/>
    <m/>
    <m/>
    <m/>
    <m/>
    <m/>
    <m/>
    <m/>
    <m/>
    <m/>
    <m/>
    <n v="0"/>
    <s v="STATE Training"/>
    <x v="2"/>
    <m/>
    <m/>
    <m/>
    <m/>
    <m/>
    <m/>
    <m/>
    <m/>
    <m/>
  </r>
  <r>
    <n v="4"/>
    <n v="2019"/>
    <s v="April"/>
    <x v="5"/>
    <s v="STATE Tasking"/>
    <m/>
    <m/>
    <m/>
    <m/>
    <m/>
    <m/>
    <m/>
    <m/>
    <m/>
    <m/>
    <m/>
    <m/>
    <m/>
    <m/>
    <m/>
    <m/>
    <m/>
    <m/>
    <m/>
    <m/>
    <m/>
    <m/>
    <m/>
    <m/>
    <m/>
    <m/>
    <m/>
    <m/>
    <m/>
    <m/>
    <m/>
    <n v="0"/>
    <s v="STATE Tasking"/>
    <x v="2"/>
    <m/>
    <m/>
    <m/>
    <m/>
    <m/>
    <m/>
    <m/>
    <m/>
    <m/>
  </r>
  <r>
    <n v="4"/>
    <n v="2019"/>
    <s v="April"/>
    <x v="5"/>
    <s v="STATE Meetings"/>
    <m/>
    <m/>
    <m/>
    <m/>
    <m/>
    <m/>
    <m/>
    <m/>
    <m/>
    <m/>
    <m/>
    <m/>
    <m/>
    <m/>
    <m/>
    <m/>
    <m/>
    <m/>
    <m/>
    <m/>
    <m/>
    <m/>
    <m/>
    <m/>
    <m/>
    <m/>
    <m/>
    <m/>
    <m/>
    <m/>
    <m/>
    <n v="9.5"/>
    <s v="STATE Meetings"/>
    <x v="2"/>
    <m/>
    <m/>
    <m/>
    <m/>
    <m/>
    <m/>
    <m/>
    <m/>
    <m/>
  </r>
  <r>
    <n v="4"/>
    <n v="2019"/>
    <s v="April"/>
    <x v="5"/>
    <s v="STATE Knowledge Transfer"/>
    <m/>
    <m/>
    <m/>
    <m/>
    <m/>
    <m/>
    <m/>
    <m/>
    <m/>
    <m/>
    <m/>
    <m/>
    <m/>
    <m/>
    <m/>
    <m/>
    <m/>
    <m/>
    <m/>
    <m/>
    <m/>
    <m/>
    <m/>
    <m/>
    <m/>
    <m/>
    <m/>
    <m/>
    <m/>
    <m/>
    <m/>
    <n v="6.5"/>
    <s v="STATE Knowledge Transfer"/>
    <x v="2"/>
    <m/>
    <m/>
    <m/>
    <m/>
    <m/>
    <m/>
    <m/>
    <m/>
    <m/>
  </r>
  <r>
    <n v="4"/>
    <n v="2019"/>
    <s v="April"/>
    <x v="5"/>
    <s v="STATE Data Anlaysis"/>
    <m/>
    <m/>
    <m/>
    <m/>
    <m/>
    <m/>
    <m/>
    <m/>
    <m/>
    <m/>
    <m/>
    <m/>
    <m/>
    <m/>
    <m/>
    <m/>
    <m/>
    <m/>
    <m/>
    <m/>
    <m/>
    <m/>
    <m/>
    <m/>
    <m/>
    <m/>
    <m/>
    <m/>
    <m/>
    <m/>
    <m/>
    <n v="0"/>
    <s v="STATE Data Anlaysis"/>
    <x v="2"/>
    <m/>
    <m/>
    <m/>
    <m/>
    <m/>
    <m/>
    <m/>
    <m/>
    <m/>
  </r>
  <r>
    <n v="4"/>
    <n v="2019"/>
    <s v="April"/>
    <x v="5"/>
    <s v="STATE Editing"/>
    <m/>
    <m/>
    <m/>
    <m/>
    <m/>
    <m/>
    <m/>
    <m/>
    <m/>
    <m/>
    <m/>
    <m/>
    <m/>
    <m/>
    <m/>
    <m/>
    <m/>
    <m/>
    <m/>
    <m/>
    <m/>
    <m/>
    <m/>
    <m/>
    <m/>
    <m/>
    <m/>
    <m/>
    <m/>
    <m/>
    <m/>
    <n v="13"/>
    <s v="STATE Editing"/>
    <x v="2"/>
    <m/>
    <m/>
    <m/>
    <m/>
    <m/>
    <m/>
    <m/>
    <m/>
    <m/>
  </r>
  <r>
    <n v="4"/>
    <n v="2019"/>
    <s v="April"/>
    <x v="5"/>
    <s v="NOC Misc"/>
    <m/>
    <m/>
    <m/>
    <m/>
    <m/>
    <m/>
    <m/>
    <m/>
    <m/>
    <m/>
    <m/>
    <m/>
    <m/>
    <m/>
    <m/>
    <m/>
    <m/>
    <m/>
    <m/>
    <m/>
    <m/>
    <m/>
    <m/>
    <m/>
    <m/>
    <m/>
    <m/>
    <m/>
    <m/>
    <m/>
    <m/>
    <n v="7"/>
    <s v="NOC Misc"/>
    <x v="3"/>
    <m/>
    <n v="113.5"/>
    <n v="6.5"/>
    <n v="0"/>
    <m/>
    <n v="120"/>
    <n v="0.94583333329999997"/>
    <n v="5.4166666670000002E-2"/>
    <m/>
  </r>
  <r>
    <n v="4"/>
    <n v="2019"/>
    <s v="April"/>
    <x v="5"/>
    <s v="NOC SMA"/>
    <m/>
    <m/>
    <m/>
    <m/>
    <m/>
    <m/>
    <m/>
    <m/>
    <m/>
    <m/>
    <m/>
    <m/>
    <m/>
    <m/>
    <m/>
    <m/>
    <m/>
    <m/>
    <m/>
    <m/>
    <m/>
    <m/>
    <m/>
    <m/>
    <m/>
    <m/>
    <m/>
    <m/>
    <m/>
    <m/>
    <m/>
    <n v="0"/>
    <s v="NOC SMA"/>
    <x v="3"/>
    <m/>
    <m/>
    <m/>
    <m/>
    <m/>
    <m/>
    <m/>
    <m/>
    <m/>
  </r>
  <r>
    <n v="4"/>
    <n v="2019"/>
    <s v="April"/>
    <x v="5"/>
    <s v="NOC GTLF"/>
    <m/>
    <m/>
    <m/>
    <m/>
    <m/>
    <m/>
    <m/>
    <m/>
    <m/>
    <m/>
    <m/>
    <m/>
    <m/>
    <m/>
    <m/>
    <m/>
    <m/>
    <m/>
    <m/>
    <m/>
    <m/>
    <m/>
    <m/>
    <m/>
    <m/>
    <m/>
    <m/>
    <m/>
    <m/>
    <m/>
    <m/>
    <n v="75.5"/>
    <s v="NOC GTLF"/>
    <x v="3"/>
    <m/>
    <m/>
    <m/>
    <m/>
    <m/>
    <m/>
    <m/>
    <m/>
    <m/>
  </r>
  <r>
    <n v="4"/>
    <n v="2019"/>
    <s v="April"/>
    <x v="5"/>
    <s v="NOC RECS"/>
    <m/>
    <m/>
    <m/>
    <m/>
    <m/>
    <m/>
    <m/>
    <m/>
    <m/>
    <m/>
    <m/>
    <m/>
    <m/>
    <m/>
    <m/>
    <m/>
    <m/>
    <m/>
    <m/>
    <m/>
    <m/>
    <m/>
    <m/>
    <m/>
    <m/>
    <m/>
    <m/>
    <m/>
    <m/>
    <m/>
    <m/>
    <n v="23"/>
    <s v="NOC RECS"/>
    <x v="3"/>
    <m/>
    <m/>
    <m/>
    <m/>
    <m/>
    <m/>
    <m/>
    <m/>
    <m/>
  </r>
  <r>
    <n v="4"/>
    <n v="2019"/>
    <s v="April"/>
    <x v="5"/>
    <s v="NOC GRA"/>
    <m/>
    <m/>
    <m/>
    <m/>
    <m/>
    <m/>
    <m/>
    <m/>
    <m/>
    <m/>
    <m/>
    <m/>
    <m/>
    <m/>
    <m/>
    <m/>
    <m/>
    <m/>
    <m/>
    <m/>
    <m/>
    <m/>
    <m/>
    <m/>
    <m/>
    <m/>
    <m/>
    <m/>
    <m/>
    <m/>
    <m/>
    <n v="6"/>
    <s v="NOC GRA"/>
    <x v="3"/>
    <m/>
    <m/>
    <m/>
    <m/>
    <m/>
    <m/>
    <m/>
    <m/>
    <m/>
  </r>
  <r>
    <n v="4"/>
    <n v="2019"/>
    <s v="April"/>
    <x v="5"/>
    <s v="NOC TMAP"/>
    <m/>
    <m/>
    <m/>
    <m/>
    <m/>
    <m/>
    <m/>
    <m/>
    <m/>
    <m/>
    <m/>
    <m/>
    <m/>
    <m/>
    <m/>
    <m/>
    <m/>
    <m/>
    <m/>
    <m/>
    <m/>
    <m/>
    <m/>
    <m/>
    <m/>
    <m/>
    <m/>
    <m/>
    <m/>
    <m/>
    <m/>
    <n v="2"/>
    <s v="NOC TMAP"/>
    <x v="3"/>
    <m/>
    <m/>
    <m/>
    <m/>
    <m/>
    <m/>
    <m/>
    <m/>
    <m/>
  </r>
  <r>
    <n v="4"/>
    <n v="2019"/>
    <s v="April"/>
    <x v="5"/>
    <s v="NOC SIGNS"/>
    <m/>
    <m/>
    <m/>
    <m/>
    <m/>
    <m/>
    <m/>
    <m/>
    <m/>
    <m/>
    <m/>
    <m/>
    <m/>
    <m/>
    <m/>
    <m/>
    <m/>
    <m/>
    <m/>
    <m/>
    <m/>
    <m/>
    <m/>
    <m/>
    <m/>
    <m/>
    <m/>
    <m/>
    <m/>
    <m/>
    <m/>
    <n v="0"/>
    <s v="NOC SIGNS"/>
    <x v="3"/>
    <m/>
    <m/>
    <m/>
    <m/>
    <m/>
    <m/>
    <m/>
    <m/>
    <m/>
  </r>
  <r>
    <n v="4"/>
    <n v="2019"/>
    <s v="April"/>
    <x v="5"/>
    <s v="NOC RUDD"/>
    <m/>
    <m/>
    <m/>
    <m/>
    <m/>
    <m/>
    <m/>
    <m/>
    <m/>
    <m/>
    <m/>
    <m/>
    <m/>
    <m/>
    <m/>
    <m/>
    <m/>
    <m/>
    <m/>
    <m/>
    <m/>
    <m/>
    <m/>
    <m/>
    <m/>
    <m/>
    <m/>
    <m/>
    <m/>
    <m/>
    <m/>
    <n v="0"/>
    <s v="NOC RUDD"/>
    <x v="3"/>
    <m/>
    <m/>
    <m/>
    <m/>
    <m/>
    <m/>
    <m/>
    <m/>
    <m/>
  </r>
  <r>
    <n v="4"/>
    <n v="2019"/>
    <s v="April"/>
    <x v="5"/>
    <s v="NOC WHB"/>
    <m/>
    <m/>
    <m/>
    <m/>
    <m/>
    <m/>
    <m/>
    <m/>
    <m/>
    <m/>
    <m/>
    <m/>
    <m/>
    <m/>
    <m/>
    <m/>
    <m/>
    <m/>
    <m/>
    <m/>
    <m/>
    <m/>
    <m/>
    <m/>
    <m/>
    <m/>
    <m/>
    <m/>
    <m/>
    <m/>
    <m/>
    <n v="0"/>
    <s v="NOC WHB"/>
    <x v="3"/>
    <m/>
    <m/>
    <m/>
    <m/>
    <m/>
    <m/>
    <m/>
    <m/>
    <m/>
  </r>
  <r>
    <n v="4"/>
    <n v="2019"/>
    <s v="April"/>
    <x v="5"/>
    <s v="STATE Knowledge Transfer"/>
    <m/>
    <m/>
    <m/>
    <m/>
    <m/>
    <m/>
    <m/>
    <m/>
    <m/>
    <m/>
    <m/>
    <m/>
    <m/>
    <m/>
    <m/>
    <m/>
    <m/>
    <m/>
    <m/>
    <m/>
    <m/>
    <m/>
    <m/>
    <m/>
    <m/>
    <m/>
    <m/>
    <m/>
    <m/>
    <m/>
    <m/>
    <n v="1.5"/>
    <s v="STATE Knowledge Transfer"/>
    <x v="3"/>
    <m/>
    <m/>
    <m/>
    <m/>
    <m/>
    <m/>
    <m/>
    <m/>
    <m/>
  </r>
  <r>
    <n v="4"/>
    <n v="2019"/>
    <s v="April"/>
    <x v="5"/>
    <s v="STATE Meetings"/>
    <m/>
    <m/>
    <m/>
    <m/>
    <m/>
    <m/>
    <m/>
    <m/>
    <m/>
    <m/>
    <m/>
    <m/>
    <m/>
    <m/>
    <m/>
    <m/>
    <m/>
    <m/>
    <m/>
    <m/>
    <m/>
    <m/>
    <m/>
    <m/>
    <m/>
    <m/>
    <m/>
    <m/>
    <m/>
    <m/>
    <m/>
    <n v="5"/>
    <s v="STATE Meetings"/>
    <x v="3"/>
    <m/>
    <m/>
    <m/>
    <m/>
    <m/>
    <m/>
    <m/>
    <m/>
    <m/>
  </r>
  <r>
    <n v="4"/>
    <n v="2019"/>
    <s v="April"/>
    <x v="5"/>
    <s v="STATE Editing"/>
    <m/>
    <m/>
    <m/>
    <m/>
    <m/>
    <m/>
    <m/>
    <m/>
    <m/>
    <m/>
    <m/>
    <m/>
    <m/>
    <m/>
    <m/>
    <m/>
    <m/>
    <m/>
    <m/>
    <m/>
    <m/>
    <m/>
    <m/>
    <m/>
    <m/>
    <m/>
    <m/>
    <m/>
    <m/>
    <m/>
    <m/>
    <n v="0"/>
    <s v="STATE Editing"/>
    <x v="3"/>
    <m/>
    <m/>
    <m/>
    <m/>
    <m/>
    <m/>
    <m/>
    <m/>
    <m/>
  </r>
  <r>
    <n v="4"/>
    <n v="2019"/>
    <s v="April"/>
    <x v="5"/>
    <s v="NOC Meetings"/>
    <m/>
    <m/>
    <m/>
    <m/>
    <m/>
    <m/>
    <m/>
    <m/>
    <m/>
    <m/>
    <m/>
    <m/>
    <m/>
    <m/>
    <m/>
    <m/>
    <m/>
    <m/>
    <m/>
    <m/>
    <m/>
    <m/>
    <m/>
    <m/>
    <m/>
    <m/>
    <m/>
    <m/>
    <m/>
    <m/>
    <m/>
    <n v="0"/>
    <s v="NOC Meetings"/>
    <x v="6"/>
    <m/>
    <n v="14.5"/>
    <n v="100.5"/>
    <n v="0"/>
    <m/>
    <n v="115"/>
    <n v="0.12608695650000001"/>
    <n v="0.87391304349999999"/>
    <m/>
  </r>
  <r>
    <n v="4"/>
    <n v="2019"/>
    <s v="April"/>
    <x v="5"/>
    <s v="NOC ACEC"/>
    <m/>
    <m/>
    <m/>
    <m/>
    <m/>
    <m/>
    <m/>
    <m/>
    <m/>
    <m/>
    <m/>
    <m/>
    <m/>
    <m/>
    <m/>
    <m/>
    <m/>
    <m/>
    <m/>
    <m/>
    <m/>
    <m/>
    <m/>
    <m/>
    <m/>
    <m/>
    <m/>
    <m/>
    <m/>
    <m/>
    <m/>
    <n v="0"/>
    <s v="NOC ACEC"/>
    <x v="6"/>
    <m/>
    <m/>
    <m/>
    <m/>
    <m/>
    <m/>
    <m/>
    <m/>
    <m/>
  </r>
  <r>
    <n v="4"/>
    <n v="2019"/>
    <s v="April"/>
    <x v="5"/>
    <s v="NOC VMAP"/>
    <m/>
    <m/>
    <m/>
    <m/>
    <m/>
    <m/>
    <m/>
    <m/>
    <m/>
    <m/>
    <m/>
    <m/>
    <m/>
    <m/>
    <m/>
    <m/>
    <m/>
    <m/>
    <m/>
    <m/>
    <m/>
    <m/>
    <m/>
    <m/>
    <m/>
    <m/>
    <m/>
    <m/>
    <m/>
    <m/>
    <m/>
    <n v="0"/>
    <s v="NOC VMAP"/>
    <x v="6"/>
    <m/>
    <m/>
    <m/>
    <m/>
    <m/>
    <m/>
    <m/>
    <m/>
    <m/>
  </r>
  <r>
    <n v="4"/>
    <n v="2019"/>
    <s v="April"/>
    <x v="5"/>
    <s v="NOC WHB"/>
    <m/>
    <m/>
    <m/>
    <m/>
    <m/>
    <m/>
    <m/>
    <m/>
    <m/>
    <m/>
    <m/>
    <m/>
    <m/>
    <m/>
    <m/>
    <m/>
    <m/>
    <m/>
    <m/>
    <m/>
    <m/>
    <m/>
    <m/>
    <m/>
    <m/>
    <m/>
    <m/>
    <m/>
    <m/>
    <m/>
    <m/>
    <n v="0"/>
    <s v="NOC WHB"/>
    <x v="6"/>
    <m/>
    <m/>
    <m/>
    <m/>
    <m/>
    <m/>
    <m/>
    <m/>
    <m/>
  </r>
  <r>
    <n v="4"/>
    <n v="2019"/>
    <s v="April"/>
    <x v="5"/>
    <s v="NOC VRI"/>
    <m/>
    <m/>
    <m/>
    <m/>
    <m/>
    <m/>
    <m/>
    <m/>
    <m/>
    <m/>
    <m/>
    <m/>
    <m/>
    <m/>
    <m/>
    <m/>
    <m/>
    <m/>
    <m/>
    <m/>
    <m/>
    <m/>
    <m/>
    <m/>
    <m/>
    <m/>
    <m/>
    <m/>
    <m/>
    <m/>
    <m/>
    <n v="0"/>
    <s v="NOC VRI"/>
    <x v="6"/>
    <m/>
    <m/>
    <m/>
    <m/>
    <m/>
    <m/>
    <m/>
    <m/>
    <m/>
  </r>
  <r>
    <n v="4"/>
    <n v="2019"/>
    <s v="April"/>
    <x v="5"/>
    <s v="NOC ADMU"/>
    <m/>
    <m/>
    <m/>
    <m/>
    <m/>
    <m/>
    <m/>
    <m/>
    <m/>
    <m/>
    <m/>
    <m/>
    <m/>
    <m/>
    <m/>
    <m/>
    <m/>
    <m/>
    <m/>
    <m/>
    <m/>
    <m/>
    <m/>
    <m/>
    <m/>
    <m/>
    <m/>
    <m/>
    <m/>
    <m/>
    <m/>
    <n v="0"/>
    <s v="NOC ADMU"/>
    <x v="6"/>
    <m/>
    <m/>
    <m/>
    <m/>
    <m/>
    <m/>
    <m/>
    <m/>
    <m/>
  </r>
  <r>
    <n v="4"/>
    <n v="2019"/>
    <s v="April"/>
    <x v="5"/>
    <s v="NOC GTLF"/>
    <m/>
    <m/>
    <m/>
    <m/>
    <m/>
    <m/>
    <m/>
    <m/>
    <m/>
    <m/>
    <m/>
    <m/>
    <m/>
    <m/>
    <m/>
    <m/>
    <m/>
    <m/>
    <m/>
    <m/>
    <m/>
    <m/>
    <m/>
    <m/>
    <m/>
    <m/>
    <m/>
    <m/>
    <m/>
    <m/>
    <m/>
    <n v="0"/>
    <s v="NOC GTLF"/>
    <x v="6"/>
    <m/>
    <m/>
    <m/>
    <m/>
    <m/>
    <m/>
    <m/>
    <m/>
    <m/>
  </r>
  <r>
    <n v="4"/>
    <n v="2019"/>
    <s v="April"/>
    <x v="5"/>
    <s v="NOC TMAP"/>
    <m/>
    <m/>
    <m/>
    <m/>
    <m/>
    <m/>
    <m/>
    <m/>
    <m/>
    <m/>
    <m/>
    <m/>
    <m/>
    <m/>
    <m/>
    <m/>
    <m/>
    <m/>
    <m/>
    <m/>
    <m/>
    <m/>
    <m/>
    <m/>
    <m/>
    <m/>
    <m/>
    <m/>
    <m/>
    <m/>
    <m/>
    <n v="1"/>
    <s v="NOC TMAP"/>
    <x v="6"/>
    <m/>
    <m/>
    <m/>
    <m/>
    <m/>
    <m/>
    <m/>
    <m/>
    <m/>
  </r>
  <r>
    <n v="4"/>
    <n v="2019"/>
    <s v="April"/>
    <x v="5"/>
    <s v="NOC LUPA"/>
    <m/>
    <m/>
    <m/>
    <m/>
    <m/>
    <m/>
    <m/>
    <m/>
    <m/>
    <m/>
    <m/>
    <m/>
    <m/>
    <m/>
    <m/>
    <m/>
    <m/>
    <m/>
    <m/>
    <m/>
    <m/>
    <m/>
    <m/>
    <m/>
    <m/>
    <m/>
    <m/>
    <m/>
    <m/>
    <m/>
    <m/>
    <n v="0"/>
    <s v="NOC LUPA"/>
    <x v="6"/>
    <m/>
    <m/>
    <m/>
    <m/>
    <m/>
    <m/>
    <m/>
    <m/>
    <m/>
  </r>
  <r>
    <n v="4"/>
    <n v="2019"/>
    <s v="April"/>
    <x v="5"/>
    <s v="NOC NLCS"/>
    <m/>
    <m/>
    <m/>
    <m/>
    <m/>
    <m/>
    <m/>
    <m/>
    <m/>
    <m/>
    <m/>
    <m/>
    <m/>
    <m/>
    <m/>
    <m/>
    <m/>
    <m/>
    <m/>
    <m/>
    <m/>
    <m/>
    <m/>
    <m/>
    <m/>
    <m/>
    <m/>
    <m/>
    <m/>
    <m/>
    <m/>
    <n v="0"/>
    <s v="NOC NLCS"/>
    <x v="6"/>
    <m/>
    <m/>
    <m/>
    <m/>
    <m/>
    <m/>
    <m/>
    <m/>
    <m/>
  </r>
  <r>
    <n v="4"/>
    <n v="2019"/>
    <s v="April"/>
    <x v="5"/>
    <s v="NOC RECS"/>
    <m/>
    <m/>
    <m/>
    <m/>
    <m/>
    <m/>
    <m/>
    <m/>
    <m/>
    <m/>
    <m/>
    <m/>
    <m/>
    <m/>
    <m/>
    <m/>
    <m/>
    <m/>
    <m/>
    <m/>
    <m/>
    <m/>
    <m/>
    <m/>
    <m/>
    <m/>
    <m/>
    <m/>
    <m/>
    <m/>
    <m/>
    <n v="5"/>
    <s v="NOC RECS"/>
    <x v="6"/>
    <m/>
    <m/>
    <m/>
    <m/>
    <m/>
    <m/>
    <m/>
    <m/>
    <m/>
  </r>
  <r>
    <n v="4"/>
    <n v="2019"/>
    <s v="April"/>
    <x v="5"/>
    <s v="NOC FPER"/>
    <m/>
    <m/>
    <m/>
    <m/>
    <m/>
    <m/>
    <m/>
    <m/>
    <m/>
    <m/>
    <m/>
    <m/>
    <m/>
    <m/>
    <m/>
    <m/>
    <m/>
    <m/>
    <m/>
    <m/>
    <m/>
    <m/>
    <m/>
    <m/>
    <m/>
    <m/>
    <m/>
    <m/>
    <m/>
    <m/>
    <m/>
    <n v="0"/>
    <s v="NOC FPER"/>
    <x v="6"/>
    <m/>
    <m/>
    <m/>
    <m/>
    <m/>
    <m/>
    <m/>
    <m/>
    <m/>
  </r>
  <r>
    <n v="4"/>
    <n v="2019"/>
    <s v="April"/>
    <x v="5"/>
    <s v="NOC GRA"/>
    <m/>
    <m/>
    <m/>
    <m/>
    <m/>
    <m/>
    <m/>
    <m/>
    <m/>
    <m/>
    <m/>
    <m/>
    <m/>
    <m/>
    <m/>
    <m/>
    <m/>
    <m/>
    <m/>
    <m/>
    <m/>
    <m/>
    <m/>
    <m/>
    <m/>
    <m/>
    <m/>
    <m/>
    <m/>
    <m/>
    <m/>
    <n v="1"/>
    <s v="NOC GRA"/>
    <x v="6"/>
    <m/>
    <m/>
    <m/>
    <m/>
    <m/>
    <m/>
    <m/>
    <m/>
    <m/>
  </r>
  <r>
    <n v="4"/>
    <n v="2019"/>
    <s v="April"/>
    <x v="5"/>
    <s v="NOC Misc"/>
    <m/>
    <m/>
    <m/>
    <m/>
    <m/>
    <m/>
    <m/>
    <m/>
    <m/>
    <m/>
    <m/>
    <m/>
    <m/>
    <m/>
    <m/>
    <m/>
    <m/>
    <m/>
    <m/>
    <m/>
    <m/>
    <m/>
    <m/>
    <m/>
    <m/>
    <m/>
    <m/>
    <m/>
    <m/>
    <m/>
    <m/>
    <n v="7.5"/>
    <s v="NOC Misc"/>
    <x v="6"/>
    <m/>
    <m/>
    <m/>
    <m/>
    <m/>
    <m/>
    <m/>
    <m/>
    <m/>
  </r>
  <r>
    <n v="4"/>
    <n v="2019"/>
    <s v="April"/>
    <x v="5"/>
    <s v="STATE MTPs"/>
    <m/>
    <m/>
    <m/>
    <m/>
    <m/>
    <m/>
    <m/>
    <m/>
    <m/>
    <m/>
    <m/>
    <m/>
    <m/>
    <m/>
    <m/>
    <m/>
    <m/>
    <m/>
    <m/>
    <m/>
    <m/>
    <m/>
    <m/>
    <m/>
    <m/>
    <m/>
    <m/>
    <m/>
    <m/>
    <m/>
    <m/>
    <n v="0"/>
    <s v="STATE MTPs"/>
    <x v="6"/>
    <m/>
    <m/>
    <m/>
    <m/>
    <m/>
    <m/>
    <m/>
    <m/>
    <m/>
  </r>
  <r>
    <n v="4"/>
    <n v="2019"/>
    <s v="April"/>
    <x v="5"/>
    <s v="STATE Data Collection"/>
    <m/>
    <m/>
    <m/>
    <m/>
    <m/>
    <m/>
    <m/>
    <m/>
    <m/>
    <m/>
    <m/>
    <m/>
    <m/>
    <m/>
    <m/>
    <m/>
    <m/>
    <m/>
    <m/>
    <m/>
    <m/>
    <m/>
    <m/>
    <m/>
    <m/>
    <m/>
    <m/>
    <m/>
    <m/>
    <m/>
    <m/>
    <n v="53.5"/>
    <s v="STATE Data Collection"/>
    <x v="6"/>
    <m/>
    <m/>
    <m/>
    <m/>
    <m/>
    <m/>
    <m/>
    <m/>
    <m/>
  </r>
  <r>
    <n v="4"/>
    <n v="2019"/>
    <s v="April"/>
    <x v="5"/>
    <s v="STATE Data Call"/>
    <m/>
    <m/>
    <m/>
    <m/>
    <m/>
    <m/>
    <m/>
    <m/>
    <m/>
    <m/>
    <m/>
    <m/>
    <m/>
    <m/>
    <m/>
    <m/>
    <m/>
    <m/>
    <m/>
    <m/>
    <m/>
    <m/>
    <m/>
    <m/>
    <m/>
    <m/>
    <m/>
    <m/>
    <m/>
    <m/>
    <m/>
    <n v="0"/>
    <s v="STATE Data Call"/>
    <x v="6"/>
    <m/>
    <m/>
    <m/>
    <m/>
    <m/>
    <m/>
    <m/>
    <m/>
    <m/>
  </r>
  <r>
    <n v="4"/>
    <n v="2019"/>
    <s v="April"/>
    <x v="5"/>
    <s v="STATE Schema"/>
    <m/>
    <m/>
    <m/>
    <m/>
    <m/>
    <m/>
    <m/>
    <m/>
    <m/>
    <m/>
    <m/>
    <m/>
    <m/>
    <m/>
    <m/>
    <m/>
    <m/>
    <m/>
    <m/>
    <m/>
    <m/>
    <m/>
    <m/>
    <m/>
    <m/>
    <m/>
    <m/>
    <m/>
    <m/>
    <m/>
    <m/>
    <n v="0"/>
    <s v="STATE Schema"/>
    <x v="6"/>
    <m/>
    <m/>
    <m/>
    <m/>
    <m/>
    <m/>
    <m/>
    <m/>
    <m/>
  </r>
  <r>
    <n v="4"/>
    <n v="2019"/>
    <s v="April"/>
    <x v="5"/>
    <s v="STATE Data Anlaysis"/>
    <m/>
    <m/>
    <m/>
    <m/>
    <m/>
    <m/>
    <m/>
    <m/>
    <m/>
    <m/>
    <m/>
    <m/>
    <m/>
    <m/>
    <m/>
    <m/>
    <m/>
    <m/>
    <m/>
    <m/>
    <m/>
    <m/>
    <m/>
    <m/>
    <m/>
    <m/>
    <m/>
    <m/>
    <m/>
    <m/>
    <m/>
    <n v="0"/>
    <s v="STATE Data Anlaysis"/>
    <x v="6"/>
    <m/>
    <m/>
    <m/>
    <m/>
    <m/>
    <m/>
    <m/>
    <m/>
    <m/>
  </r>
  <r>
    <n v="4"/>
    <n v="2019"/>
    <s v="April"/>
    <x v="5"/>
    <s v="STATE Meetings"/>
    <m/>
    <m/>
    <m/>
    <m/>
    <m/>
    <m/>
    <m/>
    <m/>
    <m/>
    <m/>
    <m/>
    <m/>
    <m/>
    <m/>
    <m/>
    <m/>
    <m/>
    <m/>
    <m/>
    <m/>
    <m/>
    <m/>
    <m/>
    <m/>
    <m/>
    <m/>
    <m/>
    <m/>
    <m/>
    <m/>
    <m/>
    <n v="47"/>
    <s v="STATE Meetings"/>
    <x v="6"/>
    <m/>
    <m/>
    <m/>
    <m/>
    <m/>
    <m/>
    <m/>
    <m/>
    <m/>
  </r>
  <r>
    <n v="4"/>
    <n v="2019"/>
    <s v="April"/>
    <x v="5"/>
    <s v="NOC Misc"/>
    <m/>
    <m/>
    <m/>
    <m/>
    <m/>
    <m/>
    <m/>
    <m/>
    <m/>
    <m/>
    <m/>
    <m/>
    <m/>
    <m/>
    <m/>
    <m/>
    <m/>
    <m/>
    <m/>
    <m/>
    <m/>
    <m/>
    <m/>
    <m/>
    <m/>
    <m/>
    <m/>
    <m/>
    <m/>
    <m/>
    <m/>
    <n v="34"/>
    <s v="NOC Misc"/>
    <x v="7"/>
    <m/>
    <n v="95"/>
    <n v="16"/>
    <n v="0"/>
    <m/>
    <n v="111"/>
    <n v="0.85585585590000002"/>
    <n v="0.14414414410000001"/>
    <m/>
  </r>
  <r>
    <n v="4"/>
    <n v="2019"/>
    <s v="April"/>
    <x v="5"/>
    <s v="NOC PLSS"/>
    <m/>
    <m/>
    <m/>
    <m/>
    <m/>
    <m/>
    <m/>
    <m/>
    <m/>
    <m/>
    <m/>
    <m/>
    <m/>
    <m/>
    <m/>
    <m/>
    <m/>
    <m/>
    <m/>
    <m/>
    <m/>
    <m/>
    <m/>
    <m/>
    <m/>
    <m/>
    <m/>
    <m/>
    <m/>
    <m/>
    <m/>
    <n v="4"/>
    <s v="NOC PLSS"/>
    <x v="7"/>
    <m/>
    <m/>
    <m/>
    <m/>
    <m/>
    <m/>
    <m/>
    <m/>
    <m/>
  </r>
  <r>
    <n v="4"/>
    <n v="2019"/>
    <s v="April"/>
    <x v="5"/>
    <s v="NOC SMA"/>
    <m/>
    <m/>
    <m/>
    <m/>
    <m/>
    <m/>
    <m/>
    <m/>
    <m/>
    <m/>
    <m/>
    <m/>
    <m/>
    <m/>
    <m/>
    <m/>
    <m/>
    <m/>
    <m/>
    <m/>
    <m/>
    <m/>
    <m/>
    <m/>
    <m/>
    <m/>
    <m/>
    <m/>
    <m/>
    <m/>
    <m/>
    <n v="56"/>
    <s v="NOC SMA"/>
    <x v="7"/>
    <m/>
    <m/>
    <m/>
    <m/>
    <m/>
    <m/>
    <m/>
    <m/>
    <m/>
  </r>
  <r>
    <n v="4"/>
    <n v="2019"/>
    <s v="April"/>
    <x v="5"/>
    <s v="NOC ADMU"/>
    <m/>
    <m/>
    <m/>
    <m/>
    <m/>
    <m/>
    <m/>
    <m/>
    <m/>
    <m/>
    <m/>
    <m/>
    <m/>
    <m/>
    <m/>
    <m/>
    <m/>
    <m/>
    <m/>
    <m/>
    <m/>
    <m/>
    <m/>
    <m/>
    <m/>
    <m/>
    <m/>
    <m/>
    <m/>
    <m/>
    <m/>
    <n v="0"/>
    <s v="NOC ADMU"/>
    <x v="7"/>
    <m/>
    <m/>
    <m/>
    <m/>
    <m/>
    <m/>
    <m/>
    <m/>
    <m/>
  </r>
  <r>
    <n v="4"/>
    <n v="2019"/>
    <s v="April"/>
    <x v="5"/>
    <s v="NOC ACEC"/>
    <m/>
    <m/>
    <m/>
    <m/>
    <m/>
    <m/>
    <m/>
    <m/>
    <m/>
    <m/>
    <m/>
    <m/>
    <m/>
    <m/>
    <m/>
    <m/>
    <m/>
    <m/>
    <m/>
    <m/>
    <m/>
    <m/>
    <m/>
    <m/>
    <m/>
    <m/>
    <m/>
    <m/>
    <m/>
    <m/>
    <m/>
    <n v="1"/>
    <s v="NOC ACEC"/>
    <x v="7"/>
    <m/>
    <m/>
    <m/>
    <m/>
    <m/>
    <m/>
    <m/>
    <m/>
    <m/>
  </r>
  <r>
    <n v="4"/>
    <n v="2019"/>
    <s v="April"/>
    <x v="5"/>
    <s v="NOC SSME"/>
    <m/>
    <m/>
    <m/>
    <m/>
    <m/>
    <m/>
    <m/>
    <m/>
    <m/>
    <m/>
    <m/>
    <m/>
    <m/>
    <m/>
    <m/>
    <m/>
    <m/>
    <m/>
    <m/>
    <m/>
    <m/>
    <m/>
    <m/>
    <m/>
    <m/>
    <m/>
    <m/>
    <m/>
    <m/>
    <m/>
    <m/>
    <n v="0"/>
    <s v="NOC SSME"/>
    <x v="7"/>
    <m/>
    <m/>
    <m/>
    <m/>
    <m/>
    <m/>
    <m/>
    <m/>
    <m/>
  </r>
  <r>
    <n v="4"/>
    <n v="2019"/>
    <s v="April"/>
    <x v="5"/>
    <s v="NOC LUPA"/>
    <m/>
    <m/>
    <m/>
    <m/>
    <m/>
    <m/>
    <m/>
    <m/>
    <m/>
    <m/>
    <m/>
    <m/>
    <m/>
    <m/>
    <m/>
    <m/>
    <m/>
    <m/>
    <m/>
    <m/>
    <m/>
    <m/>
    <m/>
    <m/>
    <m/>
    <m/>
    <m/>
    <m/>
    <m/>
    <m/>
    <m/>
    <n v="0"/>
    <s v="NOC LUPA"/>
    <x v="7"/>
    <m/>
    <m/>
    <m/>
    <m/>
    <m/>
    <m/>
    <m/>
    <m/>
    <m/>
  </r>
  <r>
    <n v="4"/>
    <n v="2019"/>
    <s v="April"/>
    <x v="5"/>
    <s v="STATE Editing"/>
    <m/>
    <m/>
    <m/>
    <m/>
    <m/>
    <m/>
    <m/>
    <m/>
    <m/>
    <m/>
    <m/>
    <m/>
    <m/>
    <m/>
    <m/>
    <m/>
    <m/>
    <m/>
    <m/>
    <m/>
    <m/>
    <m/>
    <m/>
    <m/>
    <m/>
    <m/>
    <m/>
    <m/>
    <m/>
    <m/>
    <m/>
    <n v="14"/>
    <s v="STATE Editing"/>
    <x v="7"/>
    <m/>
    <m/>
    <m/>
    <m/>
    <m/>
    <m/>
    <m/>
    <m/>
    <m/>
  </r>
  <r>
    <n v="4"/>
    <n v="2019"/>
    <s v="April"/>
    <x v="5"/>
    <s v="STATE Meetings"/>
    <m/>
    <m/>
    <m/>
    <m/>
    <m/>
    <m/>
    <m/>
    <m/>
    <m/>
    <m/>
    <m/>
    <m/>
    <m/>
    <m/>
    <m/>
    <m/>
    <m/>
    <m/>
    <m/>
    <m/>
    <m/>
    <m/>
    <m/>
    <m/>
    <m/>
    <m/>
    <m/>
    <m/>
    <m/>
    <m/>
    <m/>
    <n v="2"/>
    <s v="STATE Meetings"/>
    <x v="7"/>
    <m/>
    <m/>
    <m/>
    <m/>
    <m/>
    <m/>
    <m/>
    <m/>
    <m/>
  </r>
  <r>
    <n v="4"/>
    <n v="2019"/>
    <s v="April"/>
    <x v="5"/>
    <s v="STATE Data Anlaysis"/>
    <m/>
    <m/>
    <m/>
    <m/>
    <m/>
    <m/>
    <m/>
    <m/>
    <m/>
    <m/>
    <m/>
    <m/>
    <m/>
    <m/>
    <m/>
    <m/>
    <m/>
    <m/>
    <m/>
    <m/>
    <m/>
    <m/>
    <m/>
    <m/>
    <m/>
    <m/>
    <m/>
    <m/>
    <m/>
    <m/>
    <m/>
    <n v="0"/>
    <s v="STATE Data Anlaysis"/>
    <x v="7"/>
    <m/>
    <m/>
    <m/>
    <m/>
    <m/>
    <m/>
    <m/>
    <m/>
    <m/>
  </r>
  <r>
    <n v="4"/>
    <n v="2019"/>
    <s v="April"/>
    <x v="5"/>
    <s v="NOC Misc"/>
    <m/>
    <m/>
    <m/>
    <m/>
    <m/>
    <m/>
    <m/>
    <m/>
    <m/>
    <m/>
    <m/>
    <m/>
    <m/>
    <m/>
    <m/>
    <m/>
    <m/>
    <m/>
    <m/>
    <m/>
    <m/>
    <m/>
    <m/>
    <m/>
    <m/>
    <m/>
    <m/>
    <m/>
    <m/>
    <m/>
    <m/>
    <n v="51.5"/>
    <s v="NOC Misc"/>
    <x v="8"/>
    <m/>
    <n v="102"/>
    <n v="10"/>
    <n v="0"/>
    <m/>
    <n v="112"/>
    <n v="0.91071428570000001"/>
    <n v="8.9285714289999998E-2"/>
    <m/>
  </r>
  <r>
    <n v="4"/>
    <n v="2019"/>
    <s v="April"/>
    <x v="5"/>
    <s v="NOC Training"/>
    <m/>
    <m/>
    <m/>
    <m/>
    <m/>
    <m/>
    <m/>
    <m/>
    <m/>
    <m/>
    <m/>
    <m/>
    <m/>
    <m/>
    <m/>
    <m/>
    <m/>
    <m/>
    <m/>
    <m/>
    <m/>
    <m/>
    <m/>
    <m/>
    <m/>
    <m/>
    <m/>
    <m/>
    <m/>
    <m/>
    <m/>
    <n v="1"/>
    <s v="NOC Training"/>
    <x v="8"/>
    <m/>
    <m/>
    <m/>
    <m/>
    <m/>
    <m/>
    <m/>
    <m/>
    <m/>
  </r>
  <r>
    <n v="4"/>
    <n v="2019"/>
    <s v="April"/>
    <x v="5"/>
    <s v="NOC ACEC"/>
    <m/>
    <m/>
    <m/>
    <m/>
    <m/>
    <m/>
    <m/>
    <m/>
    <m/>
    <m/>
    <m/>
    <m/>
    <m/>
    <m/>
    <m/>
    <m/>
    <m/>
    <m/>
    <m/>
    <m/>
    <m/>
    <m/>
    <m/>
    <m/>
    <m/>
    <m/>
    <m/>
    <m/>
    <m/>
    <m/>
    <m/>
    <n v="3"/>
    <s v="NOC ACEC"/>
    <x v="8"/>
    <m/>
    <m/>
    <m/>
    <m/>
    <m/>
    <m/>
    <m/>
    <m/>
    <m/>
  </r>
  <r>
    <n v="4"/>
    <n v="2019"/>
    <s v="April"/>
    <x v="5"/>
    <s v="NOC ADMU"/>
    <m/>
    <m/>
    <m/>
    <m/>
    <m/>
    <m/>
    <m/>
    <m/>
    <m/>
    <m/>
    <m/>
    <m/>
    <m/>
    <m/>
    <m/>
    <m/>
    <m/>
    <m/>
    <m/>
    <m/>
    <m/>
    <m/>
    <m/>
    <m/>
    <m/>
    <m/>
    <m/>
    <m/>
    <m/>
    <m/>
    <m/>
    <n v="0"/>
    <s v="NOC ADMU"/>
    <x v="8"/>
    <m/>
    <m/>
    <m/>
    <m/>
    <m/>
    <m/>
    <m/>
    <m/>
    <m/>
  </r>
  <r>
    <n v="4"/>
    <n v="2019"/>
    <s v="April"/>
    <x v="5"/>
    <s v="NOC GRA"/>
    <m/>
    <m/>
    <m/>
    <m/>
    <m/>
    <m/>
    <m/>
    <m/>
    <m/>
    <m/>
    <m/>
    <m/>
    <m/>
    <m/>
    <m/>
    <m/>
    <m/>
    <m/>
    <m/>
    <m/>
    <m/>
    <m/>
    <m/>
    <m/>
    <m/>
    <m/>
    <m/>
    <m/>
    <m/>
    <m/>
    <m/>
    <n v="14"/>
    <s v="NOC GRA"/>
    <x v="8"/>
    <m/>
    <m/>
    <m/>
    <m/>
    <m/>
    <m/>
    <m/>
    <m/>
    <m/>
  </r>
  <r>
    <n v="4"/>
    <n v="2019"/>
    <s v="April"/>
    <x v="5"/>
    <s v="NOC GTLF"/>
    <m/>
    <m/>
    <m/>
    <m/>
    <m/>
    <m/>
    <m/>
    <m/>
    <m/>
    <m/>
    <m/>
    <m/>
    <m/>
    <m/>
    <m/>
    <m/>
    <m/>
    <m/>
    <m/>
    <m/>
    <m/>
    <m/>
    <m/>
    <m/>
    <m/>
    <m/>
    <m/>
    <m/>
    <m/>
    <m/>
    <m/>
    <n v="1.5"/>
    <s v="NOC GTLF"/>
    <x v="8"/>
    <m/>
    <m/>
    <m/>
    <m/>
    <m/>
    <m/>
    <m/>
    <m/>
    <m/>
  </r>
  <r>
    <n v="4"/>
    <n v="2019"/>
    <s v="April"/>
    <x v="5"/>
    <s v="NOC NLCS"/>
    <m/>
    <m/>
    <m/>
    <m/>
    <m/>
    <m/>
    <m/>
    <m/>
    <m/>
    <m/>
    <m/>
    <m/>
    <m/>
    <m/>
    <m/>
    <m/>
    <m/>
    <m/>
    <m/>
    <m/>
    <m/>
    <m/>
    <m/>
    <m/>
    <m/>
    <m/>
    <m/>
    <m/>
    <m/>
    <m/>
    <m/>
    <n v="2"/>
    <s v="NOC NLCS"/>
    <x v="8"/>
    <m/>
    <m/>
    <m/>
    <m/>
    <m/>
    <m/>
    <m/>
    <m/>
    <m/>
  </r>
  <r>
    <n v="4"/>
    <n v="2019"/>
    <s v="April"/>
    <x v="5"/>
    <s v="NOC LUPA"/>
    <m/>
    <m/>
    <m/>
    <m/>
    <m/>
    <m/>
    <m/>
    <m/>
    <m/>
    <m/>
    <m/>
    <m/>
    <m/>
    <m/>
    <m/>
    <m/>
    <m/>
    <m/>
    <m/>
    <m/>
    <m/>
    <m/>
    <m/>
    <m/>
    <m/>
    <m/>
    <m/>
    <m/>
    <m/>
    <m/>
    <m/>
    <n v="0"/>
    <s v="NOC LUPA"/>
    <x v="8"/>
    <m/>
    <m/>
    <m/>
    <m/>
    <m/>
    <m/>
    <m/>
    <m/>
    <m/>
  </r>
  <r>
    <n v="4"/>
    <n v="2019"/>
    <s v="April"/>
    <x v="5"/>
    <s v="NOC RUDD"/>
    <m/>
    <m/>
    <m/>
    <m/>
    <m/>
    <m/>
    <m/>
    <m/>
    <m/>
    <m/>
    <m/>
    <m/>
    <m/>
    <m/>
    <m/>
    <m/>
    <m/>
    <m/>
    <m/>
    <m/>
    <m/>
    <m/>
    <m/>
    <m/>
    <m/>
    <m/>
    <m/>
    <m/>
    <m/>
    <m/>
    <m/>
    <n v="0"/>
    <s v="NOC RUDD"/>
    <x v="8"/>
    <m/>
    <m/>
    <m/>
    <m/>
    <m/>
    <m/>
    <m/>
    <m/>
    <m/>
  </r>
  <r>
    <n v="4"/>
    <n v="2019"/>
    <s v="April"/>
    <x v="5"/>
    <s v="NOC SIGNS"/>
    <m/>
    <m/>
    <m/>
    <m/>
    <m/>
    <m/>
    <m/>
    <m/>
    <m/>
    <m/>
    <m/>
    <m/>
    <m/>
    <m/>
    <m/>
    <m/>
    <m/>
    <m/>
    <m/>
    <m/>
    <m/>
    <m/>
    <m/>
    <m/>
    <m/>
    <m/>
    <m/>
    <m/>
    <m/>
    <m/>
    <m/>
    <n v="0"/>
    <s v="NOC SIGNS"/>
    <x v="8"/>
    <m/>
    <m/>
    <m/>
    <m/>
    <m/>
    <m/>
    <m/>
    <m/>
    <m/>
  </r>
  <r>
    <n v="4"/>
    <n v="2019"/>
    <s v="April"/>
    <x v="5"/>
    <s v="NOC RECS"/>
    <m/>
    <m/>
    <m/>
    <m/>
    <m/>
    <m/>
    <m/>
    <m/>
    <m/>
    <m/>
    <m/>
    <m/>
    <m/>
    <m/>
    <m/>
    <m/>
    <m/>
    <m/>
    <m/>
    <m/>
    <m/>
    <m/>
    <m/>
    <m/>
    <m/>
    <m/>
    <m/>
    <m/>
    <m/>
    <m/>
    <m/>
    <n v="29"/>
    <s v="NOC RECS"/>
    <x v="8"/>
    <m/>
    <m/>
    <m/>
    <m/>
    <m/>
    <m/>
    <m/>
    <m/>
    <m/>
  </r>
  <r>
    <n v="4"/>
    <n v="2019"/>
    <s v="April"/>
    <x v="5"/>
    <s v="NOC Knowledge Transfer"/>
    <m/>
    <m/>
    <m/>
    <m/>
    <m/>
    <m/>
    <m/>
    <m/>
    <m/>
    <m/>
    <m/>
    <m/>
    <m/>
    <m/>
    <m/>
    <m/>
    <m/>
    <m/>
    <m/>
    <m/>
    <m/>
    <m/>
    <m/>
    <m/>
    <m/>
    <m/>
    <m/>
    <m/>
    <m/>
    <m/>
    <m/>
    <n v="0"/>
    <s v="NOC Knowledge Transfer"/>
    <x v="8"/>
    <m/>
    <m/>
    <m/>
    <m/>
    <m/>
    <m/>
    <m/>
    <m/>
    <m/>
  </r>
  <r>
    <n v="4"/>
    <n v="2019"/>
    <s v="April"/>
    <x v="5"/>
    <s v="STATE Data Anlaysis"/>
    <m/>
    <m/>
    <m/>
    <m/>
    <m/>
    <m/>
    <m/>
    <m/>
    <m/>
    <m/>
    <m/>
    <m/>
    <m/>
    <m/>
    <m/>
    <m/>
    <m/>
    <m/>
    <m/>
    <m/>
    <m/>
    <m/>
    <m/>
    <m/>
    <m/>
    <m/>
    <m/>
    <m/>
    <m/>
    <m/>
    <m/>
    <n v="0"/>
    <s v="STATE Data Anlaysis"/>
    <x v="8"/>
    <m/>
    <m/>
    <m/>
    <m/>
    <m/>
    <m/>
    <m/>
    <m/>
    <m/>
  </r>
  <r>
    <n v="4"/>
    <n v="2019"/>
    <s v="April"/>
    <x v="5"/>
    <s v="STATE Mapping"/>
    <m/>
    <m/>
    <m/>
    <m/>
    <m/>
    <m/>
    <m/>
    <m/>
    <m/>
    <m/>
    <m/>
    <m/>
    <m/>
    <m/>
    <m/>
    <m/>
    <m/>
    <m/>
    <m/>
    <m/>
    <m/>
    <m/>
    <m/>
    <m/>
    <m/>
    <m/>
    <m/>
    <m/>
    <m/>
    <m/>
    <m/>
    <n v="0"/>
    <s v="STATE Mapping"/>
    <x v="8"/>
    <m/>
    <m/>
    <m/>
    <m/>
    <m/>
    <m/>
    <m/>
    <m/>
    <m/>
  </r>
  <r>
    <n v="4"/>
    <n v="2019"/>
    <s v="April"/>
    <x v="5"/>
    <s v="STATE Training"/>
    <m/>
    <m/>
    <m/>
    <m/>
    <m/>
    <m/>
    <m/>
    <m/>
    <m/>
    <m/>
    <m/>
    <m/>
    <m/>
    <m/>
    <m/>
    <m/>
    <m/>
    <m/>
    <m/>
    <m/>
    <m/>
    <m/>
    <m/>
    <m/>
    <m/>
    <m/>
    <m/>
    <m/>
    <m/>
    <m/>
    <m/>
    <n v="0"/>
    <s v="STATE Training"/>
    <x v="8"/>
    <m/>
    <m/>
    <m/>
    <m/>
    <m/>
    <m/>
    <m/>
    <m/>
    <m/>
  </r>
  <r>
    <n v="4"/>
    <n v="2019"/>
    <s v="April"/>
    <x v="5"/>
    <s v="STATE Data Collection"/>
    <m/>
    <m/>
    <m/>
    <m/>
    <m/>
    <m/>
    <m/>
    <m/>
    <m/>
    <m/>
    <m/>
    <m/>
    <m/>
    <m/>
    <m/>
    <m/>
    <m/>
    <m/>
    <m/>
    <m/>
    <m/>
    <m/>
    <m/>
    <m/>
    <m/>
    <m/>
    <m/>
    <m/>
    <m/>
    <m/>
    <m/>
    <n v="3"/>
    <s v="STATE Data Collection"/>
    <x v="8"/>
    <m/>
    <m/>
    <m/>
    <m/>
    <m/>
    <m/>
    <m/>
    <m/>
    <m/>
  </r>
  <r>
    <n v="4"/>
    <n v="2019"/>
    <s v="April"/>
    <x v="5"/>
    <s v="STATE Meetings"/>
    <m/>
    <m/>
    <m/>
    <m/>
    <m/>
    <m/>
    <m/>
    <m/>
    <m/>
    <m/>
    <m/>
    <m/>
    <m/>
    <m/>
    <m/>
    <m/>
    <m/>
    <m/>
    <m/>
    <m/>
    <m/>
    <m/>
    <m/>
    <m/>
    <m/>
    <m/>
    <m/>
    <m/>
    <m/>
    <m/>
    <m/>
    <n v="4"/>
    <s v="STATE Meetings"/>
    <x v="8"/>
    <m/>
    <m/>
    <m/>
    <m/>
    <m/>
    <m/>
    <m/>
    <m/>
    <m/>
  </r>
  <r>
    <n v="4"/>
    <n v="2019"/>
    <s v="April"/>
    <x v="5"/>
    <s v="STATE Knowledge Transfer"/>
    <m/>
    <m/>
    <m/>
    <m/>
    <m/>
    <m/>
    <m/>
    <m/>
    <m/>
    <m/>
    <m/>
    <m/>
    <m/>
    <m/>
    <m/>
    <m/>
    <m/>
    <m/>
    <m/>
    <m/>
    <m/>
    <m/>
    <m/>
    <m/>
    <m/>
    <m/>
    <m/>
    <m/>
    <m/>
    <m/>
    <m/>
    <n v="3"/>
    <s v="STATE Knowledge Transfer"/>
    <x v="8"/>
    <m/>
    <m/>
    <m/>
    <m/>
    <m/>
    <m/>
    <m/>
    <m/>
    <m/>
  </r>
  <r>
    <n v="4"/>
    <n v="2019"/>
    <s v="April"/>
    <x v="5"/>
    <s v="NOC Misc"/>
    <m/>
    <m/>
    <m/>
    <m/>
    <m/>
    <m/>
    <m/>
    <m/>
    <m/>
    <m/>
    <m/>
    <m/>
    <m/>
    <m/>
    <m/>
    <m/>
    <m/>
    <m/>
    <m/>
    <m/>
    <m/>
    <m/>
    <m/>
    <m/>
    <m/>
    <m/>
    <m/>
    <m/>
    <m/>
    <m/>
    <m/>
    <n v="26"/>
    <s v="NOC Misc"/>
    <x v="9"/>
    <m/>
    <n v="91"/>
    <n v="25"/>
    <n v="0"/>
    <m/>
    <n v="116"/>
    <n v="0.78448275860000005"/>
    <n v="0.2155172414"/>
    <m/>
  </r>
  <r>
    <n v="4"/>
    <n v="2019"/>
    <s v="April"/>
    <x v="5"/>
    <s v="NOC ADMU"/>
    <m/>
    <m/>
    <m/>
    <m/>
    <m/>
    <m/>
    <m/>
    <m/>
    <m/>
    <m/>
    <m/>
    <m/>
    <m/>
    <m/>
    <m/>
    <m/>
    <m/>
    <m/>
    <m/>
    <m/>
    <m/>
    <m/>
    <m/>
    <m/>
    <m/>
    <m/>
    <m/>
    <m/>
    <m/>
    <m/>
    <m/>
    <n v="0"/>
    <s v="NOC ADMU"/>
    <x v="9"/>
    <m/>
    <m/>
    <m/>
    <m/>
    <m/>
    <m/>
    <m/>
    <m/>
    <m/>
  </r>
  <r>
    <n v="4"/>
    <n v="2019"/>
    <s v="April"/>
    <x v="5"/>
    <s v="NOC GTLF"/>
    <m/>
    <m/>
    <m/>
    <m/>
    <m/>
    <m/>
    <m/>
    <m/>
    <m/>
    <m/>
    <m/>
    <m/>
    <m/>
    <m/>
    <m/>
    <m/>
    <m/>
    <m/>
    <m/>
    <m/>
    <m/>
    <m/>
    <m/>
    <m/>
    <m/>
    <m/>
    <m/>
    <m/>
    <m/>
    <m/>
    <m/>
    <n v="20.5"/>
    <s v="NOC GTLF"/>
    <x v="9"/>
    <m/>
    <m/>
    <m/>
    <m/>
    <m/>
    <m/>
    <m/>
    <m/>
    <m/>
  </r>
  <r>
    <n v="4"/>
    <n v="2019"/>
    <s v="April"/>
    <x v="5"/>
    <s v="NOC NLCS"/>
    <m/>
    <m/>
    <m/>
    <m/>
    <m/>
    <m/>
    <m/>
    <m/>
    <m/>
    <m/>
    <m/>
    <m/>
    <m/>
    <m/>
    <m/>
    <m/>
    <m/>
    <m/>
    <m/>
    <m/>
    <m/>
    <m/>
    <m/>
    <m/>
    <m/>
    <m/>
    <m/>
    <m/>
    <m/>
    <m/>
    <m/>
    <n v="1"/>
    <s v="NOC NLCS"/>
    <x v="9"/>
    <m/>
    <m/>
    <m/>
    <m/>
    <m/>
    <m/>
    <m/>
    <m/>
    <m/>
  </r>
  <r>
    <n v="4"/>
    <n v="2019"/>
    <s v="April"/>
    <x v="5"/>
    <s v="NOC RECS"/>
    <m/>
    <m/>
    <m/>
    <m/>
    <m/>
    <m/>
    <m/>
    <m/>
    <m/>
    <m/>
    <m/>
    <m/>
    <m/>
    <m/>
    <m/>
    <m/>
    <m/>
    <m/>
    <m/>
    <m/>
    <m/>
    <m/>
    <m/>
    <m/>
    <m/>
    <m/>
    <m/>
    <m/>
    <m/>
    <m/>
    <m/>
    <n v="1"/>
    <s v="NOC RECS"/>
    <x v="9"/>
    <m/>
    <m/>
    <m/>
    <m/>
    <m/>
    <m/>
    <m/>
    <m/>
    <m/>
  </r>
  <r>
    <n v="4"/>
    <n v="2019"/>
    <s v="April"/>
    <x v="5"/>
    <s v="NOC TMAP"/>
    <m/>
    <m/>
    <m/>
    <m/>
    <m/>
    <m/>
    <m/>
    <m/>
    <m/>
    <m/>
    <m/>
    <m/>
    <m/>
    <m/>
    <m/>
    <m/>
    <m/>
    <m/>
    <m/>
    <m/>
    <m/>
    <m/>
    <m/>
    <m/>
    <m/>
    <m/>
    <m/>
    <m/>
    <m/>
    <m/>
    <m/>
    <n v="0"/>
    <s v="NOC TMAP"/>
    <x v="9"/>
    <m/>
    <m/>
    <m/>
    <m/>
    <m/>
    <m/>
    <m/>
    <m/>
    <m/>
  </r>
  <r>
    <n v="4"/>
    <n v="2019"/>
    <s v="April"/>
    <x v="5"/>
    <s v="NOC VTRT"/>
    <m/>
    <m/>
    <m/>
    <m/>
    <m/>
    <m/>
    <m/>
    <m/>
    <m/>
    <m/>
    <m/>
    <m/>
    <m/>
    <m/>
    <m/>
    <m/>
    <m/>
    <m/>
    <m/>
    <m/>
    <m/>
    <m/>
    <m/>
    <m/>
    <m/>
    <m/>
    <m/>
    <m/>
    <m/>
    <m/>
    <m/>
    <n v="41"/>
    <s v="NOC VTRT"/>
    <x v="9"/>
    <m/>
    <m/>
    <m/>
    <m/>
    <m/>
    <m/>
    <m/>
    <m/>
    <m/>
  </r>
  <r>
    <n v="4"/>
    <n v="2019"/>
    <s v="April"/>
    <x v="5"/>
    <s v="NOC RUDD"/>
    <m/>
    <m/>
    <m/>
    <m/>
    <m/>
    <m/>
    <m/>
    <m/>
    <m/>
    <m/>
    <m/>
    <m/>
    <m/>
    <m/>
    <m/>
    <m/>
    <m/>
    <m/>
    <m/>
    <m/>
    <m/>
    <m/>
    <m/>
    <m/>
    <m/>
    <m/>
    <m/>
    <m/>
    <m/>
    <m/>
    <m/>
    <n v="0"/>
    <s v="NOC RUDD"/>
    <x v="9"/>
    <m/>
    <m/>
    <m/>
    <m/>
    <m/>
    <m/>
    <m/>
    <m/>
    <m/>
  </r>
  <r>
    <n v="4"/>
    <n v="2019"/>
    <s v="April"/>
    <x v="5"/>
    <s v="NOC VMAP"/>
    <m/>
    <m/>
    <m/>
    <m/>
    <m/>
    <m/>
    <m/>
    <m/>
    <m/>
    <m/>
    <m/>
    <m/>
    <m/>
    <m/>
    <m/>
    <m/>
    <m/>
    <m/>
    <m/>
    <m/>
    <m/>
    <m/>
    <m/>
    <m/>
    <m/>
    <m/>
    <m/>
    <m/>
    <m/>
    <m/>
    <m/>
    <n v="0"/>
    <s v="NOC VMAP"/>
    <x v="9"/>
    <m/>
    <m/>
    <m/>
    <m/>
    <m/>
    <m/>
    <m/>
    <m/>
    <m/>
  </r>
  <r>
    <n v="4"/>
    <n v="2019"/>
    <s v="April"/>
    <x v="5"/>
    <s v="NOC Knowledge Transfer"/>
    <m/>
    <m/>
    <m/>
    <m/>
    <m/>
    <m/>
    <m/>
    <m/>
    <m/>
    <m/>
    <m/>
    <m/>
    <m/>
    <m/>
    <m/>
    <m/>
    <m/>
    <m/>
    <m/>
    <m/>
    <m/>
    <m/>
    <m/>
    <m/>
    <m/>
    <m/>
    <m/>
    <m/>
    <m/>
    <m/>
    <m/>
    <n v="1.5"/>
    <s v="NOC Knowledge Transfer"/>
    <x v="9"/>
    <m/>
    <m/>
    <m/>
    <m/>
    <m/>
    <m/>
    <m/>
    <m/>
    <m/>
  </r>
  <r>
    <n v="4"/>
    <n v="2019"/>
    <s v="April"/>
    <x v="5"/>
    <s v="STATE Meetings"/>
    <m/>
    <m/>
    <m/>
    <m/>
    <m/>
    <m/>
    <m/>
    <m/>
    <m/>
    <m/>
    <m/>
    <m/>
    <m/>
    <m/>
    <m/>
    <m/>
    <m/>
    <m/>
    <m/>
    <m/>
    <m/>
    <m/>
    <m/>
    <m/>
    <m/>
    <m/>
    <m/>
    <m/>
    <m/>
    <m/>
    <m/>
    <n v="4"/>
    <s v="STATE Meetings"/>
    <x v="9"/>
    <m/>
    <m/>
    <m/>
    <m/>
    <m/>
    <m/>
    <m/>
    <m/>
    <m/>
  </r>
  <r>
    <n v="4"/>
    <n v="2019"/>
    <s v="April"/>
    <x v="5"/>
    <s v="STATE Data Anlaysis"/>
    <m/>
    <m/>
    <m/>
    <m/>
    <m/>
    <m/>
    <m/>
    <m/>
    <m/>
    <m/>
    <m/>
    <m/>
    <m/>
    <m/>
    <m/>
    <m/>
    <m/>
    <m/>
    <m/>
    <m/>
    <m/>
    <m/>
    <m/>
    <m/>
    <m/>
    <m/>
    <m/>
    <m/>
    <m/>
    <m/>
    <m/>
    <n v="19.5"/>
    <s v="STATE Data Anlaysis"/>
    <x v="9"/>
    <m/>
    <m/>
    <m/>
    <m/>
    <m/>
    <m/>
    <m/>
    <m/>
    <m/>
  </r>
  <r>
    <n v="4"/>
    <n v="2019"/>
    <s v="April"/>
    <x v="5"/>
    <s v="STATE Knowledge Transfer"/>
    <m/>
    <m/>
    <m/>
    <m/>
    <m/>
    <m/>
    <m/>
    <m/>
    <m/>
    <m/>
    <m/>
    <m/>
    <m/>
    <m/>
    <m/>
    <m/>
    <m/>
    <m/>
    <m/>
    <m/>
    <m/>
    <m/>
    <m/>
    <m/>
    <m/>
    <m/>
    <m/>
    <m/>
    <m/>
    <m/>
    <m/>
    <n v="1.5"/>
    <s v="STATE Knowledge Transfer"/>
    <x v="9"/>
    <m/>
    <m/>
    <m/>
    <m/>
    <m/>
    <m/>
    <m/>
    <m/>
    <m/>
  </r>
  <r>
    <n v="4"/>
    <n v="2019"/>
    <s v="April"/>
    <x v="5"/>
    <s v="NOC Misc"/>
    <m/>
    <m/>
    <m/>
    <m/>
    <m/>
    <m/>
    <m/>
    <m/>
    <m/>
    <m/>
    <m/>
    <m/>
    <m/>
    <m/>
    <m/>
    <m/>
    <m/>
    <m/>
    <m/>
    <m/>
    <m/>
    <m/>
    <m/>
    <m/>
    <m/>
    <m/>
    <m/>
    <m/>
    <m/>
    <m/>
    <m/>
    <n v="7"/>
    <s v="NOC Misc"/>
    <x v="10"/>
    <m/>
    <n v="60"/>
    <n v="36"/>
    <n v="0"/>
    <m/>
    <n v="96"/>
    <n v="0.625"/>
    <n v="0.375"/>
    <m/>
  </r>
  <r>
    <n v="4"/>
    <n v="2019"/>
    <s v="April"/>
    <x v="5"/>
    <s v="NOC ACEC"/>
    <m/>
    <m/>
    <m/>
    <m/>
    <m/>
    <m/>
    <m/>
    <m/>
    <m/>
    <m/>
    <m/>
    <m/>
    <m/>
    <m/>
    <m/>
    <m/>
    <m/>
    <m/>
    <m/>
    <m/>
    <m/>
    <m/>
    <m/>
    <m/>
    <m/>
    <m/>
    <m/>
    <m/>
    <m/>
    <m/>
    <m/>
    <n v="2"/>
    <s v="NOC ACEC"/>
    <x v="10"/>
    <m/>
    <m/>
    <m/>
    <m/>
    <m/>
    <m/>
    <m/>
    <m/>
    <m/>
  </r>
  <r>
    <n v="4"/>
    <n v="2019"/>
    <s v="April"/>
    <x v="5"/>
    <s v="NOC ADMU"/>
    <m/>
    <m/>
    <m/>
    <m/>
    <m/>
    <m/>
    <m/>
    <m/>
    <m/>
    <m/>
    <m/>
    <m/>
    <m/>
    <m/>
    <m/>
    <m/>
    <m/>
    <m/>
    <m/>
    <m/>
    <m/>
    <m/>
    <m/>
    <m/>
    <m/>
    <m/>
    <m/>
    <m/>
    <m/>
    <m/>
    <m/>
    <n v="2"/>
    <s v="NOC ADMU"/>
    <x v="10"/>
    <m/>
    <m/>
    <m/>
    <m/>
    <m/>
    <m/>
    <m/>
    <m/>
    <m/>
  </r>
  <r>
    <n v="4"/>
    <n v="2019"/>
    <s v="April"/>
    <x v="5"/>
    <s v="NOC GRA"/>
    <m/>
    <m/>
    <m/>
    <m/>
    <m/>
    <m/>
    <m/>
    <m/>
    <m/>
    <m/>
    <m/>
    <m/>
    <m/>
    <m/>
    <m/>
    <m/>
    <m/>
    <m/>
    <m/>
    <m/>
    <m/>
    <m/>
    <m/>
    <m/>
    <m/>
    <m/>
    <m/>
    <m/>
    <m/>
    <m/>
    <m/>
    <n v="13"/>
    <s v="NOC GRA"/>
    <x v="10"/>
    <m/>
    <m/>
    <m/>
    <m/>
    <m/>
    <m/>
    <m/>
    <m/>
    <m/>
  </r>
  <r>
    <n v="4"/>
    <n v="2019"/>
    <s v="April"/>
    <x v="5"/>
    <s v="NOC GTLF"/>
    <m/>
    <m/>
    <m/>
    <m/>
    <m/>
    <m/>
    <m/>
    <m/>
    <m/>
    <m/>
    <m/>
    <m/>
    <m/>
    <m/>
    <m/>
    <m/>
    <m/>
    <m/>
    <m/>
    <m/>
    <m/>
    <m/>
    <m/>
    <m/>
    <m/>
    <m/>
    <m/>
    <m/>
    <m/>
    <m/>
    <m/>
    <n v="21"/>
    <s v="NOC GTLF"/>
    <x v="10"/>
    <m/>
    <m/>
    <m/>
    <m/>
    <m/>
    <m/>
    <m/>
    <m/>
    <m/>
  </r>
  <r>
    <n v="4"/>
    <n v="2019"/>
    <s v="April"/>
    <x v="5"/>
    <s v="NOC NLCS"/>
    <m/>
    <m/>
    <m/>
    <m/>
    <m/>
    <m/>
    <m/>
    <m/>
    <m/>
    <m/>
    <m/>
    <m/>
    <m/>
    <m/>
    <m/>
    <m/>
    <m/>
    <m/>
    <m/>
    <m/>
    <m/>
    <m/>
    <m/>
    <m/>
    <m/>
    <m/>
    <m/>
    <m/>
    <m/>
    <m/>
    <m/>
    <n v="1"/>
    <s v="NOC NLCS"/>
    <x v="10"/>
    <m/>
    <m/>
    <m/>
    <m/>
    <m/>
    <m/>
    <m/>
    <m/>
    <m/>
  </r>
  <r>
    <n v="4"/>
    <n v="2019"/>
    <s v="April"/>
    <x v="5"/>
    <s v="NOC RECS"/>
    <m/>
    <m/>
    <m/>
    <m/>
    <m/>
    <m/>
    <m/>
    <m/>
    <m/>
    <m/>
    <m/>
    <m/>
    <m/>
    <m/>
    <m/>
    <m/>
    <m/>
    <m/>
    <m/>
    <m/>
    <m/>
    <m/>
    <m/>
    <m/>
    <m/>
    <m/>
    <m/>
    <m/>
    <m/>
    <m/>
    <m/>
    <n v="3"/>
    <s v="NOC RECS"/>
    <x v="10"/>
    <m/>
    <m/>
    <m/>
    <m/>
    <m/>
    <m/>
    <m/>
    <m/>
    <m/>
  </r>
  <r>
    <n v="4"/>
    <n v="2019"/>
    <s v="April"/>
    <x v="5"/>
    <s v="NOC RUDD"/>
    <m/>
    <m/>
    <m/>
    <m/>
    <m/>
    <m/>
    <m/>
    <m/>
    <m/>
    <m/>
    <m/>
    <m/>
    <m/>
    <m/>
    <m/>
    <m/>
    <m/>
    <m/>
    <m/>
    <m/>
    <m/>
    <m/>
    <m/>
    <m/>
    <m/>
    <m/>
    <m/>
    <m/>
    <m/>
    <m/>
    <m/>
    <n v="2"/>
    <s v="NOC RUDD"/>
    <x v="10"/>
    <m/>
    <m/>
    <m/>
    <m/>
    <m/>
    <m/>
    <m/>
    <m/>
    <m/>
  </r>
  <r>
    <n v="4"/>
    <n v="2019"/>
    <s v="April"/>
    <x v="5"/>
    <s v="NOC TMAP"/>
    <m/>
    <m/>
    <m/>
    <m/>
    <m/>
    <m/>
    <m/>
    <m/>
    <m/>
    <m/>
    <m/>
    <m/>
    <m/>
    <m/>
    <m/>
    <m/>
    <m/>
    <m/>
    <m/>
    <m/>
    <m/>
    <m/>
    <m/>
    <m/>
    <m/>
    <m/>
    <m/>
    <m/>
    <m/>
    <m/>
    <m/>
    <n v="3"/>
    <s v="NOC TMAP"/>
    <x v="10"/>
    <m/>
    <m/>
    <m/>
    <m/>
    <m/>
    <m/>
    <m/>
    <m/>
    <m/>
  </r>
  <r>
    <n v="4"/>
    <n v="2019"/>
    <s v="April"/>
    <x v="5"/>
    <s v="NOC VRI"/>
    <m/>
    <m/>
    <m/>
    <m/>
    <m/>
    <m/>
    <m/>
    <m/>
    <m/>
    <m/>
    <m/>
    <m/>
    <m/>
    <m/>
    <m/>
    <m/>
    <m/>
    <m/>
    <m/>
    <m/>
    <m/>
    <m/>
    <m/>
    <m/>
    <m/>
    <m/>
    <m/>
    <m/>
    <m/>
    <m/>
    <m/>
    <n v="0"/>
    <s v="NOC VRI"/>
    <x v="10"/>
    <m/>
    <m/>
    <m/>
    <m/>
    <m/>
    <m/>
    <m/>
    <m/>
    <m/>
  </r>
  <r>
    <n v="4"/>
    <n v="2019"/>
    <s v="April"/>
    <x v="5"/>
    <s v="NOC SMA"/>
    <m/>
    <m/>
    <m/>
    <m/>
    <m/>
    <m/>
    <m/>
    <m/>
    <m/>
    <m/>
    <m/>
    <m/>
    <m/>
    <m/>
    <m/>
    <m/>
    <m/>
    <m/>
    <m/>
    <m/>
    <m/>
    <m/>
    <m/>
    <m/>
    <m/>
    <m/>
    <m/>
    <m/>
    <m/>
    <m/>
    <m/>
    <n v="5"/>
    <s v="NOC SMA"/>
    <x v="10"/>
    <m/>
    <m/>
    <m/>
    <m/>
    <m/>
    <m/>
    <m/>
    <m/>
    <m/>
  </r>
  <r>
    <n v="4"/>
    <n v="2019"/>
    <s v="April"/>
    <x v="5"/>
    <s v="NOC VMAP"/>
    <m/>
    <m/>
    <m/>
    <m/>
    <m/>
    <m/>
    <m/>
    <m/>
    <m/>
    <m/>
    <m/>
    <m/>
    <m/>
    <m/>
    <m/>
    <m/>
    <m/>
    <m/>
    <m/>
    <m/>
    <m/>
    <m/>
    <m/>
    <m/>
    <m/>
    <m/>
    <m/>
    <m/>
    <m/>
    <m/>
    <m/>
    <n v="1"/>
    <s v="NOC VMAP"/>
    <x v="10"/>
    <m/>
    <m/>
    <m/>
    <m/>
    <m/>
    <m/>
    <m/>
    <m/>
    <m/>
  </r>
  <r>
    <n v="4"/>
    <n v="2019"/>
    <s v="April"/>
    <x v="5"/>
    <s v="STATE Mapping"/>
    <m/>
    <m/>
    <m/>
    <m/>
    <m/>
    <m/>
    <m/>
    <m/>
    <m/>
    <m/>
    <m/>
    <m/>
    <m/>
    <m/>
    <m/>
    <m/>
    <m/>
    <m/>
    <m/>
    <m/>
    <m/>
    <m/>
    <m/>
    <m/>
    <m/>
    <m/>
    <m/>
    <m/>
    <m/>
    <m/>
    <m/>
    <n v="12"/>
    <s v="STATE Mapping"/>
    <x v="10"/>
    <m/>
    <m/>
    <m/>
    <m/>
    <m/>
    <m/>
    <m/>
    <m/>
    <m/>
  </r>
  <r>
    <n v="4"/>
    <n v="2019"/>
    <s v="April"/>
    <x v="5"/>
    <s v="STATE Meetings"/>
    <m/>
    <m/>
    <m/>
    <m/>
    <m/>
    <m/>
    <m/>
    <m/>
    <m/>
    <m/>
    <m/>
    <m/>
    <m/>
    <m/>
    <m/>
    <m/>
    <m/>
    <m/>
    <m/>
    <m/>
    <m/>
    <m/>
    <m/>
    <m/>
    <m/>
    <m/>
    <m/>
    <m/>
    <m/>
    <m/>
    <m/>
    <n v="3"/>
    <s v="STATE Meetings"/>
    <x v="10"/>
    <m/>
    <m/>
    <m/>
    <m/>
    <m/>
    <m/>
    <m/>
    <m/>
    <m/>
  </r>
  <r>
    <n v="4"/>
    <n v="2019"/>
    <s v="April"/>
    <x v="5"/>
    <s v="STATE Editing"/>
    <m/>
    <m/>
    <m/>
    <m/>
    <m/>
    <m/>
    <m/>
    <m/>
    <m/>
    <m/>
    <m/>
    <m/>
    <m/>
    <m/>
    <m/>
    <m/>
    <m/>
    <m/>
    <m/>
    <m/>
    <m/>
    <m/>
    <m/>
    <m/>
    <m/>
    <m/>
    <m/>
    <m/>
    <m/>
    <m/>
    <m/>
    <n v="21"/>
    <s v="STATE Editing"/>
    <x v="10"/>
    <m/>
    <m/>
    <m/>
    <m/>
    <m/>
    <m/>
    <m/>
    <m/>
    <m/>
  </r>
  <r>
    <n v="4"/>
    <n v="2019"/>
    <s v="April"/>
    <x v="5"/>
    <s v="NOC Misc"/>
    <m/>
    <m/>
    <m/>
    <m/>
    <m/>
    <m/>
    <m/>
    <m/>
    <m/>
    <m/>
    <m/>
    <m/>
    <m/>
    <m/>
    <m/>
    <m/>
    <m/>
    <m/>
    <m/>
    <m/>
    <m/>
    <m/>
    <m/>
    <m/>
    <m/>
    <m/>
    <m/>
    <m/>
    <m/>
    <m/>
    <m/>
    <n v="15"/>
    <s v="NOC Misc"/>
    <x v="11"/>
    <m/>
    <n v="92.5"/>
    <n v="27.5"/>
    <n v="0"/>
    <m/>
    <n v="120"/>
    <n v="0.77083333330000003"/>
    <n v="0.22916666669999999"/>
    <m/>
  </r>
  <r>
    <n v="4"/>
    <n v="2019"/>
    <s v="April"/>
    <x v="5"/>
    <s v="NOC GTLF"/>
    <m/>
    <m/>
    <m/>
    <m/>
    <m/>
    <m/>
    <m/>
    <m/>
    <m/>
    <m/>
    <m/>
    <m/>
    <m/>
    <m/>
    <m/>
    <m/>
    <m/>
    <m/>
    <m/>
    <m/>
    <m/>
    <m/>
    <m/>
    <m/>
    <m/>
    <m/>
    <m/>
    <m/>
    <m/>
    <m/>
    <m/>
    <n v="0.5"/>
    <s v="NOC GTLF"/>
    <x v="11"/>
    <m/>
    <m/>
    <m/>
    <m/>
    <m/>
    <m/>
    <m/>
    <m/>
    <m/>
  </r>
  <r>
    <n v="4"/>
    <n v="2019"/>
    <s v="April"/>
    <x v="5"/>
    <s v="NOC NLCS"/>
    <m/>
    <m/>
    <m/>
    <m/>
    <m/>
    <m/>
    <m/>
    <m/>
    <m/>
    <m/>
    <m/>
    <m/>
    <m/>
    <m/>
    <m/>
    <m/>
    <m/>
    <m/>
    <m/>
    <m/>
    <m/>
    <m/>
    <m/>
    <m/>
    <m/>
    <m/>
    <m/>
    <m/>
    <m/>
    <m/>
    <m/>
    <n v="2"/>
    <s v="NOC NLCS"/>
    <x v="11"/>
    <m/>
    <m/>
    <m/>
    <m/>
    <m/>
    <m/>
    <m/>
    <m/>
    <m/>
  </r>
  <r>
    <n v="4"/>
    <n v="2019"/>
    <s v="April"/>
    <x v="5"/>
    <s v="NOC Knowledge Transfer"/>
    <m/>
    <m/>
    <m/>
    <m/>
    <m/>
    <m/>
    <m/>
    <m/>
    <m/>
    <m/>
    <m/>
    <m/>
    <m/>
    <m/>
    <m/>
    <m/>
    <m/>
    <m/>
    <m/>
    <m/>
    <m/>
    <m/>
    <m/>
    <m/>
    <m/>
    <m/>
    <m/>
    <m/>
    <m/>
    <m/>
    <m/>
    <n v="0"/>
    <s v="NOC Knowledge Transfer"/>
    <x v="11"/>
    <m/>
    <m/>
    <m/>
    <m/>
    <m/>
    <m/>
    <m/>
    <m/>
    <m/>
  </r>
  <r>
    <n v="4"/>
    <n v="2019"/>
    <s v="April"/>
    <x v="5"/>
    <s v="NOC RECS"/>
    <m/>
    <m/>
    <m/>
    <m/>
    <m/>
    <m/>
    <m/>
    <m/>
    <m/>
    <m/>
    <m/>
    <m/>
    <m/>
    <m/>
    <m/>
    <m/>
    <m/>
    <m/>
    <m/>
    <m/>
    <m/>
    <m/>
    <m/>
    <m/>
    <m/>
    <m/>
    <m/>
    <m/>
    <m/>
    <m/>
    <m/>
    <n v="0.5"/>
    <s v="NOC RECS"/>
    <x v="11"/>
    <m/>
    <m/>
    <m/>
    <m/>
    <m/>
    <m/>
    <m/>
    <m/>
    <m/>
  </r>
  <r>
    <n v="4"/>
    <n v="2019"/>
    <s v="April"/>
    <x v="5"/>
    <s v="NOC RUDD"/>
    <m/>
    <m/>
    <m/>
    <m/>
    <m/>
    <m/>
    <m/>
    <m/>
    <m/>
    <m/>
    <m/>
    <m/>
    <m/>
    <m/>
    <m/>
    <m/>
    <m/>
    <m/>
    <m/>
    <m/>
    <m/>
    <m/>
    <m/>
    <m/>
    <m/>
    <m/>
    <m/>
    <m/>
    <m/>
    <m/>
    <m/>
    <n v="74"/>
    <s v="NOC RUDD"/>
    <x v="11"/>
    <m/>
    <m/>
    <m/>
    <m/>
    <m/>
    <m/>
    <m/>
    <m/>
    <m/>
  </r>
  <r>
    <n v="4"/>
    <n v="2019"/>
    <s v="April"/>
    <x v="5"/>
    <s v="NOC TMAP"/>
    <m/>
    <m/>
    <m/>
    <m/>
    <m/>
    <m/>
    <m/>
    <m/>
    <m/>
    <m/>
    <m/>
    <m/>
    <m/>
    <m/>
    <m/>
    <m/>
    <m/>
    <m/>
    <m/>
    <m/>
    <m/>
    <m/>
    <m/>
    <m/>
    <m/>
    <m/>
    <m/>
    <m/>
    <m/>
    <m/>
    <m/>
    <n v="0.5"/>
    <s v="NOC TMAP"/>
    <x v="11"/>
    <m/>
    <m/>
    <m/>
    <m/>
    <m/>
    <m/>
    <m/>
    <m/>
    <m/>
  </r>
  <r>
    <n v="4"/>
    <n v="2019"/>
    <s v="April"/>
    <x v="5"/>
    <s v="NOC VTRT"/>
    <m/>
    <m/>
    <m/>
    <m/>
    <m/>
    <m/>
    <m/>
    <m/>
    <m/>
    <m/>
    <m/>
    <m/>
    <m/>
    <m/>
    <m/>
    <m/>
    <m/>
    <m/>
    <m/>
    <m/>
    <m/>
    <m/>
    <m/>
    <m/>
    <m/>
    <m/>
    <m/>
    <m/>
    <m/>
    <m/>
    <m/>
    <n v="0"/>
    <s v="NOC VTRT"/>
    <x v="11"/>
    <m/>
    <m/>
    <m/>
    <m/>
    <m/>
    <m/>
    <m/>
    <m/>
    <m/>
  </r>
  <r>
    <n v="4"/>
    <n v="2019"/>
    <s v="April"/>
    <x v="5"/>
    <s v="NOC VRI"/>
    <m/>
    <m/>
    <m/>
    <m/>
    <m/>
    <m/>
    <m/>
    <m/>
    <m/>
    <m/>
    <m/>
    <m/>
    <m/>
    <m/>
    <m/>
    <m/>
    <m/>
    <m/>
    <m/>
    <m/>
    <m/>
    <m/>
    <m/>
    <m/>
    <m/>
    <m/>
    <m/>
    <m/>
    <m/>
    <m/>
    <m/>
    <n v="0"/>
    <s v="NOC VRI"/>
    <x v="11"/>
    <m/>
    <m/>
    <m/>
    <m/>
    <m/>
    <m/>
    <m/>
    <m/>
    <m/>
  </r>
  <r>
    <n v="4"/>
    <n v="2019"/>
    <s v="April"/>
    <x v="5"/>
    <s v="NOC FPER"/>
    <m/>
    <m/>
    <m/>
    <m/>
    <m/>
    <m/>
    <m/>
    <m/>
    <m/>
    <m/>
    <m/>
    <m/>
    <m/>
    <m/>
    <m/>
    <m/>
    <m/>
    <m/>
    <m/>
    <m/>
    <m/>
    <m/>
    <m/>
    <m/>
    <m/>
    <m/>
    <m/>
    <m/>
    <m/>
    <m/>
    <m/>
    <n v="0"/>
    <s v="NOC FPER"/>
    <x v="11"/>
    <m/>
    <m/>
    <m/>
    <m/>
    <m/>
    <m/>
    <m/>
    <m/>
    <m/>
  </r>
  <r>
    <n v="4"/>
    <n v="2019"/>
    <s v="April"/>
    <x v="5"/>
    <s v="NOC SIGNS"/>
    <m/>
    <m/>
    <m/>
    <m/>
    <m/>
    <m/>
    <m/>
    <m/>
    <m/>
    <m/>
    <m/>
    <m/>
    <m/>
    <m/>
    <m/>
    <m/>
    <m/>
    <m/>
    <m/>
    <m/>
    <m/>
    <m/>
    <m/>
    <m/>
    <m/>
    <m/>
    <m/>
    <m/>
    <m/>
    <m/>
    <m/>
    <n v="0"/>
    <s v="NOC SIGNS"/>
    <x v="11"/>
    <m/>
    <m/>
    <m/>
    <m/>
    <m/>
    <m/>
    <m/>
    <m/>
    <m/>
  </r>
  <r>
    <n v="4"/>
    <n v="2019"/>
    <s v="April"/>
    <x v="5"/>
    <s v="STATE Editing"/>
    <m/>
    <m/>
    <m/>
    <m/>
    <m/>
    <m/>
    <m/>
    <m/>
    <m/>
    <m/>
    <m/>
    <m/>
    <m/>
    <m/>
    <m/>
    <m/>
    <m/>
    <m/>
    <m/>
    <m/>
    <m/>
    <m/>
    <m/>
    <m/>
    <m/>
    <m/>
    <m/>
    <m/>
    <m/>
    <m/>
    <m/>
    <n v="15.5"/>
    <s v="STATE Editing"/>
    <x v="11"/>
    <m/>
    <m/>
    <m/>
    <m/>
    <m/>
    <m/>
    <m/>
    <m/>
    <m/>
  </r>
  <r>
    <n v="4"/>
    <n v="2019"/>
    <s v="April"/>
    <x v="5"/>
    <s v="STATE Knowledge Transfer"/>
    <m/>
    <m/>
    <m/>
    <m/>
    <m/>
    <m/>
    <m/>
    <m/>
    <m/>
    <m/>
    <m/>
    <m/>
    <m/>
    <m/>
    <m/>
    <m/>
    <m/>
    <m/>
    <m/>
    <m/>
    <m/>
    <m/>
    <m/>
    <m/>
    <m/>
    <m/>
    <m/>
    <m/>
    <m/>
    <m/>
    <m/>
    <n v="8"/>
    <s v="STATE Knowledge Transfer"/>
    <x v="11"/>
    <m/>
    <m/>
    <m/>
    <m/>
    <m/>
    <m/>
    <m/>
    <m/>
    <m/>
  </r>
  <r>
    <n v="4"/>
    <n v="2019"/>
    <s v="April"/>
    <x v="5"/>
    <s v="STATE Meetings"/>
    <m/>
    <m/>
    <m/>
    <m/>
    <m/>
    <m/>
    <m/>
    <m/>
    <m/>
    <m/>
    <m/>
    <m/>
    <m/>
    <m/>
    <m/>
    <m/>
    <m/>
    <m/>
    <m/>
    <m/>
    <m/>
    <m/>
    <m/>
    <m/>
    <m/>
    <m/>
    <m/>
    <m/>
    <m/>
    <m/>
    <m/>
    <n v="4"/>
    <s v="STATE Meetings"/>
    <x v="11"/>
    <m/>
    <m/>
    <m/>
    <m/>
    <m/>
    <m/>
    <m/>
    <m/>
    <m/>
  </r>
  <r>
    <n v="4"/>
    <n v="2019"/>
    <s v="April"/>
    <x v="5"/>
    <s v="NOC Misc"/>
    <m/>
    <m/>
    <m/>
    <m/>
    <m/>
    <m/>
    <m/>
    <m/>
    <m/>
    <m/>
    <m/>
    <m/>
    <m/>
    <m/>
    <m/>
    <m/>
    <m/>
    <m/>
    <m/>
    <m/>
    <m/>
    <m/>
    <m/>
    <m/>
    <m/>
    <m/>
    <m/>
    <m/>
    <m/>
    <m/>
    <m/>
    <n v="16.5"/>
    <s v="NOC Misc"/>
    <x v="12"/>
    <m/>
    <n v="95"/>
    <n v="7.5"/>
    <n v="0"/>
    <m/>
    <n v="102.5"/>
    <n v="0.92682926830000001"/>
    <n v="7.3170731710000006E-2"/>
    <m/>
  </r>
  <r>
    <n v="4"/>
    <n v="2019"/>
    <s v="April"/>
    <x v="5"/>
    <s v="NOC ACEC"/>
    <m/>
    <m/>
    <m/>
    <m/>
    <m/>
    <m/>
    <m/>
    <m/>
    <m/>
    <m/>
    <m/>
    <m/>
    <m/>
    <m/>
    <m/>
    <m/>
    <m/>
    <m/>
    <m/>
    <m/>
    <m/>
    <m/>
    <m/>
    <m/>
    <m/>
    <m/>
    <m/>
    <m/>
    <m/>
    <m/>
    <m/>
    <n v="6"/>
    <s v="NOC ACEC"/>
    <x v="12"/>
    <m/>
    <m/>
    <m/>
    <m/>
    <m/>
    <m/>
    <m/>
    <m/>
    <m/>
  </r>
  <r>
    <n v="4"/>
    <n v="2019"/>
    <s v="April"/>
    <x v="5"/>
    <s v="NOC CRM"/>
    <m/>
    <m/>
    <m/>
    <m/>
    <m/>
    <m/>
    <m/>
    <m/>
    <m/>
    <m/>
    <m/>
    <m/>
    <m/>
    <m/>
    <m/>
    <m/>
    <m/>
    <m/>
    <m/>
    <m/>
    <m/>
    <m/>
    <m/>
    <m/>
    <m/>
    <m/>
    <m/>
    <m/>
    <m/>
    <m/>
    <m/>
    <n v="40.5"/>
    <s v="NOC CRM"/>
    <x v="12"/>
    <m/>
    <m/>
    <m/>
    <m/>
    <m/>
    <m/>
    <m/>
    <m/>
    <m/>
  </r>
  <r>
    <n v="4"/>
    <n v="2019"/>
    <s v="April"/>
    <x v="5"/>
    <s v="NOC FPER"/>
    <m/>
    <m/>
    <m/>
    <m/>
    <m/>
    <m/>
    <m/>
    <m/>
    <m/>
    <m/>
    <m/>
    <m/>
    <m/>
    <m/>
    <m/>
    <m/>
    <m/>
    <m/>
    <m/>
    <m/>
    <m/>
    <m/>
    <m/>
    <m/>
    <m/>
    <m/>
    <m/>
    <m/>
    <m/>
    <m/>
    <m/>
    <n v="0"/>
    <s v="NOC FPER"/>
    <x v="12"/>
    <m/>
    <m/>
    <m/>
    <m/>
    <m/>
    <m/>
    <m/>
    <m/>
    <m/>
  </r>
  <r>
    <n v="4"/>
    <n v="2019"/>
    <s v="April"/>
    <x v="5"/>
    <s v="NOC GRA"/>
    <m/>
    <m/>
    <m/>
    <m/>
    <m/>
    <m/>
    <m/>
    <m/>
    <m/>
    <m/>
    <m/>
    <m/>
    <m/>
    <m/>
    <m/>
    <m/>
    <m/>
    <m/>
    <m/>
    <m/>
    <m/>
    <m/>
    <m/>
    <m/>
    <m/>
    <m/>
    <m/>
    <m/>
    <m/>
    <m/>
    <m/>
    <n v="1"/>
    <s v="NOC GRA"/>
    <x v="12"/>
    <m/>
    <m/>
    <m/>
    <m/>
    <m/>
    <m/>
    <m/>
    <m/>
    <m/>
  </r>
  <r>
    <n v="4"/>
    <n v="2019"/>
    <s v="April"/>
    <x v="5"/>
    <s v="NOC GTLF"/>
    <m/>
    <m/>
    <m/>
    <m/>
    <m/>
    <m/>
    <m/>
    <m/>
    <m/>
    <m/>
    <m/>
    <m/>
    <m/>
    <m/>
    <m/>
    <m/>
    <m/>
    <m/>
    <m/>
    <m/>
    <m/>
    <m/>
    <m/>
    <m/>
    <m/>
    <m/>
    <m/>
    <m/>
    <m/>
    <m/>
    <m/>
    <n v="0"/>
    <s v="NOC GTLF"/>
    <x v="12"/>
    <m/>
    <m/>
    <m/>
    <m/>
    <m/>
    <m/>
    <m/>
    <m/>
    <m/>
  </r>
  <r>
    <n v="4"/>
    <n v="2019"/>
    <s v="April"/>
    <x v="5"/>
    <s v="NOC NLCS"/>
    <m/>
    <m/>
    <m/>
    <m/>
    <m/>
    <m/>
    <m/>
    <m/>
    <m/>
    <m/>
    <m/>
    <m/>
    <m/>
    <m/>
    <m/>
    <m/>
    <m/>
    <m/>
    <m/>
    <m/>
    <m/>
    <m/>
    <m/>
    <m/>
    <m/>
    <m/>
    <m/>
    <m/>
    <m/>
    <m/>
    <m/>
    <n v="4"/>
    <s v="NOC NLCS"/>
    <x v="12"/>
    <m/>
    <m/>
    <m/>
    <m/>
    <m/>
    <m/>
    <m/>
    <m/>
    <m/>
  </r>
  <r>
    <n v="4"/>
    <n v="2019"/>
    <s v="April"/>
    <x v="5"/>
    <s v="NOC RUDD"/>
    <m/>
    <m/>
    <m/>
    <m/>
    <m/>
    <m/>
    <m/>
    <m/>
    <m/>
    <m/>
    <m/>
    <m/>
    <m/>
    <m/>
    <m/>
    <m/>
    <m/>
    <m/>
    <m/>
    <m/>
    <m/>
    <m/>
    <m/>
    <m/>
    <m/>
    <m/>
    <m/>
    <m/>
    <m/>
    <m/>
    <m/>
    <n v="0"/>
    <s v="NOC RUDD"/>
    <x v="12"/>
    <m/>
    <m/>
    <m/>
    <m/>
    <m/>
    <m/>
    <m/>
    <m/>
    <m/>
  </r>
  <r>
    <n v="4"/>
    <n v="2019"/>
    <s v="April"/>
    <x v="5"/>
    <s v="NOC SIGNS"/>
    <m/>
    <m/>
    <m/>
    <m/>
    <m/>
    <m/>
    <m/>
    <m/>
    <m/>
    <m/>
    <m/>
    <m/>
    <m/>
    <m/>
    <m/>
    <m/>
    <m/>
    <m/>
    <m/>
    <m/>
    <m/>
    <m/>
    <m/>
    <m/>
    <m/>
    <m/>
    <m/>
    <m/>
    <m/>
    <m/>
    <m/>
    <n v="2"/>
    <s v="NOC SIGNS"/>
    <x v="12"/>
    <m/>
    <m/>
    <m/>
    <m/>
    <m/>
    <m/>
    <m/>
    <m/>
    <m/>
  </r>
  <r>
    <n v="4"/>
    <n v="2019"/>
    <s v="April"/>
    <x v="5"/>
    <s v="NOC LUPA"/>
    <m/>
    <m/>
    <m/>
    <m/>
    <m/>
    <m/>
    <m/>
    <m/>
    <m/>
    <m/>
    <m/>
    <m/>
    <m/>
    <m/>
    <m/>
    <m/>
    <m/>
    <m/>
    <m/>
    <m/>
    <m/>
    <m/>
    <m/>
    <m/>
    <m/>
    <m/>
    <m/>
    <m/>
    <m/>
    <m/>
    <m/>
    <n v="0"/>
    <s v="NOC LUPA"/>
    <x v="12"/>
    <m/>
    <m/>
    <m/>
    <m/>
    <m/>
    <m/>
    <m/>
    <m/>
    <m/>
  </r>
  <r>
    <n v="4"/>
    <n v="2019"/>
    <s v="April"/>
    <x v="5"/>
    <s v="NOC NLCS"/>
    <m/>
    <m/>
    <m/>
    <m/>
    <m/>
    <m/>
    <m/>
    <m/>
    <m/>
    <m/>
    <m/>
    <m/>
    <m/>
    <m/>
    <m/>
    <m/>
    <m/>
    <m/>
    <m/>
    <m/>
    <m/>
    <m/>
    <m/>
    <m/>
    <m/>
    <m/>
    <m/>
    <m/>
    <m/>
    <m/>
    <m/>
    <n v="0"/>
    <s v="NOC NLCS"/>
    <x v="12"/>
    <m/>
    <m/>
    <m/>
    <m/>
    <m/>
    <m/>
    <m/>
    <m/>
    <m/>
  </r>
  <r>
    <n v="4"/>
    <n v="2019"/>
    <s v="April"/>
    <x v="5"/>
    <s v="NOC RECS"/>
    <m/>
    <m/>
    <m/>
    <m/>
    <m/>
    <m/>
    <m/>
    <m/>
    <m/>
    <m/>
    <m/>
    <m/>
    <m/>
    <m/>
    <m/>
    <m/>
    <m/>
    <m/>
    <m/>
    <m/>
    <m/>
    <m/>
    <m/>
    <m/>
    <m/>
    <m/>
    <m/>
    <m/>
    <m/>
    <m/>
    <m/>
    <n v="6"/>
    <s v="NOC RECS"/>
    <x v="12"/>
    <m/>
    <m/>
    <m/>
    <m/>
    <m/>
    <m/>
    <m/>
    <m/>
    <m/>
  </r>
  <r>
    <n v="4"/>
    <n v="2019"/>
    <s v="April"/>
    <x v="5"/>
    <s v="NOC TMAP"/>
    <m/>
    <m/>
    <m/>
    <m/>
    <m/>
    <m/>
    <m/>
    <m/>
    <m/>
    <m/>
    <m/>
    <m/>
    <m/>
    <m/>
    <m/>
    <m/>
    <m/>
    <m/>
    <m/>
    <m/>
    <m/>
    <m/>
    <m/>
    <m/>
    <m/>
    <m/>
    <m/>
    <m/>
    <m/>
    <m/>
    <m/>
    <n v="0.5"/>
    <s v="NOC TMAP"/>
    <x v="12"/>
    <m/>
    <m/>
    <m/>
    <m/>
    <m/>
    <m/>
    <m/>
    <m/>
    <m/>
  </r>
  <r>
    <n v="4"/>
    <n v="2019"/>
    <s v="April"/>
    <x v="5"/>
    <s v="NOC VRI"/>
    <m/>
    <m/>
    <m/>
    <m/>
    <m/>
    <m/>
    <m/>
    <m/>
    <m/>
    <m/>
    <m/>
    <m/>
    <m/>
    <m/>
    <m/>
    <m/>
    <m/>
    <m/>
    <m/>
    <m/>
    <m/>
    <m/>
    <m/>
    <m/>
    <m/>
    <m/>
    <m/>
    <m/>
    <m/>
    <m/>
    <m/>
    <n v="18.5"/>
    <s v="NOC VRI"/>
    <x v="12"/>
    <m/>
    <m/>
    <m/>
    <m/>
    <m/>
    <m/>
    <m/>
    <m/>
    <m/>
  </r>
  <r>
    <n v="4"/>
    <n v="2019"/>
    <s v="April"/>
    <x v="5"/>
    <s v="NOC VMAP"/>
    <m/>
    <m/>
    <m/>
    <m/>
    <m/>
    <m/>
    <m/>
    <m/>
    <m/>
    <m/>
    <m/>
    <m/>
    <m/>
    <m/>
    <m/>
    <m/>
    <m/>
    <m/>
    <m/>
    <m/>
    <m/>
    <m/>
    <m/>
    <m/>
    <m/>
    <m/>
    <m/>
    <m/>
    <m/>
    <m/>
    <m/>
    <n v="0"/>
    <s v="NOC VMAP"/>
    <x v="12"/>
    <m/>
    <m/>
    <m/>
    <m/>
    <m/>
    <m/>
    <m/>
    <m/>
    <m/>
  </r>
  <r>
    <n v="4"/>
    <n v="2019"/>
    <s v="April"/>
    <x v="5"/>
    <s v="NOC VTRT"/>
    <m/>
    <m/>
    <m/>
    <m/>
    <m/>
    <m/>
    <m/>
    <m/>
    <m/>
    <m/>
    <m/>
    <m/>
    <m/>
    <m/>
    <m/>
    <m/>
    <m/>
    <m/>
    <m/>
    <m/>
    <m/>
    <m/>
    <m/>
    <m/>
    <m/>
    <m/>
    <m/>
    <m/>
    <m/>
    <m/>
    <m/>
    <n v="0"/>
    <s v="NOC VTRT"/>
    <x v="12"/>
    <m/>
    <m/>
    <m/>
    <m/>
    <m/>
    <m/>
    <m/>
    <m/>
    <m/>
  </r>
  <r>
    <n v="4"/>
    <n v="2019"/>
    <s v="April"/>
    <x v="5"/>
    <s v="STATE Meetings"/>
    <m/>
    <m/>
    <m/>
    <m/>
    <m/>
    <m/>
    <m/>
    <m/>
    <m/>
    <m/>
    <m/>
    <m/>
    <m/>
    <m/>
    <m/>
    <m/>
    <m/>
    <m/>
    <m/>
    <m/>
    <m/>
    <m/>
    <m/>
    <m/>
    <m/>
    <m/>
    <m/>
    <m/>
    <m/>
    <m/>
    <m/>
    <n v="1"/>
    <s v="STATE Meetings"/>
    <x v="12"/>
    <m/>
    <m/>
    <m/>
    <m/>
    <m/>
    <m/>
    <m/>
    <m/>
    <m/>
  </r>
  <r>
    <n v="4"/>
    <n v="2019"/>
    <s v="April"/>
    <x v="5"/>
    <s v="STATE Knowledge Transfer"/>
    <m/>
    <m/>
    <m/>
    <m/>
    <m/>
    <m/>
    <m/>
    <m/>
    <m/>
    <m/>
    <m/>
    <m/>
    <m/>
    <m/>
    <m/>
    <m/>
    <m/>
    <m/>
    <m/>
    <m/>
    <m/>
    <m/>
    <m/>
    <m/>
    <m/>
    <m/>
    <m/>
    <m/>
    <m/>
    <m/>
    <m/>
    <n v="5.5"/>
    <s v="STATE Knowledge Transfer"/>
    <x v="12"/>
    <m/>
    <m/>
    <m/>
    <m/>
    <m/>
    <m/>
    <m/>
    <m/>
    <m/>
  </r>
  <r>
    <n v="4"/>
    <n v="2019"/>
    <s v="April"/>
    <x v="5"/>
    <s v="STATE Training"/>
    <m/>
    <m/>
    <m/>
    <m/>
    <m/>
    <m/>
    <m/>
    <m/>
    <m/>
    <m/>
    <m/>
    <m/>
    <m/>
    <m/>
    <m/>
    <m/>
    <m/>
    <m/>
    <m/>
    <m/>
    <m/>
    <m/>
    <m/>
    <m/>
    <m/>
    <m/>
    <m/>
    <m/>
    <m/>
    <m/>
    <m/>
    <n v="0"/>
    <s v="STATE Training"/>
    <x v="12"/>
    <m/>
    <m/>
    <m/>
    <m/>
    <m/>
    <m/>
    <m/>
    <m/>
    <m/>
  </r>
  <r>
    <n v="4"/>
    <n v="2019"/>
    <s v="April"/>
    <x v="5"/>
    <s v="STATE Editing"/>
    <m/>
    <m/>
    <m/>
    <m/>
    <m/>
    <m/>
    <m/>
    <m/>
    <m/>
    <m/>
    <m/>
    <m/>
    <m/>
    <m/>
    <m/>
    <m/>
    <m/>
    <m/>
    <m/>
    <m/>
    <m/>
    <m/>
    <m/>
    <m/>
    <m/>
    <m/>
    <m/>
    <m/>
    <m/>
    <m/>
    <m/>
    <n v="1"/>
    <s v="STATE Editing"/>
    <x v="12"/>
    <m/>
    <m/>
    <m/>
    <m/>
    <m/>
    <m/>
    <m/>
    <m/>
    <m/>
  </r>
  <r>
    <n v="4"/>
    <n v="2019"/>
    <s v="April"/>
    <x v="5"/>
    <s v="NOC Misc"/>
    <m/>
    <m/>
    <m/>
    <m/>
    <m/>
    <m/>
    <m/>
    <m/>
    <m/>
    <m/>
    <m/>
    <m/>
    <m/>
    <m/>
    <m/>
    <m/>
    <m/>
    <m/>
    <m/>
    <m/>
    <m/>
    <m/>
    <m/>
    <m/>
    <m/>
    <m/>
    <m/>
    <m/>
    <m/>
    <m/>
    <m/>
    <n v="21"/>
    <s v="NOC Misc"/>
    <x v="13"/>
    <m/>
    <n v="112"/>
    <n v="0"/>
    <n v="0"/>
    <m/>
    <n v="112"/>
    <n v="1"/>
    <n v="0"/>
    <m/>
  </r>
  <r>
    <n v="4"/>
    <n v="2019"/>
    <s v="April"/>
    <x v="5"/>
    <s v="NOC Training"/>
    <m/>
    <m/>
    <m/>
    <m/>
    <m/>
    <m/>
    <m/>
    <m/>
    <m/>
    <m/>
    <m/>
    <m/>
    <m/>
    <m/>
    <m/>
    <m/>
    <m/>
    <m/>
    <m/>
    <m/>
    <m/>
    <m/>
    <m/>
    <m/>
    <m/>
    <m/>
    <m/>
    <m/>
    <m/>
    <m/>
    <m/>
    <n v="1"/>
    <s v="NOC Training"/>
    <x v="13"/>
    <m/>
    <m/>
    <m/>
    <m/>
    <m/>
    <m/>
    <m/>
    <m/>
    <m/>
  </r>
  <r>
    <n v="4"/>
    <n v="2019"/>
    <s v="April"/>
    <x v="5"/>
    <s v="NOC TMAP"/>
    <m/>
    <m/>
    <m/>
    <m/>
    <m/>
    <m/>
    <m/>
    <m/>
    <m/>
    <m/>
    <m/>
    <m/>
    <m/>
    <m/>
    <m/>
    <m/>
    <m/>
    <m/>
    <m/>
    <m/>
    <m/>
    <m/>
    <m/>
    <m/>
    <m/>
    <m/>
    <m/>
    <m/>
    <m/>
    <m/>
    <m/>
    <n v="21"/>
    <s v="NOC TMAP"/>
    <x v="13"/>
    <m/>
    <m/>
    <m/>
    <m/>
    <m/>
    <m/>
    <m/>
    <m/>
    <m/>
  </r>
  <r>
    <n v="4"/>
    <n v="2019"/>
    <s v="April"/>
    <x v="5"/>
    <s v="NOC QAQC"/>
    <m/>
    <m/>
    <m/>
    <m/>
    <m/>
    <m/>
    <m/>
    <m/>
    <m/>
    <m/>
    <m/>
    <m/>
    <m/>
    <m/>
    <m/>
    <m/>
    <m/>
    <m/>
    <m/>
    <m/>
    <m/>
    <m/>
    <m/>
    <m/>
    <m/>
    <m/>
    <m/>
    <m/>
    <m/>
    <m/>
    <m/>
    <n v="32"/>
    <s v="NOC QAQC"/>
    <x v="13"/>
    <m/>
    <m/>
    <m/>
    <m/>
    <m/>
    <m/>
    <m/>
    <m/>
    <m/>
  </r>
  <r>
    <n v="4"/>
    <n v="2019"/>
    <s v="April"/>
    <x v="5"/>
    <s v="NOC GTLF"/>
    <m/>
    <m/>
    <m/>
    <m/>
    <m/>
    <m/>
    <m/>
    <m/>
    <m/>
    <m/>
    <m/>
    <m/>
    <m/>
    <m/>
    <m/>
    <m/>
    <m/>
    <m/>
    <m/>
    <m/>
    <m/>
    <m/>
    <m/>
    <m/>
    <m/>
    <m/>
    <m/>
    <m/>
    <m/>
    <m/>
    <m/>
    <n v="2"/>
    <s v="NOC GTLF"/>
    <x v="13"/>
    <m/>
    <m/>
    <m/>
    <m/>
    <m/>
    <m/>
    <m/>
    <m/>
    <m/>
  </r>
  <r>
    <n v="4"/>
    <n v="2019"/>
    <s v="April"/>
    <x v="5"/>
    <s v="Tasking Breakdown"/>
    <m/>
    <m/>
    <m/>
    <m/>
    <m/>
    <m/>
    <m/>
    <m/>
    <m/>
    <m/>
    <m/>
    <m/>
    <m/>
    <m/>
    <m/>
    <m/>
    <m/>
    <m/>
    <m/>
    <m/>
    <m/>
    <m/>
    <m/>
    <m/>
    <m/>
    <m/>
    <m/>
    <m/>
    <m/>
    <m/>
    <m/>
    <n v="15"/>
    <s v="Tasking Breakdown"/>
    <x v="13"/>
    <m/>
    <m/>
    <m/>
    <m/>
    <m/>
    <m/>
    <m/>
    <m/>
    <m/>
  </r>
  <r>
    <n v="4"/>
    <n v="2019"/>
    <s v="April"/>
    <x v="5"/>
    <s v="IPR"/>
    <m/>
    <m/>
    <m/>
    <m/>
    <m/>
    <m/>
    <m/>
    <m/>
    <m/>
    <m/>
    <m/>
    <m/>
    <m/>
    <m/>
    <m/>
    <m/>
    <m/>
    <m/>
    <m/>
    <m/>
    <m/>
    <m/>
    <m/>
    <m/>
    <m/>
    <m/>
    <m/>
    <m/>
    <m/>
    <m/>
    <m/>
    <n v="20"/>
    <s v="IPR"/>
    <x v="13"/>
    <m/>
    <m/>
    <m/>
    <m/>
    <m/>
    <m/>
    <m/>
    <m/>
    <m/>
  </r>
  <r>
    <n v="4"/>
    <n v="2019"/>
    <s v="April"/>
    <x v="5"/>
    <s v="NOC Misc"/>
    <m/>
    <m/>
    <m/>
    <m/>
    <m/>
    <m/>
    <m/>
    <m/>
    <m/>
    <m/>
    <m/>
    <m/>
    <m/>
    <m/>
    <m/>
    <m/>
    <m/>
    <m/>
    <m/>
    <m/>
    <m/>
    <m/>
    <m/>
    <m/>
    <m/>
    <m/>
    <m/>
    <m/>
    <m/>
    <m/>
    <m/>
    <n v="9"/>
    <s v="NOC Misc"/>
    <x v="14"/>
    <m/>
    <n v="153"/>
    <n v="6"/>
    <n v="17"/>
    <m/>
    <n v="176"/>
    <n v="0.96199999999999997"/>
    <n v="3.7999999999999999E-2"/>
    <m/>
  </r>
  <r>
    <n v="4"/>
    <n v="2019"/>
    <s v="April"/>
    <x v="5"/>
    <s v="NOC Training"/>
    <m/>
    <m/>
    <m/>
    <m/>
    <m/>
    <m/>
    <m/>
    <m/>
    <m/>
    <m/>
    <m/>
    <m/>
    <m/>
    <m/>
    <m/>
    <m/>
    <m/>
    <m/>
    <m/>
    <m/>
    <m/>
    <m/>
    <m/>
    <m/>
    <m/>
    <m/>
    <m/>
    <m/>
    <m/>
    <m/>
    <m/>
    <n v="21"/>
    <s v="NOC Training"/>
    <x v="14"/>
    <m/>
    <m/>
    <m/>
    <m/>
    <m/>
    <m/>
    <m/>
    <m/>
    <m/>
  </r>
  <r>
    <n v="4"/>
    <n v="2019"/>
    <s v="April"/>
    <x v="5"/>
    <s v="NOC ACEC"/>
    <m/>
    <m/>
    <m/>
    <m/>
    <m/>
    <m/>
    <m/>
    <m/>
    <m/>
    <m/>
    <m/>
    <m/>
    <m/>
    <m/>
    <m/>
    <m/>
    <m/>
    <m/>
    <m/>
    <m/>
    <m/>
    <m/>
    <m/>
    <m/>
    <m/>
    <m/>
    <m/>
    <m/>
    <m/>
    <m/>
    <m/>
    <n v="13"/>
    <s v="NOC ACEC"/>
    <x v="14"/>
    <m/>
    <m/>
    <m/>
    <m/>
    <m/>
    <m/>
    <m/>
    <m/>
    <m/>
  </r>
  <r>
    <n v="4"/>
    <n v="2019"/>
    <s v="April"/>
    <x v="5"/>
    <s v="NOC LUPA"/>
    <m/>
    <m/>
    <m/>
    <m/>
    <m/>
    <m/>
    <m/>
    <m/>
    <m/>
    <m/>
    <m/>
    <m/>
    <m/>
    <m/>
    <m/>
    <m/>
    <m/>
    <m/>
    <m/>
    <m/>
    <m/>
    <m/>
    <m/>
    <m/>
    <m/>
    <m/>
    <m/>
    <m/>
    <m/>
    <m/>
    <m/>
    <n v="16"/>
    <s v="NOC LUPA"/>
    <x v="14"/>
    <m/>
    <m/>
    <m/>
    <m/>
    <m/>
    <m/>
    <m/>
    <m/>
    <m/>
  </r>
  <r>
    <n v="4"/>
    <n v="2019"/>
    <s v="April"/>
    <x v="5"/>
    <s v="NOC PLSS"/>
    <m/>
    <m/>
    <m/>
    <m/>
    <m/>
    <m/>
    <m/>
    <m/>
    <m/>
    <m/>
    <m/>
    <m/>
    <m/>
    <m/>
    <m/>
    <m/>
    <m/>
    <m/>
    <m/>
    <m/>
    <m/>
    <m/>
    <m/>
    <m/>
    <m/>
    <m/>
    <m/>
    <m/>
    <m/>
    <m/>
    <m/>
    <n v="88"/>
    <s v="NOC PLSS"/>
    <x v="14"/>
    <m/>
    <m/>
    <m/>
    <m/>
    <m/>
    <m/>
    <m/>
    <m/>
    <m/>
  </r>
  <r>
    <n v="4"/>
    <n v="2019"/>
    <s v="April"/>
    <x v="5"/>
    <s v="NOC SMA"/>
    <m/>
    <m/>
    <m/>
    <m/>
    <m/>
    <m/>
    <m/>
    <m/>
    <m/>
    <m/>
    <m/>
    <m/>
    <m/>
    <m/>
    <m/>
    <m/>
    <m/>
    <m/>
    <m/>
    <m/>
    <m/>
    <m/>
    <m/>
    <m/>
    <m/>
    <m/>
    <m/>
    <m/>
    <m/>
    <m/>
    <m/>
    <n v="5"/>
    <s v="NOC SMA"/>
    <x v="14"/>
    <m/>
    <m/>
    <m/>
    <m/>
    <m/>
    <m/>
    <m/>
    <m/>
    <m/>
  </r>
  <r>
    <n v="4"/>
    <n v="2019"/>
    <s v="April"/>
    <x v="5"/>
    <s v="STATE Data Editing"/>
    <m/>
    <m/>
    <m/>
    <m/>
    <m/>
    <m/>
    <m/>
    <m/>
    <m/>
    <m/>
    <m/>
    <m/>
    <m/>
    <m/>
    <m/>
    <m/>
    <m/>
    <m/>
    <m/>
    <m/>
    <m/>
    <m/>
    <m/>
    <m/>
    <m/>
    <m/>
    <m/>
    <m/>
    <m/>
    <m/>
    <m/>
    <n v="1"/>
    <s v="STATE Data Editing"/>
    <x v="14"/>
    <m/>
    <m/>
    <m/>
    <m/>
    <m/>
    <m/>
    <m/>
    <m/>
    <m/>
  </r>
  <r>
    <n v="4"/>
    <n v="2019"/>
    <s v="April"/>
    <x v="5"/>
    <s v="STATE Meetings"/>
    <m/>
    <m/>
    <m/>
    <m/>
    <m/>
    <m/>
    <m/>
    <m/>
    <m/>
    <m/>
    <m/>
    <m/>
    <m/>
    <m/>
    <m/>
    <m/>
    <m/>
    <m/>
    <m/>
    <m/>
    <m/>
    <m/>
    <m/>
    <m/>
    <m/>
    <m/>
    <m/>
    <m/>
    <m/>
    <m/>
    <m/>
    <n v="1"/>
    <s v="STATE Meetings"/>
    <x v="14"/>
    <m/>
    <m/>
    <m/>
    <m/>
    <m/>
    <m/>
    <m/>
    <m/>
    <m/>
  </r>
  <r>
    <n v="4"/>
    <n v="2019"/>
    <s v="April"/>
    <x v="5"/>
    <s v="Huddle (Team/PM)"/>
    <m/>
    <n v="1"/>
    <n v="1.5"/>
    <m/>
    <n v="1"/>
    <m/>
    <m/>
    <n v="0.5"/>
    <n v="1"/>
    <n v="2"/>
    <m/>
    <m/>
    <m/>
    <m/>
    <m/>
    <n v="1"/>
    <n v="2"/>
    <m/>
    <n v="1"/>
    <m/>
    <m/>
    <m/>
    <n v="1"/>
    <n v="2"/>
    <m/>
    <n v="1"/>
    <m/>
    <m/>
    <m/>
    <m/>
    <m/>
    <n v="15"/>
    <s v="Huddle (Team/PM)"/>
    <x v="15"/>
    <m/>
    <n v="158"/>
    <n v="0"/>
    <n v="23.5"/>
    <m/>
    <n v="181.5"/>
    <n v="1"/>
    <n v="0"/>
    <d v="2019-05-09T10:10:00"/>
  </r>
  <r>
    <n v="4"/>
    <n v="2019"/>
    <s v="April"/>
    <x v="5"/>
    <s v="QAQC Review"/>
    <m/>
    <m/>
    <m/>
    <m/>
    <m/>
    <m/>
    <m/>
    <m/>
    <m/>
    <m/>
    <m/>
    <n v="1.5"/>
    <m/>
    <m/>
    <n v="2.5"/>
    <m/>
    <m/>
    <m/>
    <m/>
    <m/>
    <m/>
    <m/>
    <m/>
    <m/>
    <m/>
    <m/>
    <m/>
    <m/>
    <m/>
    <m/>
    <m/>
    <n v="4"/>
    <s v="QAQC Review"/>
    <x v="15"/>
    <m/>
    <m/>
    <m/>
    <m/>
    <m/>
    <m/>
    <m/>
    <m/>
    <d v="2019-05-09T10:10:00"/>
  </r>
  <r>
    <n v="4"/>
    <n v="2019"/>
    <s v="April"/>
    <x v="5"/>
    <s v="1 on 1's"/>
    <n v="1"/>
    <n v="1.5"/>
    <n v="1"/>
    <n v="1.5"/>
    <n v="1"/>
    <m/>
    <m/>
    <n v="1"/>
    <n v="2"/>
    <n v="1.5"/>
    <m/>
    <m/>
    <m/>
    <m/>
    <n v="1"/>
    <n v="2.5"/>
    <n v="1.5"/>
    <n v="1.5"/>
    <n v="1"/>
    <m/>
    <m/>
    <n v="1"/>
    <n v="0.5"/>
    <n v="0.5"/>
    <n v="2.5"/>
    <m/>
    <m/>
    <m/>
    <m/>
    <m/>
    <m/>
    <n v="22.5"/>
    <s v="1 on 1's"/>
    <x v="15"/>
    <m/>
    <m/>
    <m/>
    <m/>
    <m/>
    <m/>
    <m/>
    <m/>
    <d v="2019-05-09T10:10:00"/>
  </r>
  <r>
    <n v="4"/>
    <n v="2019"/>
    <s v="April"/>
    <x v="5"/>
    <s v="Administrative"/>
    <n v="2"/>
    <n v="1"/>
    <n v="0.5"/>
    <n v="1.5"/>
    <n v="1"/>
    <m/>
    <m/>
    <n v="0.5"/>
    <n v="0.5"/>
    <n v="0.5"/>
    <m/>
    <n v="0.5"/>
    <m/>
    <m/>
    <n v="1.5"/>
    <n v="0.5"/>
    <n v="0.5"/>
    <n v="1"/>
    <n v="1"/>
    <m/>
    <m/>
    <m/>
    <m/>
    <n v="0.5"/>
    <n v="0.5"/>
    <n v="0.5"/>
    <m/>
    <m/>
    <m/>
    <m/>
    <m/>
    <n v="14"/>
    <s v="Administrative"/>
    <x v="15"/>
    <m/>
    <m/>
    <m/>
    <m/>
    <m/>
    <m/>
    <m/>
    <m/>
    <d v="2019-05-09T10:10:00"/>
  </r>
  <r>
    <n v="4"/>
    <n v="2019"/>
    <s v="April"/>
    <x v="5"/>
    <s v="NOC Misc"/>
    <n v="1"/>
    <n v="1"/>
    <n v="1.5"/>
    <n v="2.5"/>
    <n v="2"/>
    <m/>
    <m/>
    <n v="1.5"/>
    <n v="1.5"/>
    <n v="1"/>
    <n v="2"/>
    <n v="0.5"/>
    <m/>
    <m/>
    <n v="1"/>
    <n v="2.5"/>
    <n v="2"/>
    <n v="2.5"/>
    <n v="1"/>
    <m/>
    <m/>
    <n v="1"/>
    <n v="1"/>
    <n v="1"/>
    <n v="1"/>
    <n v="0.5"/>
    <m/>
    <m/>
    <m/>
    <m/>
    <m/>
    <n v="28"/>
    <s v="NOC Misc"/>
    <x v="15"/>
    <m/>
    <m/>
    <m/>
    <m/>
    <m/>
    <m/>
    <m/>
    <m/>
    <d v="2019-05-09T10:10:00"/>
  </r>
  <r>
    <n v="4"/>
    <n v="2019"/>
    <s v="April"/>
    <x v="5"/>
    <s v="Year End Report"/>
    <m/>
    <m/>
    <m/>
    <n v="2"/>
    <n v="1"/>
    <m/>
    <m/>
    <n v="1.5"/>
    <n v="2.5"/>
    <n v="0.5"/>
    <n v="2"/>
    <n v="2.5"/>
    <m/>
    <m/>
    <m/>
    <m/>
    <m/>
    <m/>
    <m/>
    <m/>
    <m/>
    <m/>
    <m/>
    <m/>
    <m/>
    <m/>
    <m/>
    <m/>
    <m/>
    <m/>
    <m/>
    <n v="12"/>
    <s v="Year End Report"/>
    <x v="15"/>
    <m/>
    <m/>
    <m/>
    <m/>
    <m/>
    <m/>
    <m/>
    <m/>
    <d v="2019-05-09T10:10:00"/>
  </r>
  <r>
    <n v="4"/>
    <n v="2019"/>
    <s v="April"/>
    <x v="5"/>
    <s v="Transition Details"/>
    <n v="1"/>
    <n v="1.5"/>
    <n v="1"/>
    <m/>
    <n v="1"/>
    <m/>
    <m/>
    <n v="1"/>
    <m/>
    <m/>
    <m/>
    <n v="1"/>
    <m/>
    <m/>
    <m/>
    <n v="0.5"/>
    <m/>
    <n v="0.5"/>
    <n v="1"/>
    <m/>
    <m/>
    <n v="0.5"/>
    <m/>
    <n v="0.5"/>
    <n v="0.5"/>
    <m/>
    <m/>
    <m/>
    <m/>
    <m/>
    <m/>
    <n v="10"/>
    <s v="Transition Details"/>
    <x v="15"/>
    <m/>
    <m/>
    <m/>
    <m/>
    <m/>
    <m/>
    <m/>
    <m/>
    <d v="2019-05-09T10:10:00"/>
  </r>
  <r>
    <n v="4"/>
    <n v="2019"/>
    <s v="April"/>
    <x v="5"/>
    <s v="Tasking Breakdown"/>
    <m/>
    <m/>
    <n v="1"/>
    <m/>
    <m/>
    <m/>
    <m/>
    <n v="0.5"/>
    <m/>
    <m/>
    <m/>
    <m/>
    <m/>
    <m/>
    <m/>
    <m/>
    <m/>
    <m/>
    <m/>
    <m/>
    <m/>
    <m/>
    <m/>
    <m/>
    <m/>
    <m/>
    <m/>
    <m/>
    <m/>
    <m/>
    <m/>
    <n v="1.5"/>
    <s v="Tasking Breakdown"/>
    <x v="15"/>
    <m/>
    <m/>
    <m/>
    <m/>
    <m/>
    <m/>
    <m/>
    <m/>
    <d v="2019-05-09T10:10:00"/>
  </r>
  <r>
    <n v="4"/>
    <n v="2019"/>
    <s v="April"/>
    <x v="5"/>
    <s v="Updates"/>
    <n v="1"/>
    <m/>
    <m/>
    <n v="0.5"/>
    <n v="1"/>
    <m/>
    <m/>
    <n v="1.5"/>
    <m/>
    <m/>
    <m/>
    <n v="1"/>
    <m/>
    <m/>
    <n v="0.5"/>
    <m/>
    <m/>
    <m/>
    <n v="1"/>
    <m/>
    <m/>
    <n v="1"/>
    <n v="0.5"/>
    <m/>
    <m/>
    <n v="1"/>
    <m/>
    <m/>
    <m/>
    <m/>
    <m/>
    <n v="9"/>
    <s v="Updates"/>
    <x v="15"/>
    <m/>
    <m/>
    <m/>
    <m/>
    <m/>
    <m/>
    <m/>
    <m/>
    <d v="2019-05-09T10:10:00"/>
  </r>
  <r>
    <n v="4"/>
    <n v="2019"/>
    <s v="April"/>
    <x v="5"/>
    <s v="Replication"/>
    <m/>
    <n v="0.5"/>
    <m/>
    <m/>
    <m/>
    <m/>
    <m/>
    <m/>
    <m/>
    <n v="2"/>
    <n v="1"/>
    <m/>
    <m/>
    <m/>
    <m/>
    <m/>
    <m/>
    <m/>
    <m/>
    <m/>
    <m/>
    <m/>
    <m/>
    <m/>
    <m/>
    <m/>
    <m/>
    <m/>
    <m/>
    <m/>
    <m/>
    <n v="3.5"/>
    <s v="Replication"/>
    <x v="15"/>
    <m/>
    <m/>
    <m/>
    <m/>
    <m/>
    <m/>
    <m/>
    <m/>
    <d v="2019-05-09T10:10:00"/>
  </r>
  <r>
    <n v="4"/>
    <n v="2019"/>
    <s v="April"/>
    <x v="5"/>
    <s v="IPR"/>
    <m/>
    <n v="0.5"/>
    <n v="1"/>
    <m/>
    <m/>
    <m/>
    <m/>
    <m/>
    <n v="0.5"/>
    <m/>
    <m/>
    <m/>
    <m/>
    <m/>
    <m/>
    <n v="1"/>
    <n v="2"/>
    <n v="2.5"/>
    <n v="2"/>
    <m/>
    <m/>
    <n v="4"/>
    <n v="5"/>
    <n v="2"/>
    <n v="2.5"/>
    <n v="1"/>
    <m/>
    <m/>
    <m/>
    <n v="4"/>
    <m/>
    <n v="28"/>
    <s v="IPR"/>
    <x v="15"/>
    <m/>
    <m/>
    <m/>
    <m/>
    <m/>
    <m/>
    <m/>
    <m/>
    <d v="2019-05-09T10:10:00"/>
  </r>
  <r>
    <n v="4"/>
    <n v="2019"/>
    <s v="April"/>
    <x v="5"/>
    <s v="NOC TMAP"/>
    <m/>
    <n v="1"/>
    <m/>
    <m/>
    <m/>
    <m/>
    <m/>
    <m/>
    <m/>
    <m/>
    <n v="0.5"/>
    <m/>
    <m/>
    <m/>
    <n v="0.5"/>
    <m/>
    <m/>
    <m/>
    <m/>
    <m/>
    <m/>
    <m/>
    <m/>
    <m/>
    <m/>
    <m/>
    <m/>
    <m/>
    <m/>
    <m/>
    <m/>
    <n v="2"/>
    <s v="NOC TMAP"/>
    <x v="15"/>
    <m/>
    <m/>
    <m/>
    <m/>
    <m/>
    <m/>
    <m/>
    <m/>
    <d v="2019-05-09T10:10:00"/>
  </r>
  <r>
    <n v="4"/>
    <n v="2019"/>
    <s v="April"/>
    <x v="5"/>
    <s v="NOC RECS"/>
    <n v="2"/>
    <m/>
    <m/>
    <m/>
    <m/>
    <m/>
    <m/>
    <m/>
    <m/>
    <n v="0.5"/>
    <m/>
    <m/>
    <m/>
    <m/>
    <m/>
    <m/>
    <m/>
    <m/>
    <m/>
    <m/>
    <m/>
    <n v="0.5"/>
    <m/>
    <m/>
    <n v="0.5"/>
    <m/>
    <m/>
    <m/>
    <m/>
    <m/>
    <m/>
    <n v="3.5"/>
    <s v="NOC RECS"/>
    <x v="15"/>
    <m/>
    <m/>
    <m/>
    <m/>
    <m/>
    <m/>
    <m/>
    <m/>
    <d v="2019-05-09T10:10:00"/>
  </r>
  <r>
    <n v="4"/>
    <n v="2019"/>
    <s v="April"/>
    <x v="5"/>
    <s v="Team Member Training"/>
    <n v="1"/>
    <m/>
    <m/>
    <m/>
    <m/>
    <m/>
    <m/>
    <m/>
    <m/>
    <m/>
    <n v="0.5"/>
    <m/>
    <m/>
    <m/>
    <m/>
    <m/>
    <m/>
    <m/>
    <m/>
    <m/>
    <m/>
    <m/>
    <m/>
    <n v="0.5"/>
    <n v="0.5"/>
    <m/>
    <m/>
    <m/>
    <m/>
    <m/>
    <m/>
    <n v="2.5"/>
    <s v="Team Member Training"/>
    <x v="15"/>
    <m/>
    <m/>
    <m/>
    <m/>
    <m/>
    <m/>
    <m/>
    <m/>
    <d v="2019-05-09T10:10:00"/>
  </r>
  <r>
    <n v="4"/>
    <n v="2019"/>
    <s v="April"/>
    <x v="5"/>
    <s v="NOC NLCS"/>
    <m/>
    <m/>
    <m/>
    <n v="0.5"/>
    <m/>
    <m/>
    <m/>
    <m/>
    <m/>
    <m/>
    <m/>
    <m/>
    <m/>
    <m/>
    <m/>
    <m/>
    <m/>
    <m/>
    <m/>
    <m/>
    <m/>
    <m/>
    <m/>
    <m/>
    <m/>
    <m/>
    <m/>
    <m/>
    <m/>
    <m/>
    <m/>
    <n v="0.5"/>
    <s v="NOC NLCS"/>
    <x v="15"/>
    <m/>
    <m/>
    <m/>
    <m/>
    <m/>
    <m/>
    <m/>
    <m/>
    <d v="2019-05-09T10:10:00"/>
  </r>
  <r>
    <n v="4"/>
    <n v="2019"/>
    <s v="April"/>
    <x v="5"/>
    <s v="NOC GTLF"/>
    <m/>
    <m/>
    <m/>
    <n v="0.5"/>
    <m/>
    <m/>
    <m/>
    <m/>
    <m/>
    <m/>
    <m/>
    <m/>
    <m/>
    <m/>
    <m/>
    <m/>
    <m/>
    <m/>
    <m/>
    <m/>
    <m/>
    <m/>
    <m/>
    <m/>
    <m/>
    <m/>
    <m/>
    <m/>
    <m/>
    <m/>
    <m/>
    <n v="0.5"/>
    <s v="NOC GTLF"/>
    <x v="15"/>
    <m/>
    <m/>
    <m/>
    <m/>
    <m/>
    <m/>
    <m/>
    <m/>
    <d v="2019-05-09T10:10:00"/>
  </r>
  <r>
    <n v="4"/>
    <n v="2019"/>
    <s v="April"/>
    <x v="5"/>
    <s v="NOC CRM"/>
    <m/>
    <n v="0.5"/>
    <n v="1"/>
    <m/>
    <m/>
    <m/>
    <m/>
    <m/>
    <m/>
    <m/>
    <m/>
    <m/>
    <m/>
    <m/>
    <m/>
    <m/>
    <m/>
    <m/>
    <m/>
    <m/>
    <m/>
    <m/>
    <m/>
    <m/>
    <m/>
    <m/>
    <m/>
    <m/>
    <m/>
    <m/>
    <m/>
    <n v="1.5"/>
    <s v="NOC CRM"/>
    <x v="15"/>
    <m/>
    <m/>
    <m/>
    <m/>
    <m/>
    <m/>
    <m/>
    <m/>
    <d v="2019-05-09T10:10:00"/>
  </r>
  <r>
    <n v="4"/>
    <n v="2019"/>
    <s v="April"/>
    <x v="5"/>
    <s v="NON BILL Company Overhead"/>
    <m/>
    <n v="0.5"/>
    <m/>
    <m/>
    <m/>
    <m/>
    <m/>
    <m/>
    <m/>
    <m/>
    <m/>
    <n v="1"/>
    <m/>
    <m/>
    <n v="1"/>
    <n v="0.5"/>
    <m/>
    <m/>
    <m/>
    <m/>
    <m/>
    <m/>
    <m/>
    <n v="1"/>
    <m/>
    <n v="4"/>
    <m/>
    <n v="5"/>
    <n v="6.5"/>
    <n v="4"/>
    <m/>
    <n v="23.5"/>
    <s v="NON BILL Company Overhead"/>
    <x v="15"/>
    <m/>
    <m/>
    <m/>
    <m/>
    <m/>
    <m/>
    <m/>
    <m/>
    <d v="2019-05-09T10:10:00"/>
  </r>
  <r>
    <n v="5"/>
    <n v="2019"/>
    <s v="May"/>
    <x v="6"/>
    <s v="IPR"/>
    <n v="4"/>
    <m/>
    <m/>
    <m/>
    <m/>
    <m/>
    <m/>
    <m/>
    <m/>
    <m/>
    <m/>
    <m/>
    <m/>
    <m/>
    <m/>
    <m/>
    <n v="1"/>
    <m/>
    <m/>
    <m/>
    <m/>
    <m/>
    <m/>
    <m/>
    <m/>
    <m/>
    <m/>
    <m/>
    <m/>
    <m/>
    <m/>
    <n v="5"/>
    <s v="IPR"/>
    <x v="13"/>
    <s v="Wed (5/1): Phoenix, AZ huddle."/>
    <n v="151"/>
    <n v="0"/>
    <n v="12.5"/>
    <m/>
    <n v="181"/>
    <n v="1"/>
    <n v="0"/>
    <d v="2019-05-31T16:24:00"/>
  </r>
  <r>
    <n v="5"/>
    <n v="2019"/>
    <s v="May"/>
    <x v="6"/>
    <s v="NOC TMAP"/>
    <m/>
    <m/>
    <m/>
    <m/>
    <m/>
    <m/>
    <m/>
    <m/>
    <m/>
    <m/>
    <m/>
    <m/>
    <m/>
    <m/>
    <m/>
    <m/>
    <m/>
    <m/>
    <m/>
    <m/>
    <n v="2.5"/>
    <n v="1"/>
    <n v="0.5"/>
    <m/>
    <m/>
    <m/>
    <m/>
    <m/>
    <m/>
    <m/>
    <m/>
    <n v="4"/>
    <s v="NOC TMAP"/>
    <x v="13"/>
    <m/>
    <m/>
    <m/>
    <m/>
    <m/>
    <m/>
    <m/>
    <m/>
    <d v="2019-05-31T16:24:00"/>
  </r>
  <r>
    <n v="5"/>
    <n v="2019"/>
    <s v="May"/>
    <x v="6"/>
    <s v="NOC GTLF"/>
    <m/>
    <m/>
    <m/>
    <m/>
    <m/>
    <m/>
    <m/>
    <m/>
    <m/>
    <m/>
    <m/>
    <m/>
    <m/>
    <n v="3.5"/>
    <m/>
    <m/>
    <n v="0.5"/>
    <m/>
    <m/>
    <n v="2"/>
    <m/>
    <n v="0.5"/>
    <m/>
    <m/>
    <m/>
    <m/>
    <m/>
    <m/>
    <m/>
    <m/>
    <m/>
    <n v="6.5"/>
    <s v="NOC GTLF"/>
    <x v="13"/>
    <s v="Tues (5/14): Help crosswalk data; needed to maintain GlobalIDs. Thur (5/20): Answered GTLF and FAMS crosswalk Q's."/>
    <m/>
    <m/>
    <m/>
    <m/>
    <m/>
    <m/>
    <m/>
    <d v="2019-05-31T16:24:00"/>
  </r>
  <r>
    <n v="5"/>
    <n v="2019"/>
    <s v="May"/>
    <x v="6"/>
    <s v="Tasking Breakdown"/>
    <m/>
    <m/>
    <m/>
    <m/>
    <m/>
    <n v="1"/>
    <n v="3"/>
    <m/>
    <m/>
    <m/>
    <m/>
    <m/>
    <m/>
    <n v="2.5"/>
    <n v="3"/>
    <n v="6"/>
    <m/>
    <m/>
    <m/>
    <m/>
    <n v="0.5"/>
    <m/>
    <m/>
    <n v="1"/>
    <m/>
    <m/>
    <m/>
    <n v="0.5"/>
    <m/>
    <m/>
    <m/>
    <n v="17.5"/>
    <s v="Tasking Breakdown"/>
    <x v="13"/>
    <m/>
    <m/>
    <m/>
    <m/>
    <m/>
    <m/>
    <m/>
    <m/>
    <d v="2019-05-31T16:24:00"/>
  </r>
  <r>
    <n v="5"/>
    <n v="2019"/>
    <s v="May"/>
    <x v="6"/>
    <s v="NOC SMA"/>
    <m/>
    <m/>
    <m/>
    <m/>
    <m/>
    <m/>
    <m/>
    <n v="0.5"/>
    <m/>
    <m/>
    <m/>
    <m/>
    <m/>
    <m/>
    <m/>
    <m/>
    <m/>
    <m/>
    <m/>
    <m/>
    <m/>
    <m/>
    <m/>
    <m/>
    <m/>
    <m/>
    <m/>
    <m/>
    <m/>
    <m/>
    <m/>
    <n v="0.5"/>
    <s v="NOC SMA"/>
    <x v="13"/>
    <m/>
    <m/>
    <m/>
    <m/>
    <m/>
    <m/>
    <m/>
    <m/>
    <d v="2019-05-31T16:24:00"/>
  </r>
  <r>
    <n v="5"/>
    <n v="2019"/>
    <s v="May"/>
    <x v="6"/>
    <s v="NOC QAQC"/>
    <m/>
    <m/>
    <m/>
    <m/>
    <m/>
    <n v="1"/>
    <n v="3"/>
    <m/>
    <n v="6"/>
    <n v="3"/>
    <m/>
    <m/>
    <n v="4"/>
    <m/>
    <m/>
    <n v="1"/>
    <m/>
    <m/>
    <m/>
    <m/>
    <m/>
    <n v="0.5"/>
    <n v="0.5"/>
    <m/>
    <m/>
    <m/>
    <m/>
    <m/>
    <n v="1"/>
    <n v="2"/>
    <n v="1"/>
    <n v="23"/>
    <s v="NOC QAQC"/>
    <x v="13"/>
    <s v="Mon (5/13): Finished filling out QAQC sheets and documents for May run."/>
    <m/>
    <m/>
    <m/>
    <m/>
    <m/>
    <m/>
    <m/>
    <d v="2019-05-31T16:24:00"/>
  </r>
  <r>
    <n v="5"/>
    <n v="2019"/>
    <s v="May"/>
    <x v="6"/>
    <s v="NOC RECS"/>
    <m/>
    <n v="4"/>
    <m/>
    <m/>
    <m/>
    <n v="2"/>
    <n v="2"/>
    <n v="1.5"/>
    <m/>
    <n v="4"/>
    <m/>
    <m/>
    <n v="2"/>
    <m/>
    <m/>
    <m/>
    <n v="0.5"/>
    <m/>
    <m/>
    <m/>
    <m/>
    <m/>
    <m/>
    <m/>
    <m/>
    <m/>
    <m/>
    <m/>
    <m/>
    <m/>
    <m/>
    <n v="16"/>
    <s v="NOC RECS"/>
    <x v="13"/>
    <s v="Thur (5/2): REC data review, answer q's, team RECs &quot;asks&quot; document."/>
    <m/>
    <m/>
    <m/>
    <m/>
    <m/>
    <m/>
    <m/>
    <d v="2019-05-31T16:24:00"/>
  </r>
  <r>
    <n v="5"/>
    <n v="2019"/>
    <s v="May"/>
    <x v="6"/>
    <s v="NOC Misc"/>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s v="May"/>
    <x v="6"/>
    <s v="NON BILL PTO/Holiday"/>
    <m/>
    <m/>
    <n v="8"/>
    <m/>
    <m/>
    <m/>
    <m/>
    <m/>
    <m/>
    <m/>
    <m/>
    <m/>
    <m/>
    <m/>
    <m/>
    <m/>
    <m/>
    <m/>
    <m/>
    <m/>
    <m/>
    <m/>
    <m/>
    <m/>
    <m/>
    <m/>
    <m/>
    <m/>
    <m/>
    <m/>
    <m/>
    <n v="8"/>
    <s v="NON BILL PTO/Holiday"/>
    <x v="13"/>
    <s v="Fri (5/3): PTO."/>
    <m/>
    <m/>
    <m/>
    <m/>
    <m/>
    <m/>
    <m/>
    <d v="2019-05-31T16:24:00"/>
  </r>
  <r>
    <n v="5"/>
    <n v="2019"/>
    <s v="May"/>
    <x v="6"/>
    <s v="NON BILL Company Overhead"/>
    <n v="3.5"/>
    <m/>
    <m/>
    <m/>
    <m/>
    <m/>
    <m/>
    <m/>
    <m/>
    <m/>
    <m/>
    <m/>
    <m/>
    <m/>
    <m/>
    <m/>
    <m/>
    <m/>
    <m/>
    <m/>
    <m/>
    <m/>
    <m/>
    <m/>
    <m/>
    <m/>
    <m/>
    <m/>
    <n v="1"/>
    <m/>
    <m/>
    <n v="4.5"/>
    <s v="NON BILL Company Overhead"/>
    <x v="13"/>
    <s v="Traveling back to Colorado from Arizona."/>
    <m/>
    <m/>
    <m/>
    <m/>
    <m/>
    <m/>
    <m/>
    <d v="2019-05-31T16:24:00"/>
  </r>
  <r>
    <n v="5"/>
    <n v="2019"/>
    <s v="May"/>
    <x v="6"/>
    <s v="NOC Misc"/>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s v="May"/>
    <x v="6"/>
    <s v="NOC GTLF"/>
    <m/>
    <m/>
    <m/>
    <m/>
    <m/>
    <m/>
    <m/>
    <m/>
    <m/>
    <m/>
    <m/>
    <m/>
    <m/>
    <m/>
    <m/>
    <m/>
    <m/>
    <m/>
    <m/>
    <m/>
    <n v="8.5"/>
    <m/>
    <n v="3"/>
    <m/>
    <m/>
    <m/>
    <m/>
    <n v="3"/>
    <n v="7.5"/>
    <n v="8"/>
    <n v="7"/>
    <n v="37"/>
    <s v="NOC GTLF"/>
    <x v="16"/>
    <s v="BMDO edits / versioning. Posted a more fully attributed version of the BMDO. Continued efforts on road geometry accuracy."/>
    <m/>
    <m/>
    <m/>
    <m/>
    <m/>
    <m/>
    <m/>
    <d v="2019-05-31T17:24:00"/>
  </r>
  <r>
    <n v="5"/>
    <n v="2019"/>
    <s v="May"/>
    <x v="6"/>
    <s v="NON BILL PTO/Holiday"/>
    <n v="4"/>
    <n v="8"/>
    <m/>
    <m/>
    <m/>
    <m/>
    <m/>
    <m/>
    <m/>
    <m/>
    <m/>
    <m/>
    <m/>
    <m/>
    <m/>
    <m/>
    <m/>
    <m/>
    <m/>
    <m/>
    <m/>
    <m/>
    <m/>
    <m/>
    <m/>
    <m/>
    <n v="8"/>
    <m/>
    <m/>
    <m/>
    <m/>
    <n v="20"/>
    <s v="NON BILL PTO/Holiday"/>
    <x v="9"/>
    <s v="pre-approved time off"/>
    <n v="124.5"/>
    <n v="29.5"/>
    <n v="31"/>
    <m/>
    <n v="185"/>
    <n v="0.80844155799999995"/>
    <n v="0.191558442"/>
    <d v="2019-05-31T16:43:00"/>
  </r>
  <r>
    <n v="5"/>
    <n v="2019"/>
    <s v="May"/>
    <x v="6"/>
    <s v="STATE Data Analysis"/>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s v="May"/>
    <x v="6"/>
    <s v="NON BILL Company Overhead"/>
    <m/>
    <m/>
    <m/>
    <m/>
    <m/>
    <m/>
    <m/>
    <m/>
    <n v="1.5"/>
    <n v="2"/>
    <m/>
    <m/>
    <m/>
    <m/>
    <m/>
    <m/>
    <m/>
    <m/>
    <m/>
    <m/>
    <n v="0.5"/>
    <m/>
    <m/>
    <m/>
    <m/>
    <m/>
    <m/>
    <n v="2"/>
    <n v="2"/>
    <n v="3"/>
    <m/>
    <n v="11"/>
    <s v="NON BILL Company Overhead"/>
    <x v="9"/>
    <s v="interviews for AK position, supervisor huddle, merit reviews &amp; related discussions"/>
    <m/>
    <m/>
    <m/>
    <m/>
    <m/>
    <m/>
    <m/>
    <d v="2019-05-31T16:43:00"/>
  </r>
  <r>
    <n v="5"/>
    <n v="2019"/>
    <s v="May"/>
    <x v="6"/>
    <s v="NOC VTRT"/>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s v="May"/>
    <x v="6"/>
    <s v="STATE Meetings"/>
    <m/>
    <m/>
    <m/>
    <m/>
    <m/>
    <n v="1.5"/>
    <m/>
    <m/>
    <m/>
    <m/>
    <m/>
    <m/>
    <n v="1.5"/>
    <m/>
    <m/>
    <m/>
    <m/>
    <m/>
    <m/>
    <m/>
    <m/>
    <m/>
    <m/>
    <m/>
    <m/>
    <m/>
    <m/>
    <m/>
    <m/>
    <m/>
    <m/>
    <n v="3"/>
    <s v="STATE Meetings"/>
    <x v="9"/>
    <s v="weekly NV GIS meeting"/>
    <m/>
    <m/>
    <m/>
    <m/>
    <m/>
    <m/>
    <m/>
    <d v="2019-05-31T16:43:00"/>
  </r>
  <r>
    <n v="5"/>
    <n v="2019"/>
    <s v="May"/>
    <x v="6"/>
    <s v="NOC RECS"/>
    <m/>
    <m/>
    <n v="2"/>
    <m/>
    <m/>
    <n v="3.5"/>
    <n v="5"/>
    <n v="5.5"/>
    <m/>
    <n v="1"/>
    <m/>
    <m/>
    <n v="0.5"/>
    <m/>
    <m/>
    <m/>
    <m/>
    <m/>
    <m/>
    <m/>
    <m/>
    <m/>
    <m/>
    <m/>
    <m/>
    <m/>
    <m/>
    <m/>
    <m/>
    <m/>
    <m/>
    <n v="17.5"/>
    <s v="NOC RECS"/>
    <x v="9"/>
    <s v="review new standard, review data crosswalk, meet with SMEs to discuss changes"/>
    <m/>
    <m/>
    <m/>
    <m/>
    <m/>
    <m/>
    <m/>
    <d v="2019-05-31T16:43:00"/>
  </r>
  <r>
    <n v="5"/>
    <n v="2019"/>
    <s v="May"/>
    <x v="6"/>
    <s v="NOC GTLF"/>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s v="May"/>
    <x v="6"/>
    <s v="NOC Training"/>
    <m/>
    <m/>
    <n v="1"/>
    <m/>
    <m/>
    <m/>
    <m/>
    <m/>
    <m/>
    <m/>
    <m/>
    <m/>
    <m/>
    <m/>
    <m/>
    <m/>
    <m/>
    <m/>
    <m/>
    <m/>
    <m/>
    <m/>
    <m/>
    <m/>
    <m/>
    <m/>
    <m/>
    <m/>
    <m/>
    <m/>
    <m/>
    <n v="1"/>
    <s v="NOC Training"/>
    <x v="9"/>
    <s v="FISSA"/>
    <m/>
    <m/>
    <m/>
    <m/>
    <m/>
    <m/>
    <m/>
    <d v="2019-05-31T16:43:00"/>
  </r>
  <r>
    <n v="5"/>
    <n v="2019"/>
    <s v="May"/>
    <x v="6"/>
    <s v="NOC Misc"/>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s v="May"/>
    <x v="6"/>
    <s v="NOC RECS"/>
    <m/>
    <m/>
    <m/>
    <m/>
    <m/>
    <n v="0.5"/>
    <n v="1"/>
    <n v="1"/>
    <n v="0.5"/>
    <n v="1.5"/>
    <m/>
    <m/>
    <n v="0.5"/>
    <n v="1"/>
    <n v="0.5"/>
    <m/>
    <m/>
    <m/>
    <m/>
    <m/>
    <m/>
    <m/>
    <m/>
    <m/>
    <m/>
    <m/>
    <m/>
    <m/>
    <m/>
    <m/>
    <m/>
    <n v="6.5"/>
    <s v="NOC RECS"/>
    <x v="15"/>
    <m/>
    <n v="132.5"/>
    <n v="0"/>
    <n v="63.5"/>
    <m/>
    <n v="196"/>
    <n v="1"/>
    <n v="0"/>
    <d v="2019-05-31T14:49:00"/>
  </r>
  <r>
    <n v="5"/>
    <n v="2019"/>
    <s v="May"/>
    <x v="6"/>
    <s v="NOC TMAP"/>
    <m/>
    <m/>
    <m/>
    <m/>
    <m/>
    <m/>
    <m/>
    <m/>
    <m/>
    <m/>
    <m/>
    <m/>
    <m/>
    <m/>
    <m/>
    <m/>
    <m/>
    <m/>
    <m/>
    <m/>
    <n v="1"/>
    <m/>
    <m/>
    <m/>
    <m/>
    <m/>
    <m/>
    <m/>
    <m/>
    <m/>
    <m/>
    <n v="1"/>
    <s v="NOC TMAP"/>
    <x v="15"/>
    <m/>
    <m/>
    <m/>
    <m/>
    <m/>
    <m/>
    <m/>
    <m/>
    <d v="2019-05-31T14:49:00"/>
  </r>
  <r>
    <n v="5"/>
    <n v="2019"/>
    <s v="May"/>
    <x v="6"/>
    <s v="Replication"/>
    <m/>
    <m/>
    <m/>
    <m/>
    <m/>
    <m/>
    <n v="0.5"/>
    <n v="0.5"/>
    <m/>
    <n v="0.5"/>
    <m/>
    <m/>
    <m/>
    <m/>
    <m/>
    <m/>
    <m/>
    <m/>
    <m/>
    <m/>
    <m/>
    <m/>
    <m/>
    <m/>
    <m/>
    <m/>
    <m/>
    <m/>
    <m/>
    <m/>
    <m/>
    <n v="1.5"/>
    <s v="Replication"/>
    <x v="15"/>
    <m/>
    <m/>
    <m/>
    <m/>
    <m/>
    <m/>
    <m/>
    <m/>
    <d v="2019-05-31T14:49:00"/>
  </r>
  <r>
    <n v="5"/>
    <n v="2019"/>
    <s v="May"/>
    <x v="6"/>
    <s v="Transition Details"/>
    <m/>
    <m/>
    <m/>
    <m/>
    <m/>
    <n v="0.5"/>
    <n v="1"/>
    <n v="1"/>
    <m/>
    <n v="1"/>
    <m/>
    <m/>
    <n v="1"/>
    <n v="1"/>
    <n v="0.5"/>
    <n v="1"/>
    <n v="1"/>
    <m/>
    <m/>
    <n v="0.5"/>
    <m/>
    <m/>
    <m/>
    <m/>
    <m/>
    <m/>
    <m/>
    <n v="2"/>
    <n v="1"/>
    <n v="1.5"/>
    <m/>
    <n v="13"/>
    <s v="Transition Details"/>
    <x v="15"/>
    <m/>
    <m/>
    <m/>
    <m/>
    <m/>
    <m/>
    <m/>
    <m/>
    <d v="2019-05-31T14:49:00"/>
  </r>
  <r>
    <n v="5"/>
    <n v="2019"/>
    <s v="May"/>
    <x v="6"/>
    <s v="Team Member Training"/>
    <m/>
    <m/>
    <m/>
    <m/>
    <m/>
    <n v="0.5"/>
    <n v="0.5"/>
    <m/>
    <m/>
    <m/>
    <m/>
    <m/>
    <m/>
    <m/>
    <m/>
    <m/>
    <m/>
    <m/>
    <m/>
    <n v="1.5"/>
    <n v="0.5"/>
    <m/>
    <m/>
    <m/>
    <m/>
    <m/>
    <m/>
    <m/>
    <m/>
    <m/>
    <m/>
    <n v="3"/>
    <s v="Team Member Training"/>
    <x v="15"/>
    <m/>
    <m/>
    <m/>
    <m/>
    <m/>
    <m/>
    <m/>
    <m/>
    <d v="2019-05-31T14:49:00"/>
  </r>
  <r>
    <n v="5"/>
    <n v="2019"/>
    <s v="May"/>
    <x v="6"/>
    <s v="Updates"/>
    <m/>
    <m/>
    <m/>
    <m/>
    <m/>
    <n v="0.5"/>
    <m/>
    <m/>
    <m/>
    <n v="1"/>
    <m/>
    <m/>
    <n v="2.5"/>
    <m/>
    <m/>
    <m/>
    <n v="1.5"/>
    <m/>
    <m/>
    <n v="1"/>
    <m/>
    <m/>
    <m/>
    <m/>
    <m/>
    <m/>
    <m/>
    <m/>
    <m/>
    <m/>
    <n v="1.5"/>
    <n v="8"/>
    <s v="Updates"/>
    <x v="15"/>
    <m/>
    <m/>
    <m/>
    <m/>
    <m/>
    <m/>
    <m/>
    <m/>
    <d v="2019-05-31T14:49:00"/>
  </r>
  <r>
    <n v="5"/>
    <n v="2019"/>
    <s v="May"/>
    <x v="6"/>
    <s v="QAQC Review"/>
    <m/>
    <m/>
    <m/>
    <m/>
    <m/>
    <m/>
    <n v="1"/>
    <m/>
    <m/>
    <m/>
    <m/>
    <m/>
    <m/>
    <m/>
    <m/>
    <m/>
    <n v="1"/>
    <m/>
    <m/>
    <m/>
    <m/>
    <m/>
    <m/>
    <m/>
    <m/>
    <m/>
    <m/>
    <m/>
    <m/>
    <n v="2"/>
    <m/>
    <n v="4"/>
    <s v="QAQC Review"/>
    <x v="15"/>
    <m/>
    <m/>
    <m/>
    <m/>
    <m/>
    <m/>
    <m/>
    <m/>
    <d v="2019-05-31T14:49:00"/>
  </r>
  <r>
    <n v="5"/>
    <n v="2019"/>
    <s v="May"/>
    <x v="6"/>
    <s v="IPR"/>
    <n v="7"/>
    <m/>
    <m/>
    <m/>
    <m/>
    <m/>
    <m/>
    <n v="0.5"/>
    <m/>
    <m/>
    <m/>
    <m/>
    <m/>
    <m/>
    <m/>
    <m/>
    <m/>
    <m/>
    <m/>
    <m/>
    <m/>
    <m/>
    <m/>
    <m/>
    <m/>
    <m/>
    <m/>
    <m/>
    <m/>
    <m/>
    <m/>
    <n v="7.5"/>
    <s v="IPR"/>
    <x v="15"/>
    <m/>
    <m/>
    <m/>
    <m/>
    <m/>
    <m/>
    <m/>
    <m/>
    <d v="2019-05-31T14:49:00"/>
  </r>
  <r>
    <n v="5"/>
    <n v="2019"/>
    <s v="May"/>
    <x v="6"/>
    <s v="Huddle (Team/PM)"/>
    <m/>
    <m/>
    <m/>
    <m/>
    <m/>
    <n v="1"/>
    <n v="1"/>
    <n v="2.5"/>
    <n v="1"/>
    <n v="1"/>
    <m/>
    <m/>
    <n v="0.5"/>
    <n v="0.5"/>
    <n v="2.5"/>
    <m/>
    <n v="1"/>
    <m/>
    <m/>
    <m/>
    <n v="2"/>
    <m/>
    <m/>
    <m/>
    <m/>
    <m/>
    <m/>
    <m/>
    <n v="2"/>
    <m/>
    <n v="1"/>
    <n v="16"/>
    <s v="Huddle (Team/PM)"/>
    <x v="15"/>
    <m/>
    <m/>
    <m/>
    <m/>
    <m/>
    <m/>
    <m/>
    <m/>
    <d v="2019-05-31T14:49:00"/>
  </r>
  <r>
    <n v="5"/>
    <n v="2019"/>
    <s v="May"/>
    <x v="6"/>
    <s v="1 on 1's"/>
    <m/>
    <m/>
    <m/>
    <m/>
    <m/>
    <n v="2"/>
    <m/>
    <n v="0.5"/>
    <n v="2"/>
    <n v="0.5"/>
    <m/>
    <m/>
    <n v="1"/>
    <n v="2"/>
    <n v="0.5"/>
    <n v="2.5"/>
    <n v="1"/>
    <m/>
    <m/>
    <n v="2"/>
    <n v="1.5"/>
    <m/>
    <m/>
    <m/>
    <m/>
    <m/>
    <m/>
    <n v="2.5"/>
    <n v="1"/>
    <n v="1"/>
    <n v="1"/>
    <n v="21"/>
    <s v="1 on 1's"/>
    <x v="15"/>
    <m/>
    <m/>
    <m/>
    <m/>
    <m/>
    <m/>
    <m/>
    <m/>
    <d v="2019-05-31T14:49:00"/>
  </r>
  <r>
    <n v="5"/>
    <n v="2019"/>
    <s v="May"/>
    <x v="6"/>
    <s v="NOC Misc"/>
    <m/>
    <m/>
    <m/>
    <m/>
    <m/>
    <n v="2.5"/>
    <n v="2.5"/>
    <n v="1.5"/>
    <n v="2.5"/>
    <n v="1.5"/>
    <m/>
    <m/>
    <n v="1.5"/>
    <n v="2"/>
    <n v="1"/>
    <n v="1.5"/>
    <n v="1"/>
    <m/>
    <m/>
    <n v="1.5"/>
    <n v="2"/>
    <n v="1"/>
    <m/>
    <n v="1"/>
    <m/>
    <m/>
    <m/>
    <n v="2.5"/>
    <n v="1"/>
    <n v="1.5"/>
    <n v="1.5"/>
    <n v="29.5"/>
    <s v="NOC Misc"/>
    <x v="15"/>
    <m/>
    <m/>
    <m/>
    <m/>
    <m/>
    <m/>
    <m/>
    <m/>
    <d v="2019-05-31T14:49:00"/>
  </r>
  <r>
    <n v="5"/>
    <n v="2019"/>
    <s v="May"/>
    <x v="6"/>
    <s v="Administrative"/>
    <m/>
    <n v="0.5"/>
    <m/>
    <m/>
    <m/>
    <n v="0.5"/>
    <n v="1"/>
    <n v="2"/>
    <n v="2.5"/>
    <n v="1"/>
    <m/>
    <m/>
    <n v="1.5"/>
    <n v="1"/>
    <n v="3"/>
    <n v="2"/>
    <n v="1.5"/>
    <m/>
    <m/>
    <n v="1"/>
    <n v="1"/>
    <m/>
    <m/>
    <m/>
    <m/>
    <m/>
    <m/>
    <n v="1"/>
    <m/>
    <n v="1"/>
    <n v="1"/>
    <n v="21.5"/>
    <s v="Administrative"/>
    <x v="15"/>
    <m/>
    <m/>
    <m/>
    <m/>
    <m/>
    <m/>
    <m/>
    <m/>
    <d v="2019-05-31T14:49:00"/>
  </r>
  <r>
    <n v="5"/>
    <n v="2019"/>
    <s v="May"/>
    <x v="6"/>
    <s v="NON BILL Company Overhead"/>
    <m/>
    <n v="0.5"/>
    <m/>
    <m/>
    <m/>
    <m/>
    <n v="0.5"/>
    <n v="0.5"/>
    <m/>
    <m/>
    <m/>
    <m/>
    <m/>
    <n v="2"/>
    <m/>
    <n v="1"/>
    <m/>
    <m/>
    <m/>
    <m/>
    <n v="0.5"/>
    <n v="7"/>
    <n v="8"/>
    <n v="12"/>
    <m/>
    <m/>
    <m/>
    <m/>
    <n v="4"/>
    <n v="1.5"/>
    <n v="2"/>
    <n v="39.5"/>
    <s v="NON BILL Company Overhead"/>
    <x v="15"/>
    <m/>
    <m/>
    <m/>
    <m/>
    <m/>
    <m/>
    <m/>
    <m/>
    <d v="2019-05-31T14:49:00"/>
  </r>
  <r>
    <n v="5"/>
    <n v="2019"/>
    <s v="May"/>
    <x v="6"/>
    <s v="NON BILL PTO/Holiday"/>
    <n v="1"/>
    <n v="7"/>
    <n v="8"/>
    <m/>
    <m/>
    <m/>
    <m/>
    <m/>
    <m/>
    <m/>
    <m/>
    <m/>
    <m/>
    <m/>
    <m/>
    <m/>
    <m/>
    <m/>
    <m/>
    <m/>
    <m/>
    <m/>
    <m/>
    <m/>
    <m/>
    <m/>
    <n v="8"/>
    <m/>
    <m/>
    <m/>
    <m/>
    <n v="24"/>
    <s v="NON BILL PTO/Holiday"/>
    <x v="15"/>
    <m/>
    <m/>
    <m/>
    <m/>
    <m/>
    <m/>
    <m/>
    <m/>
    <d v="2019-05-31T14:49:00"/>
  </r>
  <r>
    <n v="5"/>
    <n v="2019"/>
    <s v="May"/>
    <x v="6"/>
    <s v="NOC Misc"/>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s v="May"/>
    <x v="6"/>
    <s v="Other"/>
    <m/>
    <m/>
    <m/>
    <m/>
    <m/>
    <m/>
    <m/>
    <m/>
    <m/>
    <m/>
    <m/>
    <m/>
    <m/>
    <m/>
    <m/>
    <m/>
    <m/>
    <m/>
    <m/>
    <m/>
    <m/>
    <m/>
    <m/>
    <m/>
    <m/>
    <m/>
    <m/>
    <m/>
    <m/>
    <m/>
    <n v="2"/>
    <n v="2"/>
    <s v="Other"/>
    <x v="3"/>
    <s v="State Misc- getting Arc Pro onto computer to help support Signs corsswalk"/>
    <m/>
    <m/>
    <m/>
    <m/>
    <m/>
    <m/>
    <m/>
    <d v="2019-06-03T08:34:00"/>
  </r>
  <r>
    <n v="5"/>
    <n v="2019"/>
    <s v="May"/>
    <x v="6"/>
    <s v="IPR"/>
    <n v="4"/>
    <m/>
    <m/>
    <m/>
    <m/>
    <m/>
    <m/>
    <m/>
    <m/>
    <m/>
    <m/>
    <m/>
    <m/>
    <m/>
    <m/>
    <m/>
    <m/>
    <m/>
    <m/>
    <m/>
    <m/>
    <m/>
    <m/>
    <m/>
    <m/>
    <m/>
    <m/>
    <m/>
    <m/>
    <m/>
    <m/>
    <n v="4"/>
    <s v="IPR"/>
    <x v="3"/>
    <m/>
    <m/>
    <m/>
    <m/>
    <m/>
    <m/>
    <m/>
    <m/>
    <d v="2019-06-03T08:34:00"/>
  </r>
  <r>
    <n v="5"/>
    <n v="2019"/>
    <s v="May"/>
    <x v="6"/>
    <s v="STATE Data Editing"/>
    <m/>
    <m/>
    <m/>
    <m/>
    <m/>
    <m/>
    <m/>
    <m/>
    <m/>
    <m/>
    <m/>
    <m/>
    <m/>
    <m/>
    <m/>
    <m/>
    <m/>
    <m/>
    <m/>
    <m/>
    <m/>
    <m/>
    <m/>
    <m/>
    <m/>
    <m/>
    <m/>
    <m/>
    <n v="4"/>
    <n v="8"/>
    <n v="3"/>
    <n v="15"/>
    <s v="STATE Data Editing"/>
    <x v="3"/>
    <s v="AGOL descriptions and metadata for UAS"/>
    <m/>
    <m/>
    <m/>
    <m/>
    <m/>
    <m/>
    <m/>
    <d v="2019-06-03T08:34:00"/>
  </r>
  <r>
    <n v="5"/>
    <n v="2019"/>
    <s v="May"/>
    <x v="6"/>
    <s v="NOC LUPA"/>
    <m/>
    <m/>
    <m/>
    <m/>
    <m/>
    <m/>
    <m/>
    <m/>
    <m/>
    <m/>
    <m/>
    <m/>
    <m/>
    <m/>
    <m/>
    <m/>
    <m/>
    <m/>
    <m/>
    <m/>
    <m/>
    <m/>
    <m/>
    <m/>
    <m/>
    <m/>
    <m/>
    <n v="2"/>
    <m/>
    <m/>
    <m/>
    <n v="2"/>
    <s v="NOC LUPA"/>
    <x v="3"/>
    <s v="metadata"/>
    <m/>
    <m/>
    <m/>
    <m/>
    <m/>
    <m/>
    <m/>
    <d v="2019-06-03T08:34:00"/>
  </r>
  <r>
    <n v="5"/>
    <n v="2019"/>
    <s v="May"/>
    <x v="6"/>
    <s v="NOC FPER"/>
    <m/>
    <m/>
    <m/>
    <m/>
    <m/>
    <m/>
    <m/>
    <m/>
    <m/>
    <m/>
    <m/>
    <m/>
    <m/>
    <m/>
    <m/>
    <m/>
    <m/>
    <m/>
    <m/>
    <m/>
    <m/>
    <n v="4"/>
    <m/>
    <m/>
    <m/>
    <m/>
    <m/>
    <m/>
    <m/>
    <m/>
    <m/>
    <n v="4"/>
    <s v="NOC FPER"/>
    <x v="3"/>
    <s v="metadata"/>
    <m/>
    <m/>
    <m/>
    <m/>
    <m/>
    <m/>
    <m/>
    <d v="2019-06-03T08:34:00"/>
  </r>
  <r>
    <n v="5"/>
    <n v="2019"/>
    <s v="May"/>
    <x v="6"/>
    <s v="NOC WHB"/>
    <m/>
    <m/>
    <m/>
    <m/>
    <m/>
    <m/>
    <m/>
    <m/>
    <m/>
    <m/>
    <m/>
    <m/>
    <m/>
    <m/>
    <m/>
    <m/>
    <m/>
    <m/>
    <m/>
    <m/>
    <n v="2"/>
    <m/>
    <m/>
    <m/>
    <m/>
    <m/>
    <m/>
    <m/>
    <m/>
    <m/>
    <m/>
    <n v="2"/>
    <s v="NOC WHB"/>
    <x v="3"/>
    <s v="QC"/>
    <m/>
    <m/>
    <m/>
    <m/>
    <m/>
    <m/>
    <m/>
    <d v="2019-06-03T08:34:00"/>
  </r>
  <r>
    <n v="5"/>
    <n v="2019"/>
    <s v="May"/>
    <x v="6"/>
    <s v="NOC ADMU"/>
    <m/>
    <m/>
    <m/>
    <m/>
    <m/>
    <m/>
    <m/>
    <m/>
    <m/>
    <m/>
    <m/>
    <m/>
    <m/>
    <m/>
    <m/>
    <m/>
    <m/>
    <m/>
    <m/>
    <n v="4"/>
    <n v="6"/>
    <m/>
    <m/>
    <m/>
    <m/>
    <m/>
    <m/>
    <m/>
    <m/>
    <m/>
    <m/>
    <n v="10"/>
    <s v="NOC ADMU"/>
    <x v="3"/>
    <s v="metadata"/>
    <m/>
    <m/>
    <m/>
    <m/>
    <m/>
    <m/>
    <m/>
    <d v="2019-06-03T08:34:00"/>
  </r>
  <r>
    <n v="5"/>
    <n v="2019"/>
    <s v="May"/>
    <x v="6"/>
    <s v="NOC TMAP"/>
    <m/>
    <m/>
    <m/>
    <m/>
    <m/>
    <m/>
    <m/>
    <m/>
    <m/>
    <m/>
    <m/>
    <m/>
    <m/>
    <m/>
    <m/>
    <m/>
    <n v="2"/>
    <m/>
    <m/>
    <m/>
    <m/>
    <m/>
    <m/>
    <m/>
    <m/>
    <m/>
    <m/>
    <m/>
    <m/>
    <m/>
    <m/>
    <n v="2"/>
    <s v="NOC TMAP"/>
    <x v="3"/>
    <s v="Looking into WY three specific TMPs"/>
    <m/>
    <m/>
    <m/>
    <m/>
    <m/>
    <m/>
    <m/>
    <d v="2019-06-03T08:34:00"/>
  </r>
  <r>
    <n v="5"/>
    <n v="2019"/>
    <s v="May"/>
    <x v="6"/>
    <s v="NOC SIGNS"/>
    <m/>
    <m/>
    <m/>
    <m/>
    <m/>
    <m/>
    <m/>
    <m/>
    <m/>
    <m/>
    <m/>
    <m/>
    <n v="1.5"/>
    <n v="6"/>
    <m/>
    <n v="2"/>
    <m/>
    <m/>
    <m/>
    <m/>
    <m/>
    <m/>
    <n v="4"/>
    <n v="2"/>
    <m/>
    <m/>
    <m/>
    <n v="4"/>
    <m/>
    <m/>
    <n v="3"/>
    <n v="22.5"/>
    <s v="NOC SIGNS"/>
    <x v="3"/>
    <s v="Crosswalking"/>
    <m/>
    <m/>
    <m/>
    <m/>
    <m/>
    <m/>
    <m/>
    <d v="2019-06-03T08:34:00"/>
  </r>
  <r>
    <n v="5"/>
    <n v="2019"/>
    <s v="May"/>
    <x v="6"/>
    <s v="NOC GRA"/>
    <m/>
    <m/>
    <m/>
    <m/>
    <m/>
    <m/>
    <n v="1"/>
    <m/>
    <m/>
    <m/>
    <m/>
    <m/>
    <m/>
    <m/>
    <m/>
    <m/>
    <m/>
    <m/>
    <m/>
    <m/>
    <m/>
    <n v="3.5"/>
    <n v="3"/>
    <n v="1"/>
    <m/>
    <m/>
    <m/>
    <m/>
    <m/>
    <m/>
    <m/>
    <n v="8.5"/>
    <s v="NOC GRA"/>
    <x v="3"/>
    <s v="metadata and QC"/>
    <m/>
    <m/>
    <m/>
    <m/>
    <m/>
    <m/>
    <m/>
    <d v="2019-06-03T08:34:00"/>
  </r>
  <r>
    <n v="5"/>
    <n v="2019"/>
    <s v="May"/>
    <x v="6"/>
    <s v="NOC ACEC"/>
    <m/>
    <m/>
    <m/>
    <m/>
    <m/>
    <m/>
    <n v="2"/>
    <m/>
    <m/>
    <m/>
    <m/>
    <m/>
    <n v="1"/>
    <m/>
    <n v="1"/>
    <n v="1"/>
    <n v="2"/>
    <m/>
    <m/>
    <n v="3"/>
    <m/>
    <m/>
    <m/>
    <m/>
    <m/>
    <m/>
    <m/>
    <m/>
    <m/>
    <m/>
    <m/>
    <n v="10"/>
    <s v="NOC ACEC"/>
    <x v="3"/>
    <s v="metadata"/>
    <m/>
    <m/>
    <m/>
    <m/>
    <m/>
    <m/>
    <m/>
    <d v="2019-06-03T08:34:00"/>
  </r>
  <r>
    <n v="5"/>
    <n v="2019"/>
    <s v="May"/>
    <x v="6"/>
    <s v="STATE Meetings"/>
    <m/>
    <m/>
    <m/>
    <m/>
    <m/>
    <m/>
    <n v="0.5"/>
    <n v="2"/>
    <m/>
    <m/>
    <m/>
    <m/>
    <n v="1"/>
    <m/>
    <n v="0.5"/>
    <m/>
    <n v="2"/>
    <m/>
    <m/>
    <m/>
    <n v="1.5"/>
    <m/>
    <n v="1"/>
    <n v="1"/>
    <m/>
    <m/>
    <m/>
    <m/>
    <n v="2"/>
    <n v="1"/>
    <m/>
    <n v="12.5"/>
    <s v="STATE Meetings"/>
    <x v="3"/>
    <s v="Bi-monthly meeting, GTLF meeting,  RECs meeting, water cooler meetings with Doug and June (WHB lead)"/>
    <m/>
    <m/>
    <m/>
    <m/>
    <m/>
    <m/>
    <m/>
    <d v="2019-06-03T08:34:00"/>
  </r>
  <r>
    <n v="5"/>
    <n v="2019"/>
    <s v="May"/>
    <x v="6"/>
    <s v="NOC GTLF"/>
    <m/>
    <n v="4"/>
    <n v="4"/>
    <m/>
    <m/>
    <n v="2"/>
    <n v="4.5"/>
    <n v="4"/>
    <m/>
    <m/>
    <m/>
    <m/>
    <n v="3"/>
    <n v="2"/>
    <n v="4"/>
    <n v="5"/>
    <m/>
    <m/>
    <m/>
    <m/>
    <m/>
    <m/>
    <m/>
    <n v="1"/>
    <m/>
    <m/>
    <m/>
    <n v="2"/>
    <m/>
    <m/>
    <m/>
    <n v="35.5"/>
    <s v="NOC GTLF"/>
    <x v="3"/>
    <s v="Distribution code QC"/>
    <m/>
    <m/>
    <m/>
    <m/>
    <m/>
    <m/>
    <m/>
    <d v="2019-06-03T08:34:00"/>
  </r>
  <r>
    <n v="5"/>
    <n v="2019"/>
    <s v="May"/>
    <x v="6"/>
    <s v="NOC RECS"/>
    <m/>
    <n v="2"/>
    <n v="4"/>
    <m/>
    <m/>
    <n v="5.25"/>
    <m/>
    <m/>
    <m/>
    <m/>
    <m/>
    <m/>
    <m/>
    <m/>
    <m/>
    <m/>
    <m/>
    <m/>
    <m/>
    <m/>
    <m/>
    <m/>
    <m/>
    <m/>
    <m/>
    <m/>
    <m/>
    <m/>
    <m/>
    <m/>
    <m/>
    <n v="11.25"/>
    <s v="NOC RECS"/>
    <x v="3"/>
    <s v="Set up for new schema"/>
    <m/>
    <m/>
    <m/>
    <m/>
    <m/>
    <m/>
    <m/>
    <d v="2019-06-03T08:34:00"/>
  </r>
  <r>
    <n v="5"/>
    <n v="2019"/>
    <s v="May"/>
    <x v="6"/>
    <s v="NON BILL PTO/Holiday"/>
    <m/>
    <m/>
    <m/>
    <m/>
    <m/>
    <m/>
    <m/>
    <m/>
    <n v="8"/>
    <n v="8"/>
    <m/>
    <m/>
    <m/>
    <m/>
    <m/>
    <m/>
    <m/>
    <m/>
    <m/>
    <m/>
    <m/>
    <m/>
    <m/>
    <m/>
    <m/>
    <m/>
    <m/>
    <m/>
    <m/>
    <m/>
    <m/>
    <n v="16"/>
    <s v="NON BILL PTO/Holiday"/>
    <x v="3"/>
    <s v="Comencement"/>
    <m/>
    <m/>
    <m/>
    <m/>
    <m/>
    <m/>
    <m/>
    <d v="2019-06-03T08:34:00"/>
  </r>
  <r>
    <n v="5"/>
    <n v="2019"/>
    <s v="May"/>
    <x v="6"/>
    <s v="NON BILL Company Overhead"/>
    <n v="5"/>
    <m/>
    <m/>
    <m/>
    <m/>
    <m/>
    <m/>
    <m/>
    <m/>
    <m/>
    <m/>
    <m/>
    <m/>
    <m/>
    <m/>
    <m/>
    <m/>
    <m/>
    <m/>
    <m/>
    <m/>
    <m/>
    <m/>
    <m/>
    <m/>
    <m/>
    <m/>
    <m/>
    <n v="1"/>
    <m/>
    <m/>
    <n v="6"/>
    <s v="NON BILL Company Overhead"/>
    <x v="3"/>
    <s v="Unplugged/IPR travel, monthly info meeting"/>
    <m/>
    <m/>
    <m/>
    <m/>
    <m/>
    <m/>
    <m/>
    <d v="2019-06-03T08:34:00"/>
  </r>
  <r>
    <n v="5"/>
    <n v="2019"/>
    <s v="May"/>
    <x v="6"/>
    <s v="NOC Misc"/>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s v="May"/>
    <x v="6"/>
    <s v="NOC SSME"/>
    <m/>
    <m/>
    <m/>
    <m/>
    <m/>
    <m/>
    <m/>
    <m/>
    <m/>
    <m/>
    <m/>
    <m/>
    <m/>
    <m/>
    <m/>
    <m/>
    <m/>
    <m/>
    <m/>
    <m/>
    <n v="1"/>
    <n v="4"/>
    <n v="5"/>
    <n v="2"/>
    <m/>
    <m/>
    <m/>
    <n v="2"/>
    <m/>
    <n v="4"/>
    <m/>
    <n v="18"/>
    <s v="NOC SSME"/>
    <x v="14"/>
    <s v="SSME QAQC folder boxes. Total number of folders QAQC'd, 81."/>
    <m/>
    <m/>
    <m/>
    <m/>
    <m/>
    <m/>
    <m/>
    <d v="2019-06-03T06:11:00"/>
  </r>
  <r>
    <n v="5"/>
    <n v="2019"/>
    <s v="May"/>
    <x v="6"/>
    <s v="NON BILL PTO/Holiday"/>
    <m/>
    <n v="8"/>
    <m/>
    <m/>
    <m/>
    <m/>
    <m/>
    <m/>
    <m/>
    <m/>
    <m/>
    <m/>
    <m/>
    <m/>
    <m/>
    <m/>
    <m/>
    <m/>
    <m/>
    <m/>
    <m/>
    <m/>
    <m/>
    <m/>
    <m/>
    <m/>
    <m/>
    <m/>
    <m/>
    <m/>
    <m/>
    <n v="8"/>
    <s v="NON BILL PTO/Holiday"/>
    <x v="14"/>
    <s v="PTO after travel day Unplugged/Immersion/IPR"/>
    <m/>
    <m/>
    <m/>
    <m/>
    <m/>
    <m/>
    <m/>
    <d v="2019-06-03T06:11:00"/>
  </r>
  <r>
    <n v="5"/>
    <n v="2019"/>
    <s v="May"/>
    <x v="6"/>
    <s v="NON BILL Company Overhead"/>
    <n v="8"/>
    <m/>
    <m/>
    <m/>
    <m/>
    <m/>
    <m/>
    <m/>
    <m/>
    <m/>
    <m/>
    <m/>
    <m/>
    <m/>
    <m/>
    <m/>
    <m/>
    <m/>
    <m/>
    <m/>
    <m/>
    <m/>
    <m/>
    <m/>
    <m/>
    <m/>
    <m/>
    <m/>
    <m/>
    <m/>
    <m/>
    <n v="8"/>
    <s v="NON BILL Company Overhead"/>
    <x v="14"/>
    <s v="8 hours travel Wednesday"/>
    <m/>
    <m/>
    <m/>
    <m/>
    <m/>
    <m/>
    <m/>
    <d v="2019-06-03T06:11:00"/>
  </r>
  <r>
    <n v="5"/>
    <n v="2019"/>
    <s v="May"/>
    <x v="6"/>
    <s v="NOC SMA"/>
    <m/>
    <m/>
    <n v="8"/>
    <m/>
    <m/>
    <m/>
    <m/>
    <n v="1"/>
    <m/>
    <m/>
    <m/>
    <m/>
    <m/>
    <m/>
    <m/>
    <m/>
    <m/>
    <m/>
    <m/>
    <m/>
    <m/>
    <m/>
    <m/>
    <m/>
    <m/>
    <m/>
    <m/>
    <m/>
    <m/>
    <m/>
    <m/>
    <n v="9"/>
    <s v="NOC SMA"/>
    <x v="14"/>
    <s v="SMA Mississippi"/>
    <m/>
    <m/>
    <m/>
    <m/>
    <m/>
    <m/>
    <m/>
    <d v="2019-06-03T06:11:00"/>
  </r>
  <r>
    <n v="5"/>
    <n v="2019"/>
    <s v="May"/>
    <x v="6"/>
    <s v="NOC PLSS"/>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s v="May"/>
    <x v="6"/>
    <s v="NON BILL PTO/Holiday"/>
    <m/>
    <n v="8"/>
    <n v="8"/>
    <m/>
    <m/>
    <m/>
    <m/>
    <m/>
    <m/>
    <m/>
    <m/>
    <m/>
    <m/>
    <m/>
    <m/>
    <m/>
    <m/>
    <m/>
    <m/>
    <m/>
    <m/>
    <m/>
    <m/>
    <m/>
    <m/>
    <m/>
    <n v="8"/>
    <m/>
    <m/>
    <m/>
    <n v="8"/>
    <n v="32"/>
    <s v="NON BILL PTO/Holiday"/>
    <x v="7"/>
    <m/>
    <n v="120"/>
    <n v="9"/>
    <n v="60"/>
    <m/>
    <n v="189"/>
    <n v="0.93023255800000004"/>
    <n v="6.9767441999999999E-2"/>
    <d v="2019-05-30T14:22:00"/>
  </r>
  <r>
    <n v="5"/>
    <n v="2019"/>
    <s v="May"/>
    <x v="6"/>
    <s v="STATE Meetings"/>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s v="May"/>
    <x v="6"/>
    <s v="NOC SSME"/>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s v="May"/>
    <x v="6"/>
    <s v="NOC RECS"/>
    <m/>
    <m/>
    <m/>
    <m/>
    <m/>
    <m/>
    <m/>
    <m/>
    <m/>
    <m/>
    <m/>
    <m/>
    <m/>
    <m/>
    <n v="2"/>
    <m/>
    <m/>
    <m/>
    <m/>
    <m/>
    <m/>
    <m/>
    <m/>
    <m/>
    <m/>
    <m/>
    <m/>
    <m/>
    <m/>
    <m/>
    <m/>
    <n v="2"/>
    <s v="NOC RECS"/>
    <x v="7"/>
    <s v="5/15: Reviewing new RECS standard and current RECS data"/>
    <m/>
    <m/>
    <m/>
    <m/>
    <m/>
    <m/>
    <m/>
    <d v="2019-05-30T14:22:00"/>
  </r>
  <r>
    <n v="5"/>
    <n v="2019"/>
    <s v="May"/>
    <x v="6"/>
    <s v="STATE Data Editing"/>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s v="May"/>
    <x v="6"/>
    <s v="NOC SMA"/>
    <m/>
    <m/>
    <m/>
    <m/>
    <m/>
    <m/>
    <m/>
    <n v="0.5"/>
    <m/>
    <m/>
    <m/>
    <m/>
    <m/>
    <m/>
    <m/>
    <m/>
    <m/>
    <m/>
    <m/>
    <m/>
    <m/>
    <m/>
    <m/>
    <m/>
    <m/>
    <m/>
    <m/>
    <m/>
    <m/>
    <m/>
    <m/>
    <n v="0.5"/>
    <s v="NOC SMA"/>
    <x v="7"/>
    <s v="5/8: Meeting with Michael Sathan to discuss SMA and the national compilation"/>
    <m/>
    <m/>
    <m/>
    <m/>
    <m/>
    <m/>
    <m/>
    <d v="2019-05-30T14:22:00"/>
  </r>
  <r>
    <n v="5"/>
    <n v="2019"/>
    <s v="May"/>
    <x v="6"/>
    <s v="NOC PLSS"/>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s v="May"/>
    <x v="6"/>
    <s v="NOC Misc"/>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s v="May"/>
    <x v="6"/>
    <s v="NON BILL Company Overhead"/>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s v="May"/>
    <x v="6"/>
    <s v="NOC Misc"/>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s v="May"/>
    <x v="6"/>
    <s v="NON BILL Company Overhead"/>
    <m/>
    <m/>
    <m/>
    <m/>
    <m/>
    <m/>
    <m/>
    <m/>
    <m/>
    <m/>
    <m/>
    <m/>
    <m/>
    <m/>
    <m/>
    <m/>
    <m/>
    <m/>
    <m/>
    <m/>
    <m/>
    <m/>
    <m/>
    <m/>
    <m/>
    <m/>
    <m/>
    <m/>
    <n v="1"/>
    <m/>
    <m/>
    <n v="1"/>
    <s v="NON BILL Company Overhead"/>
    <x v="1"/>
    <s v="MIM"/>
    <m/>
    <m/>
    <m/>
    <m/>
    <m/>
    <m/>
    <m/>
    <d v="2019-05-31T16:38:00"/>
  </r>
  <r>
    <n v="5"/>
    <n v="2019"/>
    <s v="May"/>
    <x v="6"/>
    <s v="STATE Data Analysis"/>
    <m/>
    <m/>
    <m/>
    <m/>
    <m/>
    <m/>
    <m/>
    <m/>
    <m/>
    <m/>
    <m/>
    <m/>
    <m/>
    <n v="6"/>
    <m/>
    <m/>
    <m/>
    <m/>
    <m/>
    <n v="0.5"/>
    <m/>
    <n v="1"/>
    <m/>
    <n v="1.5"/>
    <m/>
    <m/>
    <m/>
    <m/>
    <n v="1"/>
    <m/>
    <m/>
    <n v="10"/>
    <s v="STATE Data Analysis"/>
    <x v="1"/>
    <s v="data management"/>
    <m/>
    <m/>
    <m/>
    <m/>
    <m/>
    <m/>
    <m/>
    <d v="2019-05-31T16:38:00"/>
  </r>
  <r>
    <n v="5"/>
    <n v="2019"/>
    <s v="May"/>
    <x v="6"/>
    <s v="NON BILL PTO/Holiday"/>
    <m/>
    <m/>
    <m/>
    <m/>
    <m/>
    <m/>
    <m/>
    <m/>
    <m/>
    <m/>
    <m/>
    <m/>
    <n v="6.5"/>
    <m/>
    <m/>
    <m/>
    <m/>
    <m/>
    <m/>
    <m/>
    <m/>
    <m/>
    <m/>
    <m/>
    <m/>
    <m/>
    <n v="6.5"/>
    <m/>
    <m/>
    <m/>
    <m/>
    <n v="13"/>
    <s v="NON BILL PTO/Holiday"/>
    <x v="1"/>
    <s v="memorial day, surgery"/>
    <m/>
    <m/>
    <m/>
    <m/>
    <m/>
    <m/>
    <m/>
    <d v="2019-05-31T16:38:00"/>
  </r>
  <r>
    <n v="5"/>
    <n v="2019"/>
    <s v="May"/>
    <x v="6"/>
    <s v="STATE Training"/>
    <m/>
    <m/>
    <m/>
    <m/>
    <m/>
    <n v="1"/>
    <n v="1.5"/>
    <m/>
    <m/>
    <m/>
    <m/>
    <m/>
    <m/>
    <m/>
    <m/>
    <m/>
    <m/>
    <m/>
    <m/>
    <m/>
    <m/>
    <m/>
    <m/>
    <m/>
    <m/>
    <m/>
    <m/>
    <m/>
    <m/>
    <m/>
    <m/>
    <n v="2.5"/>
    <s v="STATE Training"/>
    <x v="1"/>
    <s v="PoC testing"/>
    <m/>
    <m/>
    <m/>
    <m/>
    <m/>
    <m/>
    <m/>
    <d v="2019-05-31T16:38:00"/>
  </r>
  <r>
    <n v="5"/>
    <n v="2019"/>
    <s v="May"/>
    <x v="6"/>
    <s v="STATE Meetings"/>
    <m/>
    <m/>
    <n v="0.5"/>
    <m/>
    <m/>
    <n v="2"/>
    <m/>
    <m/>
    <m/>
    <n v="1"/>
    <m/>
    <m/>
    <m/>
    <m/>
    <n v="4.5"/>
    <n v="1.5"/>
    <n v="1.5"/>
    <m/>
    <m/>
    <n v="1"/>
    <n v="2.5"/>
    <m/>
    <n v="1.5"/>
    <m/>
    <m/>
    <m/>
    <m/>
    <n v="2"/>
    <m/>
    <n v="0.5"/>
    <n v="1.5"/>
    <n v="20"/>
    <s v="STATE Meetings"/>
    <x v="1"/>
    <s v="Staff, PoC testing, Marisa, RECO, Statewide  conference, SDE test meeting"/>
    <m/>
    <m/>
    <m/>
    <m/>
    <m/>
    <m/>
    <m/>
    <d v="2019-05-31T16:38:00"/>
  </r>
  <r>
    <n v="5"/>
    <n v="2019"/>
    <s v="May"/>
    <x v="6"/>
    <s v="NOC RECS"/>
    <m/>
    <m/>
    <n v="2.5"/>
    <m/>
    <m/>
    <m/>
    <m/>
    <m/>
    <m/>
    <m/>
    <m/>
    <m/>
    <m/>
    <m/>
    <m/>
    <m/>
    <m/>
    <m/>
    <m/>
    <m/>
    <m/>
    <m/>
    <m/>
    <m/>
    <m/>
    <m/>
    <m/>
    <m/>
    <m/>
    <m/>
    <m/>
    <n v="2.5"/>
    <s v="NOC RECS"/>
    <x v="1"/>
    <s v="meet with SME to discuss timeline"/>
    <m/>
    <m/>
    <m/>
    <m/>
    <m/>
    <m/>
    <m/>
    <d v="2019-05-31T16:38:00"/>
  </r>
  <r>
    <n v="5"/>
    <n v="2019"/>
    <s v="May"/>
    <x v="6"/>
    <s v="NOC GTLF"/>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s v="May"/>
    <x v="6"/>
    <s v="NOC Misc"/>
    <n v="4"/>
    <m/>
    <m/>
    <m/>
    <m/>
    <m/>
    <m/>
    <m/>
    <m/>
    <n v="0.5"/>
    <m/>
    <m/>
    <m/>
    <m/>
    <n v="1"/>
    <m/>
    <m/>
    <m/>
    <m/>
    <m/>
    <m/>
    <n v="1"/>
    <m/>
    <m/>
    <m/>
    <m/>
    <m/>
    <m/>
    <n v="1"/>
    <m/>
    <m/>
    <n v="7.5"/>
    <s v="NOC Misc"/>
    <x v="6"/>
    <m/>
    <n v="27"/>
    <n v="153"/>
    <n v="8"/>
    <m/>
    <n v="188"/>
    <n v="0.15"/>
    <n v="0.85"/>
    <d v="2019-05-31T15:40:00"/>
  </r>
  <r>
    <n v="5"/>
    <n v="2019"/>
    <s v="May"/>
    <x v="6"/>
    <s v="NON BILL PTO/Holiday"/>
    <m/>
    <m/>
    <m/>
    <m/>
    <m/>
    <m/>
    <m/>
    <m/>
    <m/>
    <m/>
    <m/>
    <m/>
    <m/>
    <m/>
    <m/>
    <m/>
    <m/>
    <m/>
    <m/>
    <m/>
    <m/>
    <m/>
    <m/>
    <m/>
    <m/>
    <m/>
    <n v="8"/>
    <m/>
    <m/>
    <m/>
    <m/>
    <n v="8"/>
    <s v="NON BILL PTO/Holiday"/>
    <x v="6"/>
    <m/>
    <m/>
    <m/>
    <m/>
    <m/>
    <m/>
    <m/>
    <m/>
    <d v="2019-05-31T15:40:00"/>
  </r>
  <r>
    <n v="5"/>
    <n v="2019"/>
    <s v="May"/>
    <x v="6"/>
    <s v="STATE Training"/>
    <m/>
    <m/>
    <m/>
    <m/>
    <m/>
    <m/>
    <m/>
    <m/>
    <m/>
    <m/>
    <m/>
    <m/>
    <m/>
    <m/>
    <m/>
    <n v="1"/>
    <m/>
    <m/>
    <m/>
    <m/>
    <m/>
    <m/>
    <m/>
    <m/>
    <m/>
    <m/>
    <m/>
    <m/>
    <m/>
    <m/>
    <m/>
    <n v="1"/>
    <s v="STATE Training"/>
    <x v="6"/>
    <s v="Parcel Fabric"/>
    <m/>
    <m/>
    <m/>
    <m/>
    <m/>
    <m/>
    <m/>
    <d v="2019-05-31T15:40:00"/>
  </r>
  <r>
    <n v="5"/>
    <n v="2019"/>
    <s v="May"/>
    <x v="6"/>
    <s v="STATE Meetings"/>
    <m/>
    <m/>
    <m/>
    <m/>
    <m/>
    <m/>
    <m/>
    <m/>
    <m/>
    <m/>
    <m/>
    <m/>
    <n v="1"/>
    <m/>
    <m/>
    <m/>
    <m/>
    <m/>
    <m/>
    <n v="1.5"/>
    <m/>
    <m/>
    <m/>
    <m/>
    <m/>
    <m/>
    <m/>
    <m/>
    <m/>
    <m/>
    <m/>
    <n v="2.5"/>
    <s v="STATE Meetings"/>
    <x v="6"/>
    <m/>
    <m/>
    <m/>
    <m/>
    <m/>
    <m/>
    <m/>
    <m/>
    <d v="2019-05-31T15:40:00"/>
  </r>
  <r>
    <n v="5"/>
    <n v="2019"/>
    <s v="May"/>
    <x v="6"/>
    <s v="NOC RECS"/>
    <m/>
    <m/>
    <m/>
    <m/>
    <m/>
    <m/>
    <n v="5"/>
    <m/>
    <m/>
    <m/>
    <m/>
    <m/>
    <m/>
    <m/>
    <m/>
    <m/>
    <m/>
    <m/>
    <m/>
    <m/>
    <m/>
    <m/>
    <m/>
    <m/>
    <m/>
    <m/>
    <m/>
    <m/>
    <m/>
    <m/>
    <m/>
    <n v="5"/>
    <s v="NOC RECS"/>
    <x v="6"/>
    <m/>
    <m/>
    <m/>
    <m/>
    <m/>
    <m/>
    <m/>
    <m/>
    <d v="2019-05-31T15:40:00"/>
  </r>
  <r>
    <n v="5"/>
    <n v="2019"/>
    <s v="May"/>
    <x v="6"/>
    <s v="NOC Travel"/>
    <n v="14.5"/>
    <m/>
    <m/>
    <m/>
    <m/>
    <m/>
    <m/>
    <m/>
    <m/>
    <m/>
    <m/>
    <m/>
    <m/>
    <m/>
    <m/>
    <m/>
    <m/>
    <m/>
    <m/>
    <m/>
    <m/>
    <m/>
    <m/>
    <m/>
    <m/>
    <m/>
    <m/>
    <m/>
    <m/>
    <m/>
    <m/>
    <n v="14.5"/>
    <s v="NOC Travel"/>
    <x v="6"/>
    <m/>
    <m/>
    <m/>
    <m/>
    <m/>
    <m/>
    <m/>
    <m/>
    <d v="2019-05-31T15:40:00"/>
  </r>
  <r>
    <n v="5"/>
    <n v="2019"/>
    <s v="May"/>
    <x v="6"/>
    <s v="STATE Data Collection"/>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s v="May"/>
    <x v="6"/>
    <s v="NOC CRM"/>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s v="May"/>
    <x v="6"/>
    <s v="NON BILL PTO/Holiday"/>
    <m/>
    <m/>
    <m/>
    <m/>
    <m/>
    <m/>
    <m/>
    <m/>
    <m/>
    <m/>
    <m/>
    <m/>
    <m/>
    <m/>
    <m/>
    <m/>
    <m/>
    <m/>
    <m/>
    <m/>
    <m/>
    <m/>
    <m/>
    <n v="4"/>
    <m/>
    <m/>
    <n v="8"/>
    <n v="8"/>
    <n v="8"/>
    <m/>
    <m/>
    <n v="28"/>
    <s v="NON BILL PTO/Holiday"/>
    <x v="2"/>
    <s v="THIS COLOR THOUGH :/"/>
    <m/>
    <m/>
    <m/>
    <m/>
    <m/>
    <m/>
    <m/>
    <d v="2019-06-03T08:08:00"/>
  </r>
  <r>
    <n v="5"/>
    <n v="2019"/>
    <s v="May"/>
    <x v="6"/>
    <s v="STATE Knowledge Transfer"/>
    <m/>
    <m/>
    <m/>
    <m/>
    <m/>
    <m/>
    <m/>
    <m/>
    <m/>
    <m/>
    <m/>
    <m/>
    <m/>
    <m/>
    <m/>
    <m/>
    <m/>
    <m/>
    <m/>
    <m/>
    <n v="0.5"/>
    <m/>
    <m/>
    <m/>
    <m/>
    <m/>
    <m/>
    <m/>
    <m/>
    <m/>
    <m/>
    <n v="0.5"/>
    <s v="STATE Knowledge Transfer"/>
    <x v="2"/>
    <s v="05.21.19: assist cowrker w/ chrome install and windows app"/>
    <m/>
    <m/>
    <m/>
    <m/>
    <m/>
    <m/>
    <m/>
    <d v="2019-06-03T08:08:00"/>
  </r>
  <r>
    <n v="5"/>
    <n v="2019"/>
    <s v="May"/>
    <x v="6"/>
    <s v="NOC VMAP"/>
    <m/>
    <m/>
    <m/>
    <m/>
    <m/>
    <m/>
    <m/>
    <m/>
    <m/>
    <m/>
    <m/>
    <m/>
    <m/>
    <m/>
    <m/>
    <m/>
    <m/>
    <m/>
    <m/>
    <n v="0.5"/>
    <m/>
    <m/>
    <m/>
    <m/>
    <m/>
    <m/>
    <m/>
    <m/>
    <m/>
    <m/>
    <m/>
    <n v="1"/>
    <s v="NOC VMAP"/>
    <x v="2"/>
    <s v="05.20.19: Review VMAP demos (provided by GIS lead)"/>
    <m/>
    <m/>
    <m/>
    <m/>
    <m/>
    <m/>
    <m/>
    <d v="2019-06-03T08:08:00"/>
  </r>
  <r>
    <n v="5"/>
    <n v="2019"/>
    <s v="May"/>
    <x v="6"/>
    <s v="STATE Knowledge Transfer"/>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s v="May"/>
    <x v="6"/>
    <s v="STATE Data Editing"/>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s v="May"/>
    <x v="6"/>
    <s v="NOC NLCS"/>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s v="May"/>
    <x v="6"/>
    <s v="NOC PLSS"/>
    <m/>
    <n v="0.5"/>
    <m/>
    <m/>
    <m/>
    <m/>
    <m/>
    <m/>
    <m/>
    <m/>
    <m/>
    <m/>
    <m/>
    <m/>
    <m/>
    <m/>
    <m/>
    <m/>
    <m/>
    <m/>
    <m/>
    <m/>
    <m/>
    <m/>
    <m/>
    <m/>
    <m/>
    <m/>
    <m/>
    <m/>
    <m/>
    <n v="0.5"/>
    <s v="NOC PLSS"/>
    <x v="2"/>
    <s v="05.02.19 review new lands &amp; realty web app and how to guide"/>
    <m/>
    <m/>
    <m/>
    <m/>
    <m/>
    <m/>
    <m/>
    <d v="2019-06-03T08:08:00"/>
  </r>
  <r>
    <n v="5"/>
    <n v="2019"/>
    <s v="May"/>
    <x v="6"/>
    <s v="STATE Meetings"/>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s v="May"/>
    <x v="6"/>
    <s v="IPR"/>
    <n v="8"/>
    <m/>
    <m/>
    <m/>
    <m/>
    <m/>
    <m/>
    <m/>
    <m/>
    <m/>
    <m/>
    <m/>
    <m/>
    <m/>
    <m/>
    <m/>
    <m/>
    <m/>
    <m/>
    <m/>
    <m/>
    <m/>
    <m/>
    <m/>
    <m/>
    <m/>
    <m/>
    <m/>
    <m/>
    <m/>
    <m/>
    <n v="8"/>
    <s v="IPR"/>
    <x v="2"/>
    <s v="05.01.19 In-person GIS meeting &amp; travel."/>
    <m/>
    <m/>
    <m/>
    <m/>
    <m/>
    <m/>
    <m/>
    <d v="2019-06-03T08:08:00"/>
  </r>
  <r>
    <n v="5"/>
    <n v="2019"/>
    <s v="May"/>
    <x v="6"/>
    <s v="NOC RECS"/>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s v="May"/>
    <x v="6"/>
    <s v="NOC Training"/>
    <m/>
    <n v="0.5"/>
    <m/>
    <m/>
    <m/>
    <m/>
    <m/>
    <m/>
    <m/>
    <m/>
    <m/>
    <m/>
    <m/>
    <m/>
    <m/>
    <m/>
    <m/>
    <m/>
    <m/>
    <m/>
    <m/>
    <m/>
    <m/>
    <m/>
    <m/>
    <m/>
    <m/>
    <m/>
    <m/>
    <m/>
    <m/>
    <n v="0.5"/>
    <s v="NOC Training"/>
    <x v="2"/>
    <s v="05.02.19 Review new timesheet format w/ Alec. THANK YOU ALEC"/>
    <m/>
    <m/>
    <m/>
    <m/>
    <m/>
    <m/>
    <m/>
    <d v="2019-06-03T08:08:00"/>
  </r>
  <r>
    <n v="5"/>
    <n v="2019"/>
    <s v="May"/>
    <x v="6"/>
    <s v="NOC Misc"/>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s v="May"/>
    <x v="6"/>
    <s v="IPR"/>
    <n v="4"/>
    <m/>
    <m/>
    <m/>
    <m/>
    <m/>
    <m/>
    <m/>
    <m/>
    <m/>
    <m/>
    <m/>
    <m/>
    <m/>
    <m/>
    <m/>
    <m/>
    <m/>
    <m/>
    <m/>
    <m/>
    <m/>
    <m/>
    <m/>
    <m/>
    <m/>
    <m/>
    <m/>
    <m/>
    <m/>
    <m/>
    <n v="4"/>
    <s v="IPR"/>
    <x v="11"/>
    <m/>
    <n v="141.5"/>
    <n v="2"/>
    <n v="37.5"/>
    <m/>
    <n v="185"/>
    <n v="0.98606300000000002"/>
    <n v="1.3937282E-2"/>
    <d v="2019-05-28T16:16:00"/>
  </r>
  <r>
    <n v="5"/>
    <n v="2019"/>
    <s v="May"/>
    <x v="6"/>
    <s v="NON BILL PTO/Holiday"/>
    <m/>
    <m/>
    <m/>
    <m/>
    <m/>
    <m/>
    <m/>
    <m/>
    <m/>
    <m/>
    <m/>
    <m/>
    <m/>
    <m/>
    <m/>
    <m/>
    <m/>
    <m/>
    <m/>
    <m/>
    <m/>
    <m/>
    <m/>
    <m/>
    <m/>
    <m/>
    <n v="8"/>
    <m/>
    <n v="8"/>
    <n v="8"/>
    <n v="8"/>
    <n v="32"/>
    <s v="NON BILL PTO/Holiday"/>
    <x v="11"/>
    <s v="PTO 4 days"/>
    <m/>
    <m/>
    <m/>
    <m/>
    <m/>
    <m/>
    <m/>
    <d v="2019-05-28T16:16:00"/>
  </r>
  <r>
    <n v="5"/>
    <n v="2019"/>
    <s v="May"/>
    <x v="6"/>
    <s v="NOC Knowledge Transfer"/>
    <m/>
    <m/>
    <m/>
    <m/>
    <m/>
    <m/>
    <m/>
    <m/>
    <m/>
    <m/>
    <m/>
    <m/>
    <m/>
    <m/>
    <m/>
    <m/>
    <m/>
    <m/>
    <m/>
    <m/>
    <m/>
    <m/>
    <m/>
    <n v="2"/>
    <m/>
    <m/>
    <m/>
    <m/>
    <m/>
    <m/>
    <m/>
    <n v="2"/>
    <s v="NOC Knowledge Transfer"/>
    <x v="11"/>
    <s v="Helped debug Python script tool for serial number checker"/>
    <m/>
    <m/>
    <m/>
    <m/>
    <m/>
    <m/>
    <m/>
    <d v="2019-05-28T16:16:00"/>
  </r>
  <r>
    <n v="5"/>
    <n v="2019"/>
    <s v="May"/>
    <x v="6"/>
    <s v="STATE Meetings"/>
    <m/>
    <m/>
    <m/>
    <m/>
    <m/>
    <m/>
    <m/>
    <m/>
    <m/>
    <n v="1"/>
    <m/>
    <m/>
    <m/>
    <m/>
    <m/>
    <m/>
    <m/>
    <m/>
    <m/>
    <m/>
    <m/>
    <m/>
    <m/>
    <n v="1"/>
    <m/>
    <m/>
    <m/>
    <m/>
    <m/>
    <m/>
    <m/>
    <n v="2"/>
    <s v="STATE Meetings"/>
    <x v="11"/>
    <m/>
    <m/>
    <m/>
    <m/>
    <m/>
    <m/>
    <m/>
    <m/>
    <d v="2019-05-28T16:16:00"/>
  </r>
  <r>
    <n v="5"/>
    <n v="2019"/>
    <s v="May"/>
    <x v="6"/>
    <s v="NOC QAQC"/>
    <m/>
    <m/>
    <m/>
    <m/>
    <m/>
    <m/>
    <m/>
    <m/>
    <m/>
    <m/>
    <m/>
    <m/>
    <n v="1"/>
    <m/>
    <m/>
    <m/>
    <m/>
    <m/>
    <m/>
    <m/>
    <m/>
    <m/>
    <m/>
    <m/>
    <m/>
    <m/>
    <m/>
    <m/>
    <m/>
    <m/>
    <m/>
    <n v="1"/>
    <s v="NOC QAQC"/>
    <x v="11"/>
    <m/>
    <m/>
    <m/>
    <m/>
    <m/>
    <m/>
    <m/>
    <m/>
    <d v="2019-05-28T16:16:00"/>
  </r>
  <r>
    <n v="5"/>
    <n v="2019"/>
    <s v="May"/>
    <x v="6"/>
    <s v="NOC Misc"/>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s v="May"/>
    <x v="6"/>
    <s v="NOC RUDD"/>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s v="May"/>
    <x v="6"/>
    <s v="NOC RECS"/>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s v="May"/>
    <x v="6"/>
    <s v="NON BILL Company Overhead"/>
    <n v="5"/>
    <m/>
    <m/>
    <m/>
    <m/>
    <m/>
    <m/>
    <m/>
    <n v="0.5"/>
    <m/>
    <m/>
    <m/>
    <m/>
    <m/>
    <m/>
    <m/>
    <m/>
    <m/>
    <m/>
    <m/>
    <m/>
    <m/>
    <m/>
    <m/>
    <m/>
    <m/>
    <m/>
    <m/>
    <m/>
    <m/>
    <m/>
    <n v="5.5"/>
    <s v="NON BILL Company Overhead"/>
    <x v="11"/>
    <s v="Travel from Phoenix to Sac"/>
    <m/>
    <m/>
    <m/>
    <m/>
    <m/>
    <m/>
    <m/>
    <d v="2019-05-28T16:16:00"/>
  </r>
  <r>
    <n v="5"/>
    <n v="2019"/>
    <s v="May"/>
    <x v="6"/>
    <s v="STATE Travel"/>
    <m/>
    <m/>
    <m/>
    <m/>
    <m/>
    <n v="10"/>
    <m/>
    <m/>
    <m/>
    <n v="10"/>
    <m/>
    <m/>
    <m/>
    <m/>
    <m/>
    <m/>
    <m/>
    <m/>
    <m/>
    <m/>
    <m/>
    <m/>
    <m/>
    <m/>
    <m/>
    <m/>
    <m/>
    <m/>
    <m/>
    <m/>
    <m/>
    <n v="20"/>
    <s v="STATE Travel"/>
    <x v="8"/>
    <s v="Travel for Las Vegas to DC"/>
    <n v="138"/>
    <n v="20"/>
    <n v="12.5"/>
    <m/>
    <n v="174.5"/>
    <n v="0.87341800000000003"/>
    <n v="0.126582"/>
    <s v="########"/>
  </r>
  <r>
    <n v="5"/>
    <n v="2019"/>
    <s v="May"/>
    <x v="6"/>
    <s v="NON BILL PTO/Holiday"/>
    <m/>
    <m/>
    <m/>
    <m/>
    <m/>
    <m/>
    <m/>
    <m/>
    <m/>
    <m/>
    <m/>
    <m/>
    <m/>
    <m/>
    <n v="7"/>
    <m/>
    <m/>
    <m/>
    <m/>
    <m/>
    <m/>
    <m/>
    <m/>
    <m/>
    <m/>
    <m/>
    <m/>
    <m/>
    <m/>
    <m/>
    <m/>
    <n v="7"/>
    <s v="NON BILL PTO/Holiday"/>
    <x v="8"/>
    <m/>
    <m/>
    <m/>
    <m/>
    <m/>
    <m/>
    <m/>
    <m/>
    <s v="########"/>
  </r>
  <r>
    <n v="5"/>
    <n v="2019"/>
    <s v="May"/>
    <x v="6"/>
    <s v="STATE Meetings"/>
    <m/>
    <m/>
    <m/>
    <m/>
    <m/>
    <m/>
    <m/>
    <m/>
    <m/>
    <m/>
    <m/>
    <m/>
    <m/>
    <m/>
    <m/>
    <m/>
    <m/>
    <m/>
    <m/>
    <m/>
    <m/>
    <m/>
    <m/>
    <m/>
    <m/>
    <m/>
    <m/>
    <m/>
    <m/>
    <m/>
    <m/>
    <n v="0"/>
    <s v="STATE Meetings"/>
    <x v="8"/>
    <s v="ES All hands meeting GOATS"/>
    <m/>
    <m/>
    <m/>
    <m/>
    <m/>
    <m/>
    <m/>
    <s v="########"/>
  </r>
  <r>
    <n v="5"/>
    <n v="2019"/>
    <s v="May"/>
    <x v="6"/>
    <s v="NON BILL Company Overhead"/>
    <n v="4.5"/>
    <m/>
    <m/>
    <m/>
    <m/>
    <m/>
    <m/>
    <m/>
    <m/>
    <m/>
    <m/>
    <m/>
    <m/>
    <m/>
    <m/>
    <m/>
    <m/>
    <m/>
    <m/>
    <m/>
    <m/>
    <m/>
    <m/>
    <m/>
    <m/>
    <m/>
    <m/>
    <m/>
    <n v="1"/>
    <m/>
    <m/>
    <n v="5.5"/>
    <s v="NON BILL Company Overhead"/>
    <x v="8"/>
    <s v="travel home from Unplugged"/>
    <m/>
    <m/>
    <m/>
    <m/>
    <m/>
    <m/>
    <m/>
    <s v="########"/>
  </r>
  <r>
    <n v="5"/>
    <n v="2019"/>
    <s v="May"/>
    <x v="6"/>
    <s v="IPR"/>
    <n v="4"/>
    <m/>
    <m/>
    <m/>
    <m/>
    <m/>
    <m/>
    <m/>
    <m/>
    <m/>
    <m/>
    <m/>
    <m/>
    <m/>
    <m/>
    <m/>
    <m/>
    <m/>
    <m/>
    <m/>
    <m/>
    <m/>
    <m/>
    <m/>
    <m/>
    <m/>
    <m/>
    <m/>
    <m/>
    <m/>
    <m/>
    <n v="4"/>
    <s v="IPR"/>
    <x v="8"/>
    <m/>
    <m/>
    <m/>
    <m/>
    <m/>
    <m/>
    <m/>
    <m/>
    <s v="########"/>
  </r>
  <r>
    <n v="5"/>
    <n v="2019"/>
    <s v="May"/>
    <x v="6"/>
    <s v="NOC Misc"/>
    <m/>
    <n v="5"/>
    <m/>
    <m/>
    <m/>
    <m/>
    <m/>
    <m/>
    <n v="8"/>
    <n v="6"/>
    <m/>
    <m/>
    <n v="3"/>
    <m/>
    <m/>
    <n v="2"/>
    <n v="1"/>
    <m/>
    <m/>
    <n v="2"/>
    <n v="2"/>
    <n v="3"/>
    <m/>
    <m/>
    <m/>
    <m/>
    <m/>
    <n v="2"/>
    <n v="1"/>
    <n v="2"/>
    <n v="2"/>
    <n v="39"/>
    <s v="NOC Misc"/>
    <x v="8"/>
    <s v="Went through emails, helped Alec with Recs review"/>
    <m/>
    <m/>
    <m/>
    <m/>
    <m/>
    <m/>
    <m/>
    <s v="########"/>
  </r>
  <r>
    <n v="5"/>
    <n v="2019"/>
    <s v="May"/>
    <x v="6"/>
    <s v="NOC PLSS"/>
    <m/>
    <m/>
    <m/>
    <m/>
    <m/>
    <m/>
    <n v="8"/>
    <n v="8"/>
    <m/>
    <n v="2"/>
    <m/>
    <m/>
    <n v="5"/>
    <n v="8"/>
    <n v="1"/>
    <n v="6"/>
    <n v="7"/>
    <m/>
    <m/>
    <n v="6"/>
    <n v="6"/>
    <n v="5"/>
    <n v="8"/>
    <m/>
    <m/>
    <m/>
    <m/>
    <n v="8"/>
    <n v="8"/>
    <n v="7"/>
    <n v="6"/>
    <n v="99"/>
    <s v="NOC PLSS"/>
    <x v="8"/>
    <s v="Training on GLOMP and editing"/>
    <m/>
    <m/>
    <m/>
    <m/>
    <m/>
    <m/>
    <m/>
    <s v="########"/>
  </r>
  <r>
    <n v="5"/>
    <n v="2019"/>
    <s v="May"/>
    <x v="6"/>
    <s v="NOC Misc"/>
    <n v="4"/>
    <n v="2"/>
    <n v="1"/>
    <m/>
    <m/>
    <n v="0.5"/>
    <m/>
    <n v="2"/>
    <n v="0.5"/>
    <n v="0.5"/>
    <m/>
    <m/>
    <n v="2"/>
    <n v="1.5"/>
    <n v="1"/>
    <n v="1"/>
    <n v="0.5"/>
    <m/>
    <m/>
    <n v="1.5"/>
    <n v="1"/>
    <n v="1"/>
    <n v="1"/>
    <m/>
    <m/>
    <m/>
    <m/>
    <n v="2"/>
    <n v="1"/>
    <m/>
    <n v="0.5"/>
    <n v="24.5"/>
    <s v="NOC Misc"/>
    <x v="12"/>
    <m/>
    <n v="127"/>
    <n v="36"/>
    <n v="21"/>
    <m/>
    <n v="184"/>
    <n v="0.77914110400000003"/>
    <n v="0.220858896"/>
    <d v="2019-06-04T12:28:00"/>
  </r>
  <r>
    <n v="5"/>
    <n v="2019"/>
    <s v="May"/>
    <x v="6"/>
    <s v="NOC ACEC"/>
    <m/>
    <n v="2"/>
    <n v="3.5"/>
    <m/>
    <m/>
    <m/>
    <m/>
    <n v="3.5"/>
    <n v="5.5"/>
    <n v="6"/>
    <m/>
    <m/>
    <n v="1.5"/>
    <n v="3.5"/>
    <n v="4"/>
    <n v="6"/>
    <n v="6"/>
    <m/>
    <m/>
    <n v="2"/>
    <m/>
    <m/>
    <m/>
    <m/>
    <m/>
    <m/>
    <m/>
    <m/>
    <n v="0.5"/>
    <m/>
    <m/>
    <n v="44"/>
    <s v="NOC ACEC"/>
    <x v="12"/>
    <m/>
    <m/>
    <m/>
    <m/>
    <m/>
    <m/>
    <m/>
    <m/>
    <d v="2019-06-04T12:28:00"/>
  </r>
  <r>
    <n v="5"/>
    <n v="2019"/>
    <s v="May"/>
    <x v="6"/>
    <s v="NOC CRM"/>
    <m/>
    <n v="0.5"/>
    <n v="1.5"/>
    <m/>
    <m/>
    <n v="0.5"/>
    <m/>
    <m/>
    <n v="0.5"/>
    <n v="0.5"/>
    <m/>
    <m/>
    <n v="0.5"/>
    <m/>
    <n v="0.5"/>
    <m/>
    <n v="0.5"/>
    <m/>
    <m/>
    <m/>
    <n v="2"/>
    <n v="1.5"/>
    <n v="5.5"/>
    <n v="2"/>
    <m/>
    <m/>
    <m/>
    <n v="1"/>
    <n v="0.5"/>
    <n v="0.5"/>
    <n v="2.5"/>
    <n v="20.5"/>
    <s v="NOC CRM"/>
    <x v="12"/>
    <m/>
    <m/>
    <m/>
    <m/>
    <m/>
    <m/>
    <m/>
    <m/>
    <d v="2019-06-04T12:28:00"/>
  </r>
  <r>
    <n v="5"/>
    <n v="2019"/>
    <s v="May"/>
    <x v="6"/>
    <s v="NOC FPER"/>
    <m/>
    <m/>
    <m/>
    <m/>
    <m/>
    <m/>
    <m/>
    <m/>
    <m/>
    <m/>
    <m/>
    <m/>
    <m/>
    <m/>
    <m/>
    <m/>
    <m/>
    <m/>
    <m/>
    <m/>
    <m/>
    <m/>
    <m/>
    <m/>
    <m/>
    <m/>
    <m/>
    <m/>
    <n v="0.5"/>
    <n v="0.5"/>
    <m/>
    <n v="1"/>
    <s v="NOC FPER"/>
    <x v="12"/>
    <m/>
    <m/>
    <m/>
    <m/>
    <m/>
    <m/>
    <m/>
    <m/>
    <d v="2019-06-04T12:28:00"/>
  </r>
  <r>
    <n v="5"/>
    <n v="2019"/>
    <s v="May"/>
    <x v="6"/>
    <s v="NOC GTLF"/>
    <m/>
    <m/>
    <m/>
    <m/>
    <m/>
    <m/>
    <m/>
    <m/>
    <m/>
    <m/>
    <m/>
    <m/>
    <m/>
    <m/>
    <n v="0.5"/>
    <m/>
    <m/>
    <m/>
    <m/>
    <m/>
    <n v="0.5"/>
    <n v="0.5"/>
    <m/>
    <m/>
    <m/>
    <m/>
    <m/>
    <m/>
    <m/>
    <m/>
    <m/>
    <n v="1.5"/>
    <s v="NOC GTLF"/>
    <x v="12"/>
    <m/>
    <m/>
    <m/>
    <m/>
    <m/>
    <m/>
    <m/>
    <m/>
    <d v="2019-06-04T12:28:00"/>
  </r>
  <r>
    <n v="5"/>
    <n v="2019"/>
    <s v="May"/>
    <x v="6"/>
    <s v="NOC NLCS"/>
    <m/>
    <m/>
    <n v="0.5"/>
    <m/>
    <m/>
    <m/>
    <n v="4"/>
    <n v="2.5"/>
    <n v="1"/>
    <m/>
    <m/>
    <m/>
    <n v="2"/>
    <m/>
    <n v="0.5"/>
    <m/>
    <m/>
    <m/>
    <m/>
    <n v="0.5"/>
    <n v="1"/>
    <n v="1"/>
    <m/>
    <m/>
    <m/>
    <m/>
    <m/>
    <m/>
    <m/>
    <m/>
    <m/>
    <n v="13"/>
    <s v="NOC NLCS"/>
    <x v="12"/>
    <m/>
    <m/>
    <m/>
    <m/>
    <m/>
    <m/>
    <m/>
    <m/>
    <d v="2019-06-04T12:28:00"/>
  </r>
  <r>
    <n v="5"/>
    <n v="2019"/>
    <s v="May"/>
    <x v="6"/>
    <s v="NOC RECS"/>
    <m/>
    <m/>
    <n v="0.5"/>
    <m/>
    <m/>
    <n v="4"/>
    <n v="1.5"/>
    <m/>
    <m/>
    <m/>
    <m/>
    <m/>
    <n v="1.5"/>
    <n v="1.5"/>
    <n v="0.5"/>
    <m/>
    <n v="0.5"/>
    <m/>
    <m/>
    <n v="0.5"/>
    <n v="1"/>
    <n v="0.5"/>
    <n v="1"/>
    <m/>
    <m/>
    <m/>
    <m/>
    <m/>
    <m/>
    <m/>
    <m/>
    <n v="13"/>
    <s v="NOC RECS"/>
    <x v="12"/>
    <m/>
    <m/>
    <m/>
    <m/>
    <m/>
    <m/>
    <m/>
    <m/>
    <d v="2019-06-04T12:28:00"/>
  </r>
  <r>
    <n v="5"/>
    <n v="2019"/>
    <s v="May"/>
    <x v="6"/>
    <s v="NOC SIGNS"/>
    <m/>
    <m/>
    <m/>
    <m/>
    <m/>
    <m/>
    <m/>
    <m/>
    <m/>
    <m/>
    <m/>
    <m/>
    <m/>
    <m/>
    <m/>
    <m/>
    <m/>
    <m/>
    <m/>
    <m/>
    <m/>
    <n v="0.5"/>
    <m/>
    <m/>
    <m/>
    <m/>
    <m/>
    <m/>
    <m/>
    <m/>
    <m/>
    <n v="0.5"/>
    <s v="NOC SIGNS"/>
    <x v="12"/>
    <m/>
    <m/>
    <m/>
    <m/>
    <m/>
    <m/>
    <m/>
    <m/>
    <d v="2019-06-04T12:28:00"/>
  </r>
  <r>
    <n v="5"/>
    <n v="2019"/>
    <s v="May"/>
    <x v="6"/>
    <s v="NOC TMAP"/>
    <m/>
    <m/>
    <m/>
    <m/>
    <m/>
    <m/>
    <n v="0.5"/>
    <m/>
    <m/>
    <m/>
    <m/>
    <m/>
    <m/>
    <n v="0.5"/>
    <m/>
    <m/>
    <m/>
    <m/>
    <m/>
    <n v="3"/>
    <n v="0.5"/>
    <m/>
    <n v="0.5"/>
    <m/>
    <m/>
    <m/>
    <m/>
    <m/>
    <m/>
    <n v="0.5"/>
    <n v="0.5"/>
    <n v="6"/>
    <s v="NOC TMAP"/>
    <x v="12"/>
    <m/>
    <m/>
    <m/>
    <m/>
    <m/>
    <m/>
    <m/>
    <m/>
    <d v="2019-06-04T12:28:00"/>
  </r>
  <r>
    <n v="5"/>
    <n v="2019"/>
    <s v="May"/>
    <x v="6"/>
    <s v="NOC VRI"/>
    <m/>
    <n v="1"/>
    <m/>
    <m/>
    <m/>
    <m/>
    <m/>
    <m/>
    <m/>
    <m/>
    <m/>
    <m/>
    <m/>
    <n v="0.5"/>
    <n v="0.5"/>
    <n v="0.5"/>
    <m/>
    <m/>
    <m/>
    <m/>
    <n v="0.5"/>
    <m/>
    <m/>
    <m/>
    <m/>
    <m/>
    <m/>
    <m/>
    <m/>
    <m/>
    <m/>
    <n v="3"/>
    <s v="NOC VRI"/>
    <x v="12"/>
    <m/>
    <m/>
    <m/>
    <m/>
    <m/>
    <m/>
    <m/>
    <m/>
    <d v="2019-06-04T12:28:00"/>
  </r>
  <r>
    <n v="5"/>
    <n v="2019"/>
    <s v="May"/>
    <x v="6"/>
    <s v="STATE Data Analysis"/>
    <m/>
    <m/>
    <m/>
    <m/>
    <m/>
    <m/>
    <m/>
    <m/>
    <m/>
    <m/>
    <m/>
    <m/>
    <m/>
    <m/>
    <m/>
    <m/>
    <m/>
    <m/>
    <m/>
    <m/>
    <n v="0.5"/>
    <n v="3"/>
    <m/>
    <n v="4.5"/>
    <m/>
    <m/>
    <m/>
    <n v="5"/>
    <n v="5.5"/>
    <n v="5"/>
    <n v="4.5"/>
    <n v="28"/>
    <s v="STATE Data Analysis"/>
    <x v="12"/>
    <m/>
    <m/>
    <m/>
    <m/>
    <m/>
    <m/>
    <m/>
    <m/>
    <d v="2019-06-04T12:28:00"/>
  </r>
  <r>
    <n v="5"/>
    <n v="2019"/>
    <s v="May"/>
    <x v="6"/>
    <s v="STATE Knowledge Transfer"/>
    <m/>
    <m/>
    <m/>
    <m/>
    <m/>
    <n v="1"/>
    <n v="2"/>
    <m/>
    <n v="0.5"/>
    <m/>
    <m/>
    <m/>
    <n v="0.5"/>
    <m/>
    <m/>
    <m/>
    <n v="0.5"/>
    <m/>
    <m/>
    <n v="0.5"/>
    <n v="1"/>
    <m/>
    <m/>
    <m/>
    <m/>
    <m/>
    <m/>
    <m/>
    <m/>
    <m/>
    <m/>
    <n v="6"/>
    <s v="STATE Knowledge Transfer"/>
    <x v="12"/>
    <m/>
    <m/>
    <m/>
    <m/>
    <m/>
    <m/>
    <m/>
    <m/>
    <d v="2019-06-04T12:28:00"/>
  </r>
  <r>
    <n v="5"/>
    <n v="2019"/>
    <s v="May"/>
    <x v="6"/>
    <s v="STATE Meetings"/>
    <m/>
    <m/>
    <m/>
    <m/>
    <m/>
    <m/>
    <m/>
    <m/>
    <m/>
    <m/>
    <m/>
    <m/>
    <m/>
    <m/>
    <m/>
    <n v="0.5"/>
    <m/>
    <m/>
    <m/>
    <m/>
    <m/>
    <m/>
    <m/>
    <m/>
    <m/>
    <m/>
    <m/>
    <m/>
    <m/>
    <n v="1.5"/>
    <m/>
    <n v="2"/>
    <s v="STATE Meetings"/>
    <x v="12"/>
    <m/>
    <m/>
    <m/>
    <m/>
    <m/>
    <m/>
    <m/>
    <m/>
    <d v="2019-06-04T12:28:00"/>
  </r>
  <r>
    <n v="5"/>
    <n v="2019"/>
    <s v="May"/>
    <x v="6"/>
    <s v="NON BILL Company Overhead"/>
    <n v="4"/>
    <n v="0.5"/>
    <m/>
    <m/>
    <m/>
    <m/>
    <m/>
    <m/>
    <m/>
    <m/>
    <m/>
    <m/>
    <m/>
    <n v="0.5"/>
    <n v="0.5"/>
    <m/>
    <m/>
    <m/>
    <m/>
    <m/>
    <m/>
    <m/>
    <m/>
    <m/>
    <m/>
    <m/>
    <m/>
    <m/>
    <m/>
    <m/>
    <m/>
    <n v="5.5"/>
    <s v="NON BILL Company Overhead"/>
    <x v="12"/>
    <m/>
    <m/>
    <m/>
    <m/>
    <m/>
    <m/>
    <m/>
    <m/>
    <d v="2019-06-04T12:28:00"/>
  </r>
  <r>
    <n v="5"/>
    <n v="2019"/>
    <s v="May"/>
    <x v="6"/>
    <s v="NON BILL PTO/Holiday"/>
    <m/>
    <n v="2"/>
    <n v="1"/>
    <m/>
    <m/>
    <n v="2"/>
    <m/>
    <m/>
    <m/>
    <n v="1"/>
    <m/>
    <m/>
    <m/>
    <m/>
    <m/>
    <m/>
    <m/>
    <m/>
    <m/>
    <m/>
    <m/>
    <m/>
    <m/>
    <n v="1.5"/>
    <m/>
    <m/>
    <n v="8"/>
    <m/>
    <m/>
    <m/>
    <m/>
    <n v="15.5"/>
    <s v="NON BILL PTO/Holiday"/>
    <x v="12"/>
    <m/>
    <m/>
    <m/>
    <m/>
    <m/>
    <m/>
    <m/>
    <m/>
    <d v="2019-06-04T12:28:00"/>
  </r>
  <r>
    <n v="5"/>
    <n v="2019"/>
    <s v="May"/>
    <x v="6"/>
    <s v="IPR"/>
    <n v="4"/>
    <m/>
    <m/>
    <m/>
    <m/>
    <m/>
    <m/>
    <m/>
    <m/>
    <m/>
    <m/>
    <m/>
    <m/>
    <m/>
    <m/>
    <m/>
    <m/>
    <m/>
    <m/>
    <m/>
    <m/>
    <m/>
    <m/>
    <m/>
    <m/>
    <m/>
    <m/>
    <m/>
    <m/>
    <m/>
    <m/>
    <n v="4"/>
    <s v="IPR"/>
    <x v="10"/>
    <m/>
    <n v="117"/>
    <n v="41"/>
    <n v="20"/>
    <m/>
    <n v="182"/>
    <n v="0.74050632900000002"/>
    <n v="0.25949367099999998"/>
    <d v="2019-06-04T13:41:00"/>
  </r>
  <r>
    <n v="5"/>
    <n v="2019"/>
    <s v="May"/>
    <x v="6"/>
    <s v="NOC Misc"/>
    <m/>
    <m/>
    <m/>
    <m/>
    <m/>
    <m/>
    <m/>
    <n v="1"/>
    <m/>
    <m/>
    <m/>
    <m/>
    <m/>
    <m/>
    <m/>
    <m/>
    <m/>
    <m/>
    <m/>
    <m/>
    <m/>
    <n v="1"/>
    <m/>
    <m/>
    <m/>
    <m/>
    <m/>
    <m/>
    <n v="1"/>
    <m/>
    <m/>
    <n v="3"/>
    <s v="NOC Misc"/>
    <x v="10"/>
    <m/>
    <m/>
    <m/>
    <m/>
    <m/>
    <m/>
    <m/>
    <m/>
    <d v="2019-06-04T13:41:00"/>
  </r>
  <r>
    <n v="5"/>
    <n v="2019"/>
    <s v="May"/>
    <x v="6"/>
    <s v="NOC GTLF"/>
    <m/>
    <m/>
    <m/>
    <m/>
    <m/>
    <m/>
    <n v="3"/>
    <m/>
    <m/>
    <m/>
    <m/>
    <m/>
    <n v="2"/>
    <n v="8"/>
    <n v="4"/>
    <n v="2"/>
    <n v="4"/>
    <m/>
    <m/>
    <n v="10"/>
    <n v="10"/>
    <n v="6"/>
    <n v="10"/>
    <n v="6"/>
    <m/>
    <m/>
    <m/>
    <n v="10"/>
    <n v="8"/>
    <n v="9"/>
    <n v="9"/>
    <n v="101"/>
    <s v="NOC GTLF"/>
    <x v="10"/>
    <m/>
    <m/>
    <m/>
    <m/>
    <m/>
    <m/>
    <m/>
    <m/>
    <d v="2019-06-04T13:41:00"/>
  </r>
  <r>
    <n v="5"/>
    <n v="2019"/>
    <s v="May"/>
    <x v="6"/>
    <s v="NOC RECS"/>
    <m/>
    <m/>
    <m/>
    <m/>
    <m/>
    <m/>
    <n v="3"/>
    <m/>
    <m/>
    <m/>
    <m/>
    <m/>
    <m/>
    <m/>
    <m/>
    <m/>
    <m/>
    <m/>
    <m/>
    <m/>
    <m/>
    <m/>
    <m/>
    <m/>
    <m/>
    <m/>
    <m/>
    <m/>
    <m/>
    <m/>
    <m/>
    <n v="3"/>
    <s v="NOC RECS"/>
    <x v="10"/>
    <m/>
    <m/>
    <m/>
    <m/>
    <m/>
    <m/>
    <m/>
    <m/>
    <d v="2019-06-04T13:41:00"/>
  </r>
  <r>
    <n v="5"/>
    <n v="2019"/>
    <s v="May"/>
    <x v="6"/>
    <s v="NOC SIGNS"/>
    <m/>
    <m/>
    <m/>
    <m/>
    <m/>
    <n v="3"/>
    <m/>
    <m/>
    <m/>
    <m/>
    <m/>
    <m/>
    <m/>
    <m/>
    <m/>
    <m/>
    <m/>
    <m/>
    <m/>
    <m/>
    <m/>
    <m/>
    <m/>
    <m/>
    <m/>
    <m/>
    <m/>
    <m/>
    <m/>
    <m/>
    <m/>
    <n v="3"/>
    <s v="NOC SIGNS"/>
    <x v="10"/>
    <m/>
    <m/>
    <m/>
    <m/>
    <m/>
    <m/>
    <m/>
    <m/>
    <d v="2019-06-04T13:41:00"/>
  </r>
  <r>
    <n v="5"/>
    <n v="2019"/>
    <s v="May"/>
    <x v="6"/>
    <s v="NOC TMAP"/>
    <m/>
    <m/>
    <m/>
    <m/>
    <m/>
    <n v="3"/>
    <n v="2"/>
    <m/>
    <m/>
    <m/>
    <m/>
    <m/>
    <m/>
    <m/>
    <m/>
    <m/>
    <m/>
    <m/>
    <m/>
    <m/>
    <m/>
    <n v="2"/>
    <m/>
    <m/>
    <m/>
    <m/>
    <m/>
    <m/>
    <m/>
    <m/>
    <m/>
    <n v="7"/>
    <s v="NOC TMAP"/>
    <x v="10"/>
    <m/>
    <m/>
    <m/>
    <m/>
    <m/>
    <m/>
    <m/>
    <m/>
    <d v="2019-06-04T13:41:00"/>
  </r>
  <r>
    <n v="5"/>
    <n v="2019"/>
    <s v="May"/>
    <x v="6"/>
    <s v="STATE Data Editing"/>
    <m/>
    <m/>
    <m/>
    <m/>
    <m/>
    <n v="4"/>
    <m/>
    <n v="6"/>
    <n v="8"/>
    <n v="6"/>
    <m/>
    <m/>
    <n v="6"/>
    <m/>
    <n v="4"/>
    <m/>
    <n v="5"/>
    <m/>
    <m/>
    <m/>
    <m/>
    <m/>
    <m/>
    <m/>
    <m/>
    <m/>
    <m/>
    <m/>
    <m/>
    <m/>
    <m/>
    <n v="39"/>
    <s v="STATE Data Editing"/>
    <x v="10"/>
    <m/>
    <m/>
    <m/>
    <m/>
    <m/>
    <m/>
    <m/>
    <m/>
    <d v="2019-06-04T13:41:00"/>
  </r>
  <r>
    <n v="5"/>
    <n v="2019"/>
    <s v="May"/>
    <x v="6"/>
    <s v="STATE Meetings"/>
    <m/>
    <m/>
    <m/>
    <m/>
    <m/>
    <m/>
    <m/>
    <n v="1"/>
    <m/>
    <m/>
    <m/>
    <m/>
    <m/>
    <m/>
    <m/>
    <m/>
    <m/>
    <m/>
    <m/>
    <m/>
    <m/>
    <m/>
    <m/>
    <m/>
    <m/>
    <m/>
    <m/>
    <m/>
    <n v="1"/>
    <m/>
    <m/>
    <n v="2"/>
    <s v="STATE Meetings"/>
    <x v="10"/>
    <m/>
    <m/>
    <m/>
    <m/>
    <m/>
    <m/>
    <m/>
    <m/>
    <d v="2019-06-04T13:41:00"/>
  </r>
  <r>
    <n v="5"/>
    <n v="2019"/>
    <s v="May"/>
    <x v="6"/>
    <s v="NON BILL PTO/Holiday"/>
    <n v="4"/>
    <n v="8"/>
    <n v="8"/>
    <m/>
    <m/>
    <m/>
    <m/>
    <m/>
    <m/>
    <m/>
    <m/>
    <m/>
    <m/>
    <m/>
    <m/>
    <m/>
    <m/>
    <m/>
    <m/>
    <m/>
    <m/>
    <m/>
    <m/>
    <m/>
    <m/>
    <m/>
    <m/>
    <m/>
    <m/>
    <m/>
    <m/>
    <n v="20"/>
    <s v="NON BILL PTO/Holiday"/>
    <x v="10"/>
    <m/>
    <m/>
    <m/>
    <m/>
    <m/>
    <m/>
    <m/>
    <m/>
    <d v="2019-06-04T13:41:00"/>
  </r>
  <r>
    <n v="6"/>
    <n v="2019"/>
    <s v="June"/>
    <x v="7"/>
    <s v="NOC Misc"/>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s v="June"/>
    <x v="7"/>
    <s v="NOC GRA"/>
    <m/>
    <m/>
    <m/>
    <m/>
    <m/>
    <m/>
    <m/>
    <m/>
    <m/>
    <m/>
    <m/>
    <m/>
    <m/>
    <m/>
    <m/>
    <m/>
    <m/>
    <m/>
    <m/>
    <m/>
    <m/>
    <m/>
    <m/>
    <m/>
    <n v="2"/>
    <m/>
    <n v="0.5"/>
    <m/>
    <m/>
    <m/>
    <m/>
    <n v="2.5"/>
    <s v="NOC GRA"/>
    <x v="13"/>
    <s v="06/25 (Tues): Helped John with the grazing script and found where the RAZ data is on the BLM public website."/>
    <m/>
    <m/>
    <m/>
    <m/>
    <m/>
    <m/>
    <m/>
    <d v="2019-07-01T08:45:00"/>
  </r>
  <r>
    <n v="6"/>
    <n v="2019"/>
    <s v="June"/>
    <x v="7"/>
    <s v="NOC VRI"/>
    <m/>
    <m/>
    <m/>
    <m/>
    <m/>
    <m/>
    <m/>
    <m/>
    <m/>
    <m/>
    <m/>
    <m/>
    <m/>
    <m/>
    <m/>
    <m/>
    <m/>
    <m/>
    <m/>
    <n v="1"/>
    <m/>
    <m/>
    <m/>
    <m/>
    <m/>
    <m/>
    <m/>
    <m/>
    <m/>
    <m/>
    <m/>
    <n v="1"/>
    <s v="NOC VRI"/>
    <x v="13"/>
    <s v="06/20 (Thur): Looking into VRI_io_pt problem"/>
    <m/>
    <m/>
    <m/>
    <m/>
    <m/>
    <m/>
    <m/>
    <d v="2019-07-01T08:45:00"/>
  </r>
  <r>
    <n v="6"/>
    <n v="2019"/>
    <s v="June"/>
    <x v="7"/>
    <s v="NOC RECS"/>
    <m/>
    <m/>
    <m/>
    <m/>
    <m/>
    <m/>
    <m/>
    <m/>
    <m/>
    <m/>
    <m/>
    <m/>
    <m/>
    <m/>
    <m/>
    <m/>
    <m/>
    <n v="1"/>
    <m/>
    <m/>
    <m/>
    <m/>
    <m/>
    <m/>
    <m/>
    <m/>
    <m/>
    <m/>
    <m/>
    <m/>
    <m/>
    <n v="1"/>
    <s v="NOC RECS"/>
    <x v="13"/>
    <m/>
    <m/>
    <m/>
    <m/>
    <m/>
    <m/>
    <m/>
    <m/>
    <d v="2019-07-01T08:45:00"/>
  </r>
  <r>
    <n v="6"/>
    <n v="2019"/>
    <s v="June"/>
    <x v="7"/>
    <s v="NOC TMAP"/>
    <m/>
    <m/>
    <m/>
    <m/>
    <m/>
    <m/>
    <m/>
    <m/>
    <m/>
    <m/>
    <m/>
    <m/>
    <m/>
    <n v="1"/>
    <m/>
    <m/>
    <m/>
    <n v="1"/>
    <m/>
    <m/>
    <m/>
    <m/>
    <m/>
    <m/>
    <m/>
    <m/>
    <m/>
    <m/>
    <m/>
    <m/>
    <m/>
    <n v="2"/>
    <s v="NOC TMAP"/>
    <x v="13"/>
    <m/>
    <m/>
    <m/>
    <m/>
    <m/>
    <m/>
    <m/>
    <m/>
    <d v="2019-07-01T08:45:00"/>
  </r>
  <r>
    <n v="6"/>
    <n v="2019"/>
    <s v="June"/>
    <x v="7"/>
    <s v="NOC AGOL"/>
    <m/>
    <m/>
    <m/>
    <m/>
    <m/>
    <m/>
    <m/>
    <m/>
    <m/>
    <n v="2"/>
    <n v="3"/>
    <m/>
    <m/>
    <m/>
    <m/>
    <m/>
    <m/>
    <m/>
    <m/>
    <m/>
    <m/>
    <m/>
    <m/>
    <n v="1"/>
    <n v="0.5"/>
    <m/>
    <m/>
    <n v="1"/>
    <m/>
    <m/>
    <m/>
    <n v="7.5"/>
    <s v="NOC AGOL"/>
    <x v="13"/>
    <m/>
    <m/>
    <m/>
    <m/>
    <m/>
    <m/>
    <m/>
    <m/>
    <d v="2019-07-01T08:45:00"/>
  </r>
  <r>
    <n v="6"/>
    <n v="2019"/>
    <s v="June"/>
    <x v="7"/>
    <s v="NOC QAQC"/>
    <m/>
    <m/>
    <m/>
    <m/>
    <m/>
    <n v="2"/>
    <n v="2"/>
    <m/>
    <m/>
    <m/>
    <m/>
    <n v="4"/>
    <n v="7.5"/>
    <n v="4"/>
    <m/>
    <m/>
    <n v="2"/>
    <n v="1"/>
    <n v="3"/>
    <n v="2"/>
    <n v="1"/>
    <m/>
    <m/>
    <n v="0.5"/>
    <n v="1.5"/>
    <m/>
    <m/>
    <m/>
    <m/>
    <m/>
    <m/>
    <n v="30.5"/>
    <s v="NOC QAQC"/>
    <x v="13"/>
    <s v="06/06 (wed): data standards national issues document overview, provide with action items."/>
    <m/>
    <m/>
    <m/>
    <m/>
    <m/>
    <m/>
    <m/>
    <d v="2019-07-01T08:45:00"/>
  </r>
  <r>
    <n v="6"/>
    <n v="2019"/>
    <s v="June"/>
    <x v="7"/>
    <s v="NOC Scripting"/>
    <m/>
    <m/>
    <m/>
    <m/>
    <m/>
    <n v="2"/>
    <n v="3"/>
    <m/>
    <m/>
    <n v="2"/>
    <n v="3"/>
    <m/>
    <m/>
    <n v="2"/>
    <m/>
    <m/>
    <n v="2"/>
    <n v="3"/>
    <n v="2"/>
    <n v="1"/>
    <n v="2"/>
    <m/>
    <m/>
    <n v="3"/>
    <m/>
    <n v="2"/>
    <n v="3.5"/>
    <n v="1"/>
    <m/>
    <m/>
    <m/>
    <n v="31.5"/>
    <s v="NOC Scripting"/>
    <x v="13"/>
    <m/>
    <m/>
    <m/>
    <m/>
    <m/>
    <m/>
    <m/>
    <m/>
    <d v="2019-07-01T08:45:00"/>
  </r>
  <r>
    <n v="6"/>
    <n v="2019"/>
    <s v="June"/>
    <x v="7"/>
    <s v="NOC NLCS"/>
    <m/>
    <m/>
    <m/>
    <m/>
    <n v="2"/>
    <n v="1"/>
    <m/>
    <m/>
    <m/>
    <m/>
    <m/>
    <m/>
    <m/>
    <m/>
    <m/>
    <m/>
    <m/>
    <m/>
    <m/>
    <m/>
    <m/>
    <m/>
    <m/>
    <m/>
    <m/>
    <m/>
    <m/>
    <m/>
    <m/>
    <m/>
    <m/>
    <n v="3"/>
    <s v="NOC NLCS"/>
    <x v="13"/>
    <m/>
    <m/>
    <m/>
    <m/>
    <m/>
    <m/>
    <m/>
    <m/>
    <d v="2019-07-01T08:45:00"/>
  </r>
  <r>
    <n v="6"/>
    <n v="2019"/>
    <s v="June"/>
    <x v="7"/>
    <s v="Tasking Breakdown"/>
    <m/>
    <m/>
    <n v="1"/>
    <n v="1.5"/>
    <n v="1"/>
    <m/>
    <m/>
    <m/>
    <m/>
    <m/>
    <m/>
    <m/>
    <m/>
    <m/>
    <m/>
    <m/>
    <m/>
    <m/>
    <m/>
    <m/>
    <m/>
    <m/>
    <m/>
    <m/>
    <m/>
    <m/>
    <m/>
    <m/>
    <m/>
    <m/>
    <m/>
    <n v="3.5"/>
    <s v="Tasking Breakdown"/>
    <x v="13"/>
    <m/>
    <m/>
    <m/>
    <m/>
    <m/>
    <m/>
    <m/>
    <m/>
    <d v="2019-07-01T08:45:00"/>
  </r>
  <r>
    <n v="6"/>
    <n v="2019"/>
    <s v="June"/>
    <x v="7"/>
    <s v="NOC ACEC"/>
    <m/>
    <m/>
    <m/>
    <n v="2"/>
    <m/>
    <m/>
    <m/>
    <m/>
    <m/>
    <m/>
    <m/>
    <m/>
    <m/>
    <m/>
    <m/>
    <m/>
    <m/>
    <m/>
    <m/>
    <m/>
    <m/>
    <m/>
    <m/>
    <m/>
    <m/>
    <m/>
    <m/>
    <m/>
    <m/>
    <m/>
    <m/>
    <n v="2"/>
    <s v="NOC ACEC"/>
    <x v="13"/>
    <m/>
    <m/>
    <m/>
    <m/>
    <m/>
    <m/>
    <m/>
    <m/>
    <d v="2019-07-01T08:45:00"/>
  </r>
  <r>
    <n v="6"/>
    <n v="2019"/>
    <s v="June"/>
    <x v="7"/>
    <s v="NON BILL Company Overhead"/>
    <m/>
    <m/>
    <n v="1"/>
    <m/>
    <m/>
    <m/>
    <m/>
    <m/>
    <m/>
    <m/>
    <m/>
    <m/>
    <m/>
    <m/>
    <m/>
    <m/>
    <m/>
    <m/>
    <m/>
    <n v="1"/>
    <m/>
    <m/>
    <m/>
    <m/>
    <m/>
    <n v="1"/>
    <m/>
    <m/>
    <m/>
    <m/>
    <m/>
    <n v="3"/>
    <s v="NON BILL Company Overhead"/>
    <x v="13"/>
    <s v="Health benefits meeting; 06/20 (Thur): Pathfinder meeting. 06/26 (Wed): monthly gisinc meeting"/>
    <m/>
    <m/>
    <m/>
    <m/>
    <m/>
    <m/>
    <m/>
    <d v="2019-07-01T08:45:00"/>
  </r>
  <r>
    <n v="6"/>
    <n v="2019"/>
    <s v="June"/>
    <x v="7"/>
    <s v="STATE Meetings"/>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s v="June"/>
    <x v="7"/>
    <s v="NOC Misc"/>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s v="June"/>
    <x v="7"/>
    <s v="NOC GTLF"/>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s v="June"/>
    <x v="7"/>
    <s v="NOC Knowledge Transfer"/>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s v="June"/>
    <x v="7"/>
    <s v="NOC RUDD"/>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s v="June"/>
    <x v="7"/>
    <s v="NOC VRI"/>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s v="June"/>
    <x v="7"/>
    <s v="NOC GRA"/>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s v="June"/>
    <x v="7"/>
    <s v="STATE VRM"/>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s v="June"/>
    <x v="7"/>
    <s v="STATE Data Analysis"/>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s v="June"/>
    <x v="7"/>
    <s v="NOC VTRT"/>
    <m/>
    <m/>
    <m/>
    <m/>
    <m/>
    <m/>
    <m/>
    <m/>
    <m/>
    <m/>
    <m/>
    <m/>
    <m/>
    <m/>
    <m/>
    <m/>
    <m/>
    <m/>
    <m/>
    <n v="2"/>
    <n v="2"/>
    <m/>
    <m/>
    <n v="4"/>
    <n v="6"/>
    <n v="6"/>
    <n v="4.5"/>
    <n v="5.5"/>
    <m/>
    <m/>
    <m/>
    <n v="30"/>
    <s v="NOC VTRT"/>
    <x v="9"/>
    <s v="EKDO FY15 to current HazFuels NFPORS/VTRT reconciliation; EKDO ESR FY18 to present reconciliation"/>
    <m/>
    <m/>
    <m/>
    <m/>
    <m/>
    <m/>
    <m/>
    <d v="2019-06-28T18:32:00"/>
  </r>
  <r>
    <n v="6"/>
    <n v="2019"/>
    <s v="June"/>
    <x v="7"/>
    <s v="NON BILL PTO/Holiday"/>
    <m/>
    <m/>
    <m/>
    <m/>
    <m/>
    <m/>
    <m/>
    <m/>
    <m/>
    <n v="2"/>
    <m/>
    <m/>
    <m/>
    <m/>
    <m/>
    <m/>
    <m/>
    <m/>
    <m/>
    <m/>
    <m/>
    <m/>
    <m/>
    <m/>
    <m/>
    <m/>
    <m/>
    <m/>
    <m/>
    <m/>
    <m/>
    <n v="2"/>
    <s v="NON BILL PTO/Holiday"/>
    <x v="9"/>
    <s v="dentist;"/>
    <m/>
    <m/>
    <m/>
    <m/>
    <m/>
    <m/>
    <m/>
    <d v="2019-06-28T18:32:00"/>
  </r>
  <r>
    <n v="6"/>
    <n v="2019"/>
    <s v="June"/>
    <x v="7"/>
    <s v="NOC Knowledge Transfer"/>
    <m/>
    <m/>
    <m/>
    <m/>
    <m/>
    <n v="4"/>
    <n v="1.5"/>
    <m/>
    <m/>
    <n v="4"/>
    <n v="4.5"/>
    <m/>
    <m/>
    <m/>
    <m/>
    <m/>
    <m/>
    <m/>
    <m/>
    <m/>
    <m/>
    <m/>
    <m/>
    <m/>
    <m/>
    <m/>
    <m/>
    <m/>
    <m/>
    <m/>
    <m/>
    <n v="14"/>
    <s v="NOC Knowledge Transfer"/>
    <x v="9"/>
    <s v="data stewardship presentation &quot;training&quot; slides;"/>
    <m/>
    <m/>
    <m/>
    <m/>
    <m/>
    <m/>
    <m/>
    <d v="2019-06-28T18:32:00"/>
  </r>
  <r>
    <n v="6"/>
    <n v="2019"/>
    <s v="June"/>
    <x v="7"/>
    <s v="STATE Meetings"/>
    <m/>
    <m/>
    <m/>
    <m/>
    <m/>
    <m/>
    <m/>
    <m/>
    <m/>
    <n v="1"/>
    <m/>
    <m/>
    <m/>
    <m/>
    <m/>
    <m/>
    <n v="1"/>
    <m/>
    <m/>
    <m/>
    <m/>
    <m/>
    <m/>
    <n v="1.5"/>
    <n v="1"/>
    <m/>
    <m/>
    <m/>
    <m/>
    <m/>
    <m/>
    <n v="4.5"/>
    <s v="STATE Meetings"/>
    <x v="9"/>
    <s v="NVSO all-employee meeting, monthly NV GIS meeting"/>
    <m/>
    <m/>
    <m/>
    <m/>
    <m/>
    <m/>
    <m/>
    <d v="2019-06-28T18:32:00"/>
  </r>
  <r>
    <n v="6"/>
    <n v="2019"/>
    <s v="June"/>
    <x v="7"/>
    <s v="NON BILL Company Overhead"/>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s v="June"/>
    <x v="7"/>
    <s v="NOC GTLF"/>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s v="June"/>
    <x v="7"/>
    <s v="NOC Misc"/>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s v="June"/>
    <x v="7"/>
    <s v="NOC PLSS"/>
    <m/>
    <m/>
    <n v="7"/>
    <n v="8"/>
    <n v="7"/>
    <n v="5"/>
    <n v="6"/>
    <m/>
    <m/>
    <n v="7"/>
    <n v="7"/>
    <n v="7"/>
    <n v="6"/>
    <n v="6"/>
    <m/>
    <m/>
    <n v="7"/>
    <n v="8"/>
    <n v="6"/>
    <n v="6"/>
    <n v="6.5"/>
    <m/>
    <m/>
    <n v="1"/>
    <n v="6"/>
    <n v="8"/>
    <n v="9"/>
    <n v="8"/>
    <m/>
    <m/>
    <m/>
    <n v="131.5"/>
    <s v="NOC PLSS"/>
    <x v="8"/>
    <m/>
    <n v="160.5"/>
    <n v="0"/>
    <n v="8"/>
    <m/>
    <n v="168.5"/>
    <n v="1"/>
    <n v="0"/>
    <d v="2019-07-01T08:36:00"/>
  </r>
  <r>
    <n v="6"/>
    <n v="2019"/>
    <s v="June"/>
    <x v="7"/>
    <s v="NON BILL PTO/Holiday"/>
    <m/>
    <m/>
    <m/>
    <m/>
    <m/>
    <m/>
    <m/>
    <m/>
    <m/>
    <m/>
    <m/>
    <m/>
    <m/>
    <m/>
    <m/>
    <m/>
    <m/>
    <m/>
    <m/>
    <m/>
    <m/>
    <m/>
    <m/>
    <n v="6"/>
    <m/>
    <m/>
    <m/>
    <m/>
    <m/>
    <m/>
    <m/>
    <n v="6"/>
    <s v="NON BILL PTO/Holiday"/>
    <x v="8"/>
    <m/>
    <m/>
    <m/>
    <m/>
    <m/>
    <m/>
    <m/>
    <m/>
    <d v="2019-07-01T08:36:00"/>
  </r>
  <r>
    <n v="6"/>
    <n v="2019"/>
    <s v="June"/>
    <x v="7"/>
    <s v="NON BILL Company Overhead"/>
    <m/>
    <m/>
    <n v="0.5"/>
    <m/>
    <m/>
    <m/>
    <m/>
    <m/>
    <m/>
    <m/>
    <m/>
    <m/>
    <n v="0.5"/>
    <m/>
    <m/>
    <m/>
    <m/>
    <m/>
    <m/>
    <m/>
    <m/>
    <m/>
    <m/>
    <m/>
    <m/>
    <m/>
    <m/>
    <n v="1"/>
    <m/>
    <m/>
    <m/>
    <n v="2"/>
    <s v="NON BILL Company Overhead"/>
    <x v="8"/>
    <m/>
    <m/>
    <m/>
    <m/>
    <m/>
    <m/>
    <m/>
    <m/>
    <d v="2019-07-01T08:36:00"/>
  </r>
  <r>
    <n v="6"/>
    <n v="2019"/>
    <s v="June"/>
    <x v="7"/>
    <s v="NOC Misc"/>
    <m/>
    <m/>
    <n v="1.5"/>
    <n v="1"/>
    <n v="2"/>
    <n v="3"/>
    <n v="2"/>
    <m/>
    <m/>
    <n v="1"/>
    <n v="1"/>
    <n v="1"/>
    <n v="1.5"/>
    <n v="2"/>
    <m/>
    <m/>
    <n v="1"/>
    <m/>
    <n v="2"/>
    <n v="2"/>
    <n v="1.5"/>
    <m/>
    <m/>
    <n v="1"/>
    <n v="2"/>
    <n v="2"/>
    <n v="1"/>
    <n v="0.5"/>
    <m/>
    <m/>
    <m/>
    <n v="29"/>
    <s v="NOC Misc"/>
    <x v="8"/>
    <m/>
    <m/>
    <m/>
    <m/>
    <m/>
    <m/>
    <m/>
    <m/>
    <d v="2019-07-01T08:36:00"/>
  </r>
  <r>
    <n v="6"/>
    <n v="2019"/>
    <s v="June"/>
    <x v="7"/>
    <s v="Huddle (Team/PM)"/>
    <m/>
    <m/>
    <n v="0.5"/>
    <m/>
    <n v="2"/>
    <m/>
    <n v="1.5"/>
    <m/>
    <m/>
    <n v="0.5"/>
    <n v="0.5"/>
    <n v="2"/>
    <m/>
    <n v="1.5"/>
    <m/>
    <m/>
    <n v="0.5"/>
    <m/>
    <n v="2.5"/>
    <n v="0.5"/>
    <n v="1.5"/>
    <m/>
    <m/>
    <n v="0.5"/>
    <m/>
    <n v="1.5"/>
    <m/>
    <n v="1"/>
    <m/>
    <m/>
    <m/>
    <n v="16.5"/>
    <s v="Huddle (Team/PM)"/>
    <x v="15"/>
    <m/>
    <n v="139.5"/>
    <n v="0"/>
    <n v="30"/>
    <m/>
    <n v="171"/>
    <n v="0.98936170199999995"/>
    <n v="0"/>
    <d v="2019-07-01T07:41:00"/>
  </r>
  <r>
    <n v="6"/>
    <n v="2019"/>
    <s v="June"/>
    <x v="7"/>
    <s v="NOC SIGNS"/>
    <m/>
    <m/>
    <m/>
    <m/>
    <m/>
    <m/>
    <m/>
    <m/>
    <m/>
    <m/>
    <m/>
    <m/>
    <m/>
    <m/>
    <m/>
    <m/>
    <m/>
    <m/>
    <m/>
    <m/>
    <m/>
    <m/>
    <m/>
    <m/>
    <m/>
    <n v="2"/>
    <n v="4"/>
    <n v="1"/>
    <m/>
    <m/>
    <m/>
    <n v="7"/>
    <s v="NOC SIGNS"/>
    <x v="15"/>
    <m/>
    <m/>
    <m/>
    <m/>
    <m/>
    <m/>
    <m/>
    <m/>
    <d v="2019-07-01T07:41:00"/>
  </r>
  <r>
    <n v="6"/>
    <n v="2019"/>
    <s v="June"/>
    <x v="7"/>
    <s v="Story Map"/>
    <m/>
    <m/>
    <m/>
    <m/>
    <m/>
    <m/>
    <m/>
    <m/>
    <m/>
    <m/>
    <m/>
    <m/>
    <m/>
    <m/>
    <m/>
    <m/>
    <m/>
    <m/>
    <m/>
    <m/>
    <m/>
    <m/>
    <m/>
    <m/>
    <n v="1.5"/>
    <m/>
    <m/>
    <m/>
    <m/>
    <m/>
    <m/>
    <n v="1.5"/>
    <s v="Story Map"/>
    <x v="15"/>
    <m/>
    <m/>
    <m/>
    <m/>
    <m/>
    <m/>
    <m/>
    <m/>
    <d v="2019-07-01T07:41:00"/>
  </r>
  <r>
    <n v="6"/>
    <n v="2019"/>
    <s v="June"/>
    <x v="7"/>
    <s v="NOC CRM"/>
    <m/>
    <m/>
    <m/>
    <m/>
    <m/>
    <m/>
    <m/>
    <m/>
    <m/>
    <m/>
    <m/>
    <m/>
    <m/>
    <m/>
    <m/>
    <m/>
    <m/>
    <m/>
    <m/>
    <m/>
    <m/>
    <m/>
    <m/>
    <m/>
    <n v="1"/>
    <m/>
    <m/>
    <m/>
    <m/>
    <m/>
    <m/>
    <n v="1"/>
    <s v="NOC CRM"/>
    <x v="15"/>
    <m/>
    <m/>
    <m/>
    <m/>
    <m/>
    <m/>
    <m/>
    <m/>
    <d v="2019-07-01T07:41:00"/>
  </r>
  <r>
    <n v="6"/>
    <n v="2019"/>
    <s v="June"/>
    <x v="7"/>
    <s v="NOC NLCS"/>
    <m/>
    <m/>
    <m/>
    <m/>
    <m/>
    <m/>
    <m/>
    <m/>
    <m/>
    <m/>
    <m/>
    <m/>
    <m/>
    <m/>
    <m/>
    <m/>
    <m/>
    <m/>
    <m/>
    <m/>
    <n v="1"/>
    <m/>
    <m/>
    <m/>
    <m/>
    <m/>
    <m/>
    <m/>
    <m/>
    <m/>
    <m/>
    <n v="1"/>
    <s v="NOC NLCS"/>
    <x v="15"/>
    <m/>
    <m/>
    <m/>
    <m/>
    <m/>
    <m/>
    <m/>
    <m/>
    <d v="2019-07-01T07:41:00"/>
  </r>
  <r>
    <n v="6"/>
    <n v="2019"/>
    <s v="June"/>
    <x v="7"/>
    <s v="NOC VRI"/>
    <m/>
    <m/>
    <m/>
    <m/>
    <m/>
    <m/>
    <m/>
    <m/>
    <m/>
    <m/>
    <m/>
    <m/>
    <m/>
    <m/>
    <m/>
    <m/>
    <m/>
    <m/>
    <m/>
    <n v="0.5"/>
    <m/>
    <m/>
    <m/>
    <m/>
    <m/>
    <m/>
    <m/>
    <m/>
    <m/>
    <m/>
    <m/>
    <n v="0.5"/>
    <s v="NOC VRI"/>
    <x v="15"/>
    <m/>
    <m/>
    <m/>
    <m/>
    <m/>
    <m/>
    <m/>
    <m/>
    <d v="2019-07-01T07:41:00"/>
  </r>
  <r>
    <n v="6"/>
    <n v="2019"/>
    <s v="June"/>
    <x v="7"/>
    <s v="Replication"/>
    <m/>
    <m/>
    <m/>
    <m/>
    <m/>
    <m/>
    <m/>
    <m/>
    <m/>
    <m/>
    <m/>
    <m/>
    <m/>
    <m/>
    <m/>
    <m/>
    <m/>
    <m/>
    <n v="1"/>
    <m/>
    <m/>
    <m/>
    <m/>
    <m/>
    <m/>
    <m/>
    <m/>
    <m/>
    <m/>
    <m/>
    <m/>
    <n v="1"/>
    <s v="Replication"/>
    <x v="15"/>
    <m/>
    <m/>
    <m/>
    <m/>
    <m/>
    <m/>
    <m/>
    <m/>
    <d v="2019-07-01T07:41:00"/>
  </r>
  <r>
    <n v="6"/>
    <n v="2019"/>
    <s v="June"/>
    <x v="7"/>
    <s v="NOC RECS"/>
    <m/>
    <m/>
    <m/>
    <m/>
    <m/>
    <m/>
    <m/>
    <m/>
    <m/>
    <m/>
    <m/>
    <m/>
    <m/>
    <m/>
    <m/>
    <m/>
    <m/>
    <n v="1.5"/>
    <n v="0.5"/>
    <m/>
    <m/>
    <m/>
    <m/>
    <m/>
    <m/>
    <m/>
    <m/>
    <m/>
    <m/>
    <m/>
    <m/>
    <n v="2"/>
    <s v="NOC RECS"/>
    <x v="15"/>
    <m/>
    <m/>
    <m/>
    <m/>
    <m/>
    <m/>
    <m/>
    <m/>
    <d v="2019-07-01T07:41:00"/>
  </r>
  <r>
    <n v="6"/>
    <n v="2019"/>
    <s v="June"/>
    <x v="7"/>
    <s v="QAQC Review"/>
    <m/>
    <m/>
    <m/>
    <m/>
    <m/>
    <m/>
    <m/>
    <m/>
    <m/>
    <m/>
    <m/>
    <n v="1"/>
    <n v="1"/>
    <n v="0.5"/>
    <m/>
    <m/>
    <m/>
    <n v="0.5"/>
    <m/>
    <m/>
    <m/>
    <m/>
    <m/>
    <n v="0.5"/>
    <m/>
    <m/>
    <m/>
    <m/>
    <m/>
    <m/>
    <m/>
    <n v="3.5"/>
    <s v="QAQC Review"/>
    <x v="15"/>
    <m/>
    <m/>
    <m/>
    <m/>
    <m/>
    <m/>
    <m/>
    <m/>
    <d v="2019-07-01T07:41:00"/>
  </r>
  <r>
    <n v="6"/>
    <n v="2019"/>
    <s v="June"/>
    <x v="7"/>
    <s v="NOC GTLF"/>
    <m/>
    <m/>
    <m/>
    <m/>
    <m/>
    <m/>
    <n v="1"/>
    <m/>
    <m/>
    <m/>
    <n v="1"/>
    <m/>
    <n v="1"/>
    <m/>
    <m/>
    <m/>
    <n v="0.5"/>
    <m/>
    <m/>
    <m/>
    <m/>
    <m/>
    <m/>
    <n v="1"/>
    <m/>
    <m/>
    <n v="1"/>
    <m/>
    <m/>
    <m/>
    <m/>
    <n v="5.5"/>
    <s v="NOC GTLF"/>
    <x v="15"/>
    <m/>
    <m/>
    <m/>
    <m/>
    <m/>
    <m/>
    <m/>
    <m/>
    <d v="2019-07-01T07:41:00"/>
  </r>
  <r>
    <n v="6"/>
    <n v="2019"/>
    <s v="June"/>
    <x v="7"/>
    <s v="NOC PLSS"/>
    <m/>
    <m/>
    <m/>
    <m/>
    <m/>
    <n v="1"/>
    <m/>
    <m/>
    <m/>
    <m/>
    <m/>
    <m/>
    <m/>
    <m/>
    <m/>
    <m/>
    <m/>
    <m/>
    <m/>
    <m/>
    <m/>
    <m/>
    <m/>
    <m/>
    <m/>
    <m/>
    <m/>
    <n v="1"/>
    <m/>
    <m/>
    <m/>
    <n v="2"/>
    <s v="NOC PLSS"/>
    <x v="15"/>
    <m/>
    <m/>
    <m/>
    <m/>
    <m/>
    <m/>
    <m/>
    <m/>
    <d v="2019-07-01T07:41:00"/>
  </r>
  <r>
    <n v="6"/>
    <n v="2019"/>
    <s v="June"/>
    <x v="7"/>
    <s v="NOC TMAP"/>
    <m/>
    <m/>
    <m/>
    <m/>
    <n v="0.5"/>
    <m/>
    <m/>
    <m/>
    <m/>
    <m/>
    <m/>
    <m/>
    <m/>
    <n v="1"/>
    <m/>
    <m/>
    <m/>
    <m/>
    <m/>
    <m/>
    <m/>
    <m/>
    <m/>
    <m/>
    <m/>
    <m/>
    <m/>
    <m/>
    <m/>
    <m/>
    <m/>
    <n v="1.5"/>
    <s v="NOC TMAP"/>
    <x v="15"/>
    <m/>
    <m/>
    <m/>
    <m/>
    <m/>
    <m/>
    <m/>
    <m/>
    <d v="2019-07-01T07:41:00"/>
  </r>
  <r>
    <n v="6"/>
    <n v="2019"/>
    <s v="June"/>
    <x v="7"/>
    <s v="Tasking Breakdown"/>
    <m/>
    <m/>
    <m/>
    <n v="1"/>
    <n v="0.5"/>
    <m/>
    <m/>
    <m/>
    <m/>
    <m/>
    <m/>
    <m/>
    <m/>
    <m/>
    <m/>
    <m/>
    <m/>
    <m/>
    <m/>
    <m/>
    <m/>
    <m/>
    <m/>
    <m/>
    <m/>
    <m/>
    <m/>
    <m/>
    <m/>
    <m/>
    <m/>
    <n v="1.5"/>
    <s v="Tasking Breakdown"/>
    <x v="15"/>
    <m/>
    <m/>
    <m/>
    <m/>
    <m/>
    <m/>
    <m/>
    <m/>
    <d v="2019-07-01T07:41:00"/>
  </r>
  <r>
    <n v="6"/>
    <n v="2019"/>
    <s v="June"/>
    <x v="7"/>
    <s v="Transition Details"/>
    <m/>
    <m/>
    <n v="1.5"/>
    <n v="2"/>
    <n v="2"/>
    <n v="2"/>
    <n v="1.5"/>
    <m/>
    <m/>
    <n v="1"/>
    <n v="0.5"/>
    <n v="0.5"/>
    <n v="1"/>
    <n v="1"/>
    <m/>
    <m/>
    <n v="0.5"/>
    <n v="1"/>
    <n v="1"/>
    <n v="1"/>
    <n v="0.5"/>
    <m/>
    <m/>
    <n v="1"/>
    <m/>
    <n v="0.5"/>
    <m/>
    <n v="0.5"/>
    <m/>
    <m/>
    <m/>
    <n v="19"/>
    <s v="Transition Details"/>
    <x v="15"/>
    <m/>
    <m/>
    <m/>
    <m/>
    <m/>
    <m/>
    <m/>
    <m/>
    <d v="2019-07-01T07:41:00"/>
  </r>
  <r>
    <n v="6"/>
    <n v="2019"/>
    <s v="June"/>
    <x v="7"/>
    <s v="Updates"/>
    <m/>
    <m/>
    <n v="1"/>
    <m/>
    <m/>
    <m/>
    <n v="0.5"/>
    <m/>
    <m/>
    <n v="1.5"/>
    <m/>
    <m/>
    <m/>
    <m/>
    <m/>
    <m/>
    <n v="1.5"/>
    <n v="0.5"/>
    <m/>
    <m/>
    <n v="1"/>
    <m/>
    <m/>
    <n v="1"/>
    <m/>
    <m/>
    <m/>
    <n v="1"/>
    <m/>
    <m/>
    <m/>
    <n v="8"/>
    <s v="Updates"/>
    <x v="15"/>
    <m/>
    <m/>
    <m/>
    <m/>
    <m/>
    <m/>
    <m/>
    <m/>
    <d v="2019-07-01T07:41:00"/>
  </r>
  <r>
    <n v="6"/>
    <n v="2019"/>
    <s v="June"/>
    <x v="7"/>
    <s v="1 on 1's"/>
    <m/>
    <m/>
    <n v="2"/>
    <n v="1"/>
    <n v="1"/>
    <n v="2"/>
    <n v="1"/>
    <m/>
    <m/>
    <n v="0.5"/>
    <n v="2"/>
    <n v="1"/>
    <n v="1.5"/>
    <n v="1"/>
    <m/>
    <m/>
    <n v="1"/>
    <n v="1.5"/>
    <n v="1"/>
    <n v="2.5"/>
    <m/>
    <m/>
    <m/>
    <n v="1.5"/>
    <n v="1.5"/>
    <n v="2"/>
    <n v="1.5"/>
    <n v="0.5"/>
    <m/>
    <m/>
    <m/>
    <n v="26"/>
    <s v="1 on 1's"/>
    <x v="15"/>
    <m/>
    <m/>
    <m/>
    <m/>
    <m/>
    <m/>
    <m/>
    <m/>
    <d v="2019-07-01T07:41:00"/>
  </r>
  <r>
    <n v="6"/>
    <n v="2019"/>
    <s v="June"/>
    <x v="7"/>
    <s v="Administrative"/>
    <m/>
    <m/>
    <n v="1.5"/>
    <n v="1.5"/>
    <m/>
    <n v="1"/>
    <n v="1.5"/>
    <m/>
    <m/>
    <n v="2"/>
    <n v="2"/>
    <n v="1.5"/>
    <n v="0.5"/>
    <n v="1"/>
    <m/>
    <m/>
    <n v="3"/>
    <m/>
    <n v="1"/>
    <n v="1"/>
    <n v="0.5"/>
    <m/>
    <m/>
    <n v="0.5"/>
    <n v="0.5"/>
    <n v="0.5"/>
    <m/>
    <n v="0.5"/>
    <m/>
    <m/>
    <m/>
    <n v="20"/>
    <s v="Administrative"/>
    <x v="15"/>
    <m/>
    <m/>
    <m/>
    <m/>
    <m/>
    <m/>
    <m/>
    <m/>
    <d v="2019-07-01T07:41:00"/>
  </r>
  <r>
    <n v="6"/>
    <n v="2019"/>
    <s v="June"/>
    <x v="7"/>
    <s v="NOC Misc"/>
    <m/>
    <m/>
    <n v="1.5"/>
    <n v="2.5"/>
    <n v="1.5"/>
    <n v="2"/>
    <n v="1"/>
    <m/>
    <m/>
    <n v="1.5"/>
    <n v="1.5"/>
    <n v="1"/>
    <n v="1.5"/>
    <n v="1"/>
    <m/>
    <m/>
    <n v="0.5"/>
    <n v="2"/>
    <n v="1"/>
    <n v="1.5"/>
    <n v="0.5"/>
    <m/>
    <m/>
    <n v="1"/>
    <n v="0.5"/>
    <n v="0.5"/>
    <n v="0.5"/>
    <n v="0.5"/>
    <m/>
    <m/>
    <m/>
    <n v="23.5"/>
    <s v="NOC Misc"/>
    <x v="15"/>
    <m/>
    <m/>
    <m/>
    <m/>
    <m/>
    <m/>
    <m/>
    <m/>
    <d v="2019-07-01T07:41:00"/>
  </r>
  <r>
    <n v="6"/>
    <n v="2019"/>
    <s v="June"/>
    <x v="7"/>
    <s v="NON BILL Company Overhead"/>
    <m/>
    <m/>
    <n v="0.5"/>
    <m/>
    <n v="1"/>
    <n v="0.5"/>
    <m/>
    <m/>
    <m/>
    <n v="1.5"/>
    <n v="1"/>
    <n v="1"/>
    <n v="2"/>
    <n v="1"/>
    <m/>
    <m/>
    <n v="5.5"/>
    <n v="2"/>
    <m/>
    <n v="1.5"/>
    <n v="1"/>
    <m/>
    <m/>
    <n v="1.5"/>
    <n v="4"/>
    <n v="1"/>
    <n v="1"/>
    <n v="2"/>
    <m/>
    <m/>
    <m/>
    <n v="28"/>
    <s v="NON BILL Company Overhead"/>
    <x v="15"/>
    <m/>
    <m/>
    <m/>
    <m/>
    <m/>
    <m/>
    <m/>
    <m/>
    <d v="2019-07-01T07:41:00"/>
  </r>
  <r>
    <n v="6"/>
    <n v="2019"/>
    <s v="June"/>
    <x v="7"/>
    <s v="NON BILL PTO/Holiday"/>
    <m/>
    <m/>
    <m/>
    <m/>
    <m/>
    <m/>
    <m/>
    <m/>
    <m/>
    <m/>
    <m/>
    <m/>
    <m/>
    <m/>
    <m/>
    <m/>
    <m/>
    <m/>
    <m/>
    <m/>
    <n v="2"/>
    <m/>
    <m/>
    <m/>
    <m/>
    <m/>
    <m/>
    <m/>
    <m/>
    <m/>
    <m/>
    <n v="2"/>
    <s v="NON BILL PTO/Holiday"/>
    <x v="15"/>
    <m/>
    <m/>
    <m/>
    <m/>
    <m/>
    <m/>
    <m/>
    <m/>
    <d v="2019-07-01T07:41:00"/>
  </r>
  <r>
    <n v="6"/>
    <n v="2019"/>
    <s v="June"/>
    <x v="7"/>
    <s v="NOC Misc"/>
    <m/>
    <m/>
    <n v="2"/>
    <m/>
    <n v="2"/>
    <n v="2"/>
    <n v="2"/>
    <m/>
    <m/>
    <m/>
    <m/>
    <m/>
    <m/>
    <m/>
    <m/>
    <m/>
    <n v="2"/>
    <m/>
    <m/>
    <m/>
    <n v="1"/>
    <m/>
    <m/>
    <n v="1"/>
    <m/>
    <n v="4"/>
    <n v="4"/>
    <n v="1"/>
    <m/>
    <m/>
    <m/>
    <n v="21"/>
    <s v="NOC Misc"/>
    <x v="3"/>
    <s v="e-mail, time recording, general QC, huddle"/>
    <n v="63"/>
    <n v="61.5"/>
    <n v="44.5"/>
    <m/>
    <n v="169"/>
    <n v="0.50602409599999998"/>
    <n v="0.49397590400000002"/>
    <d v="2019-07-01T08:38:00"/>
  </r>
  <r>
    <n v="6"/>
    <n v="2019"/>
    <s v="June"/>
    <x v="7"/>
    <s v="NOC NLCS"/>
    <m/>
    <m/>
    <m/>
    <m/>
    <m/>
    <m/>
    <m/>
    <m/>
    <m/>
    <m/>
    <m/>
    <m/>
    <m/>
    <m/>
    <m/>
    <m/>
    <m/>
    <m/>
    <m/>
    <m/>
    <m/>
    <m/>
    <m/>
    <m/>
    <n v="7"/>
    <m/>
    <n v="2"/>
    <m/>
    <m/>
    <m/>
    <m/>
    <n v="9"/>
    <s v="NOC NLCS"/>
    <x v="3"/>
    <s v="metadata"/>
    <m/>
    <m/>
    <m/>
    <m/>
    <m/>
    <m/>
    <m/>
    <d v="2019-07-01T08:38:00"/>
  </r>
  <r>
    <n v="6"/>
    <n v="2019"/>
    <s v="June"/>
    <x v="7"/>
    <s v="NOC LUPA"/>
    <m/>
    <m/>
    <m/>
    <m/>
    <m/>
    <m/>
    <m/>
    <m/>
    <m/>
    <m/>
    <m/>
    <m/>
    <m/>
    <m/>
    <m/>
    <m/>
    <m/>
    <m/>
    <m/>
    <m/>
    <m/>
    <m/>
    <m/>
    <n v="8"/>
    <n v="2"/>
    <m/>
    <m/>
    <m/>
    <m/>
    <m/>
    <m/>
    <n v="10"/>
    <s v="NOC LUPA"/>
    <x v="3"/>
    <s v="metadata"/>
    <m/>
    <m/>
    <m/>
    <m/>
    <m/>
    <m/>
    <m/>
    <d v="2019-07-01T08:38:00"/>
  </r>
  <r>
    <n v="6"/>
    <n v="2019"/>
    <s v="June"/>
    <x v="7"/>
    <s v="NOC TMAP"/>
    <m/>
    <m/>
    <m/>
    <m/>
    <m/>
    <m/>
    <m/>
    <m/>
    <m/>
    <m/>
    <m/>
    <m/>
    <m/>
    <m/>
    <m/>
    <m/>
    <m/>
    <m/>
    <m/>
    <m/>
    <n v="3"/>
    <m/>
    <m/>
    <m/>
    <m/>
    <m/>
    <m/>
    <m/>
    <m/>
    <m/>
    <m/>
    <n v="3"/>
    <s v="NOC TMAP"/>
    <x v="3"/>
    <m/>
    <m/>
    <m/>
    <m/>
    <m/>
    <m/>
    <m/>
    <m/>
    <d v="2019-07-01T08:38:00"/>
  </r>
  <r>
    <n v="6"/>
    <n v="2019"/>
    <s v="June"/>
    <x v="7"/>
    <s v="STATE Training"/>
    <m/>
    <m/>
    <m/>
    <m/>
    <m/>
    <m/>
    <m/>
    <m/>
    <m/>
    <m/>
    <m/>
    <m/>
    <m/>
    <m/>
    <m/>
    <m/>
    <m/>
    <n v="8"/>
    <n v="8"/>
    <n v="8"/>
    <m/>
    <m/>
    <m/>
    <m/>
    <m/>
    <m/>
    <m/>
    <m/>
    <m/>
    <m/>
    <m/>
    <n v="24"/>
    <s v="STATE Training"/>
    <x v="3"/>
    <s v="Model Builder and Python class"/>
    <m/>
    <m/>
    <m/>
    <m/>
    <m/>
    <m/>
    <m/>
    <d v="2019-07-01T08:38:00"/>
  </r>
  <r>
    <n v="6"/>
    <n v="2019"/>
    <s v="June"/>
    <x v="7"/>
    <s v="NOC GTLF"/>
    <m/>
    <m/>
    <m/>
    <m/>
    <m/>
    <m/>
    <m/>
    <m/>
    <m/>
    <m/>
    <m/>
    <m/>
    <m/>
    <m/>
    <m/>
    <m/>
    <n v="2.5"/>
    <m/>
    <m/>
    <m/>
    <n v="2.5"/>
    <m/>
    <m/>
    <m/>
    <m/>
    <n v="3"/>
    <n v="2"/>
    <m/>
    <m/>
    <m/>
    <m/>
    <n v="10"/>
    <s v="NOC GTLF"/>
    <x v="3"/>
    <s v="GIS Miles error, BLM miles error investigation"/>
    <m/>
    <m/>
    <m/>
    <m/>
    <m/>
    <m/>
    <m/>
    <d v="2019-07-01T08:38:00"/>
  </r>
  <r>
    <n v="6"/>
    <n v="2019"/>
    <s v="June"/>
    <x v="7"/>
    <s v="NOC GRA"/>
    <m/>
    <m/>
    <m/>
    <m/>
    <m/>
    <m/>
    <m/>
    <m/>
    <m/>
    <m/>
    <m/>
    <m/>
    <m/>
    <m/>
    <m/>
    <m/>
    <n v="3"/>
    <m/>
    <m/>
    <m/>
    <m/>
    <m/>
    <m/>
    <m/>
    <m/>
    <m/>
    <m/>
    <m/>
    <m/>
    <m/>
    <m/>
    <n v="3"/>
    <s v="NOC GRA"/>
    <x v="3"/>
    <s v="State allotment number mix up"/>
    <m/>
    <m/>
    <m/>
    <m/>
    <m/>
    <m/>
    <m/>
    <d v="2019-07-01T08:38:00"/>
  </r>
  <r>
    <n v="6"/>
    <n v="2019"/>
    <s v="June"/>
    <x v="7"/>
    <s v="STATE Meetings"/>
    <m/>
    <m/>
    <m/>
    <n v="3"/>
    <m/>
    <n v="1"/>
    <n v="2"/>
    <m/>
    <m/>
    <m/>
    <m/>
    <m/>
    <m/>
    <m/>
    <m/>
    <m/>
    <m/>
    <m/>
    <m/>
    <m/>
    <n v="1"/>
    <m/>
    <m/>
    <m/>
    <m/>
    <n v="1"/>
    <m/>
    <m/>
    <m/>
    <m/>
    <m/>
    <n v="8"/>
    <s v="STATE Meetings"/>
    <x v="3"/>
    <s v="Bi weekly meet, PAD US, prep for September face to face"/>
    <m/>
    <m/>
    <m/>
    <m/>
    <m/>
    <m/>
    <m/>
    <d v="2019-07-01T08:38:00"/>
  </r>
  <r>
    <n v="6"/>
    <n v="2019"/>
    <s v="June"/>
    <x v="7"/>
    <s v="STATE Data Editing"/>
    <m/>
    <m/>
    <n v="3.5"/>
    <n v="5"/>
    <n v="3"/>
    <n v="6"/>
    <n v="4"/>
    <m/>
    <m/>
    <m/>
    <m/>
    <m/>
    <m/>
    <m/>
    <m/>
    <m/>
    <m/>
    <m/>
    <m/>
    <m/>
    <m/>
    <m/>
    <m/>
    <m/>
    <m/>
    <m/>
    <m/>
    <n v="8"/>
    <m/>
    <m/>
    <m/>
    <n v="29.5"/>
    <s v="STATE Data Editing"/>
    <x v="3"/>
    <s v="AGOL descriptions"/>
    <m/>
    <m/>
    <m/>
    <m/>
    <m/>
    <m/>
    <m/>
    <d v="2019-07-01T08:38:00"/>
  </r>
  <r>
    <n v="6"/>
    <n v="2019"/>
    <s v="June"/>
    <x v="7"/>
    <s v="NOC SIGNS"/>
    <m/>
    <m/>
    <n v="1"/>
    <n v="1"/>
    <n v="4"/>
    <m/>
    <m/>
    <m/>
    <m/>
    <m/>
    <m/>
    <m/>
    <m/>
    <m/>
    <m/>
    <m/>
    <m/>
    <m/>
    <m/>
    <m/>
    <m/>
    <m/>
    <m/>
    <m/>
    <m/>
    <m/>
    <n v="1"/>
    <m/>
    <m/>
    <m/>
    <m/>
    <n v="7"/>
    <s v="NOC SIGNS"/>
    <x v="3"/>
    <m/>
    <m/>
    <m/>
    <m/>
    <m/>
    <m/>
    <m/>
    <m/>
    <d v="2019-07-01T08:38:00"/>
  </r>
  <r>
    <n v="6"/>
    <n v="2019"/>
    <s v="June"/>
    <x v="7"/>
    <s v="NON BILL Company Overhead"/>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s v="June"/>
    <x v="7"/>
    <s v="NON BILL PTO/Holiday"/>
    <m/>
    <m/>
    <m/>
    <m/>
    <m/>
    <m/>
    <m/>
    <m/>
    <m/>
    <n v="8"/>
    <n v="8"/>
    <n v="8"/>
    <n v="8"/>
    <n v="8"/>
    <m/>
    <m/>
    <m/>
    <m/>
    <m/>
    <m/>
    <m/>
    <m/>
    <m/>
    <m/>
    <m/>
    <m/>
    <m/>
    <m/>
    <m/>
    <m/>
    <m/>
    <n v="40"/>
    <s v="NON BILL PTO/Holiday"/>
    <x v="3"/>
    <m/>
    <m/>
    <m/>
    <m/>
    <m/>
    <m/>
    <m/>
    <m/>
    <d v="2019-07-01T08:38:00"/>
  </r>
  <r>
    <n v="6"/>
    <n v="2019"/>
    <s v="June"/>
    <x v="7"/>
    <s v="NON BILL PTO/Holiday"/>
    <m/>
    <m/>
    <n v="8"/>
    <m/>
    <m/>
    <m/>
    <m/>
    <m/>
    <m/>
    <m/>
    <m/>
    <m/>
    <m/>
    <m/>
    <m/>
    <m/>
    <m/>
    <m/>
    <m/>
    <m/>
    <m/>
    <m/>
    <m/>
    <m/>
    <m/>
    <m/>
    <m/>
    <m/>
    <m/>
    <m/>
    <m/>
    <n v="8"/>
    <s v="NON BILL PTO/Holiday"/>
    <x v="7"/>
    <m/>
    <n v="130.5"/>
    <n v="13.5"/>
    <n v="16"/>
    <m/>
    <n v="160"/>
    <n v="0.90625"/>
    <n v="9.375E-2"/>
    <d v="2019-07-01T06:42:00"/>
  </r>
  <r>
    <n v="6"/>
    <n v="2019"/>
    <s v="June"/>
    <x v="7"/>
    <s v="NOC SMA"/>
    <m/>
    <m/>
    <m/>
    <m/>
    <m/>
    <m/>
    <m/>
    <m/>
    <m/>
    <m/>
    <m/>
    <m/>
    <m/>
    <m/>
    <m/>
    <m/>
    <m/>
    <m/>
    <m/>
    <m/>
    <m/>
    <m/>
    <m/>
    <m/>
    <m/>
    <m/>
    <m/>
    <n v="4"/>
    <m/>
    <m/>
    <m/>
    <n v="4"/>
    <s v="NOC SMA"/>
    <x v="7"/>
    <s v="6/28:Importing data into SMA schema and working on getting PILT data confirmed."/>
    <m/>
    <m/>
    <m/>
    <m/>
    <m/>
    <m/>
    <m/>
    <d v="2019-07-01T06:42:00"/>
  </r>
  <r>
    <n v="6"/>
    <n v="2019"/>
    <s v="June"/>
    <x v="7"/>
    <s v="NON BILL Company Overhead"/>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s v="June"/>
    <x v="7"/>
    <s v="NOC Misc"/>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s v="June"/>
    <x v="7"/>
    <s v="NOC GTLF"/>
    <m/>
    <m/>
    <m/>
    <m/>
    <m/>
    <m/>
    <m/>
    <m/>
    <m/>
    <m/>
    <m/>
    <m/>
    <m/>
    <m/>
    <m/>
    <m/>
    <m/>
    <m/>
    <n v="2"/>
    <m/>
    <m/>
    <m/>
    <m/>
    <m/>
    <m/>
    <m/>
    <m/>
    <m/>
    <m/>
    <m/>
    <m/>
    <n v="2"/>
    <s v="NOC GTLF"/>
    <x v="7"/>
    <s v="6/19: Working with an intern on a FAMS ID in GTLF project."/>
    <m/>
    <m/>
    <m/>
    <m/>
    <m/>
    <m/>
    <m/>
    <d v="2019-07-01T06:42:00"/>
  </r>
  <r>
    <n v="6"/>
    <n v="2019"/>
    <s v="June"/>
    <x v="7"/>
    <s v="NOC PLSS"/>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s v="June"/>
    <x v="7"/>
    <s v="NOC SSME"/>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s v="June"/>
    <x v="7"/>
    <s v="STATE Meetings"/>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s v="June"/>
    <x v="7"/>
    <s v="STATE Data Analysis"/>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s v="June"/>
    <x v="7"/>
    <s v="NON BILL Company Overhead"/>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s v="June"/>
    <x v="7"/>
    <s v="NOC SIGNS"/>
    <m/>
    <m/>
    <m/>
    <m/>
    <m/>
    <m/>
    <m/>
    <m/>
    <m/>
    <m/>
    <m/>
    <m/>
    <m/>
    <m/>
    <m/>
    <m/>
    <m/>
    <m/>
    <m/>
    <m/>
    <m/>
    <m/>
    <m/>
    <m/>
    <m/>
    <m/>
    <n v="0.5"/>
    <m/>
    <m/>
    <m/>
    <m/>
    <n v="0.5"/>
    <s v="NOC SIGNS"/>
    <x v="1"/>
    <s v="discuss signs with state and a plan of attack"/>
    <m/>
    <m/>
    <m/>
    <m/>
    <m/>
    <m/>
    <m/>
    <d v="2019-07-01T13:41:00"/>
  </r>
  <r>
    <b v="0"/>
    <n v="2019"/>
    <s v="June"/>
    <x v="7"/>
    <s v="NON BILL Company Overhead"/>
    <m/>
    <m/>
    <m/>
    <m/>
    <m/>
    <m/>
    <m/>
    <m/>
    <m/>
    <m/>
    <m/>
    <m/>
    <m/>
    <m/>
    <m/>
    <m/>
    <m/>
    <m/>
    <m/>
    <m/>
    <m/>
    <m/>
    <m/>
    <m/>
    <m/>
    <m/>
    <m/>
    <m/>
    <m/>
    <m/>
    <m/>
    <n v="0"/>
    <s v="NON BILL Company Overhead"/>
    <x v="1"/>
    <m/>
    <m/>
    <m/>
    <m/>
    <m/>
    <m/>
    <m/>
    <m/>
    <d v="2019-07-01T13:41:00"/>
  </r>
  <r>
    <b v="0"/>
    <n v="2019"/>
    <s v="June"/>
    <x v="7"/>
    <s v="STATE Data Editing"/>
    <m/>
    <m/>
    <m/>
    <m/>
    <m/>
    <m/>
    <m/>
    <m/>
    <m/>
    <m/>
    <m/>
    <m/>
    <m/>
    <m/>
    <m/>
    <m/>
    <n v="1"/>
    <m/>
    <n v="3"/>
    <n v="5"/>
    <n v="7"/>
    <m/>
    <m/>
    <n v="0.5"/>
    <m/>
    <m/>
    <m/>
    <m/>
    <m/>
    <m/>
    <m/>
    <n v="16.5"/>
    <s v="STATE Data Editing"/>
    <x v="1"/>
    <s v="folder cleanup, RECO project- tracking down errors and solutions- edit auth use dataset"/>
    <m/>
    <m/>
    <m/>
    <m/>
    <m/>
    <m/>
    <m/>
    <d v="2019-07-01T13:41:00"/>
  </r>
  <r>
    <b v="0"/>
    <n v="2019"/>
    <s v="June"/>
    <x v="7"/>
    <s v="NON BILL PTO/Holiday"/>
    <m/>
    <m/>
    <m/>
    <m/>
    <m/>
    <m/>
    <m/>
    <m/>
    <m/>
    <m/>
    <m/>
    <m/>
    <m/>
    <n v="5"/>
    <m/>
    <m/>
    <m/>
    <n v="5"/>
    <m/>
    <m/>
    <m/>
    <m/>
    <m/>
    <m/>
    <m/>
    <m/>
    <m/>
    <n v="2"/>
    <m/>
    <m/>
    <m/>
    <n v="12"/>
    <s v="NON BILL PTO/Holiday"/>
    <x v="1"/>
    <s v="approved time off, henry sick, me sick"/>
    <m/>
    <m/>
    <m/>
    <m/>
    <m/>
    <m/>
    <m/>
    <d v="2019-07-01T13:41:00"/>
  </r>
  <r>
    <b v="0"/>
    <n v="2019"/>
    <s v="June"/>
    <x v="7"/>
    <s v="NOC VRI"/>
    <m/>
    <m/>
    <m/>
    <m/>
    <m/>
    <m/>
    <m/>
    <m/>
    <m/>
    <m/>
    <m/>
    <n v="2"/>
    <n v="0.5"/>
    <m/>
    <m/>
    <m/>
    <m/>
    <m/>
    <m/>
    <m/>
    <m/>
    <m/>
    <m/>
    <m/>
    <m/>
    <m/>
    <m/>
    <n v="2"/>
    <m/>
    <m/>
    <m/>
    <n v="4.5"/>
    <s v="NOC VRI"/>
    <x v="1"/>
    <s v="Look in QAQC errors more closely. talk with sharisse. talk with Evan and start evaluating solution"/>
    <m/>
    <m/>
    <m/>
    <m/>
    <m/>
    <m/>
    <m/>
    <d v="2019-07-01T13:41:00"/>
  </r>
  <r>
    <b v="0"/>
    <n v="2019"/>
    <s v="June"/>
    <x v="7"/>
    <s v="NOC RECS"/>
    <m/>
    <m/>
    <m/>
    <m/>
    <m/>
    <m/>
    <m/>
    <m/>
    <m/>
    <m/>
    <m/>
    <n v="0.5"/>
    <n v="1"/>
    <m/>
    <m/>
    <m/>
    <m/>
    <m/>
    <m/>
    <m/>
    <m/>
    <m/>
    <m/>
    <m/>
    <m/>
    <m/>
    <m/>
    <m/>
    <m/>
    <m/>
    <m/>
    <n v="1.5"/>
    <s v="NOC RECS"/>
    <x v="1"/>
    <s v="fix qaqc error and discuss some errors with RLUU, OHV trail questions"/>
    <m/>
    <m/>
    <m/>
    <m/>
    <m/>
    <m/>
    <m/>
    <d v="2019-07-01T13:41:00"/>
  </r>
  <r>
    <b v="0"/>
    <n v="2019"/>
    <s v="June"/>
    <x v="7"/>
    <s v="NOC TMAP"/>
    <m/>
    <m/>
    <m/>
    <m/>
    <n v="1"/>
    <m/>
    <n v="2.5"/>
    <m/>
    <m/>
    <n v="0.5"/>
    <m/>
    <m/>
    <m/>
    <m/>
    <m/>
    <m/>
    <m/>
    <m/>
    <m/>
    <n v="1"/>
    <m/>
    <m/>
    <m/>
    <m/>
    <m/>
    <m/>
    <m/>
    <m/>
    <m/>
    <m/>
    <m/>
    <n v="5"/>
    <s v="NOC TMAP"/>
    <x v="1"/>
    <s v="answer questions for Dawn, record some more information, answer DBYRD questions about rec/open OHVs. Look into Table Mesa OHV"/>
    <m/>
    <m/>
    <m/>
    <m/>
    <m/>
    <m/>
    <m/>
    <d v="2019-07-01T13:41:00"/>
  </r>
  <r>
    <b v="0"/>
    <n v="2019"/>
    <s v="June"/>
    <x v="7"/>
    <s v="NOC GTLF"/>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s v="June"/>
    <x v="7"/>
    <s v="STATE Meetings"/>
    <m/>
    <m/>
    <n v="1"/>
    <m/>
    <m/>
    <m/>
    <m/>
    <m/>
    <m/>
    <n v="1"/>
    <n v="1.5"/>
    <n v="1"/>
    <m/>
    <m/>
    <m/>
    <m/>
    <n v="1"/>
    <m/>
    <m/>
    <m/>
    <m/>
    <m/>
    <m/>
    <n v="1.5"/>
    <m/>
    <m/>
    <n v="1.5"/>
    <m/>
    <m/>
    <m/>
    <m/>
    <n v="8.5"/>
    <s v="STATE Meetings"/>
    <x v="1"/>
    <s v="staff, get sharisse up to speed, all employees meeting"/>
    <m/>
    <m/>
    <m/>
    <m/>
    <m/>
    <m/>
    <m/>
    <d v="2019-07-01T13:41:00"/>
  </r>
  <r>
    <b v="0"/>
    <n v="2019"/>
    <s v="June"/>
    <x v="7"/>
    <s v="NOC Misc"/>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s v="June"/>
    <x v="7"/>
    <s v="STATE Meetings"/>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s v="June"/>
    <x v="7"/>
    <s v="STATE Knowledge Transfer"/>
    <m/>
    <m/>
    <m/>
    <m/>
    <m/>
    <m/>
    <m/>
    <m/>
    <m/>
    <m/>
    <m/>
    <m/>
    <m/>
    <m/>
    <m/>
    <m/>
    <m/>
    <m/>
    <m/>
    <m/>
    <m/>
    <m/>
    <m/>
    <m/>
    <m/>
    <m/>
    <m/>
    <n v="0.5"/>
    <m/>
    <m/>
    <m/>
    <n v="0.5"/>
    <s v="STATE Knowledge Transfer"/>
    <x v="2"/>
    <s v="06.28.19: RIPS schema and subtyping discussion w/ GIS Spec in LHFO"/>
    <m/>
    <m/>
    <m/>
    <m/>
    <m/>
    <m/>
    <m/>
    <d v="2019-07-01T09:16:00"/>
  </r>
  <r>
    <n v="6"/>
    <n v="2019"/>
    <s v="June"/>
    <x v="7"/>
    <s v="NOC GRA"/>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s v="June"/>
    <x v="7"/>
    <s v="NOC LUPA"/>
    <m/>
    <m/>
    <m/>
    <m/>
    <m/>
    <m/>
    <m/>
    <m/>
    <m/>
    <n v="0.5"/>
    <m/>
    <m/>
    <m/>
    <m/>
    <m/>
    <m/>
    <m/>
    <m/>
    <m/>
    <m/>
    <m/>
    <m/>
    <m/>
    <m/>
    <m/>
    <m/>
    <m/>
    <m/>
    <m/>
    <m/>
    <m/>
    <n v="0.5"/>
    <s v="NOC LUPA"/>
    <x v="2"/>
    <s v="06.26.19: finish metadata, discussions w/ Range Spec @ PDO, GIS Spec @ CRD"/>
    <m/>
    <m/>
    <m/>
    <m/>
    <m/>
    <m/>
    <m/>
    <d v="2019-07-01T09:16:00"/>
  </r>
  <r>
    <n v="6"/>
    <n v="2019"/>
    <s v="June"/>
    <x v="7"/>
    <s v="NOC ADMU"/>
    <m/>
    <m/>
    <m/>
    <m/>
    <m/>
    <m/>
    <m/>
    <m/>
    <m/>
    <n v="0.5"/>
    <m/>
    <m/>
    <m/>
    <m/>
    <m/>
    <m/>
    <m/>
    <m/>
    <m/>
    <m/>
    <m/>
    <m/>
    <m/>
    <m/>
    <m/>
    <m/>
    <m/>
    <m/>
    <m/>
    <m/>
    <m/>
    <n v="0.5"/>
    <s v="NOC ADMU"/>
    <x v="2"/>
    <s v="06.10.19: topology in relation to TMAP and LUPA"/>
    <m/>
    <m/>
    <m/>
    <m/>
    <m/>
    <m/>
    <m/>
    <d v="2019-07-01T09:16:00"/>
  </r>
  <r>
    <n v="6"/>
    <n v="2019"/>
    <s v="June"/>
    <x v="7"/>
    <s v="NOC NLCS"/>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s v="June"/>
    <x v="7"/>
    <s v="NOC GTLF"/>
    <m/>
    <m/>
    <m/>
    <m/>
    <m/>
    <m/>
    <n v="1"/>
    <m/>
    <m/>
    <m/>
    <m/>
    <m/>
    <m/>
    <m/>
    <m/>
    <m/>
    <m/>
    <m/>
    <m/>
    <m/>
    <m/>
    <m/>
    <m/>
    <m/>
    <m/>
    <m/>
    <m/>
    <m/>
    <m/>
    <m/>
    <m/>
    <n v="1"/>
    <s v="NOC GTLF"/>
    <x v="2"/>
    <s v="06.07.19: topology"/>
    <m/>
    <m/>
    <m/>
    <m/>
    <m/>
    <m/>
    <m/>
    <d v="2019-07-01T09:16:00"/>
  </r>
  <r>
    <n v="6"/>
    <n v="2019"/>
    <s v="June"/>
    <x v="7"/>
    <s v="NOC TMAP"/>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s v="June"/>
    <x v="7"/>
    <s v="NOC FPER"/>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s v="June"/>
    <x v="7"/>
    <s v="STATE Knowledge Transfer"/>
    <m/>
    <m/>
    <m/>
    <n v="0.5"/>
    <m/>
    <m/>
    <m/>
    <m/>
    <m/>
    <m/>
    <m/>
    <m/>
    <m/>
    <m/>
    <m/>
    <m/>
    <m/>
    <m/>
    <m/>
    <m/>
    <m/>
    <m/>
    <m/>
    <m/>
    <m/>
    <m/>
    <m/>
    <m/>
    <m/>
    <m/>
    <m/>
    <n v="0.5"/>
    <s v="STATE Knowledge Transfer"/>
    <x v="2"/>
    <s v="06.04.19: receive call from public regarding SSME layers. Send correspondence to AZ GIS Specs_x000a_"/>
    <m/>
    <m/>
    <m/>
    <m/>
    <m/>
    <m/>
    <m/>
    <d v="2019-07-01T09:16:00"/>
  </r>
  <r>
    <n v="6"/>
    <n v="2019"/>
    <s v="June"/>
    <x v="7"/>
    <s v="NOC ACEC"/>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s v="June"/>
    <x v="7"/>
    <s v="STATE Data Editing"/>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s v="June"/>
    <x v="7"/>
    <s v="NOC CRM"/>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s v="June"/>
    <x v="7"/>
    <s v="NOC Misc"/>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s v="June"/>
    <x v="7"/>
    <s v="NOC Misc"/>
    <m/>
    <m/>
    <n v="1.5"/>
    <n v="0.5"/>
    <n v="1.5"/>
    <m/>
    <n v="1"/>
    <m/>
    <m/>
    <n v="1.5"/>
    <n v="1"/>
    <n v="1"/>
    <n v="0.5"/>
    <n v="0.5"/>
    <m/>
    <m/>
    <n v="2"/>
    <n v="1"/>
    <n v="1"/>
    <n v="0.5"/>
    <n v="0.5"/>
    <m/>
    <m/>
    <n v="1.5"/>
    <n v="1"/>
    <n v="1"/>
    <n v="0.5"/>
    <n v="0.5"/>
    <m/>
    <m/>
    <m/>
    <n v="18.5"/>
    <s v="NOC Misc"/>
    <x v="12"/>
    <m/>
    <n v="106.5"/>
    <n v="44.5"/>
    <n v="9"/>
    <m/>
    <n v="160"/>
    <n v="0.70529801299999995"/>
    <n v="0.294701987"/>
    <d v="2019-07-02T10:03:00"/>
  </r>
  <r>
    <n v="6"/>
    <n v="2019"/>
    <s v="June"/>
    <x v="7"/>
    <s v="NOC ACEC"/>
    <m/>
    <m/>
    <m/>
    <m/>
    <m/>
    <m/>
    <n v="1.5"/>
    <m/>
    <m/>
    <n v="0.5"/>
    <n v="1.5"/>
    <n v="1.5"/>
    <n v="1"/>
    <n v="0.5"/>
    <m/>
    <m/>
    <n v="1.5"/>
    <m/>
    <m/>
    <n v="0.5"/>
    <m/>
    <m/>
    <m/>
    <m/>
    <m/>
    <n v="1"/>
    <n v="0.5"/>
    <m/>
    <m/>
    <m/>
    <m/>
    <n v="10"/>
    <s v="NOC ACEC"/>
    <x v="12"/>
    <m/>
    <m/>
    <m/>
    <m/>
    <m/>
    <m/>
    <m/>
    <m/>
    <d v="2019-07-02T10:03:00"/>
  </r>
  <r>
    <n v="6"/>
    <n v="2019"/>
    <s v="June"/>
    <x v="7"/>
    <s v="NOC CRM"/>
    <m/>
    <m/>
    <n v="0.5"/>
    <m/>
    <n v="1"/>
    <m/>
    <n v="3"/>
    <m/>
    <m/>
    <n v="1.5"/>
    <n v="5"/>
    <n v="5"/>
    <n v="2"/>
    <n v="1.5"/>
    <m/>
    <m/>
    <n v="0.5"/>
    <m/>
    <n v="1.5"/>
    <m/>
    <m/>
    <m/>
    <m/>
    <n v="4.5"/>
    <n v="6"/>
    <n v="3"/>
    <n v="3.5"/>
    <n v="7.5"/>
    <m/>
    <m/>
    <m/>
    <n v="46"/>
    <s v="NOC CRM"/>
    <x v="12"/>
    <m/>
    <m/>
    <m/>
    <m/>
    <m/>
    <m/>
    <m/>
    <m/>
    <d v="2019-07-02T10:03:00"/>
  </r>
  <r>
    <n v="6"/>
    <n v="2019"/>
    <s v="June"/>
    <x v="7"/>
    <s v="NOC GTLF"/>
    <m/>
    <m/>
    <m/>
    <m/>
    <m/>
    <m/>
    <m/>
    <m/>
    <m/>
    <m/>
    <m/>
    <m/>
    <n v="0.5"/>
    <n v="1.5"/>
    <m/>
    <m/>
    <n v="1"/>
    <m/>
    <m/>
    <m/>
    <m/>
    <m/>
    <m/>
    <m/>
    <m/>
    <m/>
    <m/>
    <m/>
    <m/>
    <m/>
    <m/>
    <n v="3"/>
    <s v="NOC GTLF"/>
    <x v="12"/>
    <m/>
    <m/>
    <m/>
    <m/>
    <m/>
    <m/>
    <m/>
    <m/>
    <d v="2019-07-02T10:03:00"/>
  </r>
  <r>
    <n v="6"/>
    <n v="2019"/>
    <s v="June"/>
    <x v="7"/>
    <s v="NOC NLCS"/>
    <m/>
    <m/>
    <m/>
    <m/>
    <m/>
    <m/>
    <m/>
    <m/>
    <m/>
    <m/>
    <m/>
    <m/>
    <m/>
    <n v="1"/>
    <m/>
    <m/>
    <n v="1"/>
    <m/>
    <n v="0.5"/>
    <m/>
    <m/>
    <m/>
    <m/>
    <m/>
    <m/>
    <m/>
    <m/>
    <m/>
    <m/>
    <m/>
    <m/>
    <n v="2.5"/>
    <s v="NOC NLCS"/>
    <x v="12"/>
    <m/>
    <m/>
    <m/>
    <m/>
    <m/>
    <m/>
    <m/>
    <m/>
    <d v="2019-07-02T10:03:00"/>
  </r>
  <r>
    <n v="6"/>
    <n v="2019"/>
    <s v="June"/>
    <x v="7"/>
    <s v="NOC SIGNS"/>
    <m/>
    <m/>
    <m/>
    <m/>
    <m/>
    <m/>
    <m/>
    <m/>
    <m/>
    <m/>
    <m/>
    <m/>
    <m/>
    <m/>
    <m/>
    <m/>
    <m/>
    <m/>
    <m/>
    <m/>
    <m/>
    <m/>
    <m/>
    <m/>
    <m/>
    <m/>
    <n v="2"/>
    <m/>
    <m/>
    <m/>
    <m/>
    <n v="2"/>
    <s v="NOC SIGNS"/>
    <x v="12"/>
    <m/>
    <m/>
    <m/>
    <m/>
    <m/>
    <m/>
    <m/>
    <m/>
    <d v="2019-07-02T10:03:00"/>
  </r>
  <r>
    <n v="6"/>
    <n v="2019"/>
    <s v="June"/>
    <x v="7"/>
    <s v="NOC VRI"/>
    <m/>
    <m/>
    <m/>
    <m/>
    <m/>
    <n v="1"/>
    <m/>
    <m/>
    <m/>
    <n v="1"/>
    <m/>
    <m/>
    <n v="1"/>
    <m/>
    <m/>
    <m/>
    <n v="0.5"/>
    <m/>
    <n v="4.5"/>
    <n v="7"/>
    <n v="7.5"/>
    <m/>
    <m/>
    <m/>
    <m/>
    <n v="2"/>
    <m/>
    <m/>
    <m/>
    <m/>
    <m/>
    <n v="24.5"/>
    <s v="NOC VRI"/>
    <x v="12"/>
    <m/>
    <m/>
    <m/>
    <m/>
    <m/>
    <m/>
    <m/>
    <m/>
    <d v="2019-07-02T10:03:00"/>
  </r>
  <r>
    <n v="6"/>
    <n v="2019"/>
    <s v="June"/>
    <x v="7"/>
    <s v="NOC VTRT"/>
    <m/>
    <m/>
    <m/>
    <m/>
    <m/>
    <m/>
    <m/>
    <m/>
    <m/>
    <m/>
    <m/>
    <m/>
    <m/>
    <m/>
    <m/>
    <m/>
    <m/>
    <m/>
    <m/>
    <m/>
    <m/>
    <m/>
    <m/>
    <m/>
    <m/>
    <m/>
    <m/>
    <m/>
    <m/>
    <m/>
    <m/>
    <n v="0"/>
    <s v="NOC VTRT"/>
    <x v="12"/>
    <m/>
    <m/>
    <m/>
    <m/>
    <m/>
    <m/>
    <m/>
    <m/>
    <d v="2019-07-02T10:03:00"/>
  </r>
  <r>
    <n v="6"/>
    <n v="2019"/>
    <s v="June"/>
    <x v="7"/>
    <s v="STATE Data Analysis"/>
    <m/>
    <m/>
    <n v="6"/>
    <n v="6"/>
    <n v="4"/>
    <n v="6.5"/>
    <n v="2.5"/>
    <m/>
    <m/>
    <m/>
    <m/>
    <m/>
    <n v="2"/>
    <m/>
    <m/>
    <m/>
    <n v="1"/>
    <n v="6.5"/>
    <n v="0.5"/>
    <m/>
    <m/>
    <m/>
    <m/>
    <n v="0.5"/>
    <m/>
    <m/>
    <m/>
    <m/>
    <m/>
    <m/>
    <m/>
    <n v="35.5"/>
    <s v="STATE Data Analysis"/>
    <x v="12"/>
    <m/>
    <m/>
    <m/>
    <m/>
    <m/>
    <m/>
    <m/>
    <m/>
    <d v="2019-07-02T10:03:00"/>
  </r>
  <r>
    <n v="6"/>
    <n v="2019"/>
    <s v="June"/>
    <x v="7"/>
    <s v="STATE Knowledge Transfer"/>
    <m/>
    <m/>
    <m/>
    <m/>
    <m/>
    <m/>
    <m/>
    <m/>
    <m/>
    <n v="0.5"/>
    <m/>
    <m/>
    <m/>
    <n v="1"/>
    <m/>
    <m/>
    <m/>
    <n v="0.5"/>
    <m/>
    <m/>
    <m/>
    <m/>
    <m/>
    <n v="1.5"/>
    <n v="1"/>
    <n v="1"/>
    <n v="0.5"/>
    <m/>
    <m/>
    <m/>
    <m/>
    <n v="6"/>
    <s v="STATE Knowledge Transfer"/>
    <x v="12"/>
    <m/>
    <m/>
    <m/>
    <m/>
    <m/>
    <m/>
    <m/>
    <m/>
    <d v="2019-07-02T10:03:00"/>
  </r>
  <r>
    <n v="6"/>
    <n v="2019"/>
    <s v="June"/>
    <x v="7"/>
    <s v="STATE Meetings"/>
    <m/>
    <m/>
    <m/>
    <n v="1.5"/>
    <m/>
    <n v="0.5"/>
    <m/>
    <m/>
    <m/>
    <m/>
    <m/>
    <m/>
    <n v="1"/>
    <m/>
    <m/>
    <m/>
    <m/>
    <m/>
    <m/>
    <m/>
    <m/>
    <m/>
    <m/>
    <m/>
    <m/>
    <m/>
    <m/>
    <m/>
    <m/>
    <m/>
    <m/>
    <n v="3"/>
    <s v="STATE Meetings"/>
    <x v="12"/>
    <m/>
    <m/>
    <m/>
    <m/>
    <m/>
    <m/>
    <m/>
    <m/>
    <d v="2019-07-02T10:03:00"/>
  </r>
  <r>
    <n v="6"/>
    <n v="2019"/>
    <s v="June"/>
    <x v="7"/>
    <s v="NON BILL Company Overhead"/>
    <m/>
    <m/>
    <m/>
    <m/>
    <n v="0.5"/>
    <m/>
    <m/>
    <m/>
    <m/>
    <n v="2"/>
    <n v="0.5"/>
    <n v="0.5"/>
    <m/>
    <m/>
    <m/>
    <m/>
    <n v="0.5"/>
    <m/>
    <m/>
    <m/>
    <m/>
    <m/>
    <m/>
    <m/>
    <m/>
    <m/>
    <m/>
    <m/>
    <m/>
    <m/>
    <m/>
    <n v="4"/>
    <s v="NON BILL Company Overhead"/>
    <x v="12"/>
    <m/>
    <m/>
    <m/>
    <m/>
    <m/>
    <m/>
    <m/>
    <m/>
    <d v="2019-07-02T10:03:00"/>
  </r>
  <r>
    <n v="6"/>
    <n v="2019"/>
    <s v="June"/>
    <x v="7"/>
    <s v="NON BILL PTO/Holiday"/>
    <m/>
    <m/>
    <m/>
    <m/>
    <n v="1"/>
    <m/>
    <m/>
    <m/>
    <m/>
    <n v="1"/>
    <m/>
    <m/>
    <m/>
    <n v="2"/>
    <m/>
    <m/>
    <m/>
    <m/>
    <m/>
    <m/>
    <m/>
    <m/>
    <m/>
    <m/>
    <m/>
    <m/>
    <n v="1"/>
    <m/>
    <m/>
    <m/>
    <m/>
    <n v="5"/>
    <s v="NON BILL PTO/Holiday"/>
    <x v="12"/>
    <m/>
    <m/>
    <m/>
    <m/>
    <m/>
    <m/>
    <m/>
    <m/>
    <d v="2019-07-02T10:03:00"/>
  </r>
  <r>
    <n v="6"/>
    <n v="2019"/>
    <s v="June"/>
    <x v="7"/>
    <s v="NOC PLSS"/>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s v="June"/>
    <x v="7"/>
    <s v="NOC SMA"/>
    <m/>
    <m/>
    <m/>
    <m/>
    <m/>
    <m/>
    <m/>
    <m/>
    <m/>
    <m/>
    <m/>
    <m/>
    <m/>
    <m/>
    <m/>
    <m/>
    <m/>
    <m/>
    <m/>
    <m/>
    <m/>
    <m/>
    <m/>
    <m/>
    <m/>
    <m/>
    <m/>
    <n v="4.5"/>
    <m/>
    <m/>
    <m/>
    <n v="4.5"/>
    <s v="NOC SMA"/>
    <x v="14"/>
    <s v="Alabama SMA PILT identification/ confirmation of ownership"/>
    <m/>
    <m/>
    <m/>
    <m/>
    <m/>
    <m/>
    <m/>
    <d v="2019-07-02T14:08:00"/>
  </r>
  <r>
    <n v="6"/>
    <n v="2019"/>
    <s v="June"/>
    <x v="7"/>
    <s v="STATE Meetings"/>
    <m/>
    <m/>
    <m/>
    <m/>
    <m/>
    <m/>
    <m/>
    <m/>
    <m/>
    <m/>
    <m/>
    <m/>
    <m/>
    <m/>
    <m/>
    <m/>
    <n v="0.5"/>
    <n v="0.5"/>
    <m/>
    <m/>
    <m/>
    <m/>
    <m/>
    <m/>
    <n v="1"/>
    <m/>
    <m/>
    <m/>
    <m/>
    <m/>
    <m/>
    <n v="2"/>
    <s v="STATE Meetings"/>
    <x v="14"/>
    <s v="Story map meeting"/>
    <m/>
    <m/>
    <m/>
    <m/>
    <m/>
    <m/>
    <m/>
    <d v="2019-07-02T14:08:00"/>
  </r>
  <r>
    <n v="6"/>
    <n v="2019"/>
    <s v="June"/>
    <x v="7"/>
    <s v="STATE Mapping"/>
    <m/>
    <m/>
    <m/>
    <m/>
    <m/>
    <m/>
    <m/>
    <m/>
    <m/>
    <m/>
    <m/>
    <m/>
    <m/>
    <m/>
    <m/>
    <m/>
    <n v="2.5"/>
    <n v="2"/>
    <m/>
    <m/>
    <n v="3"/>
    <m/>
    <m/>
    <m/>
    <n v="2"/>
    <m/>
    <m/>
    <m/>
    <m/>
    <m/>
    <m/>
    <n v="9.5"/>
    <s v="STATE Mapping"/>
    <x v="14"/>
    <s v="Story map creation ATC Pierson"/>
    <m/>
    <m/>
    <m/>
    <m/>
    <m/>
    <m/>
    <m/>
    <d v="2019-07-02T14:08:00"/>
  </r>
  <r>
    <n v="6"/>
    <n v="2019"/>
    <s v="June"/>
    <x v="7"/>
    <s v="STATE Training"/>
    <m/>
    <m/>
    <m/>
    <m/>
    <m/>
    <m/>
    <m/>
    <m/>
    <m/>
    <m/>
    <n v="1"/>
    <m/>
    <m/>
    <m/>
    <m/>
    <m/>
    <m/>
    <m/>
    <m/>
    <m/>
    <m/>
    <m/>
    <m/>
    <m/>
    <m/>
    <m/>
    <m/>
    <m/>
    <m/>
    <m/>
    <m/>
    <n v="1"/>
    <s v="STATE Training"/>
    <x v="14"/>
    <s v="Training Interns on SSME QAQC"/>
    <m/>
    <m/>
    <m/>
    <m/>
    <m/>
    <m/>
    <m/>
    <d v="2019-07-02T14:08:00"/>
  </r>
  <r>
    <n v="6"/>
    <n v="2019"/>
    <s v="June"/>
    <x v="7"/>
    <s v="NON BILL Company Overhead"/>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s v="June"/>
    <x v="7"/>
    <s v="NOC SSME"/>
    <m/>
    <m/>
    <m/>
    <n v="1"/>
    <m/>
    <m/>
    <m/>
    <m/>
    <m/>
    <m/>
    <m/>
    <m/>
    <m/>
    <m/>
    <m/>
    <m/>
    <m/>
    <m/>
    <m/>
    <m/>
    <m/>
    <m/>
    <m/>
    <n v="8"/>
    <n v="3"/>
    <m/>
    <m/>
    <m/>
    <m/>
    <m/>
    <m/>
    <n v="12"/>
    <s v="NOC SSME"/>
    <x v="14"/>
    <s v="QAQC'd 100 folders and confirming missing folders from attacted PDFs."/>
    <m/>
    <m/>
    <m/>
    <m/>
    <m/>
    <m/>
    <m/>
    <d v="2019-07-02T14:08:00"/>
  </r>
  <r>
    <n v="6"/>
    <n v="2019"/>
    <s v="June"/>
    <x v="7"/>
    <s v="NOC Misc"/>
    <m/>
    <m/>
    <m/>
    <n v="1"/>
    <n v="1"/>
    <m/>
    <m/>
    <m/>
    <m/>
    <m/>
    <m/>
    <n v="1"/>
    <m/>
    <m/>
    <m/>
    <m/>
    <m/>
    <m/>
    <n v="1"/>
    <m/>
    <n v="0.5"/>
    <m/>
    <m/>
    <n v="1"/>
    <n v="1"/>
    <n v="1"/>
    <m/>
    <m/>
    <m/>
    <m/>
    <m/>
    <n v="7.5"/>
    <s v="NOC Misc"/>
    <x v="14"/>
    <s v="GLO records meeting, 1 on 1s with Nick, various check-ins on national data sets/data standards"/>
    <m/>
    <m/>
    <m/>
    <m/>
    <m/>
    <m/>
    <m/>
    <d v="2019-07-02T14:08:00"/>
  </r>
  <r>
    <n v="6"/>
    <n v="2019"/>
    <s v="June"/>
    <x v="7"/>
    <s v="STATE Data Collection"/>
    <m/>
    <m/>
    <n v="7.5"/>
    <n v="9"/>
    <n v="8"/>
    <n v="8"/>
    <n v="5"/>
    <m/>
    <m/>
    <n v="6.5"/>
    <n v="8"/>
    <n v="2"/>
    <m/>
    <m/>
    <m/>
    <m/>
    <n v="2.5"/>
    <m/>
    <m/>
    <m/>
    <n v="8"/>
    <m/>
    <m/>
    <n v="7"/>
    <n v="7"/>
    <n v="8"/>
    <n v="9.5"/>
    <n v="9"/>
    <m/>
    <m/>
    <m/>
    <n v="105"/>
    <s v="STATE Data Collection"/>
    <x v="6"/>
    <s v="MTP tasks"/>
    <n v="28.5"/>
    <n v="134.5"/>
    <n v="2"/>
    <m/>
    <n v="165"/>
    <n v="0.174846626"/>
    <n v="0.825153374"/>
    <d v="2019-07-02T15:20:00"/>
  </r>
  <r>
    <n v="6"/>
    <n v="2019"/>
    <s v="June"/>
    <x v="7"/>
    <s v="NOC VRI"/>
    <m/>
    <m/>
    <m/>
    <m/>
    <m/>
    <m/>
    <m/>
    <m/>
    <m/>
    <m/>
    <m/>
    <m/>
    <m/>
    <m/>
    <m/>
    <m/>
    <m/>
    <m/>
    <m/>
    <n v="1"/>
    <m/>
    <m/>
    <m/>
    <m/>
    <m/>
    <m/>
    <m/>
    <m/>
    <m/>
    <m/>
    <m/>
    <n v="1"/>
    <s v="NOC VRI"/>
    <x v="6"/>
    <m/>
    <m/>
    <m/>
    <m/>
    <m/>
    <m/>
    <m/>
    <m/>
    <d v="2019-07-02T15:20:00"/>
  </r>
  <r>
    <n v="6"/>
    <n v="2019"/>
    <s v="June"/>
    <x v="7"/>
    <s v="NOC VTRT"/>
    <m/>
    <m/>
    <m/>
    <m/>
    <m/>
    <m/>
    <m/>
    <m/>
    <m/>
    <m/>
    <m/>
    <m/>
    <m/>
    <m/>
    <m/>
    <m/>
    <m/>
    <m/>
    <m/>
    <n v="6"/>
    <m/>
    <m/>
    <m/>
    <m/>
    <m/>
    <m/>
    <m/>
    <m/>
    <m/>
    <m/>
    <m/>
    <n v="6"/>
    <s v="NOC VTRT"/>
    <x v="6"/>
    <m/>
    <m/>
    <m/>
    <m/>
    <m/>
    <m/>
    <m/>
    <m/>
    <d v="2019-07-02T15:20:00"/>
  </r>
  <r>
    <n v="6"/>
    <n v="2019"/>
    <s v="June"/>
    <x v="7"/>
    <s v="NON BILL Company Overhead"/>
    <m/>
    <m/>
    <m/>
    <m/>
    <m/>
    <m/>
    <m/>
    <m/>
    <m/>
    <m/>
    <m/>
    <m/>
    <m/>
    <m/>
    <m/>
    <m/>
    <m/>
    <m/>
    <n v="1"/>
    <n v="1"/>
    <m/>
    <m/>
    <m/>
    <m/>
    <m/>
    <m/>
    <m/>
    <m/>
    <m/>
    <m/>
    <m/>
    <n v="2"/>
    <s v="NON BILL Company Overhead"/>
    <x v="6"/>
    <m/>
    <m/>
    <m/>
    <m/>
    <m/>
    <m/>
    <m/>
    <m/>
    <d v="2019-07-02T15:20:00"/>
  </r>
  <r>
    <n v="6"/>
    <n v="2019"/>
    <s v="June"/>
    <x v="7"/>
    <s v="NOC GTLF"/>
    <m/>
    <m/>
    <m/>
    <m/>
    <m/>
    <m/>
    <m/>
    <m/>
    <m/>
    <m/>
    <m/>
    <m/>
    <m/>
    <m/>
    <m/>
    <m/>
    <m/>
    <m/>
    <n v="1.5"/>
    <m/>
    <m/>
    <m/>
    <m/>
    <m/>
    <m/>
    <m/>
    <m/>
    <m/>
    <m/>
    <m/>
    <m/>
    <n v="1.5"/>
    <s v="NOC GTLF"/>
    <x v="6"/>
    <m/>
    <m/>
    <m/>
    <m/>
    <m/>
    <m/>
    <m/>
    <m/>
    <d v="2019-07-02T15:20:00"/>
  </r>
  <r>
    <n v="6"/>
    <n v="2019"/>
    <s v="June"/>
    <x v="7"/>
    <s v="NOC GRA"/>
    <m/>
    <m/>
    <m/>
    <m/>
    <m/>
    <m/>
    <m/>
    <m/>
    <m/>
    <m/>
    <m/>
    <m/>
    <m/>
    <m/>
    <m/>
    <m/>
    <m/>
    <n v="7"/>
    <n v="5"/>
    <m/>
    <m/>
    <m/>
    <m/>
    <m/>
    <m/>
    <m/>
    <m/>
    <m/>
    <m/>
    <m/>
    <m/>
    <n v="12"/>
    <s v="NOC GRA"/>
    <x v="6"/>
    <m/>
    <m/>
    <m/>
    <m/>
    <m/>
    <m/>
    <m/>
    <m/>
    <d v="2019-07-02T15:20:00"/>
  </r>
  <r>
    <n v="6"/>
    <n v="2019"/>
    <s v="June"/>
    <x v="7"/>
    <s v="NOC FPER"/>
    <m/>
    <m/>
    <m/>
    <m/>
    <m/>
    <m/>
    <m/>
    <m/>
    <m/>
    <m/>
    <m/>
    <m/>
    <m/>
    <m/>
    <m/>
    <m/>
    <n v="2"/>
    <n v="1.5"/>
    <m/>
    <m/>
    <m/>
    <m/>
    <m/>
    <m/>
    <m/>
    <m/>
    <m/>
    <m/>
    <m/>
    <m/>
    <m/>
    <n v="3.5"/>
    <s v="NOC FPER"/>
    <x v="6"/>
    <m/>
    <m/>
    <m/>
    <m/>
    <m/>
    <m/>
    <m/>
    <m/>
    <d v="2019-07-02T15:20:00"/>
  </r>
  <r>
    <n v="6"/>
    <n v="2019"/>
    <s v="June"/>
    <x v="7"/>
    <s v="STATE Mapping"/>
    <m/>
    <m/>
    <m/>
    <m/>
    <m/>
    <n v="1"/>
    <n v="4"/>
    <m/>
    <m/>
    <m/>
    <m/>
    <n v="5"/>
    <m/>
    <n v="8"/>
    <m/>
    <m/>
    <n v="2"/>
    <m/>
    <m/>
    <m/>
    <m/>
    <m/>
    <m/>
    <m/>
    <n v="2"/>
    <m/>
    <m/>
    <m/>
    <m/>
    <m/>
    <m/>
    <n v="22"/>
    <s v="STATE Mapping"/>
    <x v="6"/>
    <s v="Right of Way Application"/>
    <m/>
    <m/>
    <m/>
    <m/>
    <m/>
    <m/>
    <m/>
    <d v="2019-07-02T15:20:00"/>
  </r>
  <r>
    <n v="6"/>
    <n v="2019"/>
    <s v="June"/>
    <x v="7"/>
    <s v="STATE Meetings"/>
    <m/>
    <m/>
    <n v="1.5"/>
    <m/>
    <m/>
    <m/>
    <m/>
    <m/>
    <m/>
    <n v="1.5"/>
    <m/>
    <m/>
    <n v="2"/>
    <m/>
    <m/>
    <m/>
    <n v="1.5"/>
    <m/>
    <m/>
    <m/>
    <m/>
    <m/>
    <m/>
    <n v="1"/>
    <m/>
    <m/>
    <m/>
    <m/>
    <m/>
    <m/>
    <m/>
    <n v="7.5"/>
    <s v="STATE Meetings"/>
    <x v="6"/>
    <m/>
    <m/>
    <m/>
    <m/>
    <m/>
    <m/>
    <m/>
    <m/>
    <d v="2019-07-02T15:20:00"/>
  </r>
  <r>
    <n v="6"/>
    <n v="2019"/>
    <s v="June"/>
    <x v="7"/>
    <s v="NOC Misc"/>
    <m/>
    <m/>
    <m/>
    <m/>
    <n v="1"/>
    <m/>
    <m/>
    <m/>
    <m/>
    <m/>
    <m/>
    <n v="1"/>
    <m/>
    <n v="0.5"/>
    <m/>
    <m/>
    <m/>
    <m/>
    <n v="1"/>
    <m/>
    <m/>
    <m/>
    <m/>
    <m/>
    <m/>
    <n v="1"/>
    <m/>
    <m/>
    <m/>
    <m/>
    <m/>
    <n v="4.5"/>
    <s v="NOC Misc"/>
    <x v="6"/>
    <m/>
    <m/>
    <m/>
    <m/>
    <m/>
    <m/>
    <m/>
    <m/>
    <d v="2019-07-02T15:20:00"/>
  </r>
  <r>
    <n v="6"/>
    <n v="2019"/>
    <s v="June"/>
    <x v="7"/>
    <s v="NON BILL Company Overhead"/>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s v="June"/>
    <x v="7"/>
    <s v="STATE Data Editing"/>
    <m/>
    <m/>
    <m/>
    <m/>
    <m/>
    <m/>
    <m/>
    <m/>
    <m/>
    <m/>
    <m/>
    <n v="6"/>
    <n v="7"/>
    <m/>
    <m/>
    <m/>
    <m/>
    <m/>
    <m/>
    <m/>
    <m/>
    <m/>
    <m/>
    <m/>
    <m/>
    <n v="8"/>
    <m/>
    <m/>
    <m/>
    <m/>
    <m/>
    <n v="21"/>
    <s v="STATE Data Editing"/>
    <x v="11"/>
    <s v="(6/26) CA Mineral Estate QC"/>
    <m/>
    <m/>
    <m/>
    <m/>
    <m/>
    <m/>
    <m/>
    <d v="2019-07-08T09:28:00"/>
  </r>
  <r>
    <n v="6"/>
    <n v="2019"/>
    <s v="June"/>
    <x v="7"/>
    <s v="NOC Knowledge Transfer"/>
    <m/>
    <m/>
    <m/>
    <m/>
    <n v="1"/>
    <m/>
    <m/>
    <m/>
    <m/>
    <m/>
    <m/>
    <m/>
    <m/>
    <m/>
    <m/>
    <m/>
    <m/>
    <m/>
    <m/>
    <m/>
    <n v="1"/>
    <m/>
    <m/>
    <m/>
    <m/>
    <m/>
    <m/>
    <m/>
    <m/>
    <m/>
    <m/>
    <n v="2"/>
    <s v="NOC Knowledge Transfer"/>
    <x v="11"/>
    <s v="(6/12) Responded to CASO Travel/Rec lead data request regarding RMIS, RIDB, RECS"/>
    <m/>
    <m/>
    <m/>
    <m/>
    <m/>
    <m/>
    <m/>
    <d v="2019-07-08T09:28:00"/>
  </r>
  <r>
    <n v="6"/>
    <n v="2019"/>
    <s v="June"/>
    <x v="7"/>
    <s v="NOC QAQC"/>
    <m/>
    <m/>
    <m/>
    <m/>
    <m/>
    <m/>
    <m/>
    <m/>
    <m/>
    <m/>
    <m/>
    <m/>
    <m/>
    <m/>
    <m/>
    <m/>
    <m/>
    <m/>
    <m/>
    <m/>
    <m/>
    <m/>
    <m/>
    <m/>
    <m/>
    <m/>
    <m/>
    <m/>
    <m/>
    <m/>
    <m/>
    <n v="0"/>
    <s v="NOC QAQC"/>
    <x v="11"/>
    <m/>
    <m/>
    <m/>
    <m/>
    <m/>
    <m/>
    <m/>
    <m/>
    <d v="2019-07-08T09:28:00"/>
  </r>
  <r>
    <n v="6"/>
    <n v="2019"/>
    <s v="June"/>
    <x v="7"/>
    <s v="NOC TMAP"/>
    <m/>
    <m/>
    <m/>
    <m/>
    <m/>
    <m/>
    <m/>
    <m/>
    <m/>
    <m/>
    <m/>
    <m/>
    <m/>
    <n v="0.5"/>
    <m/>
    <m/>
    <m/>
    <m/>
    <m/>
    <m/>
    <m/>
    <m/>
    <m/>
    <m/>
    <m/>
    <m/>
    <m/>
    <m/>
    <m/>
    <m/>
    <m/>
    <n v="0.5"/>
    <s v="NOC TMAP"/>
    <x v="11"/>
    <m/>
    <m/>
    <m/>
    <m/>
    <m/>
    <m/>
    <m/>
    <m/>
    <d v="2019-07-08T09:28:00"/>
  </r>
  <r>
    <n v="6"/>
    <n v="2019"/>
    <s v="June"/>
    <x v="7"/>
    <s v="NOC SIGNS"/>
    <m/>
    <m/>
    <n v="3"/>
    <m/>
    <m/>
    <m/>
    <m/>
    <m/>
    <m/>
    <m/>
    <m/>
    <m/>
    <m/>
    <m/>
    <m/>
    <m/>
    <m/>
    <m/>
    <m/>
    <m/>
    <m/>
    <m/>
    <m/>
    <m/>
    <m/>
    <m/>
    <m/>
    <m/>
    <m/>
    <m/>
    <m/>
    <n v="3"/>
    <s v="NOC SIGNS"/>
    <x v="11"/>
    <m/>
    <m/>
    <m/>
    <m/>
    <m/>
    <m/>
    <m/>
    <m/>
    <d v="2019-07-08T09:28:00"/>
  </r>
  <r>
    <n v="6"/>
    <n v="2019"/>
    <s v="June"/>
    <x v="7"/>
    <s v="NOC RUDD"/>
    <m/>
    <m/>
    <m/>
    <n v="6.5"/>
    <n v="4.5"/>
    <n v="8"/>
    <m/>
    <m/>
    <m/>
    <n v="8"/>
    <n v="8"/>
    <m/>
    <m/>
    <n v="6.5"/>
    <m/>
    <m/>
    <n v="6.5"/>
    <n v="8"/>
    <n v="7.5"/>
    <n v="8"/>
    <n v="2.5"/>
    <m/>
    <m/>
    <n v="8"/>
    <n v="8"/>
    <m/>
    <m/>
    <m/>
    <m/>
    <m/>
    <m/>
    <n v="90"/>
    <s v="NOC RUDD"/>
    <x v="11"/>
    <m/>
    <m/>
    <m/>
    <m/>
    <m/>
    <m/>
    <m/>
    <m/>
    <d v="2019-07-08T09:28:00"/>
  </r>
  <r>
    <n v="6"/>
    <n v="2019"/>
    <s v="June"/>
    <x v="7"/>
    <s v="Tasking Breakdown"/>
    <m/>
    <m/>
    <m/>
    <n v="0.5"/>
    <m/>
    <m/>
    <m/>
    <m/>
    <m/>
    <m/>
    <m/>
    <m/>
    <m/>
    <m/>
    <m/>
    <m/>
    <m/>
    <m/>
    <m/>
    <m/>
    <m/>
    <m/>
    <m/>
    <m/>
    <m/>
    <m/>
    <m/>
    <m/>
    <m/>
    <m/>
    <m/>
    <n v="0.5"/>
    <s v="Tasking Breakdown"/>
    <x v="11"/>
    <s v="(6/4) Reviewed May's tasking breakdown in preparation for Huddle"/>
    <m/>
    <m/>
    <m/>
    <m/>
    <m/>
    <m/>
    <m/>
    <d v="2019-07-08T09:28:00"/>
  </r>
  <r>
    <n v="6"/>
    <n v="2019"/>
    <s v="June"/>
    <x v="7"/>
    <s v="NON BILL PTO/Holiday"/>
    <m/>
    <m/>
    <m/>
    <m/>
    <m/>
    <m/>
    <n v="8"/>
    <m/>
    <m/>
    <m/>
    <m/>
    <m/>
    <m/>
    <m/>
    <m/>
    <m/>
    <m/>
    <m/>
    <m/>
    <m/>
    <m/>
    <m/>
    <m/>
    <m/>
    <m/>
    <m/>
    <n v="8"/>
    <n v="8"/>
    <m/>
    <m/>
    <m/>
    <n v="24"/>
    <s v="NON BILL PTO/Holiday"/>
    <x v="11"/>
    <s v="(6/7) PTO, (6/27) PTO, (6/28) PTO"/>
    <m/>
    <m/>
    <m/>
    <m/>
    <m/>
    <m/>
    <m/>
    <d v="2019-07-08T09:28:00"/>
  </r>
  <r>
    <n v="6"/>
    <n v="2019"/>
    <s v="June"/>
    <x v="7"/>
    <s v="STATE Meetings"/>
    <m/>
    <m/>
    <m/>
    <n v="1"/>
    <n v="1.5"/>
    <m/>
    <m/>
    <m/>
    <m/>
    <m/>
    <m/>
    <m/>
    <m/>
    <m/>
    <m/>
    <m/>
    <m/>
    <m/>
    <m/>
    <m/>
    <m/>
    <m/>
    <m/>
    <m/>
    <m/>
    <m/>
    <m/>
    <m/>
    <m/>
    <m/>
    <m/>
    <n v="2.5"/>
    <s v="STATE Meetings"/>
    <x v="11"/>
    <s v="(6/4) CASO GIS/Application Management Branch Mtg (6/5) ArcGIS Branch Versioning Webinar, CA GIS Monthly Call"/>
    <m/>
    <m/>
    <m/>
    <m/>
    <m/>
    <m/>
    <m/>
    <d v="2019-07-08T09:28:00"/>
  </r>
  <r>
    <n v="6"/>
    <n v="2019"/>
    <s v="June"/>
    <x v="7"/>
    <s v="NOC Misc"/>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s v="July"/>
    <x v="8"/>
    <s v="NOC Misc"/>
    <n v="4"/>
    <n v="4"/>
    <n v="5"/>
    <m/>
    <n v="2"/>
    <m/>
    <m/>
    <n v="3.5"/>
    <n v="4"/>
    <n v="1"/>
    <m/>
    <n v="2"/>
    <m/>
    <m/>
    <n v="4"/>
    <n v="4.5"/>
    <n v="3"/>
    <n v="2"/>
    <n v="3"/>
    <m/>
    <m/>
    <n v="4"/>
    <n v="7"/>
    <n v="5.5"/>
    <n v="3"/>
    <n v="2"/>
    <m/>
    <m/>
    <n v="3"/>
    <n v="1.5"/>
    <n v="2.5"/>
    <n v="70.5"/>
    <s v="NOC Misc"/>
    <x v="13"/>
    <m/>
    <n v="175"/>
    <n v="0"/>
    <n v="9"/>
    <m/>
    <n v="184"/>
    <n v="1"/>
    <n v="0"/>
    <d v="2019-08-01T12:51:00"/>
  </r>
  <r>
    <n v="7"/>
    <n v="2019"/>
    <s v="July"/>
    <x v="8"/>
    <s v="NON BILL Company Overhead"/>
    <m/>
    <m/>
    <m/>
    <m/>
    <m/>
    <m/>
    <m/>
    <m/>
    <m/>
    <m/>
    <m/>
    <m/>
    <m/>
    <m/>
    <m/>
    <m/>
    <m/>
    <m/>
    <m/>
    <m/>
    <m/>
    <m/>
    <m/>
    <m/>
    <m/>
    <m/>
    <m/>
    <m/>
    <n v="1"/>
    <m/>
    <m/>
    <n v="1"/>
    <s v="NON BILL Company Overhead"/>
    <x v="13"/>
    <m/>
    <m/>
    <m/>
    <m/>
    <m/>
    <m/>
    <m/>
    <m/>
    <d v="2019-08-01T12:51:00"/>
  </r>
  <r>
    <n v="7"/>
    <n v="2019"/>
    <s v="July"/>
    <x v="8"/>
    <s v="NOC AGOL"/>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s v="July"/>
    <x v="8"/>
    <s v="NOC TMAP"/>
    <m/>
    <m/>
    <m/>
    <m/>
    <m/>
    <m/>
    <m/>
    <m/>
    <m/>
    <m/>
    <m/>
    <m/>
    <m/>
    <m/>
    <m/>
    <m/>
    <m/>
    <m/>
    <m/>
    <m/>
    <m/>
    <n v="1"/>
    <m/>
    <m/>
    <m/>
    <m/>
    <m/>
    <m/>
    <m/>
    <m/>
    <m/>
    <n v="1"/>
    <s v="NOC TMAP"/>
    <x v="13"/>
    <m/>
    <m/>
    <m/>
    <m/>
    <m/>
    <m/>
    <m/>
    <m/>
    <d v="2019-08-01T12:51:00"/>
  </r>
  <r>
    <n v="7"/>
    <n v="2019"/>
    <s v="July"/>
    <x v="8"/>
    <s v="NOC NLCS"/>
    <m/>
    <m/>
    <m/>
    <m/>
    <m/>
    <m/>
    <m/>
    <m/>
    <m/>
    <m/>
    <m/>
    <m/>
    <m/>
    <m/>
    <m/>
    <m/>
    <m/>
    <m/>
    <n v="1"/>
    <m/>
    <m/>
    <m/>
    <m/>
    <n v="1"/>
    <m/>
    <m/>
    <m/>
    <m/>
    <m/>
    <m/>
    <m/>
    <n v="2"/>
    <s v="NOC NLCS"/>
    <x v="13"/>
    <s v="meeting with data standards team on NLCS"/>
    <m/>
    <m/>
    <m/>
    <m/>
    <m/>
    <m/>
    <m/>
    <d v="2019-08-01T12:51:00"/>
  </r>
  <r>
    <n v="7"/>
    <n v="2019"/>
    <s v="July"/>
    <x v="8"/>
    <s v="NOC QAQC"/>
    <m/>
    <m/>
    <m/>
    <m/>
    <m/>
    <m/>
    <m/>
    <m/>
    <m/>
    <m/>
    <m/>
    <m/>
    <m/>
    <m/>
    <m/>
    <m/>
    <n v="5"/>
    <n v="5.5"/>
    <n v="3"/>
    <m/>
    <m/>
    <n v="2"/>
    <m/>
    <n v="0.5"/>
    <m/>
    <m/>
    <m/>
    <m/>
    <m/>
    <m/>
    <m/>
    <n v="16"/>
    <s v="NOC QAQC"/>
    <x v="13"/>
    <m/>
    <m/>
    <m/>
    <m/>
    <m/>
    <m/>
    <m/>
    <m/>
    <d v="2019-08-01T12:51:00"/>
  </r>
  <r>
    <n v="7"/>
    <n v="2019"/>
    <s v="July"/>
    <x v="8"/>
    <s v="NOC CRM"/>
    <m/>
    <m/>
    <m/>
    <m/>
    <m/>
    <m/>
    <m/>
    <m/>
    <m/>
    <m/>
    <m/>
    <m/>
    <m/>
    <m/>
    <n v="1"/>
    <m/>
    <m/>
    <m/>
    <m/>
    <m/>
    <m/>
    <m/>
    <m/>
    <m/>
    <m/>
    <m/>
    <m/>
    <m/>
    <m/>
    <m/>
    <m/>
    <n v="1"/>
    <s v="NOC CRM"/>
    <x v="13"/>
    <s v="07/15 (Mon): CRM informational meeting. Took notes for the SPRINT team."/>
    <m/>
    <m/>
    <m/>
    <m/>
    <m/>
    <m/>
    <m/>
    <d v="2019-08-01T12:51:00"/>
  </r>
  <r>
    <n v="7"/>
    <n v="2019"/>
    <s v="July"/>
    <x v="8"/>
    <s v="NOC LUPA"/>
    <m/>
    <n v="1"/>
    <m/>
    <m/>
    <m/>
    <m/>
    <m/>
    <n v="2"/>
    <n v="2"/>
    <n v="7"/>
    <n v="8"/>
    <n v="4"/>
    <m/>
    <m/>
    <n v="1"/>
    <n v="3"/>
    <m/>
    <m/>
    <m/>
    <m/>
    <m/>
    <m/>
    <m/>
    <m/>
    <n v="3"/>
    <n v="1"/>
    <m/>
    <m/>
    <n v="3"/>
    <n v="4"/>
    <n v="2.5"/>
    <n v="41.5"/>
    <s v="NOC LUPA"/>
    <x v="13"/>
    <s v="07/08 (Mon): Read LUPA background in prep for meeting tomorrow."/>
    <m/>
    <m/>
    <m/>
    <m/>
    <m/>
    <m/>
    <m/>
    <d v="2019-08-01T12:51:00"/>
  </r>
  <r>
    <n v="7"/>
    <n v="2019"/>
    <s v="July"/>
    <x v="8"/>
    <s v="NOC Scripting"/>
    <n v="3"/>
    <n v="3"/>
    <n v="3"/>
    <m/>
    <n v="4"/>
    <m/>
    <m/>
    <n v="2"/>
    <n v="2"/>
    <m/>
    <m/>
    <n v="2"/>
    <m/>
    <m/>
    <n v="1"/>
    <n v="0.5"/>
    <m/>
    <n v="0.5"/>
    <n v="0.5"/>
    <m/>
    <m/>
    <n v="1"/>
    <n v="1"/>
    <m/>
    <m/>
    <n v="3"/>
    <m/>
    <m/>
    <n v="1"/>
    <n v="0.5"/>
    <n v="3"/>
    <n v="31"/>
    <s v="NOC Scripting"/>
    <x v="13"/>
    <s v="CA LUPA validation python tool"/>
    <m/>
    <m/>
    <m/>
    <m/>
    <m/>
    <m/>
    <m/>
    <d v="2019-08-01T12:51:00"/>
  </r>
  <r>
    <n v="7"/>
    <n v="2019"/>
    <s v="July"/>
    <x v="8"/>
    <s v="Tasking Breakdown"/>
    <n v="2"/>
    <m/>
    <m/>
    <m/>
    <n v="1"/>
    <m/>
    <m/>
    <n v="0.5"/>
    <m/>
    <m/>
    <m/>
    <m/>
    <m/>
    <m/>
    <n v="1"/>
    <m/>
    <m/>
    <m/>
    <n v="0.5"/>
    <m/>
    <m/>
    <m/>
    <m/>
    <m/>
    <m/>
    <m/>
    <m/>
    <m/>
    <m/>
    <m/>
    <m/>
    <n v="5"/>
    <s v="Tasking Breakdown"/>
    <x v="13"/>
    <s v="07/15 (Mon): Fixed tasking breakdown error to show correct state vs NOC breakdown for AZ."/>
    <m/>
    <m/>
    <m/>
    <m/>
    <m/>
    <m/>
    <m/>
    <d v="2019-08-01T12:51:00"/>
  </r>
  <r>
    <n v="7"/>
    <n v="2019"/>
    <s v="July"/>
    <x v="8"/>
    <s v="NON BILL PTO/Holiday"/>
    <m/>
    <m/>
    <m/>
    <n v="8"/>
    <m/>
    <m/>
    <m/>
    <m/>
    <m/>
    <m/>
    <m/>
    <m/>
    <m/>
    <m/>
    <m/>
    <m/>
    <m/>
    <m/>
    <m/>
    <m/>
    <m/>
    <m/>
    <m/>
    <m/>
    <m/>
    <m/>
    <m/>
    <m/>
    <m/>
    <m/>
    <m/>
    <n v="8"/>
    <s v="NON BILL PTO/Holiday"/>
    <x v="13"/>
    <m/>
    <m/>
    <m/>
    <m/>
    <m/>
    <m/>
    <m/>
    <m/>
    <d v="2019-08-01T12:51:00"/>
  </r>
  <r>
    <n v="7"/>
    <n v="2019"/>
    <s v="July"/>
    <x v="8"/>
    <s v="NOC GRA"/>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s v="July"/>
    <x v="8"/>
    <s v="NOC QAQC"/>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s v="July"/>
    <x v="8"/>
    <s v="NOC Misc"/>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s v="July"/>
    <x v="8"/>
    <s v="NON BILL PTO/Holiday"/>
    <m/>
    <m/>
    <m/>
    <m/>
    <n v="8"/>
    <m/>
    <m/>
    <m/>
    <m/>
    <m/>
    <m/>
    <m/>
    <m/>
    <m/>
    <m/>
    <m/>
    <m/>
    <m/>
    <m/>
    <m/>
    <m/>
    <m/>
    <m/>
    <m/>
    <m/>
    <m/>
    <m/>
    <m/>
    <m/>
    <m/>
    <m/>
    <n v="8"/>
    <s v="NON BILL PTO/Holiday"/>
    <x v="16"/>
    <m/>
    <m/>
    <m/>
    <m/>
    <m/>
    <m/>
    <m/>
    <m/>
    <d v="2019-07-31T17:18:00"/>
  </r>
  <r>
    <n v="7"/>
    <n v="2019"/>
    <s v="July"/>
    <x v="8"/>
    <s v="STATE Meetings"/>
    <m/>
    <n v="1.25"/>
    <m/>
    <m/>
    <m/>
    <m/>
    <m/>
    <n v="1"/>
    <m/>
    <m/>
    <m/>
    <m/>
    <m/>
    <m/>
    <m/>
    <n v="1"/>
    <m/>
    <n v="1"/>
    <m/>
    <m/>
    <m/>
    <m/>
    <m/>
    <m/>
    <m/>
    <m/>
    <m/>
    <m/>
    <m/>
    <n v="2"/>
    <m/>
    <n v="6.25"/>
    <s v="STATE Meetings"/>
    <x v="16"/>
    <s v="NSO GIS meetings. NSO All staff meeting. BLM reorganization meeting. State GIS meeting. NSO GIS meeing."/>
    <m/>
    <m/>
    <m/>
    <m/>
    <m/>
    <m/>
    <m/>
    <d v="2019-07-31T17:18:00"/>
  </r>
  <r>
    <n v="7"/>
    <n v="2019"/>
    <s v="July"/>
    <x v="8"/>
    <s v="NOC GTLF"/>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s v="July"/>
    <x v="8"/>
    <s v="STATE VRM"/>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s v="July"/>
    <x v="8"/>
    <s v="NOC VTRT"/>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s v="July"/>
    <x v="8"/>
    <s v="NOC RECS"/>
    <m/>
    <m/>
    <m/>
    <m/>
    <m/>
    <m/>
    <m/>
    <m/>
    <m/>
    <m/>
    <m/>
    <m/>
    <m/>
    <m/>
    <m/>
    <m/>
    <m/>
    <m/>
    <m/>
    <m/>
    <m/>
    <m/>
    <m/>
    <m/>
    <m/>
    <m/>
    <m/>
    <m/>
    <m/>
    <m/>
    <n v="3"/>
    <n v="3"/>
    <s v="NOC RECS"/>
    <x v="9"/>
    <s v="review of WO ask, related email &amp; discussion"/>
    <m/>
    <m/>
    <m/>
    <m/>
    <m/>
    <m/>
    <m/>
    <d v="2019-07-31T17:40:00"/>
  </r>
  <r>
    <n v="7"/>
    <n v="2019"/>
    <s v="July"/>
    <x v="8"/>
    <s v="NOC Knowledge Transfer"/>
    <m/>
    <m/>
    <n v="1"/>
    <m/>
    <m/>
    <m/>
    <m/>
    <m/>
    <m/>
    <m/>
    <m/>
    <m/>
    <m/>
    <m/>
    <m/>
    <m/>
    <n v="4"/>
    <m/>
    <n v="1"/>
    <m/>
    <m/>
    <n v="1"/>
    <m/>
    <m/>
    <m/>
    <n v="1"/>
    <m/>
    <m/>
    <m/>
    <n v="3"/>
    <m/>
    <n v="11"/>
    <s v="NOC Knowledge Transfer"/>
    <x v="9"/>
    <s v="EKDO versioned editing help; data stewardship presentation finalization"/>
    <m/>
    <m/>
    <m/>
    <m/>
    <m/>
    <m/>
    <m/>
    <d v="2019-07-31T17:40:00"/>
  </r>
  <r>
    <n v="7"/>
    <n v="2019"/>
    <s v="July"/>
    <x v="8"/>
    <s v="NOC GTLF"/>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s v="July"/>
    <x v="8"/>
    <s v="STATE Meetings"/>
    <m/>
    <n v="1.5"/>
    <m/>
    <m/>
    <m/>
    <m/>
    <m/>
    <m/>
    <m/>
    <m/>
    <m/>
    <m/>
    <m/>
    <m/>
    <n v="1"/>
    <m/>
    <m/>
    <n v="1"/>
    <m/>
    <m/>
    <m/>
    <m/>
    <m/>
    <m/>
    <m/>
    <m/>
    <m/>
    <m/>
    <m/>
    <n v="2"/>
    <m/>
    <n v="5.5"/>
    <s v="STATE Meetings"/>
    <x v="9"/>
    <s v="bi-weekly NVSO GIS meeting, NVSO AEM on reorganization, monthly NV GIS meeting"/>
    <m/>
    <m/>
    <m/>
    <m/>
    <m/>
    <m/>
    <m/>
    <d v="2019-07-31T17:40:00"/>
  </r>
  <r>
    <n v="7"/>
    <n v="2019"/>
    <s v="July"/>
    <x v="8"/>
    <s v="NOC Misc"/>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s v="July"/>
    <x v="8"/>
    <s v="NON BILL Company Overhead"/>
    <m/>
    <n v="0.5"/>
    <m/>
    <m/>
    <m/>
    <m/>
    <m/>
    <m/>
    <m/>
    <m/>
    <m/>
    <m/>
    <m/>
    <m/>
    <m/>
    <n v="0.5"/>
    <m/>
    <m/>
    <m/>
    <m/>
    <m/>
    <m/>
    <m/>
    <m/>
    <m/>
    <m/>
    <m/>
    <m/>
    <m/>
    <m/>
    <m/>
    <n v="1"/>
    <s v="NON BILL Company Overhead"/>
    <x v="9"/>
    <s v="merit review, supervisor meeting"/>
    <m/>
    <m/>
    <m/>
    <m/>
    <m/>
    <m/>
    <m/>
    <d v="2019-07-31T17:40:00"/>
  </r>
  <r>
    <n v="7"/>
    <n v="2019"/>
    <s v="July"/>
    <x v="8"/>
    <s v="NON BILL PTO/Holiday"/>
    <m/>
    <m/>
    <m/>
    <n v="8"/>
    <n v="8"/>
    <m/>
    <m/>
    <n v="8"/>
    <m/>
    <m/>
    <m/>
    <m/>
    <m/>
    <m/>
    <m/>
    <m/>
    <m/>
    <m/>
    <m/>
    <m/>
    <m/>
    <m/>
    <m/>
    <m/>
    <m/>
    <m/>
    <m/>
    <m/>
    <n v="8"/>
    <m/>
    <m/>
    <n v="32"/>
    <s v="NON BILL PTO/Holiday"/>
    <x v="9"/>
    <s v="PTO for 7/4 holiday, 7/29: sick leave;"/>
    <m/>
    <m/>
    <m/>
    <m/>
    <m/>
    <m/>
    <m/>
    <d v="2019-07-31T17:40:00"/>
  </r>
  <r>
    <n v="7"/>
    <n v="2019"/>
    <s v="July"/>
    <x v="8"/>
    <s v="NOC PLSS"/>
    <m/>
    <n v="9"/>
    <n v="8"/>
    <n v="3"/>
    <m/>
    <m/>
    <m/>
    <m/>
    <n v="7"/>
    <n v="7"/>
    <n v="7"/>
    <n v="6"/>
    <n v="6"/>
    <m/>
    <n v="7"/>
    <n v="8"/>
    <n v="6.5"/>
    <n v="7"/>
    <n v="6.5"/>
    <m/>
    <m/>
    <n v="7.5"/>
    <n v="8"/>
    <n v="7.5"/>
    <n v="7"/>
    <n v="6.5"/>
    <m/>
    <m/>
    <n v="6"/>
    <n v="6"/>
    <n v="6"/>
    <n v="142.5"/>
    <s v="NOC PLSS"/>
    <x v="8"/>
    <m/>
    <n v="166"/>
    <n v="1"/>
    <n v="9.5"/>
    <m/>
    <n v="176.5"/>
    <n v="0.99401197600000002"/>
    <n v="5.9880239999999998E-3"/>
    <d v="2019-08-01T14:17:00"/>
  </r>
  <r>
    <n v="7"/>
    <n v="2019"/>
    <s v="July"/>
    <x v="8"/>
    <s v="STATE Meetings"/>
    <m/>
    <m/>
    <m/>
    <m/>
    <m/>
    <m/>
    <m/>
    <m/>
    <m/>
    <m/>
    <m/>
    <m/>
    <m/>
    <m/>
    <m/>
    <m/>
    <m/>
    <m/>
    <m/>
    <m/>
    <m/>
    <m/>
    <m/>
    <m/>
    <m/>
    <m/>
    <m/>
    <m/>
    <m/>
    <n v="1"/>
    <m/>
    <n v="1"/>
    <s v="STATE Meetings"/>
    <x v="8"/>
    <m/>
    <m/>
    <m/>
    <m/>
    <m/>
    <m/>
    <m/>
    <m/>
    <d v="2019-08-01T14:17:00"/>
  </r>
  <r>
    <n v="7"/>
    <n v="2019"/>
    <s v="July"/>
    <x v="8"/>
    <s v="NON BILL Company Overhead"/>
    <m/>
    <m/>
    <m/>
    <m/>
    <m/>
    <m/>
    <m/>
    <m/>
    <m/>
    <m/>
    <m/>
    <m/>
    <m/>
    <m/>
    <m/>
    <m/>
    <m/>
    <m/>
    <m/>
    <m/>
    <m/>
    <m/>
    <m/>
    <m/>
    <m/>
    <m/>
    <m/>
    <m/>
    <n v="1.5"/>
    <m/>
    <m/>
    <n v="1.5"/>
    <s v="NON BILL Company Overhead"/>
    <x v="8"/>
    <m/>
    <m/>
    <m/>
    <m/>
    <m/>
    <m/>
    <m/>
    <m/>
    <d v="2019-08-01T14:17:00"/>
  </r>
  <r>
    <n v="7"/>
    <n v="2019"/>
    <s v="July"/>
    <x v="8"/>
    <s v="NOC Knowledge Transfer"/>
    <m/>
    <m/>
    <m/>
    <m/>
    <m/>
    <m/>
    <m/>
    <m/>
    <m/>
    <m/>
    <m/>
    <m/>
    <n v="1"/>
    <m/>
    <m/>
    <m/>
    <m/>
    <m/>
    <m/>
    <m/>
    <m/>
    <m/>
    <m/>
    <m/>
    <m/>
    <m/>
    <m/>
    <m/>
    <m/>
    <m/>
    <m/>
    <n v="1"/>
    <s v="NOC Knowledge Transfer"/>
    <x v="8"/>
    <m/>
    <m/>
    <m/>
    <m/>
    <m/>
    <m/>
    <m/>
    <m/>
    <d v="2019-08-01T14:17:00"/>
  </r>
  <r>
    <n v="7"/>
    <n v="2019"/>
    <s v="July"/>
    <x v="8"/>
    <s v="NOC PLSS"/>
    <m/>
    <m/>
    <m/>
    <m/>
    <m/>
    <m/>
    <m/>
    <m/>
    <m/>
    <m/>
    <m/>
    <m/>
    <m/>
    <m/>
    <m/>
    <m/>
    <m/>
    <m/>
    <m/>
    <m/>
    <m/>
    <m/>
    <m/>
    <m/>
    <m/>
    <m/>
    <m/>
    <m/>
    <m/>
    <m/>
    <m/>
    <n v="0"/>
    <s v="NOC PLSS"/>
    <x v="8"/>
    <m/>
    <m/>
    <m/>
    <m/>
    <m/>
    <m/>
    <m/>
    <m/>
    <d v="2019-08-01T14:17:00"/>
  </r>
  <r>
    <n v="7"/>
    <n v="2019"/>
    <s v="July"/>
    <x v="8"/>
    <s v="NOC TMAP"/>
    <m/>
    <m/>
    <m/>
    <n v="3"/>
    <m/>
    <m/>
    <m/>
    <m/>
    <m/>
    <m/>
    <m/>
    <m/>
    <m/>
    <m/>
    <m/>
    <m/>
    <m/>
    <m/>
    <m/>
    <m/>
    <m/>
    <m/>
    <m/>
    <m/>
    <m/>
    <m/>
    <m/>
    <m/>
    <m/>
    <m/>
    <m/>
    <n v="3"/>
    <s v="NOC TMAP"/>
    <x v="8"/>
    <m/>
    <m/>
    <m/>
    <m/>
    <m/>
    <m/>
    <m/>
    <m/>
    <d v="2019-08-01T14:17:00"/>
  </r>
  <r>
    <n v="7"/>
    <n v="2019"/>
    <s v="July"/>
    <x v="8"/>
    <s v="NON BILL PTO/Holiday"/>
    <m/>
    <m/>
    <m/>
    <m/>
    <m/>
    <n v="8"/>
    <m/>
    <m/>
    <m/>
    <m/>
    <m/>
    <m/>
    <m/>
    <m/>
    <m/>
    <m/>
    <m/>
    <m/>
    <m/>
    <m/>
    <m/>
    <m/>
    <m/>
    <m/>
    <m/>
    <m/>
    <m/>
    <m/>
    <m/>
    <m/>
    <m/>
    <n v="8"/>
    <s v="NON BILL PTO/Holiday"/>
    <x v="8"/>
    <m/>
    <m/>
    <m/>
    <m/>
    <m/>
    <m/>
    <m/>
    <m/>
    <d v="2019-08-01T14:17:00"/>
  </r>
  <r>
    <n v="7"/>
    <n v="2019"/>
    <s v="July"/>
    <x v="8"/>
    <s v="NOC Misc"/>
    <m/>
    <n v="1"/>
    <n v="0.5"/>
    <n v="2"/>
    <m/>
    <m/>
    <m/>
    <m/>
    <n v="1"/>
    <n v="1"/>
    <n v="1"/>
    <n v="2"/>
    <n v="1"/>
    <m/>
    <n v="1"/>
    <m/>
    <n v="1.5"/>
    <n v="1"/>
    <n v="1.5"/>
    <m/>
    <m/>
    <n v="0.5"/>
    <m/>
    <n v="0.5"/>
    <n v="1"/>
    <n v="1.5"/>
    <m/>
    <m/>
    <n v="0.5"/>
    <n v="1"/>
    <m/>
    <n v="19.5"/>
    <s v="NOC Misc"/>
    <x v="8"/>
    <m/>
    <m/>
    <m/>
    <m/>
    <m/>
    <m/>
    <m/>
    <m/>
    <d v="2019-08-01T14:17:00"/>
  </r>
  <r>
    <n v="7"/>
    <n v="2019"/>
    <s v="July"/>
    <x v="8"/>
    <s v="NOC SIGNS"/>
    <m/>
    <m/>
    <n v="1"/>
    <m/>
    <m/>
    <m/>
    <m/>
    <m/>
    <m/>
    <m/>
    <m/>
    <m/>
    <m/>
    <m/>
    <m/>
    <m/>
    <m/>
    <m/>
    <m/>
    <m/>
    <m/>
    <m/>
    <m/>
    <n v="0.5"/>
    <m/>
    <m/>
    <m/>
    <m/>
    <m/>
    <m/>
    <m/>
    <n v="1.5"/>
    <s v="NOC SIGNS"/>
    <x v="15"/>
    <m/>
    <n v="131.5"/>
    <n v="0"/>
    <n v="58.5"/>
    <m/>
    <n v="191"/>
    <n v="0.99245282999999995"/>
    <n v="0"/>
    <d v="2019-08-01T08:18:00"/>
  </r>
  <r>
    <n v="7"/>
    <n v="2019"/>
    <s v="July"/>
    <x v="8"/>
    <s v="Story Map"/>
    <m/>
    <m/>
    <m/>
    <m/>
    <m/>
    <m/>
    <m/>
    <m/>
    <m/>
    <m/>
    <m/>
    <m/>
    <m/>
    <m/>
    <m/>
    <m/>
    <m/>
    <m/>
    <m/>
    <m/>
    <m/>
    <m/>
    <m/>
    <m/>
    <m/>
    <m/>
    <m/>
    <m/>
    <m/>
    <n v="1"/>
    <m/>
    <n v="1"/>
    <s v="Story Map"/>
    <x v="15"/>
    <m/>
    <m/>
    <m/>
    <m/>
    <m/>
    <m/>
    <m/>
    <m/>
    <d v="2019-08-01T08:18:00"/>
  </r>
  <r>
    <n v="7"/>
    <n v="2019"/>
    <s v="July"/>
    <x v="8"/>
    <s v="QAQC Review"/>
    <m/>
    <m/>
    <m/>
    <m/>
    <m/>
    <m/>
    <m/>
    <m/>
    <m/>
    <m/>
    <m/>
    <m/>
    <m/>
    <m/>
    <m/>
    <m/>
    <m/>
    <n v="1.5"/>
    <m/>
    <m/>
    <m/>
    <m/>
    <m/>
    <m/>
    <m/>
    <m/>
    <m/>
    <m/>
    <m/>
    <m/>
    <m/>
    <n v="1.5"/>
    <s v="QAQC Review"/>
    <x v="15"/>
    <m/>
    <m/>
    <m/>
    <m/>
    <m/>
    <m/>
    <m/>
    <m/>
    <d v="2019-08-01T08:18:00"/>
  </r>
  <r>
    <n v="7"/>
    <n v="2019"/>
    <s v="July"/>
    <x v="8"/>
    <s v="NOC TMAP"/>
    <m/>
    <m/>
    <m/>
    <m/>
    <m/>
    <m/>
    <m/>
    <m/>
    <m/>
    <m/>
    <m/>
    <m/>
    <m/>
    <m/>
    <m/>
    <m/>
    <m/>
    <n v="0.5"/>
    <m/>
    <m/>
    <m/>
    <m/>
    <m/>
    <m/>
    <m/>
    <m/>
    <m/>
    <m/>
    <m/>
    <m/>
    <m/>
    <n v="0.5"/>
    <s v="NOC TMAP"/>
    <x v="15"/>
    <m/>
    <m/>
    <m/>
    <m/>
    <m/>
    <m/>
    <m/>
    <m/>
    <d v="2019-08-01T08:18:00"/>
  </r>
  <r>
    <n v="7"/>
    <n v="2019"/>
    <s v="July"/>
    <x v="8"/>
    <s v="NOC GTLF"/>
    <m/>
    <m/>
    <m/>
    <m/>
    <m/>
    <m/>
    <m/>
    <m/>
    <m/>
    <m/>
    <m/>
    <m/>
    <m/>
    <m/>
    <m/>
    <m/>
    <m/>
    <n v="1"/>
    <m/>
    <m/>
    <m/>
    <m/>
    <n v="0.5"/>
    <m/>
    <m/>
    <m/>
    <m/>
    <m/>
    <m/>
    <m/>
    <m/>
    <n v="1.5"/>
    <s v="NOC GTLF"/>
    <x v="15"/>
    <m/>
    <m/>
    <m/>
    <m/>
    <m/>
    <m/>
    <m/>
    <m/>
    <d v="2019-08-01T08:18:00"/>
  </r>
  <r>
    <n v="7"/>
    <n v="2019"/>
    <s v="July"/>
    <x v="8"/>
    <s v="NOC NLCS"/>
    <m/>
    <m/>
    <m/>
    <m/>
    <m/>
    <m/>
    <m/>
    <m/>
    <m/>
    <m/>
    <m/>
    <m/>
    <m/>
    <m/>
    <m/>
    <m/>
    <n v="1"/>
    <m/>
    <m/>
    <m/>
    <m/>
    <m/>
    <m/>
    <m/>
    <m/>
    <m/>
    <m/>
    <m/>
    <m/>
    <m/>
    <m/>
    <n v="1"/>
    <s v="NOC NLCS"/>
    <x v="15"/>
    <m/>
    <m/>
    <m/>
    <m/>
    <m/>
    <m/>
    <m/>
    <m/>
    <d v="2019-08-01T08:18:00"/>
  </r>
  <r>
    <n v="7"/>
    <n v="2019"/>
    <s v="July"/>
    <x v="8"/>
    <s v="Tasking Breakdown"/>
    <m/>
    <n v="0.5"/>
    <n v="0.5"/>
    <m/>
    <m/>
    <m/>
    <m/>
    <m/>
    <m/>
    <m/>
    <m/>
    <m/>
    <m/>
    <m/>
    <m/>
    <m/>
    <m/>
    <m/>
    <m/>
    <m/>
    <m/>
    <n v="0.5"/>
    <m/>
    <m/>
    <m/>
    <m/>
    <m/>
    <m/>
    <m/>
    <m/>
    <m/>
    <n v="1.5"/>
    <s v="Tasking Breakdown"/>
    <x v="15"/>
    <m/>
    <m/>
    <m/>
    <m/>
    <m/>
    <m/>
    <m/>
    <m/>
    <d v="2019-08-01T08:18:00"/>
  </r>
  <r>
    <n v="7"/>
    <n v="2019"/>
    <s v="July"/>
    <x v="8"/>
    <s v="NOC LUPA"/>
    <m/>
    <n v="1"/>
    <m/>
    <m/>
    <m/>
    <m/>
    <m/>
    <n v="0.5"/>
    <n v="2"/>
    <n v="1.5"/>
    <n v="5.5"/>
    <n v="0.5"/>
    <m/>
    <m/>
    <m/>
    <n v="1.5"/>
    <n v="0.5"/>
    <m/>
    <m/>
    <m/>
    <m/>
    <m/>
    <m/>
    <m/>
    <n v="5"/>
    <n v="1"/>
    <m/>
    <m/>
    <n v="1"/>
    <n v="1"/>
    <n v="2"/>
    <n v="23"/>
    <s v="NOC LUPA"/>
    <x v="15"/>
    <m/>
    <m/>
    <m/>
    <m/>
    <m/>
    <m/>
    <m/>
    <m/>
    <d v="2019-08-01T08:18:00"/>
  </r>
  <r>
    <n v="7"/>
    <n v="2019"/>
    <s v="July"/>
    <x v="8"/>
    <s v="Updates"/>
    <n v="1.5"/>
    <m/>
    <n v="1"/>
    <m/>
    <m/>
    <m/>
    <m/>
    <m/>
    <m/>
    <m/>
    <m/>
    <n v="1.5"/>
    <m/>
    <m/>
    <m/>
    <m/>
    <m/>
    <m/>
    <m/>
    <m/>
    <m/>
    <n v="1"/>
    <m/>
    <m/>
    <m/>
    <n v="1"/>
    <m/>
    <m/>
    <n v="1"/>
    <n v="1"/>
    <m/>
    <n v="8"/>
    <s v="Updates"/>
    <x v="15"/>
    <m/>
    <m/>
    <m/>
    <m/>
    <m/>
    <m/>
    <m/>
    <m/>
    <d v="2019-08-01T08:18:00"/>
  </r>
  <r>
    <n v="7"/>
    <n v="2019"/>
    <s v="July"/>
    <x v="8"/>
    <s v="Transition Details"/>
    <n v="0.5"/>
    <n v="0.5"/>
    <m/>
    <m/>
    <m/>
    <m/>
    <m/>
    <n v="1"/>
    <m/>
    <n v="0.5"/>
    <m/>
    <n v="0.5"/>
    <m/>
    <m/>
    <m/>
    <n v="1"/>
    <n v="0.5"/>
    <m/>
    <n v="2"/>
    <m/>
    <m/>
    <n v="1"/>
    <m/>
    <n v="1"/>
    <m/>
    <n v="0.5"/>
    <m/>
    <m/>
    <n v="0.5"/>
    <n v="0.5"/>
    <n v="0.5"/>
    <n v="10.5"/>
    <s v="Transition Details"/>
    <x v="15"/>
    <m/>
    <m/>
    <m/>
    <m/>
    <m/>
    <m/>
    <m/>
    <m/>
    <d v="2019-08-01T08:18:00"/>
  </r>
  <r>
    <n v="7"/>
    <n v="2019"/>
    <s v="July"/>
    <x v="8"/>
    <s v="1 on 1's"/>
    <n v="1"/>
    <n v="1"/>
    <n v="2"/>
    <m/>
    <m/>
    <m/>
    <m/>
    <n v="2"/>
    <n v="2.5"/>
    <n v="1"/>
    <n v="1"/>
    <m/>
    <m/>
    <m/>
    <m/>
    <n v="1"/>
    <n v="1.5"/>
    <n v="1.5"/>
    <n v="1"/>
    <m/>
    <m/>
    <n v="1.5"/>
    <n v="2"/>
    <n v="1"/>
    <n v="1.5"/>
    <n v="0.5"/>
    <m/>
    <m/>
    <n v="1"/>
    <n v="0.5"/>
    <n v="1.5"/>
    <n v="25"/>
    <s v="1 on 1's"/>
    <x v="15"/>
    <m/>
    <m/>
    <m/>
    <m/>
    <m/>
    <m/>
    <m/>
    <m/>
    <d v="2019-08-01T08:18:00"/>
  </r>
  <r>
    <n v="7"/>
    <n v="2019"/>
    <s v="July"/>
    <x v="8"/>
    <s v="Huddle (Team/PM)"/>
    <m/>
    <n v="0.5"/>
    <m/>
    <m/>
    <m/>
    <m/>
    <m/>
    <n v="0.5"/>
    <n v="0.5"/>
    <n v="1.5"/>
    <m/>
    <n v="0.5"/>
    <m/>
    <m/>
    <m/>
    <m/>
    <n v="2"/>
    <m/>
    <n v="1.5"/>
    <m/>
    <m/>
    <m/>
    <m/>
    <n v="0.5"/>
    <m/>
    <n v="1"/>
    <m/>
    <m/>
    <n v="0.5"/>
    <n v="0.5"/>
    <n v="2"/>
    <n v="11.5"/>
    <s v="Huddle (Team/PM)"/>
    <x v="15"/>
    <m/>
    <m/>
    <m/>
    <m/>
    <m/>
    <m/>
    <m/>
    <m/>
    <d v="2019-08-01T08:18:00"/>
  </r>
  <r>
    <n v="7"/>
    <n v="2019"/>
    <s v="July"/>
    <x v="8"/>
    <s v="Administrative"/>
    <n v="1.5"/>
    <n v="2"/>
    <n v="1.5"/>
    <m/>
    <m/>
    <m/>
    <m/>
    <n v="1"/>
    <n v="1.5"/>
    <n v="1"/>
    <m/>
    <n v="1"/>
    <m/>
    <m/>
    <n v="1"/>
    <n v="1.5"/>
    <n v="1.5"/>
    <n v="1"/>
    <n v="1"/>
    <m/>
    <m/>
    <n v="1"/>
    <n v="0.5"/>
    <n v="1.5"/>
    <n v="0.5"/>
    <n v="0.5"/>
    <m/>
    <m/>
    <n v="0.5"/>
    <n v="0.5"/>
    <m/>
    <n v="20.5"/>
    <s v="Administrative"/>
    <x v="15"/>
    <m/>
    <m/>
    <m/>
    <m/>
    <m/>
    <m/>
    <m/>
    <m/>
    <d v="2019-08-01T08:18:00"/>
  </r>
  <r>
    <n v="7"/>
    <n v="2019"/>
    <s v="July"/>
    <x v="8"/>
    <s v="NOC Misc"/>
    <n v="2"/>
    <n v="1.5"/>
    <n v="1"/>
    <m/>
    <m/>
    <m/>
    <m/>
    <n v="2"/>
    <n v="1.5"/>
    <n v="1.5"/>
    <n v="1.5"/>
    <m/>
    <m/>
    <m/>
    <m/>
    <n v="0.5"/>
    <n v="1"/>
    <n v="1.5"/>
    <n v="2.5"/>
    <m/>
    <m/>
    <n v="1"/>
    <n v="1"/>
    <n v="1"/>
    <n v="0.5"/>
    <n v="1.5"/>
    <m/>
    <m/>
    <n v="2"/>
    <n v="1"/>
    <n v="1"/>
    <n v="25.5"/>
    <s v="NOC Misc"/>
    <x v="15"/>
    <m/>
    <m/>
    <m/>
    <m/>
    <m/>
    <m/>
    <m/>
    <m/>
    <d v="2019-08-01T08:18:00"/>
  </r>
  <r>
    <n v="7"/>
    <n v="2019"/>
    <s v="July"/>
    <x v="8"/>
    <s v="NON BILL Company Overhead"/>
    <n v="3"/>
    <n v="1"/>
    <n v="2"/>
    <m/>
    <m/>
    <m/>
    <m/>
    <n v="1.5"/>
    <n v="1"/>
    <n v="1"/>
    <n v="1"/>
    <n v="2"/>
    <m/>
    <m/>
    <m/>
    <n v="1"/>
    <n v="1"/>
    <n v="1"/>
    <m/>
    <m/>
    <m/>
    <n v="3"/>
    <n v="4"/>
    <n v="2.5"/>
    <n v="0.5"/>
    <n v="2"/>
    <m/>
    <m/>
    <n v="1.5"/>
    <n v="2"/>
    <n v="1"/>
    <n v="32"/>
    <s v="NON BILL Company Overhead"/>
    <x v="15"/>
    <m/>
    <m/>
    <m/>
    <m/>
    <m/>
    <m/>
    <m/>
    <m/>
    <d v="2019-08-01T08:18:00"/>
  </r>
  <r>
    <n v="7"/>
    <n v="2019"/>
    <s v="July"/>
    <x v="8"/>
    <s v="NON BILL PTO/Holiday"/>
    <m/>
    <m/>
    <m/>
    <n v="8"/>
    <n v="8"/>
    <m/>
    <m/>
    <m/>
    <m/>
    <m/>
    <m/>
    <n v="2"/>
    <m/>
    <m/>
    <n v="7"/>
    <n v="1.5"/>
    <m/>
    <m/>
    <m/>
    <m/>
    <m/>
    <m/>
    <m/>
    <m/>
    <m/>
    <m/>
    <m/>
    <m/>
    <m/>
    <m/>
    <m/>
    <n v="26.5"/>
    <s v="NON BILL PTO/Holiday"/>
    <x v="15"/>
    <m/>
    <m/>
    <m/>
    <m/>
    <m/>
    <m/>
    <m/>
    <m/>
    <d v="2019-08-01T08:18:00"/>
  </r>
  <r>
    <n v="7"/>
    <n v="2019"/>
    <s v="July"/>
    <x v="8"/>
    <s v="STATE Data Editing"/>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s v="July"/>
    <x v="8"/>
    <s v="STATE Knowledge Transfer"/>
    <m/>
    <m/>
    <m/>
    <m/>
    <m/>
    <m/>
    <m/>
    <m/>
    <m/>
    <m/>
    <m/>
    <m/>
    <m/>
    <m/>
    <m/>
    <m/>
    <m/>
    <m/>
    <m/>
    <m/>
    <m/>
    <m/>
    <m/>
    <n v="2"/>
    <m/>
    <m/>
    <m/>
    <m/>
    <m/>
    <m/>
    <m/>
    <n v="2"/>
    <s v="STATE Knowledge Transfer"/>
    <x v="3"/>
    <s v="Documentaion Assist"/>
    <m/>
    <m/>
    <m/>
    <m/>
    <m/>
    <m/>
    <m/>
    <d v="2019-07-31T13:15:00"/>
  </r>
  <r>
    <n v="7"/>
    <n v="2019"/>
    <s v="July"/>
    <x v="8"/>
    <s v="NOC Misc"/>
    <m/>
    <m/>
    <m/>
    <m/>
    <m/>
    <m/>
    <m/>
    <m/>
    <m/>
    <n v="2"/>
    <n v="1"/>
    <m/>
    <m/>
    <m/>
    <m/>
    <m/>
    <n v="1"/>
    <n v="3"/>
    <m/>
    <m/>
    <m/>
    <m/>
    <m/>
    <m/>
    <m/>
    <m/>
    <m/>
    <m/>
    <m/>
    <n v="0.5"/>
    <n v="1"/>
    <n v="8.5"/>
    <s v="NOC Misc"/>
    <x v="3"/>
    <s v="Huddle, 1-1, Monthly Geospatial call, general QC"/>
    <m/>
    <m/>
    <m/>
    <m/>
    <m/>
    <m/>
    <m/>
    <d v="2019-07-31T13:15:00"/>
  </r>
  <r>
    <n v="7"/>
    <n v="2019"/>
    <s v="July"/>
    <x v="8"/>
    <s v="STATE Meetings"/>
    <m/>
    <m/>
    <m/>
    <m/>
    <m/>
    <m/>
    <m/>
    <m/>
    <m/>
    <m/>
    <m/>
    <m/>
    <m/>
    <m/>
    <m/>
    <m/>
    <m/>
    <m/>
    <m/>
    <m/>
    <m/>
    <m/>
    <m/>
    <m/>
    <m/>
    <m/>
    <m/>
    <m/>
    <m/>
    <n v="0.5"/>
    <m/>
    <n v="0.5"/>
    <s v="STATE Meetings"/>
    <x v="3"/>
    <m/>
    <m/>
    <m/>
    <m/>
    <m/>
    <m/>
    <m/>
    <m/>
    <d v="2019-07-31T13:15:00"/>
  </r>
  <r>
    <n v="7"/>
    <n v="2019"/>
    <s v="July"/>
    <x v="8"/>
    <s v="NON BILL Company Overhead"/>
    <m/>
    <m/>
    <n v="0.5"/>
    <m/>
    <m/>
    <m/>
    <m/>
    <m/>
    <m/>
    <m/>
    <m/>
    <m/>
    <m/>
    <m/>
    <m/>
    <m/>
    <m/>
    <m/>
    <m/>
    <m/>
    <m/>
    <m/>
    <m/>
    <m/>
    <m/>
    <m/>
    <m/>
    <m/>
    <n v="1.5"/>
    <m/>
    <m/>
    <n v="2"/>
    <s v="NON BILL Company Overhead"/>
    <x v="3"/>
    <s v="Merit review, Monthly info meeting, teams brown bag meetings"/>
    <m/>
    <m/>
    <m/>
    <m/>
    <m/>
    <m/>
    <m/>
    <d v="2019-07-31T13:15:00"/>
  </r>
  <r>
    <n v="7"/>
    <n v="2019"/>
    <s v="July"/>
    <x v="8"/>
    <s v="NON BILL PTO/Holiday"/>
    <m/>
    <m/>
    <m/>
    <m/>
    <n v="8"/>
    <m/>
    <m/>
    <m/>
    <m/>
    <m/>
    <m/>
    <m/>
    <m/>
    <m/>
    <m/>
    <m/>
    <m/>
    <m/>
    <m/>
    <m/>
    <m/>
    <m/>
    <m/>
    <m/>
    <m/>
    <m/>
    <m/>
    <m/>
    <m/>
    <m/>
    <m/>
    <n v="8"/>
    <s v="NON BILL PTO/Holiday"/>
    <x v="3"/>
    <m/>
    <m/>
    <m/>
    <m/>
    <m/>
    <m/>
    <m/>
    <m/>
    <d v="2019-07-31T13:15:00"/>
  </r>
  <r>
    <n v="7"/>
    <n v="2019"/>
    <s v="July"/>
    <x v="8"/>
    <s v="NOC Misc"/>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s v="July"/>
    <x v="8"/>
    <s v="NOC LUPA"/>
    <m/>
    <m/>
    <m/>
    <m/>
    <m/>
    <m/>
    <m/>
    <m/>
    <m/>
    <m/>
    <m/>
    <m/>
    <m/>
    <m/>
    <m/>
    <m/>
    <m/>
    <m/>
    <m/>
    <m/>
    <m/>
    <m/>
    <m/>
    <m/>
    <m/>
    <m/>
    <m/>
    <m/>
    <m/>
    <m/>
    <n v="1"/>
    <n v="1"/>
    <s v="NOC LUPA"/>
    <x v="7"/>
    <s v="7/31: Call with nick to discuss LUPA issue, reviewed ES LUPA data and will figure out a plan to update the data."/>
    <m/>
    <m/>
    <m/>
    <m/>
    <m/>
    <m/>
    <m/>
    <d v="2019-08-05T06:12:00"/>
  </r>
  <r>
    <n v="7"/>
    <n v="2019"/>
    <s v="July"/>
    <x v="8"/>
    <s v="NOC RECS"/>
    <m/>
    <m/>
    <m/>
    <m/>
    <m/>
    <m/>
    <m/>
    <m/>
    <m/>
    <m/>
    <m/>
    <m/>
    <m/>
    <m/>
    <m/>
    <m/>
    <m/>
    <m/>
    <m/>
    <m/>
    <m/>
    <m/>
    <m/>
    <m/>
    <m/>
    <m/>
    <m/>
    <m/>
    <m/>
    <n v="2"/>
    <n v="1"/>
    <n v="3"/>
    <s v="NOC RECS"/>
    <x v="7"/>
    <s v="7/30: Reviewing RECS data and email Ryan sent 7/31: Reviewing RECs data."/>
    <m/>
    <m/>
    <m/>
    <m/>
    <m/>
    <m/>
    <m/>
    <d v="2019-08-05T06:12:00"/>
  </r>
  <r>
    <n v="7"/>
    <n v="2019"/>
    <s v="July"/>
    <x v="8"/>
    <s v="NOC SMA"/>
    <m/>
    <m/>
    <m/>
    <m/>
    <m/>
    <m/>
    <m/>
    <m/>
    <m/>
    <m/>
    <m/>
    <m/>
    <m/>
    <m/>
    <m/>
    <m/>
    <m/>
    <m/>
    <m/>
    <m/>
    <m/>
    <n v="1"/>
    <m/>
    <m/>
    <m/>
    <m/>
    <m/>
    <m/>
    <m/>
    <m/>
    <m/>
    <n v="1"/>
    <s v="NOC SMA"/>
    <x v="7"/>
    <s v="7/22: SMA meeting with Frankie and Rachel"/>
    <m/>
    <m/>
    <m/>
    <m/>
    <m/>
    <m/>
    <m/>
    <d v="2019-08-05T06:12:00"/>
  </r>
  <r>
    <n v="7"/>
    <n v="2019"/>
    <s v="July"/>
    <x v="8"/>
    <s v="NON BILL PTO/Holiday"/>
    <m/>
    <m/>
    <m/>
    <n v="8"/>
    <n v="8"/>
    <m/>
    <m/>
    <m/>
    <m/>
    <m/>
    <m/>
    <m/>
    <m/>
    <m/>
    <m/>
    <m/>
    <m/>
    <m/>
    <m/>
    <m/>
    <m/>
    <m/>
    <m/>
    <m/>
    <m/>
    <n v="8"/>
    <m/>
    <m/>
    <m/>
    <m/>
    <m/>
    <n v="24"/>
    <s v="NON BILL PTO/Holiday"/>
    <x v="7"/>
    <m/>
    <m/>
    <m/>
    <m/>
    <m/>
    <m/>
    <m/>
    <m/>
    <d v="2019-08-05T06:12:00"/>
  </r>
  <r>
    <n v="7"/>
    <n v="2019"/>
    <s v="July"/>
    <x v="8"/>
    <s v="NON BILL Company Overhead"/>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s v="July"/>
    <x v="8"/>
    <s v="STATE Meetings"/>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s v="July"/>
    <x v="8"/>
    <s v="STATE Data Editing"/>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s v="July"/>
    <x v="8"/>
    <s v="NOC SSME"/>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s v="July"/>
    <x v="8"/>
    <s v="NOC PLSS"/>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s v="July"/>
    <x v="8"/>
    <s v="NOC GTLF"/>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s v="July"/>
    <x v="8"/>
    <s v="NOC RECS"/>
    <m/>
    <m/>
    <m/>
    <m/>
    <m/>
    <m/>
    <m/>
    <m/>
    <m/>
    <m/>
    <m/>
    <m/>
    <m/>
    <m/>
    <m/>
    <m/>
    <n v="0.5"/>
    <m/>
    <m/>
    <m/>
    <m/>
    <m/>
    <m/>
    <m/>
    <m/>
    <m/>
    <m/>
    <m/>
    <m/>
    <m/>
    <m/>
    <n v="0.5"/>
    <s v="NOC RECS"/>
    <x v="1"/>
    <s v="help rachel sort out data from 3 sources"/>
    <m/>
    <m/>
    <m/>
    <m/>
    <m/>
    <m/>
    <m/>
    <d v="2019-08-01T09:59:00"/>
  </r>
  <r>
    <n v="7"/>
    <n v="2019"/>
    <s v="July"/>
    <x v="8"/>
    <s v="NOC SIGNS"/>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s v="July"/>
    <x v="8"/>
    <s v="NOC VTRT"/>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s v="July"/>
    <x v="8"/>
    <s v="NOC NLCS"/>
    <m/>
    <m/>
    <m/>
    <m/>
    <n v="1.5"/>
    <m/>
    <m/>
    <m/>
    <m/>
    <m/>
    <m/>
    <m/>
    <m/>
    <m/>
    <m/>
    <m/>
    <m/>
    <m/>
    <m/>
    <m/>
    <m/>
    <m/>
    <m/>
    <m/>
    <m/>
    <m/>
    <m/>
    <m/>
    <m/>
    <m/>
    <m/>
    <n v="1.5"/>
    <s v="NOC NLCS"/>
    <x v="1"/>
    <s v="finally able to edit and update"/>
    <m/>
    <m/>
    <m/>
    <m/>
    <m/>
    <m/>
    <m/>
    <d v="2019-08-01T09:59:00"/>
  </r>
  <r>
    <n v="7"/>
    <n v="2019"/>
    <s v="July"/>
    <x v="8"/>
    <s v="STATE Meetings"/>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s v="July"/>
    <x v="8"/>
    <s v="NOC VRI"/>
    <m/>
    <m/>
    <m/>
    <m/>
    <n v="3"/>
    <m/>
    <m/>
    <n v="4.5"/>
    <n v="2.5"/>
    <m/>
    <m/>
    <m/>
    <m/>
    <m/>
    <m/>
    <m/>
    <m/>
    <m/>
    <m/>
    <m/>
    <m/>
    <m/>
    <m/>
    <m/>
    <m/>
    <m/>
    <m/>
    <m/>
    <m/>
    <m/>
    <m/>
    <n v="10"/>
    <s v="NOC VRI"/>
    <x v="1"/>
    <s v="go through old CDs and review spatial data and QAQC records. Look up LHFO, talk with Sharisse, make edits and archive, check in"/>
    <m/>
    <m/>
    <m/>
    <m/>
    <m/>
    <m/>
    <m/>
    <d v="2019-08-01T09:59:00"/>
  </r>
  <r>
    <n v="7"/>
    <n v="2019"/>
    <s v="July"/>
    <x v="8"/>
    <s v="NON BILL PTO/Holiday"/>
    <m/>
    <m/>
    <m/>
    <n v="6"/>
    <m/>
    <m/>
    <m/>
    <m/>
    <m/>
    <m/>
    <m/>
    <m/>
    <m/>
    <m/>
    <m/>
    <m/>
    <m/>
    <n v="6.5"/>
    <n v="6.5"/>
    <m/>
    <m/>
    <n v="6.5"/>
    <m/>
    <m/>
    <m/>
    <m/>
    <m/>
    <m/>
    <m/>
    <m/>
    <m/>
    <n v="25.5"/>
    <s v="NON BILL PTO/Holiday"/>
    <x v="1"/>
    <s v="4TH OF JULY, california vacation"/>
    <m/>
    <m/>
    <m/>
    <m/>
    <m/>
    <m/>
    <m/>
    <d v="2019-08-01T09:59:00"/>
  </r>
  <r>
    <n v="7"/>
    <n v="2019"/>
    <s v="July"/>
    <x v="8"/>
    <s v="NON BILL Company Overhead"/>
    <m/>
    <m/>
    <n v="0.5"/>
    <m/>
    <m/>
    <m/>
    <m/>
    <n v="0.5"/>
    <m/>
    <m/>
    <m/>
    <m/>
    <m/>
    <m/>
    <m/>
    <m/>
    <m/>
    <m/>
    <m/>
    <m/>
    <m/>
    <m/>
    <m/>
    <m/>
    <m/>
    <m/>
    <m/>
    <m/>
    <n v="1"/>
    <m/>
    <m/>
    <n v="2"/>
    <s v="NON BILL Company Overhead"/>
    <x v="1"/>
    <s v="7/3- retirement audit 7/8- merit review 7/29- mim"/>
    <m/>
    <m/>
    <m/>
    <m/>
    <m/>
    <m/>
    <m/>
    <d v="2019-08-01T09:59:00"/>
  </r>
  <r>
    <n v="7"/>
    <n v="2019"/>
    <s v="July"/>
    <x v="8"/>
    <s v="NOC Misc"/>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s v="July"/>
    <x v="8"/>
    <s v="STATE Data Editing"/>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s v="July"/>
    <x v="8"/>
    <s v="NOC Misc"/>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s v="July"/>
    <x v="8"/>
    <s v="STATE Land Disposal"/>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s v="July"/>
    <x v="8"/>
    <s v="NOC LUPA"/>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s v="July"/>
    <x v="8"/>
    <s v="NOC VRI"/>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STATE Meetings"/>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s v="July"/>
    <x v="8"/>
    <s v="STATE Data Editing"/>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s v="July"/>
    <x v="8"/>
    <s v="NON BILL PTO/Holiday"/>
    <m/>
    <m/>
    <m/>
    <n v="8"/>
    <m/>
    <m/>
    <m/>
    <m/>
    <m/>
    <m/>
    <m/>
    <m/>
    <m/>
    <m/>
    <m/>
    <m/>
    <m/>
    <m/>
    <n v="8"/>
    <m/>
    <m/>
    <n v="8"/>
    <n v="8"/>
    <n v="8"/>
    <m/>
    <m/>
    <m/>
    <m/>
    <m/>
    <m/>
    <m/>
    <n v="40"/>
    <s v="NON BILL PTO/Holiday"/>
    <x v="2"/>
    <s v="07.04.19: PTO Holiday"/>
    <m/>
    <m/>
    <m/>
    <m/>
    <m/>
    <m/>
    <m/>
    <d v="2019-08-01T09:24:00"/>
  </r>
  <r>
    <n v="7"/>
    <n v="2019"/>
    <s v="July"/>
    <x v="8"/>
    <s v="NOC NLCS"/>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NOC CRM"/>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s v="July"/>
    <x v="8"/>
    <s v="NOC GRA"/>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s v="July"/>
    <x v="8"/>
    <s v="NOC Misc"/>
    <n v="1.5"/>
    <n v="0.5"/>
    <m/>
    <m/>
    <n v="0.5"/>
    <m/>
    <m/>
    <n v="0.5"/>
    <n v="0.5"/>
    <n v="1"/>
    <m/>
    <n v="0.5"/>
    <m/>
    <m/>
    <n v="1.5"/>
    <m/>
    <n v="1.5"/>
    <m/>
    <m/>
    <m/>
    <m/>
    <n v="1"/>
    <n v="1.5"/>
    <n v="1"/>
    <n v="0.5"/>
    <n v="0.5"/>
    <m/>
    <m/>
    <n v="1"/>
    <n v="0.5"/>
    <n v="0.5"/>
    <n v="14.5"/>
    <s v="NOC Misc"/>
    <x v="12"/>
    <m/>
    <n v="136"/>
    <n v="15.5"/>
    <n v="32.5"/>
    <m/>
    <n v="184"/>
    <n v="0.89768976899999997"/>
    <n v="0.102310231"/>
    <d v="2019-08-01T09:30:00"/>
  </r>
  <r>
    <n v="7"/>
    <n v="2019"/>
    <s v="July"/>
    <x v="8"/>
    <s v="NOC ACEC"/>
    <m/>
    <m/>
    <m/>
    <m/>
    <m/>
    <m/>
    <m/>
    <n v="1"/>
    <n v="3"/>
    <n v="5"/>
    <n v="7"/>
    <n v="6.5"/>
    <m/>
    <m/>
    <n v="5.5"/>
    <n v="7"/>
    <n v="1.5"/>
    <m/>
    <m/>
    <m/>
    <m/>
    <n v="1"/>
    <m/>
    <n v="1"/>
    <n v="0.5"/>
    <m/>
    <m/>
    <m/>
    <m/>
    <m/>
    <n v="1"/>
    <n v="40"/>
    <s v="NOC ACEC"/>
    <x v="12"/>
    <m/>
    <m/>
    <m/>
    <m/>
    <m/>
    <m/>
    <m/>
    <m/>
    <d v="2019-08-01T09:30:00"/>
  </r>
  <r>
    <n v="7"/>
    <n v="2019"/>
    <s v="July"/>
    <x v="8"/>
    <s v="NOC CRM"/>
    <n v="5"/>
    <n v="6.5"/>
    <n v="1"/>
    <m/>
    <m/>
    <m/>
    <m/>
    <n v="3.5"/>
    <n v="0.5"/>
    <m/>
    <m/>
    <m/>
    <m/>
    <m/>
    <m/>
    <m/>
    <m/>
    <m/>
    <m/>
    <m/>
    <m/>
    <m/>
    <m/>
    <m/>
    <m/>
    <m/>
    <m/>
    <m/>
    <m/>
    <m/>
    <m/>
    <n v="16.5"/>
    <s v="NOC CRM"/>
    <x v="12"/>
    <m/>
    <m/>
    <m/>
    <m/>
    <m/>
    <m/>
    <m/>
    <m/>
    <d v="2019-08-01T09:30:00"/>
  </r>
  <r>
    <n v="7"/>
    <n v="2019"/>
    <s v="July"/>
    <x v="8"/>
    <s v="NOC GTLF"/>
    <m/>
    <m/>
    <m/>
    <m/>
    <m/>
    <m/>
    <m/>
    <m/>
    <m/>
    <n v="0.5"/>
    <m/>
    <m/>
    <m/>
    <m/>
    <m/>
    <m/>
    <m/>
    <m/>
    <m/>
    <m/>
    <m/>
    <m/>
    <m/>
    <m/>
    <n v="1"/>
    <n v="2"/>
    <m/>
    <m/>
    <n v="0.5"/>
    <m/>
    <m/>
    <n v="4"/>
    <s v="NOC GTLF"/>
    <x v="12"/>
    <m/>
    <m/>
    <m/>
    <m/>
    <m/>
    <m/>
    <m/>
    <m/>
    <d v="2019-08-01T09:30:00"/>
  </r>
  <r>
    <n v="7"/>
    <n v="2019"/>
    <s v="July"/>
    <x v="8"/>
    <s v="NOC LUPA"/>
    <m/>
    <m/>
    <m/>
    <m/>
    <m/>
    <m/>
    <m/>
    <m/>
    <m/>
    <m/>
    <m/>
    <m/>
    <m/>
    <m/>
    <n v="0.5"/>
    <m/>
    <m/>
    <m/>
    <m/>
    <m/>
    <m/>
    <m/>
    <m/>
    <n v="1"/>
    <n v="0.5"/>
    <m/>
    <m/>
    <m/>
    <m/>
    <m/>
    <m/>
    <n v="2"/>
    <s v="NOC LUPA"/>
    <x v="12"/>
    <m/>
    <m/>
    <m/>
    <m/>
    <m/>
    <m/>
    <m/>
    <m/>
    <d v="2019-08-01T09:30:00"/>
  </r>
  <r>
    <n v="7"/>
    <n v="2019"/>
    <s v="July"/>
    <x v="8"/>
    <s v="NOC NLCS"/>
    <m/>
    <m/>
    <m/>
    <m/>
    <m/>
    <m/>
    <m/>
    <n v="1"/>
    <m/>
    <m/>
    <n v="1"/>
    <m/>
    <m/>
    <m/>
    <m/>
    <m/>
    <n v="4"/>
    <m/>
    <m/>
    <m/>
    <m/>
    <n v="3.5"/>
    <n v="1.5"/>
    <n v="1"/>
    <m/>
    <m/>
    <m/>
    <m/>
    <m/>
    <m/>
    <m/>
    <n v="12"/>
    <s v="NOC NLCS"/>
    <x v="12"/>
    <m/>
    <m/>
    <m/>
    <m/>
    <m/>
    <m/>
    <m/>
    <m/>
    <d v="2019-08-01T09:30:00"/>
  </r>
  <r>
    <n v="7"/>
    <n v="2019"/>
    <s v="July"/>
    <x v="8"/>
    <s v="NOC RECS"/>
    <m/>
    <m/>
    <m/>
    <m/>
    <m/>
    <m/>
    <m/>
    <m/>
    <m/>
    <m/>
    <m/>
    <m/>
    <m/>
    <m/>
    <m/>
    <m/>
    <m/>
    <m/>
    <m/>
    <m/>
    <m/>
    <m/>
    <m/>
    <m/>
    <m/>
    <m/>
    <m/>
    <m/>
    <m/>
    <n v="2.5"/>
    <m/>
    <n v="2.5"/>
    <s v="NOC RECS"/>
    <x v="12"/>
    <m/>
    <m/>
    <m/>
    <m/>
    <m/>
    <m/>
    <m/>
    <m/>
    <d v="2019-08-01T09:30:00"/>
  </r>
  <r>
    <n v="7"/>
    <n v="2019"/>
    <s v="July"/>
    <x v="8"/>
    <s v="NOC TMAP"/>
    <m/>
    <m/>
    <m/>
    <m/>
    <m/>
    <m/>
    <m/>
    <m/>
    <m/>
    <n v="0.5"/>
    <m/>
    <m/>
    <m/>
    <m/>
    <m/>
    <m/>
    <n v="0.5"/>
    <m/>
    <m/>
    <m/>
    <m/>
    <m/>
    <m/>
    <m/>
    <n v="3.5"/>
    <n v="5"/>
    <m/>
    <m/>
    <n v="0.5"/>
    <m/>
    <n v="3.5"/>
    <n v="13.5"/>
    <s v="NOC TMAP"/>
    <x v="12"/>
    <m/>
    <m/>
    <m/>
    <m/>
    <m/>
    <m/>
    <m/>
    <m/>
    <d v="2019-08-01T09:30:00"/>
  </r>
  <r>
    <n v="7"/>
    <n v="2019"/>
    <s v="July"/>
    <x v="8"/>
    <s v="NOC VMAP"/>
    <m/>
    <m/>
    <m/>
    <m/>
    <m/>
    <m/>
    <m/>
    <m/>
    <m/>
    <m/>
    <m/>
    <m/>
    <m/>
    <m/>
    <m/>
    <n v="0.5"/>
    <m/>
    <m/>
    <m/>
    <m/>
    <m/>
    <m/>
    <m/>
    <m/>
    <m/>
    <m/>
    <m/>
    <m/>
    <m/>
    <m/>
    <m/>
    <n v="0.5"/>
    <s v="NOC VMAP"/>
    <x v="12"/>
    <m/>
    <m/>
    <m/>
    <m/>
    <m/>
    <m/>
    <m/>
    <m/>
    <d v="2019-08-01T09:30:00"/>
  </r>
  <r>
    <n v="7"/>
    <n v="2019"/>
    <s v="July"/>
    <x v="8"/>
    <s v="NOC VRI"/>
    <m/>
    <m/>
    <n v="3.5"/>
    <m/>
    <n v="5"/>
    <m/>
    <m/>
    <m/>
    <m/>
    <m/>
    <m/>
    <m/>
    <m/>
    <m/>
    <n v="0.5"/>
    <m/>
    <m/>
    <m/>
    <m/>
    <m/>
    <m/>
    <n v="2"/>
    <n v="4.5"/>
    <n v="3.5"/>
    <n v="2"/>
    <n v="0.5"/>
    <m/>
    <m/>
    <n v="4.5"/>
    <n v="3"/>
    <n v="1.5"/>
    <n v="30.5"/>
    <s v="NOC VRI"/>
    <x v="12"/>
    <m/>
    <m/>
    <m/>
    <m/>
    <m/>
    <m/>
    <m/>
    <m/>
    <d v="2019-08-01T09:30:00"/>
  </r>
  <r>
    <n v="7"/>
    <n v="2019"/>
    <s v="July"/>
    <x v="8"/>
    <s v="STATE Data Editing"/>
    <n v="0.5"/>
    <m/>
    <m/>
    <m/>
    <m/>
    <m/>
    <m/>
    <m/>
    <m/>
    <m/>
    <m/>
    <m/>
    <m/>
    <m/>
    <m/>
    <m/>
    <m/>
    <m/>
    <m/>
    <m/>
    <m/>
    <m/>
    <m/>
    <m/>
    <m/>
    <m/>
    <m/>
    <m/>
    <m/>
    <m/>
    <m/>
    <n v="0.5"/>
    <s v="STATE Data Editing"/>
    <x v="12"/>
    <m/>
    <m/>
    <m/>
    <m/>
    <m/>
    <m/>
    <m/>
    <m/>
    <d v="2019-08-01T09:30:00"/>
  </r>
  <r>
    <n v="7"/>
    <n v="2019"/>
    <s v="July"/>
    <x v="8"/>
    <s v="STATE Knowledge Transfer"/>
    <n v="1"/>
    <n v="1"/>
    <n v="2"/>
    <m/>
    <m/>
    <m/>
    <m/>
    <n v="1.5"/>
    <n v="1"/>
    <n v="0.5"/>
    <m/>
    <m/>
    <m/>
    <m/>
    <m/>
    <n v="0.5"/>
    <n v="0.5"/>
    <m/>
    <m/>
    <m/>
    <m/>
    <n v="0.5"/>
    <n v="0.5"/>
    <n v="0.5"/>
    <m/>
    <m/>
    <m/>
    <m/>
    <n v="1.5"/>
    <n v="2"/>
    <n v="1.5"/>
    <n v="14.5"/>
    <s v="STATE Knowledge Transfer"/>
    <x v="12"/>
    <m/>
    <m/>
    <m/>
    <m/>
    <m/>
    <m/>
    <m/>
    <m/>
    <d v="2019-08-01T09:30:00"/>
  </r>
  <r>
    <n v="7"/>
    <n v="2019"/>
    <s v="July"/>
    <x v="8"/>
    <s v="STATE Meetings"/>
    <m/>
    <m/>
    <m/>
    <m/>
    <m/>
    <m/>
    <m/>
    <m/>
    <m/>
    <n v="0.5"/>
    <m/>
    <m/>
    <m/>
    <m/>
    <m/>
    <m/>
    <m/>
    <m/>
    <m/>
    <m/>
    <m/>
    <m/>
    <m/>
    <m/>
    <m/>
    <m/>
    <m/>
    <m/>
    <m/>
    <m/>
    <m/>
    <n v="0.5"/>
    <s v="STATE Meetings"/>
    <x v="12"/>
    <m/>
    <m/>
    <m/>
    <m/>
    <m/>
    <m/>
    <m/>
    <m/>
    <d v="2019-08-01T09:30:00"/>
  </r>
  <r>
    <n v="7"/>
    <n v="2019"/>
    <s v="July"/>
    <x v="8"/>
    <s v="NON BILL Company Overhead"/>
    <m/>
    <m/>
    <n v="0.5"/>
    <m/>
    <m/>
    <m/>
    <m/>
    <n v="0.5"/>
    <m/>
    <m/>
    <m/>
    <n v="1"/>
    <m/>
    <m/>
    <m/>
    <m/>
    <m/>
    <m/>
    <m/>
    <m/>
    <m/>
    <m/>
    <m/>
    <m/>
    <m/>
    <m/>
    <m/>
    <m/>
    <m/>
    <m/>
    <m/>
    <n v="2"/>
    <s v="NON BILL Company Overhead"/>
    <x v="12"/>
    <m/>
    <m/>
    <m/>
    <m/>
    <m/>
    <m/>
    <m/>
    <m/>
    <d v="2019-08-01T09:30:00"/>
  </r>
  <r>
    <n v="7"/>
    <n v="2019"/>
    <s v="July"/>
    <x v="8"/>
    <s v="NON BILL PTO/Holiday"/>
    <m/>
    <m/>
    <n v="1"/>
    <n v="8"/>
    <n v="2.5"/>
    <m/>
    <m/>
    <m/>
    <n v="3"/>
    <m/>
    <m/>
    <m/>
    <m/>
    <m/>
    <m/>
    <m/>
    <m/>
    <n v="8"/>
    <n v="8"/>
    <m/>
    <m/>
    <m/>
    <m/>
    <m/>
    <m/>
    <m/>
    <m/>
    <m/>
    <m/>
    <m/>
    <m/>
    <n v="30.5"/>
    <s v="NON BILL PTO/Holiday"/>
    <x v="12"/>
    <m/>
    <m/>
    <m/>
    <m/>
    <m/>
    <m/>
    <m/>
    <m/>
    <d v="2019-08-01T09:30:00"/>
  </r>
  <r>
    <n v="7"/>
    <n v="2019"/>
    <s v="July"/>
    <x v="8"/>
    <s v="NON BILL PTO/Holiday"/>
    <n v="8"/>
    <n v="8"/>
    <n v="8"/>
    <n v="8"/>
    <n v="8"/>
    <m/>
    <m/>
    <m/>
    <m/>
    <m/>
    <n v="8"/>
    <m/>
    <m/>
    <m/>
    <m/>
    <m/>
    <m/>
    <m/>
    <m/>
    <m/>
    <m/>
    <m/>
    <m/>
    <m/>
    <m/>
    <m/>
    <m/>
    <m/>
    <m/>
    <m/>
    <m/>
    <n v="48"/>
    <s v="NON BILL PTO/Holiday"/>
    <x v="11"/>
    <s v="7/1-7/4: PTO"/>
    <n v="110.5"/>
    <n v="23"/>
    <n v="50.5"/>
    <m/>
    <n v="184"/>
    <n v="0.82771535600000001"/>
    <n v="0.17228464399999999"/>
    <d v="2019-08-01T09:22:00"/>
  </r>
  <r>
    <n v="7"/>
    <n v="2019"/>
    <s v="July"/>
    <x v="8"/>
    <s v="NOC QAQC"/>
    <m/>
    <m/>
    <m/>
    <m/>
    <m/>
    <m/>
    <m/>
    <m/>
    <m/>
    <m/>
    <m/>
    <m/>
    <m/>
    <m/>
    <m/>
    <m/>
    <n v="0.5"/>
    <m/>
    <m/>
    <m/>
    <m/>
    <m/>
    <m/>
    <m/>
    <m/>
    <m/>
    <m/>
    <m/>
    <m/>
    <m/>
    <m/>
    <n v="0.5"/>
    <s v="NOC QAQC"/>
    <x v="11"/>
    <m/>
    <m/>
    <m/>
    <m/>
    <m/>
    <m/>
    <m/>
    <m/>
    <d v="2019-08-01T09:22:00"/>
  </r>
  <r>
    <n v="7"/>
    <n v="2019"/>
    <s v="July"/>
    <x v="8"/>
    <s v="STATE Meetings"/>
    <m/>
    <m/>
    <m/>
    <m/>
    <m/>
    <m/>
    <m/>
    <m/>
    <m/>
    <n v="1"/>
    <m/>
    <m/>
    <m/>
    <m/>
    <m/>
    <m/>
    <m/>
    <m/>
    <n v="1"/>
    <m/>
    <m/>
    <m/>
    <m/>
    <m/>
    <m/>
    <m/>
    <m/>
    <m/>
    <m/>
    <m/>
    <m/>
    <n v="2"/>
    <s v="STATE Meetings"/>
    <x v="11"/>
    <s v="7/10: CA GIS Monthly Call"/>
    <m/>
    <m/>
    <m/>
    <m/>
    <m/>
    <m/>
    <m/>
    <d v="2019-08-01T09:22:00"/>
  </r>
  <r>
    <n v="7"/>
    <n v="2019"/>
    <s v="July"/>
    <x v="8"/>
    <s v="NOC RUDD"/>
    <m/>
    <m/>
    <m/>
    <m/>
    <m/>
    <m/>
    <m/>
    <n v="4.5"/>
    <n v="4"/>
    <n v="3"/>
    <m/>
    <n v="0.5"/>
    <m/>
    <m/>
    <n v="8"/>
    <n v="8"/>
    <m/>
    <n v="7.5"/>
    <n v="6"/>
    <m/>
    <m/>
    <n v="8"/>
    <n v="8"/>
    <n v="6"/>
    <n v="8"/>
    <n v="7"/>
    <m/>
    <m/>
    <n v="5.5"/>
    <n v="2"/>
    <n v="5"/>
    <n v="91"/>
    <s v="NOC RUDD"/>
    <x v="11"/>
    <m/>
    <m/>
    <m/>
    <m/>
    <m/>
    <m/>
    <m/>
    <m/>
    <d v="2019-08-01T09:22:00"/>
  </r>
  <r>
    <n v="7"/>
    <n v="2019"/>
    <s v="July"/>
    <x v="8"/>
    <s v="STATE Data Editing"/>
    <m/>
    <m/>
    <m/>
    <m/>
    <m/>
    <m/>
    <m/>
    <m/>
    <n v="4"/>
    <n v="3"/>
    <m/>
    <n v="7"/>
    <m/>
    <m/>
    <m/>
    <m/>
    <n v="6.5"/>
    <n v="0.5"/>
    <m/>
    <m/>
    <m/>
    <m/>
    <m/>
    <m/>
    <m/>
    <m/>
    <m/>
    <m/>
    <m/>
    <m/>
    <m/>
    <n v="21"/>
    <s v="STATE Data Editing"/>
    <x v="11"/>
    <m/>
    <m/>
    <m/>
    <m/>
    <m/>
    <m/>
    <m/>
    <m/>
    <d v="2019-08-01T09:22:00"/>
  </r>
  <r>
    <n v="7"/>
    <n v="2019"/>
    <s v="July"/>
    <x v="8"/>
    <s v="NOC Knowledge Transfer"/>
    <m/>
    <m/>
    <m/>
    <m/>
    <m/>
    <m/>
    <m/>
    <n v="1"/>
    <m/>
    <m/>
    <m/>
    <m/>
    <m/>
    <m/>
    <m/>
    <m/>
    <m/>
    <m/>
    <m/>
    <m/>
    <m/>
    <m/>
    <m/>
    <m/>
    <m/>
    <m/>
    <m/>
    <m/>
    <m/>
    <m/>
    <m/>
    <n v="1"/>
    <s v="NOC Knowledge Transfer"/>
    <x v="11"/>
    <s v="7/8: Talked w John Rogers about RUDD prep"/>
    <m/>
    <m/>
    <m/>
    <m/>
    <m/>
    <m/>
    <m/>
    <d v="2019-08-01T09:22:00"/>
  </r>
  <r>
    <n v="7"/>
    <n v="2019"/>
    <s v="July"/>
    <x v="8"/>
    <s v="NOC Misc"/>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s v="July"/>
    <x v="8"/>
    <s v="NON BILL Company Overhead"/>
    <m/>
    <m/>
    <m/>
    <m/>
    <m/>
    <m/>
    <m/>
    <n v="1"/>
    <m/>
    <m/>
    <m/>
    <m/>
    <m/>
    <m/>
    <m/>
    <m/>
    <m/>
    <m/>
    <m/>
    <m/>
    <m/>
    <m/>
    <m/>
    <m/>
    <m/>
    <m/>
    <m/>
    <m/>
    <n v="1.5"/>
    <m/>
    <m/>
    <n v="2.5"/>
    <s v="NON BILL Company Overhead"/>
    <x v="11"/>
    <s v="7/8: Merit review mtg"/>
    <m/>
    <m/>
    <m/>
    <m/>
    <m/>
    <m/>
    <m/>
    <d v="2019-08-01T09:22:00"/>
  </r>
  <r>
    <n v="7"/>
    <n v="2019"/>
    <s v="July"/>
    <x v="8"/>
    <s v="NOC PLSS"/>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s v="July"/>
    <x v="8"/>
    <s v="NON BILL Company Overhead"/>
    <m/>
    <m/>
    <n v="0.5"/>
    <m/>
    <m/>
    <m/>
    <m/>
    <m/>
    <m/>
    <m/>
    <m/>
    <m/>
    <m/>
    <m/>
    <m/>
    <m/>
    <m/>
    <m/>
    <m/>
    <m/>
    <m/>
    <m/>
    <m/>
    <m/>
    <m/>
    <m/>
    <m/>
    <m/>
    <n v="1"/>
    <m/>
    <m/>
    <n v="1.5"/>
    <s v="NON BILL Company Overhead"/>
    <x v="14"/>
    <s v="Biweekly checkin with Nick/Merit Review. Monthly Info meeting"/>
    <m/>
    <m/>
    <m/>
    <m/>
    <m/>
    <m/>
    <m/>
    <d v="2019-08-06T10:57:00"/>
  </r>
  <r>
    <n v="7"/>
    <n v="2019"/>
    <s v="July"/>
    <x v="8"/>
    <s v="STATE Meetings"/>
    <n v="0.5"/>
    <n v="1.5"/>
    <m/>
    <m/>
    <m/>
    <m/>
    <m/>
    <m/>
    <m/>
    <m/>
    <m/>
    <m/>
    <m/>
    <m/>
    <m/>
    <m/>
    <m/>
    <m/>
    <m/>
    <m/>
    <m/>
    <m/>
    <n v="1"/>
    <m/>
    <m/>
    <m/>
    <m/>
    <m/>
    <m/>
    <n v="1"/>
    <m/>
    <n v="4"/>
    <s v="STATE Meetings"/>
    <x v="14"/>
    <s v="ATCP story map meeting and GLO monthly meeting. Weekly check-in meetings"/>
    <m/>
    <m/>
    <m/>
    <m/>
    <m/>
    <m/>
    <m/>
    <d v="2019-08-06T10:57:00"/>
  </r>
  <r>
    <n v="7"/>
    <n v="2019"/>
    <s v="July"/>
    <x v="8"/>
    <s v="NOC SSME"/>
    <m/>
    <m/>
    <n v="4.5"/>
    <m/>
    <m/>
    <m/>
    <m/>
    <m/>
    <m/>
    <m/>
    <m/>
    <m/>
    <m/>
    <m/>
    <m/>
    <m/>
    <m/>
    <m/>
    <m/>
    <m/>
    <m/>
    <m/>
    <m/>
    <m/>
    <m/>
    <m/>
    <m/>
    <m/>
    <m/>
    <m/>
    <m/>
    <n v="4.5"/>
    <s v="NOC SSME"/>
    <x v="14"/>
    <s v="QAQC Alabama folders and cross-checking completed folders by others. Helping Interns with questions and folder close-outs"/>
    <m/>
    <m/>
    <m/>
    <m/>
    <m/>
    <m/>
    <m/>
    <d v="2019-08-06T10:57:00"/>
  </r>
  <r>
    <n v="7"/>
    <n v="2019"/>
    <s v="July"/>
    <x v="8"/>
    <s v="NOC SMA"/>
    <n v="0.5"/>
    <m/>
    <m/>
    <m/>
    <m/>
    <m/>
    <m/>
    <m/>
    <m/>
    <m/>
    <m/>
    <m/>
    <m/>
    <m/>
    <m/>
    <m/>
    <m/>
    <m/>
    <m/>
    <m/>
    <m/>
    <n v="1"/>
    <m/>
    <m/>
    <m/>
    <m/>
    <m/>
    <m/>
    <m/>
    <m/>
    <m/>
    <n v="1.5"/>
    <s v="NOC SMA"/>
    <x v="14"/>
    <s v="COrrespondence with Frankie and solidifying needs/objectives"/>
    <m/>
    <m/>
    <m/>
    <m/>
    <m/>
    <m/>
    <m/>
    <d v="2019-08-06T10:57:00"/>
  </r>
  <r>
    <n v="7"/>
    <n v="2019"/>
    <s v="July"/>
    <x v="8"/>
    <s v="NOC Misc"/>
    <m/>
    <m/>
    <m/>
    <m/>
    <m/>
    <m/>
    <m/>
    <m/>
    <n v="1"/>
    <m/>
    <m/>
    <n v="1"/>
    <m/>
    <m/>
    <n v="0.5"/>
    <m/>
    <m/>
    <m/>
    <m/>
    <m/>
    <m/>
    <m/>
    <m/>
    <m/>
    <m/>
    <m/>
    <m/>
    <m/>
    <m/>
    <m/>
    <n v="1"/>
    <n v="3.5"/>
    <s v="NOC Misc"/>
    <x v="14"/>
    <s v="Land Status Meeting (7/9)"/>
    <m/>
    <m/>
    <m/>
    <m/>
    <m/>
    <m/>
    <m/>
    <d v="2019-08-06T10:57:00"/>
  </r>
  <r>
    <n v="7"/>
    <n v="2019"/>
    <s v="July"/>
    <x v="8"/>
    <s v="NOC Misc"/>
    <m/>
    <m/>
    <m/>
    <m/>
    <m/>
    <m/>
    <m/>
    <m/>
    <m/>
    <m/>
    <n v="1"/>
    <m/>
    <m/>
    <m/>
    <m/>
    <n v="0.5"/>
    <n v="1"/>
    <n v="0.5"/>
    <m/>
    <m/>
    <m/>
    <m/>
    <m/>
    <m/>
    <m/>
    <m/>
    <m/>
    <m/>
    <m/>
    <m/>
    <m/>
    <n v="3"/>
    <s v="NOC Misc"/>
    <x v="6"/>
    <m/>
    <n v="13"/>
    <n v="123.5"/>
    <n v="47.5"/>
    <m/>
    <n v="184"/>
    <n v="9.5238094999999995E-2"/>
    <n v="0.90476190499999998"/>
    <d v="2019-08-06T10:58:00"/>
  </r>
  <r>
    <n v="7"/>
    <n v="2019"/>
    <s v="July"/>
    <x v="8"/>
    <s v="STATE Mapping"/>
    <m/>
    <m/>
    <m/>
    <m/>
    <m/>
    <m/>
    <m/>
    <m/>
    <m/>
    <m/>
    <m/>
    <m/>
    <m/>
    <m/>
    <m/>
    <m/>
    <m/>
    <m/>
    <m/>
    <m/>
    <m/>
    <m/>
    <n v="2"/>
    <m/>
    <m/>
    <m/>
    <m/>
    <m/>
    <m/>
    <m/>
    <m/>
    <n v="2"/>
    <s v="STATE Mapping"/>
    <x v="6"/>
    <m/>
    <m/>
    <m/>
    <m/>
    <m/>
    <m/>
    <m/>
    <m/>
    <d v="2019-08-06T10:58:00"/>
  </r>
  <r>
    <n v="7"/>
    <n v="2019"/>
    <s v="July"/>
    <x v="8"/>
    <s v="NOC QAQC"/>
    <m/>
    <m/>
    <m/>
    <m/>
    <m/>
    <m/>
    <m/>
    <m/>
    <m/>
    <m/>
    <m/>
    <m/>
    <m/>
    <m/>
    <m/>
    <m/>
    <n v="1"/>
    <m/>
    <m/>
    <m/>
    <m/>
    <m/>
    <m/>
    <m/>
    <m/>
    <m/>
    <m/>
    <m/>
    <m/>
    <m/>
    <m/>
    <n v="1"/>
    <s v="NOC QAQC"/>
    <x v="6"/>
    <m/>
    <m/>
    <m/>
    <m/>
    <m/>
    <m/>
    <m/>
    <m/>
    <d v="2019-08-06T10:58:00"/>
  </r>
  <r>
    <n v="7"/>
    <n v="2019"/>
    <s v="July"/>
    <x v="8"/>
    <s v="NOC WHB"/>
    <m/>
    <m/>
    <m/>
    <m/>
    <m/>
    <m/>
    <m/>
    <m/>
    <n v="0.5"/>
    <m/>
    <m/>
    <m/>
    <m/>
    <m/>
    <m/>
    <m/>
    <m/>
    <m/>
    <m/>
    <m/>
    <m/>
    <m/>
    <m/>
    <m/>
    <m/>
    <m/>
    <m/>
    <m/>
    <m/>
    <m/>
    <m/>
    <n v="0.5"/>
    <s v="NOC WHB"/>
    <x v="6"/>
    <m/>
    <m/>
    <m/>
    <m/>
    <m/>
    <m/>
    <m/>
    <m/>
    <d v="2019-08-06T10:58:00"/>
  </r>
  <r>
    <n v="7"/>
    <n v="2019"/>
    <s v="July"/>
    <x v="8"/>
    <s v="NOC RECS"/>
    <m/>
    <m/>
    <m/>
    <m/>
    <m/>
    <m/>
    <m/>
    <m/>
    <n v="0.5"/>
    <m/>
    <m/>
    <m/>
    <m/>
    <m/>
    <m/>
    <m/>
    <m/>
    <m/>
    <m/>
    <m/>
    <m/>
    <m/>
    <m/>
    <m/>
    <m/>
    <m/>
    <m/>
    <m/>
    <m/>
    <m/>
    <m/>
    <n v="0.5"/>
    <s v="NOC RECS"/>
    <x v="6"/>
    <m/>
    <m/>
    <m/>
    <m/>
    <m/>
    <m/>
    <m/>
    <m/>
    <d v="2019-08-06T10:58:00"/>
  </r>
  <r>
    <n v="7"/>
    <n v="2019"/>
    <s v="July"/>
    <x v="8"/>
    <s v="NOC GRA"/>
    <m/>
    <m/>
    <m/>
    <m/>
    <m/>
    <m/>
    <m/>
    <m/>
    <n v="1"/>
    <m/>
    <m/>
    <m/>
    <m/>
    <m/>
    <m/>
    <m/>
    <m/>
    <m/>
    <m/>
    <m/>
    <m/>
    <m/>
    <m/>
    <m/>
    <m/>
    <m/>
    <m/>
    <m/>
    <m/>
    <m/>
    <m/>
    <n v="1"/>
    <s v="NOC GRA"/>
    <x v="6"/>
    <m/>
    <m/>
    <m/>
    <m/>
    <m/>
    <m/>
    <m/>
    <m/>
    <d v="2019-08-06T10:58:00"/>
  </r>
  <r>
    <n v="7"/>
    <n v="2019"/>
    <s v="July"/>
    <x v="8"/>
    <s v="NOC FPER"/>
    <m/>
    <m/>
    <m/>
    <m/>
    <m/>
    <m/>
    <m/>
    <m/>
    <n v="1"/>
    <m/>
    <m/>
    <m/>
    <m/>
    <m/>
    <m/>
    <m/>
    <m/>
    <m/>
    <m/>
    <m/>
    <m/>
    <m/>
    <m/>
    <m/>
    <m/>
    <m/>
    <m/>
    <m/>
    <m/>
    <m/>
    <m/>
    <n v="1"/>
    <s v="NOC FPER"/>
    <x v="6"/>
    <m/>
    <m/>
    <m/>
    <m/>
    <m/>
    <m/>
    <m/>
    <m/>
    <d v="2019-08-06T10:58:00"/>
  </r>
  <r>
    <n v="7"/>
    <n v="2019"/>
    <s v="July"/>
    <x v="8"/>
    <s v="NOC ADMU"/>
    <m/>
    <m/>
    <m/>
    <m/>
    <m/>
    <m/>
    <m/>
    <m/>
    <n v="1"/>
    <m/>
    <m/>
    <m/>
    <m/>
    <m/>
    <m/>
    <m/>
    <m/>
    <m/>
    <m/>
    <m/>
    <m/>
    <m/>
    <m/>
    <m/>
    <m/>
    <m/>
    <m/>
    <m/>
    <m/>
    <m/>
    <m/>
    <n v="1"/>
    <s v="NOC ADMU"/>
    <x v="6"/>
    <m/>
    <m/>
    <m/>
    <m/>
    <m/>
    <m/>
    <m/>
    <m/>
    <d v="2019-08-06T10:58:00"/>
  </r>
  <r>
    <n v="7"/>
    <n v="2019"/>
    <s v="July"/>
    <x v="8"/>
    <s v="NOC ACEC"/>
    <m/>
    <m/>
    <m/>
    <m/>
    <m/>
    <m/>
    <m/>
    <m/>
    <n v="1"/>
    <m/>
    <m/>
    <m/>
    <m/>
    <m/>
    <m/>
    <m/>
    <m/>
    <m/>
    <m/>
    <m/>
    <m/>
    <m/>
    <m/>
    <m/>
    <m/>
    <m/>
    <m/>
    <m/>
    <m/>
    <m/>
    <m/>
    <n v="1"/>
    <s v="NOC ACEC"/>
    <x v="6"/>
    <m/>
    <m/>
    <m/>
    <m/>
    <m/>
    <m/>
    <m/>
    <m/>
    <d v="2019-08-06T10:58:00"/>
  </r>
  <r>
    <n v="7"/>
    <n v="2019"/>
    <s v="July"/>
    <x v="8"/>
    <s v="STATE Meetings"/>
    <n v="1.5"/>
    <m/>
    <m/>
    <m/>
    <m/>
    <m/>
    <m/>
    <n v="1"/>
    <m/>
    <m/>
    <n v="2"/>
    <m/>
    <m/>
    <m/>
    <n v="0.5"/>
    <m/>
    <m/>
    <m/>
    <m/>
    <m/>
    <m/>
    <n v="1"/>
    <m/>
    <m/>
    <m/>
    <m/>
    <m/>
    <m/>
    <m/>
    <m/>
    <m/>
    <n v="6"/>
    <s v="STATE Meetings"/>
    <x v="6"/>
    <m/>
    <m/>
    <m/>
    <m/>
    <m/>
    <m/>
    <m/>
    <m/>
    <d v="2019-08-06T10:58:00"/>
  </r>
  <r>
    <n v="7"/>
    <n v="2019"/>
    <s v="July"/>
    <x v="8"/>
    <s v="NOC VRI"/>
    <m/>
    <m/>
    <n v="4"/>
    <m/>
    <m/>
    <m/>
    <m/>
    <m/>
    <m/>
    <m/>
    <m/>
    <m/>
    <m/>
    <m/>
    <m/>
    <m/>
    <m/>
    <m/>
    <m/>
    <m/>
    <m/>
    <m/>
    <m/>
    <m/>
    <m/>
    <m/>
    <m/>
    <m/>
    <m/>
    <m/>
    <m/>
    <n v="4"/>
    <s v="NOC VRI"/>
    <x v="6"/>
    <m/>
    <m/>
    <m/>
    <m/>
    <m/>
    <m/>
    <m/>
    <m/>
    <d v="2019-08-06T10:58:00"/>
  </r>
  <r>
    <n v="7"/>
    <n v="2019"/>
    <s v="July"/>
    <x v="8"/>
    <s v="STATE Data Collection"/>
    <n v="6.5"/>
    <n v="7.5"/>
    <n v="3.5"/>
    <m/>
    <n v="8.5"/>
    <m/>
    <m/>
    <n v="7.5"/>
    <n v="3"/>
    <n v="7.5"/>
    <n v="5"/>
    <n v="8"/>
    <m/>
    <m/>
    <n v="8"/>
    <n v="8"/>
    <n v="6.5"/>
    <n v="8"/>
    <n v="9"/>
    <m/>
    <m/>
    <n v="7"/>
    <n v="7"/>
    <n v="5"/>
    <m/>
    <m/>
    <m/>
    <m/>
    <m/>
    <m/>
    <m/>
    <n v="115.5"/>
    <s v="STATE Data Collection"/>
    <x v="6"/>
    <m/>
    <m/>
    <m/>
    <m/>
    <m/>
    <m/>
    <m/>
    <m/>
    <d v="2019-08-06T10:58:00"/>
  </r>
  <r>
    <n v="7"/>
    <n v="2019"/>
    <s v="July"/>
    <x v="8"/>
    <s v="NON BILL Company Overhead"/>
    <m/>
    <n v="1"/>
    <m/>
    <m/>
    <m/>
    <m/>
    <m/>
    <m/>
    <m/>
    <m/>
    <m/>
    <m/>
    <m/>
    <m/>
    <m/>
    <m/>
    <m/>
    <m/>
    <m/>
    <m/>
    <m/>
    <m/>
    <m/>
    <m/>
    <m/>
    <m/>
    <m/>
    <m/>
    <m/>
    <m/>
    <m/>
    <n v="1"/>
    <s v="NON BILL Company Overhead"/>
    <x v="6"/>
    <m/>
    <m/>
    <m/>
    <m/>
    <m/>
    <m/>
    <m/>
    <m/>
    <d v="2019-08-06T10:58:00"/>
  </r>
  <r>
    <n v="7"/>
    <n v="2019"/>
    <s v="July"/>
    <x v="8"/>
    <s v="NON BILL PTO/Holiday"/>
    <m/>
    <m/>
    <m/>
    <n v="8"/>
    <m/>
    <m/>
    <m/>
    <m/>
    <m/>
    <m/>
    <m/>
    <m/>
    <m/>
    <m/>
    <m/>
    <m/>
    <m/>
    <m/>
    <m/>
    <m/>
    <m/>
    <m/>
    <m/>
    <m/>
    <n v="6.5"/>
    <n v="8"/>
    <m/>
    <m/>
    <n v="8"/>
    <n v="8"/>
    <n v="8"/>
    <n v="46.5"/>
    <s v="NON BILL PTO/Holiday"/>
    <x v="6"/>
    <m/>
    <m/>
    <m/>
    <m/>
    <m/>
    <m/>
    <m/>
    <m/>
    <d v="2019-08-06T10:58:00"/>
  </r>
  <r>
    <n v="7"/>
    <n v="2019"/>
    <s v="July"/>
    <x v="8"/>
    <s v="STATE Raster Processing/Management"/>
    <n v="4"/>
    <m/>
    <m/>
    <m/>
    <m/>
    <m/>
    <m/>
    <n v="10"/>
    <n v="2"/>
    <m/>
    <m/>
    <n v="3"/>
    <m/>
    <m/>
    <m/>
    <m/>
    <m/>
    <m/>
    <m/>
    <m/>
    <m/>
    <m/>
    <n v="6"/>
    <n v="8"/>
    <n v="8"/>
    <n v="10"/>
    <m/>
    <m/>
    <n v="8"/>
    <n v="8"/>
    <n v="9"/>
    <n v="76"/>
    <s v="STATE Raster Processing/Management"/>
    <x v="0"/>
    <m/>
    <n v="0"/>
    <n v="76"/>
    <n v="0"/>
    <m/>
    <n v="76"/>
    <n v="0"/>
    <n v="1"/>
    <d v="2019-08-06T10:5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5">
  <r>
    <n v="11"/>
    <n v="2018"/>
    <x v="0"/>
    <x v="0"/>
    <x v="0"/>
    <m/>
    <m/>
    <m/>
    <m/>
    <m/>
    <m/>
    <m/>
    <m/>
    <m/>
    <m/>
    <m/>
    <m/>
    <m/>
    <m/>
    <m/>
    <m/>
    <m/>
    <m/>
    <m/>
    <m/>
    <m/>
    <m/>
    <m/>
    <m/>
    <m/>
    <m/>
    <m/>
    <m/>
    <m/>
    <m/>
    <m/>
    <n v="1"/>
    <s v="NOC Misc"/>
    <x v="0"/>
    <m/>
    <n v="30"/>
    <n v="0"/>
    <m/>
    <m/>
    <n v="56.5"/>
    <n v="1"/>
    <n v="0"/>
    <m/>
  </r>
  <r>
    <n v="11"/>
    <n v="2018"/>
    <x v="0"/>
    <x v="0"/>
    <x v="1"/>
    <m/>
    <m/>
    <m/>
    <m/>
    <m/>
    <m/>
    <m/>
    <m/>
    <m/>
    <m/>
    <m/>
    <m/>
    <m/>
    <m/>
    <m/>
    <m/>
    <m/>
    <m/>
    <m/>
    <m/>
    <m/>
    <m/>
    <m/>
    <m/>
    <m/>
    <m/>
    <m/>
    <m/>
    <m/>
    <m/>
    <m/>
    <n v="29"/>
    <s v="NOC ACEC"/>
    <x v="0"/>
    <m/>
    <m/>
    <m/>
    <m/>
    <m/>
    <m/>
    <m/>
    <m/>
    <m/>
  </r>
  <r>
    <n v="11"/>
    <n v="2018"/>
    <x v="0"/>
    <x v="0"/>
    <x v="0"/>
    <m/>
    <m/>
    <m/>
    <m/>
    <m/>
    <m/>
    <m/>
    <m/>
    <m/>
    <m/>
    <m/>
    <m/>
    <m/>
    <m/>
    <m/>
    <m/>
    <m/>
    <m/>
    <m/>
    <m/>
    <m/>
    <m/>
    <m/>
    <m/>
    <m/>
    <m/>
    <m/>
    <m/>
    <m/>
    <m/>
    <m/>
    <n v="4"/>
    <s v="NOC Misc"/>
    <x v="1"/>
    <m/>
    <n v="50.5"/>
    <n v="16"/>
    <m/>
    <m/>
    <n v="66.5"/>
    <n v="0.75939849619999999"/>
    <n v="0.24060150380000001"/>
    <m/>
  </r>
  <r>
    <n v="11"/>
    <n v="2018"/>
    <x v="0"/>
    <x v="0"/>
    <x v="2"/>
    <m/>
    <m/>
    <m/>
    <m/>
    <m/>
    <m/>
    <m/>
    <m/>
    <m/>
    <m/>
    <m/>
    <m/>
    <m/>
    <m/>
    <m/>
    <m/>
    <m/>
    <m/>
    <m/>
    <m/>
    <m/>
    <m/>
    <m/>
    <m/>
    <m/>
    <m/>
    <m/>
    <m/>
    <m/>
    <m/>
    <m/>
    <n v="11.5"/>
    <s v="NOC GTLF"/>
    <x v="1"/>
    <m/>
    <m/>
    <m/>
    <m/>
    <m/>
    <m/>
    <m/>
    <m/>
    <m/>
  </r>
  <r>
    <n v="11"/>
    <n v="2018"/>
    <x v="0"/>
    <x v="0"/>
    <x v="1"/>
    <m/>
    <m/>
    <m/>
    <m/>
    <m/>
    <m/>
    <m/>
    <m/>
    <m/>
    <m/>
    <m/>
    <m/>
    <m/>
    <m/>
    <m/>
    <m/>
    <m/>
    <m/>
    <m/>
    <m/>
    <m/>
    <m/>
    <m/>
    <m/>
    <m/>
    <m/>
    <m/>
    <m/>
    <m/>
    <m/>
    <m/>
    <n v="0"/>
    <s v="NOC ACEC"/>
    <x v="1"/>
    <m/>
    <m/>
    <m/>
    <m/>
    <m/>
    <m/>
    <m/>
    <m/>
    <m/>
  </r>
  <r>
    <n v="11"/>
    <n v="2018"/>
    <x v="0"/>
    <x v="0"/>
    <x v="3"/>
    <m/>
    <m/>
    <m/>
    <m/>
    <m/>
    <m/>
    <m/>
    <m/>
    <m/>
    <m/>
    <m/>
    <m/>
    <m/>
    <m/>
    <m/>
    <m/>
    <m/>
    <m/>
    <m/>
    <m/>
    <m/>
    <m/>
    <m/>
    <m/>
    <m/>
    <m/>
    <m/>
    <m/>
    <m/>
    <m/>
    <m/>
    <n v="0.5"/>
    <s v="NOC RECS"/>
    <x v="1"/>
    <m/>
    <m/>
    <m/>
    <m/>
    <m/>
    <m/>
    <m/>
    <m/>
    <m/>
  </r>
  <r>
    <n v="11"/>
    <n v="2018"/>
    <x v="0"/>
    <x v="0"/>
    <x v="4"/>
    <m/>
    <m/>
    <m/>
    <m/>
    <m/>
    <m/>
    <m/>
    <m/>
    <m/>
    <m/>
    <m/>
    <m/>
    <m/>
    <m/>
    <m/>
    <m/>
    <m/>
    <m/>
    <m/>
    <m/>
    <m/>
    <m/>
    <m/>
    <m/>
    <m/>
    <m/>
    <m/>
    <m/>
    <m/>
    <m/>
    <m/>
    <n v="34"/>
    <s v="NOC TMAP"/>
    <x v="1"/>
    <m/>
    <m/>
    <m/>
    <m/>
    <m/>
    <m/>
    <m/>
    <m/>
    <m/>
  </r>
  <r>
    <n v="11"/>
    <n v="2018"/>
    <x v="0"/>
    <x v="0"/>
    <x v="5"/>
    <m/>
    <m/>
    <m/>
    <m/>
    <m/>
    <m/>
    <m/>
    <m/>
    <m/>
    <m/>
    <m/>
    <m/>
    <m/>
    <m/>
    <m/>
    <m/>
    <m/>
    <m/>
    <m/>
    <m/>
    <m/>
    <m/>
    <m/>
    <m/>
    <m/>
    <m/>
    <m/>
    <m/>
    <m/>
    <m/>
    <m/>
    <n v="0"/>
    <s v="NOC VRI"/>
    <x v="1"/>
    <m/>
    <m/>
    <m/>
    <m/>
    <m/>
    <m/>
    <m/>
    <m/>
    <m/>
  </r>
  <r>
    <n v="11"/>
    <n v="2018"/>
    <x v="0"/>
    <x v="0"/>
    <x v="6"/>
    <m/>
    <m/>
    <m/>
    <m/>
    <m/>
    <m/>
    <m/>
    <m/>
    <m/>
    <m/>
    <m/>
    <m/>
    <m/>
    <m/>
    <m/>
    <m/>
    <m/>
    <m/>
    <m/>
    <m/>
    <m/>
    <m/>
    <m/>
    <m/>
    <m/>
    <m/>
    <m/>
    <m/>
    <m/>
    <m/>
    <m/>
    <n v="0.5"/>
    <s v="NOC VTRT"/>
    <x v="1"/>
    <m/>
    <m/>
    <m/>
    <m/>
    <m/>
    <m/>
    <m/>
    <m/>
    <m/>
  </r>
  <r>
    <n v="11"/>
    <n v="2018"/>
    <x v="0"/>
    <x v="0"/>
    <x v="7"/>
    <m/>
    <m/>
    <m/>
    <m/>
    <m/>
    <m/>
    <m/>
    <m/>
    <m/>
    <m/>
    <m/>
    <m/>
    <m/>
    <m/>
    <m/>
    <m/>
    <m/>
    <m/>
    <m/>
    <m/>
    <m/>
    <m/>
    <m/>
    <m/>
    <m/>
    <m/>
    <m/>
    <m/>
    <m/>
    <m/>
    <m/>
    <n v="0"/>
    <s v="NOC Knowledge Transfer"/>
    <x v="1"/>
    <m/>
    <m/>
    <m/>
    <m/>
    <m/>
    <m/>
    <m/>
    <m/>
    <m/>
  </r>
  <r>
    <n v="11"/>
    <n v="2018"/>
    <x v="0"/>
    <x v="0"/>
    <x v="8"/>
    <m/>
    <m/>
    <m/>
    <m/>
    <m/>
    <m/>
    <m/>
    <m/>
    <m/>
    <m/>
    <m/>
    <m/>
    <m/>
    <m/>
    <m/>
    <m/>
    <m/>
    <m/>
    <m/>
    <m/>
    <m/>
    <m/>
    <m/>
    <m/>
    <m/>
    <m/>
    <m/>
    <m/>
    <m/>
    <m/>
    <m/>
    <n v="0"/>
    <s v="NOC SIGNS"/>
    <x v="1"/>
    <m/>
    <m/>
    <m/>
    <m/>
    <m/>
    <m/>
    <m/>
    <m/>
    <m/>
  </r>
  <r>
    <n v="11"/>
    <n v="2018"/>
    <x v="0"/>
    <x v="0"/>
    <x v="9"/>
    <m/>
    <m/>
    <m/>
    <m/>
    <m/>
    <m/>
    <m/>
    <m/>
    <m/>
    <m/>
    <m/>
    <m/>
    <m/>
    <m/>
    <m/>
    <m/>
    <m/>
    <m/>
    <m/>
    <m/>
    <m/>
    <m/>
    <m/>
    <m/>
    <m/>
    <m/>
    <m/>
    <m/>
    <m/>
    <m/>
    <m/>
    <n v="0"/>
    <s v="NOC RUDD"/>
    <x v="1"/>
    <m/>
    <m/>
    <m/>
    <m/>
    <m/>
    <m/>
    <m/>
    <m/>
    <m/>
  </r>
  <r>
    <n v="11"/>
    <n v="2018"/>
    <x v="0"/>
    <x v="0"/>
    <x v="10"/>
    <m/>
    <m/>
    <m/>
    <m/>
    <m/>
    <m/>
    <m/>
    <m/>
    <m/>
    <m/>
    <m/>
    <m/>
    <m/>
    <m/>
    <m/>
    <m/>
    <m/>
    <m/>
    <m/>
    <m/>
    <m/>
    <m/>
    <m/>
    <m/>
    <m/>
    <m/>
    <m/>
    <m/>
    <m/>
    <m/>
    <m/>
    <n v="11"/>
    <s v="STATE Mapping"/>
    <x v="1"/>
    <m/>
    <m/>
    <m/>
    <m/>
    <m/>
    <m/>
    <m/>
    <m/>
    <m/>
  </r>
  <r>
    <n v="11"/>
    <n v="2018"/>
    <x v="0"/>
    <x v="0"/>
    <x v="11"/>
    <m/>
    <m/>
    <m/>
    <m/>
    <m/>
    <m/>
    <m/>
    <m/>
    <m/>
    <m/>
    <m/>
    <m/>
    <m/>
    <m/>
    <m/>
    <m/>
    <m/>
    <m/>
    <m/>
    <m/>
    <m/>
    <m/>
    <m/>
    <m/>
    <m/>
    <m/>
    <m/>
    <m/>
    <m/>
    <m/>
    <m/>
    <n v="5"/>
    <s v="STATE Meetings"/>
    <x v="1"/>
    <m/>
    <m/>
    <m/>
    <m/>
    <m/>
    <m/>
    <m/>
    <m/>
    <m/>
  </r>
  <r>
    <n v="11"/>
    <n v="2018"/>
    <x v="0"/>
    <x v="0"/>
    <x v="12"/>
    <m/>
    <m/>
    <m/>
    <m/>
    <m/>
    <m/>
    <m/>
    <m/>
    <m/>
    <m/>
    <m/>
    <m/>
    <m/>
    <m/>
    <m/>
    <m/>
    <m/>
    <m/>
    <m/>
    <m/>
    <m/>
    <m/>
    <m/>
    <m/>
    <m/>
    <m/>
    <m/>
    <m/>
    <m/>
    <m/>
    <m/>
    <n v="0"/>
    <s v="STATE Data Anlaysis"/>
    <x v="1"/>
    <m/>
    <m/>
    <m/>
    <m/>
    <m/>
    <m/>
    <m/>
    <m/>
    <m/>
  </r>
  <r>
    <n v="11"/>
    <n v="2018"/>
    <x v="0"/>
    <x v="0"/>
    <x v="13"/>
    <m/>
    <m/>
    <m/>
    <m/>
    <m/>
    <m/>
    <m/>
    <m/>
    <m/>
    <m/>
    <m/>
    <m/>
    <m/>
    <m/>
    <m/>
    <m/>
    <m/>
    <m/>
    <m/>
    <m/>
    <m/>
    <m/>
    <m/>
    <m/>
    <m/>
    <m/>
    <m/>
    <m/>
    <m/>
    <m/>
    <m/>
    <n v="0"/>
    <s v="STATE Editing"/>
    <x v="1"/>
    <m/>
    <m/>
    <m/>
    <m/>
    <m/>
    <m/>
    <m/>
    <m/>
    <m/>
  </r>
  <r>
    <n v="11"/>
    <n v="2018"/>
    <x v="0"/>
    <x v="0"/>
    <x v="1"/>
    <m/>
    <m/>
    <m/>
    <m/>
    <m/>
    <m/>
    <m/>
    <m/>
    <m/>
    <m/>
    <m/>
    <m/>
    <m/>
    <m/>
    <m/>
    <m/>
    <m/>
    <m/>
    <m/>
    <m/>
    <m/>
    <m/>
    <m/>
    <m/>
    <m/>
    <m/>
    <m/>
    <m/>
    <m/>
    <m/>
    <m/>
    <n v="10"/>
    <s v="NOC ACEC"/>
    <x v="2"/>
    <m/>
    <n v="35"/>
    <n v="45"/>
    <m/>
    <m/>
    <n v="80"/>
    <n v="0.4375"/>
    <n v="0.5625"/>
    <m/>
  </r>
  <r>
    <n v="11"/>
    <n v="2018"/>
    <x v="0"/>
    <x v="0"/>
    <x v="14"/>
    <m/>
    <m/>
    <m/>
    <m/>
    <m/>
    <m/>
    <m/>
    <m/>
    <m/>
    <m/>
    <m/>
    <m/>
    <m/>
    <m/>
    <m/>
    <m/>
    <m/>
    <m/>
    <m/>
    <m/>
    <m/>
    <m/>
    <m/>
    <m/>
    <m/>
    <m/>
    <m/>
    <m/>
    <m/>
    <m/>
    <m/>
    <n v="8.5"/>
    <s v="NOC VMAP"/>
    <x v="2"/>
    <m/>
    <m/>
    <m/>
    <m/>
    <m/>
    <m/>
    <m/>
    <m/>
    <m/>
  </r>
  <r>
    <n v="11"/>
    <n v="2018"/>
    <x v="0"/>
    <x v="0"/>
    <x v="0"/>
    <m/>
    <m/>
    <m/>
    <m/>
    <m/>
    <m/>
    <m/>
    <m/>
    <m/>
    <m/>
    <m/>
    <m/>
    <m/>
    <m/>
    <m/>
    <m/>
    <m/>
    <m/>
    <m/>
    <m/>
    <m/>
    <m/>
    <m/>
    <m/>
    <m/>
    <m/>
    <m/>
    <m/>
    <m/>
    <m/>
    <m/>
    <n v="7.5"/>
    <s v="NOC Misc"/>
    <x v="2"/>
    <m/>
    <m/>
    <m/>
    <m/>
    <m/>
    <m/>
    <m/>
    <m/>
    <m/>
  </r>
  <r>
    <n v="11"/>
    <n v="2018"/>
    <x v="0"/>
    <x v="0"/>
    <x v="15"/>
    <m/>
    <m/>
    <m/>
    <m/>
    <m/>
    <m/>
    <m/>
    <m/>
    <m/>
    <m/>
    <m/>
    <m/>
    <m/>
    <m/>
    <m/>
    <m/>
    <m/>
    <m/>
    <m/>
    <m/>
    <m/>
    <m/>
    <m/>
    <m/>
    <m/>
    <m/>
    <m/>
    <m/>
    <m/>
    <m/>
    <m/>
    <n v="0"/>
    <s v="NOC Training"/>
    <x v="2"/>
    <m/>
    <m/>
    <m/>
    <m/>
    <m/>
    <m/>
    <m/>
    <m/>
    <m/>
  </r>
  <r>
    <n v="11"/>
    <n v="2018"/>
    <x v="0"/>
    <x v="0"/>
    <x v="16"/>
    <m/>
    <m/>
    <m/>
    <m/>
    <m/>
    <m/>
    <m/>
    <m/>
    <m/>
    <m/>
    <m/>
    <m/>
    <m/>
    <m/>
    <m/>
    <m/>
    <m/>
    <m/>
    <m/>
    <m/>
    <m/>
    <m/>
    <m/>
    <m/>
    <m/>
    <m/>
    <m/>
    <m/>
    <m/>
    <m/>
    <m/>
    <n v="5"/>
    <s v="NOC ADMU"/>
    <x v="2"/>
    <m/>
    <m/>
    <m/>
    <m/>
    <m/>
    <m/>
    <m/>
    <m/>
    <m/>
  </r>
  <r>
    <n v="11"/>
    <n v="2018"/>
    <x v="0"/>
    <x v="0"/>
    <x v="17"/>
    <m/>
    <m/>
    <m/>
    <m/>
    <m/>
    <m/>
    <m/>
    <m/>
    <m/>
    <m/>
    <m/>
    <m/>
    <m/>
    <m/>
    <m/>
    <m/>
    <m/>
    <m/>
    <m/>
    <m/>
    <m/>
    <m/>
    <m/>
    <m/>
    <m/>
    <m/>
    <m/>
    <m/>
    <m/>
    <m/>
    <m/>
    <n v="0"/>
    <s v="NOC CRM"/>
    <x v="2"/>
    <m/>
    <m/>
    <m/>
    <m/>
    <m/>
    <m/>
    <m/>
    <m/>
    <m/>
  </r>
  <r>
    <n v="11"/>
    <n v="2018"/>
    <x v="0"/>
    <x v="0"/>
    <x v="18"/>
    <m/>
    <m/>
    <m/>
    <m/>
    <m/>
    <m/>
    <m/>
    <m/>
    <m/>
    <m/>
    <m/>
    <m/>
    <m/>
    <m/>
    <m/>
    <m/>
    <m/>
    <m/>
    <m/>
    <m/>
    <m/>
    <m/>
    <m/>
    <m/>
    <m/>
    <m/>
    <m/>
    <m/>
    <m/>
    <m/>
    <m/>
    <n v="2"/>
    <s v="NOC NLCS"/>
    <x v="2"/>
    <m/>
    <m/>
    <m/>
    <m/>
    <m/>
    <m/>
    <m/>
    <m/>
    <m/>
  </r>
  <r>
    <n v="11"/>
    <n v="2018"/>
    <x v="0"/>
    <x v="0"/>
    <x v="3"/>
    <m/>
    <m/>
    <m/>
    <m/>
    <m/>
    <m/>
    <m/>
    <m/>
    <m/>
    <m/>
    <m/>
    <m/>
    <m/>
    <m/>
    <m/>
    <m/>
    <m/>
    <m/>
    <m/>
    <m/>
    <m/>
    <m/>
    <m/>
    <m/>
    <m/>
    <m/>
    <m/>
    <m/>
    <m/>
    <m/>
    <m/>
    <n v="2"/>
    <s v="NOC RECS"/>
    <x v="2"/>
    <m/>
    <m/>
    <m/>
    <m/>
    <m/>
    <m/>
    <m/>
    <m/>
    <m/>
  </r>
  <r>
    <n v="11"/>
    <n v="2018"/>
    <x v="0"/>
    <x v="0"/>
    <x v="8"/>
    <m/>
    <m/>
    <m/>
    <m/>
    <m/>
    <m/>
    <m/>
    <m/>
    <m/>
    <m/>
    <m/>
    <m/>
    <m/>
    <m/>
    <m/>
    <m/>
    <m/>
    <m/>
    <m/>
    <m/>
    <m/>
    <m/>
    <m/>
    <m/>
    <m/>
    <m/>
    <m/>
    <m/>
    <m/>
    <m/>
    <m/>
    <n v="0"/>
    <s v="NOC SIGNS"/>
    <x v="2"/>
    <m/>
    <m/>
    <m/>
    <m/>
    <m/>
    <m/>
    <m/>
    <m/>
    <m/>
  </r>
  <r>
    <n v="11"/>
    <n v="2018"/>
    <x v="0"/>
    <x v="0"/>
    <x v="5"/>
    <m/>
    <m/>
    <m/>
    <m/>
    <m/>
    <m/>
    <m/>
    <m/>
    <m/>
    <m/>
    <m/>
    <m/>
    <m/>
    <m/>
    <m/>
    <m/>
    <m/>
    <m/>
    <m/>
    <m/>
    <m/>
    <m/>
    <m/>
    <m/>
    <m/>
    <m/>
    <m/>
    <m/>
    <m/>
    <m/>
    <m/>
    <n v="0"/>
    <s v="NOC VRI"/>
    <x v="2"/>
    <m/>
    <m/>
    <m/>
    <m/>
    <m/>
    <m/>
    <m/>
    <m/>
    <m/>
  </r>
  <r>
    <n v="11"/>
    <n v="2018"/>
    <x v="0"/>
    <x v="0"/>
    <x v="7"/>
    <m/>
    <m/>
    <m/>
    <m/>
    <m/>
    <m/>
    <m/>
    <m/>
    <m/>
    <m/>
    <m/>
    <m/>
    <m/>
    <m/>
    <m/>
    <m/>
    <m/>
    <m/>
    <m/>
    <m/>
    <m/>
    <m/>
    <m/>
    <m/>
    <m/>
    <m/>
    <m/>
    <m/>
    <m/>
    <m/>
    <m/>
    <n v="0"/>
    <s v="NOC Knowledge Transfer"/>
    <x v="2"/>
    <m/>
    <m/>
    <m/>
    <m/>
    <m/>
    <m/>
    <m/>
    <m/>
    <m/>
  </r>
  <r>
    <n v="11"/>
    <n v="2018"/>
    <x v="0"/>
    <x v="0"/>
    <x v="9"/>
    <m/>
    <m/>
    <m/>
    <m/>
    <m/>
    <m/>
    <m/>
    <m/>
    <m/>
    <m/>
    <m/>
    <m/>
    <m/>
    <m/>
    <m/>
    <m/>
    <m/>
    <m/>
    <m/>
    <m/>
    <m/>
    <m/>
    <m/>
    <m/>
    <m/>
    <m/>
    <m/>
    <m/>
    <m/>
    <m/>
    <m/>
    <n v="0"/>
    <s v="NOC RUDD"/>
    <x v="2"/>
    <m/>
    <m/>
    <m/>
    <m/>
    <m/>
    <m/>
    <m/>
    <m/>
    <m/>
  </r>
  <r>
    <n v="11"/>
    <n v="2018"/>
    <x v="0"/>
    <x v="0"/>
    <x v="19"/>
    <m/>
    <m/>
    <m/>
    <m/>
    <m/>
    <m/>
    <m/>
    <m/>
    <m/>
    <m/>
    <m/>
    <m/>
    <m/>
    <m/>
    <m/>
    <m/>
    <m/>
    <m/>
    <m/>
    <m/>
    <m/>
    <m/>
    <m/>
    <m/>
    <m/>
    <m/>
    <m/>
    <m/>
    <m/>
    <m/>
    <m/>
    <n v="30"/>
    <s v="STATE RIPS"/>
    <x v="2"/>
    <m/>
    <m/>
    <m/>
    <m/>
    <m/>
    <m/>
    <m/>
    <m/>
    <m/>
  </r>
  <r>
    <n v="11"/>
    <n v="2018"/>
    <x v="0"/>
    <x v="0"/>
    <x v="20"/>
    <m/>
    <m/>
    <m/>
    <m/>
    <m/>
    <m/>
    <m/>
    <m/>
    <m/>
    <m/>
    <m/>
    <m/>
    <m/>
    <m/>
    <m/>
    <m/>
    <m/>
    <m/>
    <m/>
    <m/>
    <m/>
    <m/>
    <m/>
    <m/>
    <m/>
    <m/>
    <m/>
    <m/>
    <m/>
    <m/>
    <m/>
    <n v="9"/>
    <s v="STATE Training"/>
    <x v="2"/>
    <m/>
    <m/>
    <m/>
    <m/>
    <m/>
    <m/>
    <m/>
    <m/>
    <m/>
  </r>
  <r>
    <n v="11"/>
    <n v="2018"/>
    <x v="0"/>
    <x v="0"/>
    <x v="21"/>
    <m/>
    <m/>
    <m/>
    <m/>
    <m/>
    <m/>
    <m/>
    <m/>
    <m/>
    <m/>
    <m/>
    <m/>
    <m/>
    <m/>
    <m/>
    <m/>
    <m/>
    <m/>
    <m/>
    <m/>
    <m/>
    <m/>
    <m/>
    <m/>
    <m/>
    <m/>
    <m/>
    <m/>
    <m/>
    <m/>
    <m/>
    <n v="6"/>
    <s v="STATE Tasking"/>
    <x v="2"/>
    <m/>
    <m/>
    <m/>
    <m/>
    <m/>
    <m/>
    <m/>
    <m/>
    <m/>
  </r>
  <r>
    <n v="11"/>
    <n v="2018"/>
    <x v="0"/>
    <x v="0"/>
    <x v="11"/>
    <m/>
    <m/>
    <m/>
    <m/>
    <m/>
    <m/>
    <m/>
    <m/>
    <m/>
    <m/>
    <m/>
    <m/>
    <m/>
    <m/>
    <m/>
    <m/>
    <m/>
    <m/>
    <m/>
    <m/>
    <m/>
    <m/>
    <m/>
    <m/>
    <m/>
    <m/>
    <m/>
    <m/>
    <m/>
    <m/>
    <m/>
    <n v="0"/>
    <s v="STATE Meetings"/>
    <x v="2"/>
    <m/>
    <m/>
    <m/>
    <m/>
    <m/>
    <m/>
    <m/>
    <m/>
    <m/>
  </r>
  <r>
    <n v="11"/>
    <n v="2018"/>
    <x v="0"/>
    <x v="0"/>
    <x v="22"/>
    <m/>
    <m/>
    <m/>
    <m/>
    <m/>
    <m/>
    <m/>
    <m/>
    <m/>
    <m/>
    <m/>
    <m/>
    <m/>
    <m/>
    <m/>
    <m/>
    <m/>
    <m/>
    <m/>
    <m/>
    <m/>
    <m/>
    <m/>
    <m/>
    <m/>
    <m/>
    <m/>
    <m/>
    <m/>
    <m/>
    <m/>
    <n v="0"/>
    <s v="STATE Knowledge Transfer"/>
    <x v="2"/>
    <m/>
    <m/>
    <m/>
    <m/>
    <m/>
    <m/>
    <m/>
    <m/>
    <m/>
  </r>
  <r>
    <n v="11"/>
    <n v="2018"/>
    <x v="0"/>
    <x v="0"/>
    <x v="12"/>
    <m/>
    <m/>
    <m/>
    <m/>
    <m/>
    <m/>
    <m/>
    <m/>
    <m/>
    <m/>
    <m/>
    <m/>
    <m/>
    <m/>
    <m/>
    <m/>
    <m/>
    <m/>
    <m/>
    <m/>
    <m/>
    <m/>
    <m/>
    <m/>
    <m/>
    <m/>
    <m/>
    <m/>
    <m/>
    <m/>
    <m/>
    <n v="0"/>
    <s v="STATE Data Anlaysis"/>
    <x v="2"/>
    <m/>
    <m/>
    <m/>
    <m/>
    <m/>
    <m/>
    <m/>
    <m/>
    <m/>
  </r>
  <r>
    <n v="11"/>
    <n v="2018"/>
    <x v="0"/>
    <x v="0"/>
    <x v="13"/>
    <m/>
    <m/>
    <m/>
    <m/>
    <m/>
    <m/>
    <m/>
    <m/>
    <m/>
    <m/>
    <m/>
    <m/>
    <m/>
    <m/>
    <m/>
    <m/>
    <m/>
    <m/>
    <m/>
    <m/>
    <m/>
    <m/>
    <m/>
    <m/>
    <m/>
    <m/>
    <m/>
    <m/>
    <m/>
    <m/>
    <m/>
    <n v="0"/>
    <s v="STATE Editing"/>
    <x v="2"/>
    <m/>
    <m/>
    <m/>
    <m/>
    <m/>
    <m/>
    <m/>
    <m/>
    <m/>
  </r>
  <r>
    <n v="11"/>
    <n v="2018"/>
    <x v="0"/>
    <x v="0"/>
    <x v="0"/>
    <m/>
    <m/>
    <m/>
    <m/>
    <m/>
    <m/>
    <m/>
    <m/>
    <m/>
    <m/>
    <m/>
    <m/>
    <m/>
    <m/>
    <m/>
    <m/>
    <m/>
    <m/>
    <m/>
    <m/>
    <m/>
    <m/>
    <m/>
    <m/>
    <m/>
    <m/>
    <m/>
    <m/>
    <m/>
    <m/>
    <m/>
    <n v="5.5"/>
    <s v="NOC Misc"/>
    <x v="3"/>
    <m/>
    <n v="75"/>
    <n v="4.5"/>
    <m/>
    <m/>
    <n v="79.5"/>
    <n v="0.94339622641509435"/>
    <n v="5.6603773580000002E-2"/>
    <m/>
  </r>
  <r>
    <n v="11"/>
    <n v="2018"/>
    <x v="0"/>
    <x v="0"/>
    <x v="23"/>
    <m/>
    <m/>
    <m/>
    <m/>
    <m/>
    <m/>
    <m/>
    <m/>
    <m/>
    <m/>
    <m/>
    <m/>
    <m/>
    <m/>
    <m/>
    <m/>
    <m/>
    <m/>
    <m/>
    <m/>
    <m/>
    <m/>
    <m/>
    <m/>
    <m/>
    <m/>
    <m/>
    <m/>
    <m/>
    <m/>
    <m/>
    <n v="69.5"/>
    <s v="NOC SMA"/>
    <x v="3"/>
    <m/>
    <m/>
    <m/>
    <m/>
    <m/>
    <m/>
    <m/>
    <m/>
    <m/>
  </r>
  <r>
    <n v="11"/>
    <n v="2018"/>
    <x v="0"/>
    <x v="0"/>
    <x v="2"/>
    <m/>
    <m/>
    <m/>
    <m/>
    <m/>
    <m/>
    <m/>
    <m/>
    <m/>
    <m/>
    <m/>
    <m/>
    <m/>
    <m/>
    <m/>
    <m/>
    <m/>
    <m/>
    <m/>
    <m/>
    <m/>
    <m/>
    <m/>
    <m/>
    <m/>
    <m/>
    <m/>
    <m/>
    <m/>
    <m/>
    <m/>
    <n v="0"/>
    <s v="NOC GTLF"/>
    <x v="3"/>
    <m/>
    <m/>
    <m/>
    <m/>
    <m/>
    <m/>
    <m/>
    <m/>
    <m/>
  </r>
  <r>
    <n v="11"/>
    <n v="2018"/>
    <x v="0"/>
    <x v="0"/>
    <x v="3"/>
    <m/>
    <m/>
    <m/>
    <m/>
    <m/>
    <m/>
    <m/>
    <m/>
    <m/>
    <m/>
    <m/>
    <m/>
    <m/>
    <m/>
    <m/>
    <m/>
    <m/>
    <m/>
    <m/>
    <m/>
    <m/>
    <m/>
    <m/>
    <m/>
    <m/>
    <m/>
    <m/>
    <m/>
    <m/>
    <m/>
    <m/>
    <n v="0"/>
    <s v="NOC RECS"/>
    <x v="3"/>
    <m/>
    <m/>
    <m/>
    <m/>
    <m/>
    <m/>
    <m/>
    <m/>
    <m/>
  </r>
  <r>
    <n v="11"/>
    <n v="2018"/>
    <x v="0"/>
    <x v="0"/>
    <x v="24"/>
    <m/>
    <m/>
    <m/>
    <m/>
    <m/>
    <m/>
    <m/>
    <m/>
    <m/>
    <m/>
    <m/>
    <m/>
    <m/>
    <m/>
    <m/>
    <m/>
    <m/>
    <m/>
    <m/>
    <m/>
    <m/>
    <m/>
    <m/>
    <m/>
    <m/>
    <m/>
    <m/>
    <m/>
    <m/>
    <m/>
    <m/>
    <n v="0"/>
    <s v="NOC GRA"/>
    <x v="3"/>
    <m/>
    <m/>
    <m/>
    <m/>
    <m/>
    <m/>
    <m/>
    <m/>
    <m/>
  </r>
  <r>
    <n v="11"/>
    <n v="2018"/>
    <x v="0"/>
    <x v="0"/>
    <x v="4"/>
    <m/>
    <m/>
    <m/>
    <m/>
    <m/>
    <m/>
    <m/>
    <m/>
    <m/>
    <m/>
    <m/>
    <m/>
    <m/>
    <m/>
    <m/>
    <m/>
    <m/>
    <m/>
    <m/>
    <m/>
    <m/>
    <m/>
    <m/>
    <m/>
    <m/>
    <m/>
    <m/>
    <m/>
    <m/>
    <m/>
    <m/>
    <n v="0"/>
    <s v="NOC TMAP"/>
    <x v="3"/>
    <m/>
    <m/>
    <m/>
    <m/>
    <m/>
    <m/>
    <m/>
    <m/>
    <m/>
  </r>
  <r>
    <n v="11"/>
    <n v="2018"/>
    <x v="0"/>
    <x v="0"/>
    <x v="8"/>
    <m/>
    <m/>
    <m/>
    <m/>
    <m/>
    <m/>
    <m/>
    <m/>
    <m/>
    <m/>
    <m/>
    <m/>
    <m/>
    <m/>
    <m/>
    <m/>
    <m/>
    <m/>
    <m/>
    <m/>
    <m/>
    <m/>
    <m/>
    <m/>
    <m/>
    <m/>
    <m/>
    <m/>
    <m/>
    <m/>
    <m/>
    <n v="0"/>
    <s v="NOC SIGNS"/>
    <x v="3"/>
    <m/>
    <m/>
    <m/>
    <m/>
    <m/>
    <m/>
    <m/>
    <m/>
    <m/>
  </r>
  <r>
    <n v="11"/>
    <n v="2018"/>
    <x v="0"/>
    <x v="0"/>
    <x v="9"/>
    <m/>
    <m/>
    <m/>
    <m/>
    <m/>
    <m/>
    <m/>
    <m/>
    <m/>
    <m/>
    <m/>
    <m/>
    <m/>
    <m/>
    <m/>
    <m/>
    <m/>
    <m/>
    <m/>
    <m/>
    <m/>
    <m/>
    <m/>
    <m/>
    <m/>
    <m/>
    <m/>
    <m/>
    <m/>
    <m/>
    <m/>
    <n v="0"/>
    <s v="NOC RUDD"/>
    <x v="3"/>
    <m/>
    <m/>
    <m/>
    <m/>
    <m/>
    <m/>
    <m/>
    <m/>
    <m/>
  </r>
  <r>
    <n v="11"/>
    <n v="2018"/>
    <x v="0"/>
    <x v="0"/>
    <x v="25"/>
    <m/>
    <m/>
    <m/>
    <m/>
    <m/>
    <m/>
    <m/>
    <m/>
    <m/>
    <m/>
    <m/>
    <m/>
    <m/>
    <m/>
    <m/>
    <m/>
    <m/>
    <m/>
    <m/>
    <m/>
    <m/>
    <m/>
    <m/>
    <m/>
    <m/>
    <m/>
    <m/>
    <m/>
    <m/>
    <m/>
    <m/>
    <n v="0"/>
    <s v="NOC WHB"/>
    <x v="3"/>
    <m/>
    <m/>
    <m/>
    <m/>
    <m/>
    <m/>
    <m/>
    <m/>
    <m/>
  </r>
  <r>
    <n v="11"/>
    <n v="2018"/>
    <x v="0"/>
    <x v="0"/>
    <x v="22"/>
    <m/>
    <m/>
    <m/>
    <m/>
    <m/>
    <m/>
    <m/>
    <m/>
    <m/>
    <m/>
    <m/>
    <m/>
    <m/>
    <m/>
    <m/>
    <m/>
    <m/>
    <m/>
    <m/>
    <m/>
    <m/>
    <m/>
    <m/>
    <m/>
    <m/>
    <m/>
    <m/>
    <m/>
    <m/>
    <m/>
    <m/>
    <n v="0"/>
    <s v="STATE Knowledge Transfer"/>
    <x v="3"/>
    <m/>
    <m/>
    <m/>
    <m/>
    <m/>
    <m/>
    <m/>
    <m/>
    <m/>
  </r>
  <r>
    <n v="11"/>
    <n v="2018"/>
    <x v="0"/>
    <x v="0"/>
    <x v="11"/>
    <m/>
    <m/>
    <m/>
    <m/>
    <m/>
    <m/>
    <m/>
    <m/>
    <m/>
    <m/>
    <m/>
    <m/>
    <m/>
    <m/>
    <m/>
    <m/>
    <m/>
    <m/>
    <m/>
    <m/>
    <m/>
    <m/>
    <m/>
    <m/>
    <m/>
    <m/>
    <m/>
    <m/>
    <m/>
    <m/>
    <m/>
    <n v="4.5"/>
    <s v="STATE Meetings"/>
    <x v="3"/>
    <m/>
    <m/>
    <m/>
    <m/>
    <m/>
    <m/>
    <m/>
    <m/>
    <m/>
  </r>
  <r>
    <n v="11"/>
    <n v="2018"/>
    <x v="0"/>
    <x v="0"/>
    <x v="13"/>
    <m/>
    <m/>
    <m/>
    <m/>
    <m/>
    <m/>
    <m/>
    <m/>
    <m/>
    <m/>
    <m/>
    <m/>
    <m/>
    <m/>
    <m/>
    <m/>
    <m/>
    <m/>
    <m/>
    <m/>
    <m/>
    <m/>
    <m/>
    <m/>
    <m/>
    <m/>
    <m/>
    <m/>
    <m/>
    <m/>
    <m/>
    <n v="0"/>
    <s v="STATE Editing"/>
    <x v="3"/>
    <m/>
    <m/>
    <m/>
    <m/>
    <m/>
    <m/>
    <m/>
    <m/>
    <m/>
  </r>
  <r>
    <n v="11"/>
    <n v="2018"/>
    <x v="0"/>
    <x v="0"/>
    <x v="0"/>
    <m/>
    <m/>
    <m/>
    <m/>
    <m/>
    <m/>
    <m/>
    <m/>
    <m/>
    <m/>
    <m/>
    <m/>
    <m/>
    <m/>
    <m/>
    <m/>
    <m/>
    <m/>
    <m/>
    <m/>
    <m/>
    <m/>
    <m/>
    <m/>
    <m/>
    <m/>
    <m/>
    <m/>
    <m/>
    <m/>
    <m/>
    <n v="8.5"/>
    <s v="NOC Misc"/>
    <x v="4"/>
    <m/>
    <n v="43"/>
    <n v="13.5"/>
    <m/>
    <m/>
    <n v="56.5"/>
    <n v="0.76106194689999995"/>
    <n v="0.23893805309734514"/>
    <m/>
  </r>
  <r>
    <n v="11"/>
    <n v="2018"/>
    <x v="0"/>
    <x v="0"/>
    <x v="1"/>
    <m/>
    <m/>
    <m/>
    <m/>
    <m/>
    <m/>
    <m/>
    <m/>
    <m/>
    <m/>
    <m/>
    <m/>
    <m/>
    <m/>
    <m/>
    <m/>
    <m/>
    <m/>
    <m/>
    <m/>
    <m/>
    <m/>
    <m/>
    <m/>
    <m/>
    <m/>
    <m/>
    <m/>
    <m/>
    <m/>
    <m/>
    <n v="3"/>
    <s v="NOC ACEC"/>
    <x v="4"/>
    <m/>
    <m/>
    <m/>
    <m/>
    <m/>
    <m/>
    <m/>
    <m/>
    <m/>
  </r>
  <r>
    <n v="11"/>
    <n v="2018"/>
    <x v="0"/>
    <x v="0"/>
    <x v="3"/>
    <m/>
    <m/>
    <m/>
    <m/>
    <m/>
    <m/>
    <m/>
    <m/>
    <m/>
    <m/>
    <m/>
    <m/>
    <m/>
    <m/>
    <m/>
    <m/>
    <m/>
    <m/>
    <m/>
    <m/>
    <m/>
    <m/>
    <m/>
    <m/>
    <m/>
    <m/>
    <m/>
    <m/>
    <m/>
    <m/>
    <m/>
    <n v="1"/>
    <s v="NOC RECS"/>
    <x v="4"/>
    <m/>
    <m/>
    <m/>
    <m/>
    <m/>
    <m/>
    <m/>
    <m/>
    <m/>
  </r>
  <r>
    <n v="11"/>
    <n v="2018"/>
    <x v="0"/>
    <x v="0"/>
    <x v="18"/>
    <m/>
    <m/>
    <m/>
    <m/>
    <m/>
    <m/>
    <m/>
    <m/>
    <m/>
    <m/>
    <m/>
    <m/>
    <m/>
    <m/>
    <m/>
    <m/>
    <m/>
    <m/>
    <m/>
    <m/>
    <m/>
    <m/>
    <m/>
    <m/>
    <m/>
    <m/>
    <m/>
    <m/>
    <m/>
    <m/>
    <m/>
    <n v="0"/>
    <s v="NOC NLCS"/>
    <x v="4"/>
    <m/>
    <m/>
    <m/>
    <m/>
    <m/>
    <m/>
    <m/>
    <m/>
    <m/>
  </r>
  <r>
    <n v="11"/>
    <n v="2018"/>
    <x v="0"/>
    <x v="0"/>
    <x v="4"/>
    <m/>
    <m/>
    <m/>
    <m/>
    <m/>
    <m/>
    <m/>
    <m/>
    <m/>
    <m/>
    <m/>
    <m/>
    <m/>
    <m/>
    <m/>
    <m/>
    <m/>
    <m/>
    <m/>
    <m/>
    <m/>
    <m/>
    <m/>
    <m/>
    <m/>
    <m/>
    <m/>
    <m/>
    <m/>
    <m/>
    <m/>
    <n v="30.5"/>
    <s v="NOC TMAP"/>
    <x v="4"/>
    <m/>
    <m/>
    <m/>
    <m/>
    <m/>
    <m/>
    <m/>
    <m/>
    <m/>
  </r>
  <r>
    <n v="11"/>
    <n v="2018"/>
    <x v="0"/>
    <x v="0"/>
    <x v="13"/>
    <m/>
    <m/>
    <m/>
    <m/>
    <m/>
    <m/>
    <m/>
    <m/>
    <m/>
    <m/>
    <m/>
    <m/>
    <m/>
    <m/>
    <m/>
    <m/>
    <m/>
    <m/>
    <m/>
    <m/>
    <m/>
    <m/>
    <m/>
    <m/>
    <m/>
    <m/>
    <m/>
    <m/>
    <m/>
    <m/>
    <m/>
    <n v="11"/>
    <s v="STATE Editing"/>
    <x v="4"/>
    <m/>
    <m/>
    <m/>
    <m/>
    <m/>
    <m/>
    <m/>
    <m/>
    <m/>
  </r>
  <r>
    <n v="11"/>
    <n v="2018"/>
    <x v="0"/>
    <x v="0"/>
    <x v="11"/>
    <m/>
    <m/>
    <m/>
    <m/>
    <m/>
    <m/>
    <m/>
    <m/>
    <m/>
    <m/>
    <m/>
    <m/>
    <m/>
    <m/>
    <m/>
    <m/>
    <m/>
    <m/>
    <m/>
    <m/>
    <m/>
    <m/>
    <m/>
    <m/>
    <m/>
    <m/>
    <m/>
    <m/>
    <m/>
    <m/>
    <m/>
    <n v="2.5"/>
    <s v="STATE Meetings"/>
    <x v="4"/>
    <m/>
    <m/>
    <m/>
    <m/>
    <m/>
    <m/>
    <m/>
    <m/>
    <m/>
  </r>
  <r>
    <n v="11"/>
    <n v="2018"/>
    <x v="0"/>
    <x v="0"/>
    <x v="0"/>
    <m/>
    <m/>
    <m/>
    <m/>
    <m/>
    <m/>
    <m/>
    <m/>
    <m/>
    <m/>
    <m/>
    <m/>
    <m/>
    <m/>
    <m/>
    <m/>
    <m/>
    <m/>
    <m/>
    <m/>
    <m/>
    <m/>
    <m/>
    <m/>
    <m/>
    <m/>
    <m/>
    <m/>
    <m/>
    <m/>
    <m/>
    <n v="4.5"/>
    <s v="NOC Misc"/>
    <x v="5"/>
    <m/>
    <n v="9"/>
    <n v="92"/>
    <m/>
    <m/>
    <n v="101"/>
    <n v="8.9108910890000004E-2"/>
    <n v="0.91089108910000005"/>
    <m/>
  </r>
  <r>
    <n v="11"/>
    <n v="2018"/>
    <x v="0"/>
    <x v="0"/>
    <x v="1"/>
    <m/>
    <m/>
    <m/>
    <m/>
    <m/>
    <m/>
    <m/>
    <m/>
    <m/>
    <m/>
    <m/>
    <m/>
    <m/>
    <m/>
    <m/>
    <m/>
    <m/>
    <m/>
    <m/>
    <m/>
    <m/>
    <m/>
    <m/>
    <m/>
    <m/>
    <m/>
    <m/>
    <m/>
    <m/>
    <m/>
    <m/>
    <n v="4.5"/>
    <s v="NOC ACEC"/>
    <x v="5"/>
    <m/>
    <m/>
    <m/>
    <m/>
    <m/>
    <m/>
    <m/>
    <m/>
    <m/>
  </r>
  <r>
    <n v="11"/>
    <n v="2018"/>
    <x v="0"/>
    <x v="0"/>
    <x v="16"/>
    <m/>
    <m/>
    <m/>
    <m/>
    <m/>
    <m/>
    <m/>
    <m/>
    <m/>
    <m/>
    <m/>
    <m/>
    <m/>
    <m/>
    <m/>
    <m/>
    <m/>
    <m/>
    <m/>
    <m/>
    <m/>
    <m/>
    <m/>
    <m/>
    <m/>
    <m/>
    <m/>
    <m/>
    <m/>
    <m/>
    <m/>
    <n v="0"/>
    <s v="NOC ADMU"/>
    <x v="5"/>
    <m/>
    <m/>
    <m/>
    <m/>
    <m/>
    <m/>
    <m/>
    <m/>
    <m/>
  </r>
  <r>
    <n v="11"/>
    <n v="2018"/>
    <x v="0"/>
    <x v="0"/>
    <x v="24"/>
    <m/>
    <m/>
    <m/>
    <m/>
    <m/>
    <m/>
    <m/>
    <m/>
    <m/>
    <m/>
    <m/>
    <m/>
    <m/>
    <m/>
    <m/>
    <m/>
    <m/>
    <m/>
    <m/>
    <m/>
    <m/>
    <m/>
    <m/>
    <m/>
    <m/>
    <m/>
    <m/>
    <m/>
    <m/>
    <m/>
    <m/>
    <n v="0"/>
    <s v="NOC GRA"/>
    <x v="5"/>
    <m/>
    <m/>
    <m/>
    <m/>
    <m/>
    <m/>
    <m/>
    <m/>
    <m/>
  </r>
  <r>
    <n v="11"/>
    <n v="2018"/>
    <x v="0"/>
    <x v="0"/>
    <x v="2"/>
    <m/>
    <m/>
    <m/>
    <m/>
    <m/>
    <m/>
    <m/>
    <m/>
    <m/>
    <m/>
    <m/>
    <m/>
    <m/>
    <m/>
    <m/>
    <m/>
    <m/>
    <m/>
    <m/>
    <m/>
    <m/>
    <m/>
    <m/>
    <m/>
    <m/>
    <m/>
    <m/>
    <m/>
    <m/>
    <m/>
    <m/>
    <n v="0"/>
    <s v="NOC GTLF"/>
    <x v="5"/>
    <m/>
    <m/>
    <m/>
    <m/>
    <m/>
    <m/>
    <m/>
    <m/>
    <m/>
  </r>
  <r>
    <n v="11"/>
    <n v="2018"/>
    <x v="0"/>
    <x v="0"/>
    <x v="26"/>
    <m/>
    <m/>
    <m/>
    <m/>
    <m/>
    <m/>
    <m/>
    <m/>
    <m/>
    <m/>
    <m/>
    <m/>
    <m/>
    <m/>
    <m/>
    <m/>
    <m/>
    <m/>
    <m/>
    <m/>
    <m/>
    <m/>
    <m/>
    <m/>
    <m/>
    <m/>
    <m/>
    <m/>
    <m/>
    <m/>
    <m/>
    <n v="0"/>
    <s v="NOC SSME"/>
    <x v="5"/>
    <m/>
    <m/>
    <m/>
    <m/>
    <m/>
    <m/>
    <m/>
    <m/>
    <m/>
  </r>
  <r>
    <n v="11"/>
    <n v="2018"/>
    <x v="0"/>
    <x v="0"/>
    <x v="4"/>
    <m/>
    <m/>
    <m/>
    <m/>
    <m/>
    <m/>
    <m/>
    <m/>
    <m/>
    <m/>
    <m/>
    <m/>
    <m/>
    <m/>
    <m/>
    <m/>
    <m/>
    <m/>
    <m/>
    <m/>
    <m/>
    <m/>
    <m/>
    <m/>
    <m/>
    <m/>
    <m/>
    <m/>
    <m/>
    <m/>
    <m/>
    <n v="0"/>
    <s v="NOC TMAP"/>
    <x v="5"/>
    <m/>
    <m/>
    <m/>
    <m/>
    <m/>
    <m/>
    <m/>
    <m/>
    <m/>
  </r>
  <r>
    <n v="11"/>
    <n v="2018"/>
    <x v="0"/>
    <x v="0"/>
    <x v="27"/>
    <m/>
    <m/>
    <m/>
    <m/>
    <m/>
    <m/>
    <m/>
    <m/>
    <m/>
    <m/>
    <m/>
    <m/>
    <m/>
    <m/>
    <m/>
    <m/>
    <m/>
    <m/>
    <m/>
    <m/>
    <m/>
    <m/>
    <m/>
    <m/>
    <m/>
    <m/>
    <m/>
    <m/>
    <m/>
    <m/>
    <m/>
    <n v="0"/>
    <s v="NOC FPER"/>
    <x v="5"/>
    <m/>
    <m/>
    <m/>
    <m/>
    <m/>
    <m/>
    <m/>
    <m/>
    <m/>
  </r>
  <r>
    <n v="11"/>
    <n v="2018"/>
    <x v="0"/>
    <x v="0"/>
    <x v="9"/>
    <m/>
    <m/>
    <m/>
    <m/>
    <m/>
    <m/>
    <m/>
    <m/>
    <m/>
    <m/>
    <m/>
    <m/>
    <m/>
    <m/>
    <m/>
    <m/>
    <m/>
    <m/>
    <m/>
    <m/>
    <m/>
    <m/>
    <m/>
    <m/>
    <m/>
    <m/>
    <m/>
    <m/>
    <m/>
    <m/>
    <m/>
    <n v="0"/>
    <s v="NOC RUDD"/>
    <x v="5"/>
    <m/>
    <m/>
    <m/>
    <m/>
    <m/>
    <m/>
    <m/>
    <m/>
    <m/>
  </r>
  <r>
    <n v="11"/>
    <n v="2018"/>
    <x v="0"/>
    <x v="0"/>
    <x v="23"/>
    <m/>
    <m/>
    <m/>
    <m/>
    <m/>
    <m/>
    <m/>
    <m/>
    <m/>
    <m/>
    <m/>
    <m/>
    <m/>
    <m/>
    <m/>
    <m/>
    <m/>
    <m/>
    <m/>
    <m/>
    <m/>
    <m/>
    <m/>
    <m/>
    <m/>
    <m/>
    <m/>
    <m/>
    <m/>
    <m/>
    <m/>
    <n v="0"/>
    <s v="NOC SMA"/>
    <x v="5"/>
    <m/>
    <m/>
    <m/>
    <m/>
    <m/>
    <m/>
    <m/>
    <m/>
    <m/>
  </r>
  <r>
    <n v="11"/>
    <n v="2018"/>
    <x v="0"/>
    <x v="0"/>
    <x v="13"/>
    <m/>
    <m/>
    <m/>
    <m/>
    <m/>
    <m/>
    <m/>
    <m/>
    <m/>
    <m/>
    <m/>
    <m/>
    <m/>
    <m/>
    <m/>
    <m/>
    <m/>
    <m/>
    <m/>
    <m/>
    <m/>
    <m/>
    <m/>
    <m/>
    <m/>
    <m/>
    <m/>
    <m/>
    <m/>
    <m/>
    <m/>
    <n v="55.5"/>
    <s v="STATE Editing"/>
    <x v="5"/>
    <m/>
    <m/>
    <m/>
    <m/>
    <m/>
    <m/>
    <m/>
    <m/>
    <m/>
  </r>
  <r>
    <n v="11"/>
    <n v="2018"/>
    <x v="0"/>
    <x v="0"/>
    <x v="22"/>
    <m/>
    <m/>
    <m/>
    <m/>
    <m/>
    <m/>
    <m/>
    <m/>
    <m/>
    <m/>
    <m/>
    <m/>
    <m/>
    <m/>
    <m/>
    <m/>
    <m/>
    <m/>
    <m/>
    <m/>
    <m/>
    <m/>
    <m/>
    <m/>
    <m/>
    <m/>
    <m/>
    <m/>
    <m/>
    <m/>
    <m/>
    <n v="0"/>
    <s v="STATE Knowledge Transfer"/>
    <x v="5"/>
    <m/>
    <m/>
    <m/>
    <m/>
    <m/>
    <m/>
    <m/>
    <m/>
    <m/>
  </r>
  <r>
    <n v="11"/>
    <n v="2018"/>
    <x v="0"/>
    <x v="0"/>
    <x v="10"/>
    <m/>
    <m/>
    <m/>
    <m/>
    <m/>
    <m/>
    <m/>
    <m/>
    <m/>
    <m/>
    <m/>
    <m/>
    <m/>
    <m/>
    <m/>
    <m/>
    <m/>
    <m/>
    <m/>
    <m/>
    <m/>
    <m/>
    <m/>
    <m/>
    <m/>
    <m/>
    <m/>
    <m/>
    <m/>
    <m/>
    <m/>
    <n v="34.5"/>
    <s v="STATE Mapping"/>
    <x v="5"/>
    <m/>
    <m/>
    <m/>
    <m/>
    <m/>
    <m/>
    <m/>
    <m/>
    <m/>
  </r>
  <r>
    <n v="11"/>
    <n v="2018"/>
    <x v="0"/>
    <x v="0"/>
    <x v="11"/>
    <m/>
    <m/>
    <m/>
    <m/>
    <m/>
    <m/>
    <m/>
    <m/>
    <m/>
    <m/>
    <m/>
    <m/>
    <m/>
    <m/>
    <m/>
    <m/>
    <m/>
    <m/>
    <m/>
    <m/>
    <m/>
    <m/>
    <m/>
    <m/>
    <m/>
    <m/>
    <m/>
    <m/>
    <m/>
    <m/>
    <m/>
    <n v="2"/>
    <s v="STATE Meetings"/>
    <x v="5"/>
    <m/>
    <m/>
    <m/>
    <m/>
    <m/>
    <m/>
    <m/>
    <m/>
    <m/>
  </r>
  <r>
    <n v="11"/>
    <n v="2018"/>
    <x v="0"/>
    <x v="0"/>
    <x v="12"/>
    <m/>
    <m/>
    <m/>
    <m/>
    <m/>
    <m/>
    <m/>
    <m/>
    <m/>
    <m/>
    <m/>
    <m/>
    <m/>
    <m/>
    <m/>
    <m/>
    <m/>
    <m/>
    <m/>
    <m/>
    <m/>
    <m/>
    <m/>
    <m/>
    <m/>
    <m/>
    <m/>
    <m/>
    <m/>
    <m/>
    <m/>
    <n v="0"/>
    <s v="STATE Data Anlaysis"/>
    <x v="5"/>
    <m/>
    <m/>
    <m/>
    <m/>
    <m/>
    <m/>
    <m/>
    <m/>
    <m/>
  </r>
  <r>
    <n v="11"/>
    <n v="2018"/>
    <x v="0"/>
    <x v="0"/>
    <x v="28"/>
    <m/>
    <m/>
    <m/>
    <m/>
    <m/>
    <m/>
    <m/>
    <m/>
    <m/>
    <m/>
    <m/>
    <m/>
    <m/>
    <m/>
    <m/>
    <m/>
    <m/>
    <m/>
    <m/>
    <m/>
    <m/>
    <m/>
    <m/>
    <m/>
    <m/>
    <m/>
    <m/>
    <m/>
    <m/>
    <m/>
    <m/>
    <n v="0"/>
    <s v="NOC Meetings"/>
    <x v="6"/>
    <m/>
    <n v="11"/>
    <n v="78"/>
    <m/>
    <m/>
    <n v="89"/>
    <n v="0.1235955056"/>
    <n v="0.87640449440000001"/>
    <m/>
  </r>
  <r>
    <n v="11"/>
    <n v="2018"/>
    <x v="0"/>
    <x v="0"/>
    <x v="1"/>
    <m/>
    <m/>
    <m/>
    <m/>
    <m/>
    <m/>
    <m/>
    <m/>
    <m/>
    <m/>
    <m/>
    <m/>
    <m/>
    <m/>
    <m/>
    <m/>
    <m/>
    <m/>
    <m/>
    <m/>
    <m/>
    <m/>
    <m/>
    <m/>
    <m/>
    <m/>
    <m/>
    <m/>
    <m/>
    <m/>
    <m/>
    <n v="6"/>
    <s v="NOC ACEC"/>
    <x v="6"/>
    <m/>
    <m/>
    <m/>
    <m/>
    <m/>
    <m/>
    <m/>
    <m/>
    <m/>
  </r>
  <r>
    <n v="11"/>
    <n v="2018"/>
    <x v="0"/>
    <x v="0"/>
    <x v="14"/>
    <m/>
    <m/>
    <m/>
    <m/>
    <m/>
    <m/>
    <m/>
    <m/>
    <m/>
    <m/>
    <m/>
    <m/>
    <m/>
    <m/>
    <m/>
    <m/>
    <m/>
    <m/>
    <m/>
    <m/>
    <m/>
    <m/>
    <m/>
    <m/>
    <m/>
    <m/>
    <m/>
    <m/>
    <m/>
    <m/>
    <m/>
    <n v="0"/>
    <s v="NOC VMAP"/>
    <x v="6"/>
    <m/>
    <m/>
    <m/>
    <m/>
    <m/>
    <m/>
    <m/>
    <m/>
    <m/>
  </r>
  <r>
    <n v="11"/>
    <n v="2018"/>
    <x v="0"/>
    <x v="0"/>
    <x v="25"/>
    <m/>
    <m/>
    <m/>
    <m/>
    <m/>
    <m/>
    <m/>
    <m/>
    <m/>
    <m/>
    <m/>
    <m/>
    <m/>
    <m/>
    <m/>
    <m/>
    <m/>
    <m/>
    <m/>
    <m/>
    <m/>
    <m/>
    <m/>
    <m/>
    <m/>
    <m/>
    <m/>
    <m/>
    <m/>
    <m/>
    <m/>
    <n v="0"/>
    <s v="NOC WHB"/>
    <x v="6"/>
    <m/>
    <m/>
    <m/>
    <m/>
    <m/>
    <m/>
    <m/>
    <m/>
    <m/>
  </r>
  <r>
    <n v="11"/>
    <n v="2018"/>
    <x v="0"/>
    <x v="0"/>
    <x v="5"/>
    <m/>
    <m/>
    <m/>
    <m/>
    <m/>
    <m/>
    <m/>
    <m/>
    <m/>
    <m/>
    <m/>
    <m/>
    <m/>
    <m/>
    <m/>
    <m/>
    <m/>
    <m/>
    <m/>
    <m/>
    <m/>
    <m/>
    <m/>
    <m/>
    <m/>
    <m/>
    <m/>
    <m/>
    <m/>
    <m/>
    <m/>
    <n v="0"/>
    <s v="NOC VRI"/>
    <x v="6"/>
    <m/>
    <m/>
    <m/>
    <m/>
    <m/>
    <m/>
    <m/>
    <m/>
    <m/>
  </r>
  <r>
    <n v="11"/>
    <n v="2018"/>
    <x v="0"/>
    <x v="0"/>
    <x v="16"/>
    <m/>
    <m/>
    <m/>
    <m/>
    <m/>
    <m/>
    <m/>
    <m/>
    <m/>
    <m/>
    <m/>
    <m/>
    <m/>
    <m/>
    <m/>
    <m/>
    <m/>
    <m/>
    <m/>
    <m/>
    <m/>
    <m/>
    <m/>
    <m/>
    <m/>
    <m/>
    <m/>
    <m/>
    <m/>
    <m/>
    <m/>
    <n v="0"/>
    <s v="NOC ADMU"/>
    <x v="6"/>
    <m/>
    <m/>
    <m/>
    <m/>
    <m/>
    <m/>
    <m/>
    <m/>
    <m/>
  </r>
  <r>
    <n v="11"/>
    <n v="2018"/>
    <x v="0"/>
    <x v="0"/>
    <x v="2"/>
    <m/>
    <m/>
    <m/>
    <m/>
    <m/>
    <m/>
    <m/>
    <m/>
    <m/>
    <m/>
    <m/>
    <m/>
    <m/>
    <m/>
    <m/>
    <m/>
    <m/>
    <m/>
    <m/>
    <m/>
    <m/>
    <m/>
    <m/>
    <m/>
    <m/>
    <m/>
    <m/>
    <m/>
    <m/>
    <m/>
    <m/>
    <n v="0"/>
    <s v="NOC GTLF"/>
    <x v="6"/>
    <m/>
    <m/>
    <m/>
    <m/>
    <m/>
    <m/>
    <m/>
    <m/>
    <m/>
  </r>
  <r>
    <n v="11"/>
    <n v="2018"/>
    <x v="0"/>
    <x v="0"/>
    <x v="4"/>
    <m/>
    <m/>
    <m/>
    <m/>
    <m/>
    <m/>
    <m/>
    <m/>
    <m/>
    <m/>
    <m/>
    <m/>
    <m/>
    <m/>
    <m/>
    <m/>
    <m/>
    <m/>
    <m/>
    <m/>
    <m/>
    <m/>
    <m/>
    <m/>
    <m/>
    <m/>
    <m/>
    <m/>
    <m/>
    <m/>
    <m/>
    <n v="0"/>
    <s v="NOC TMAP"/>
    <x v="6"/>
    <m/>
    <m/>
    <m/>
    <m/>
    <m/>
    <m/>
    <m/>
    <m/>
    <m/>
  </r>
  <r>
    <n v="11"/>
    <n v="2018"/>
    <x v="0"/>
    <x v="0"/>
    <x v="29"/>
    <m/>
    <m/>
    <m/>
    <m/>
    <m/>
    <m/>
    <m/>
    <m/>
    <m/>
    <m/>
    <m/>
    <m/>
    <m/>
    <m/>
    <m/>
    <m/>
    <m/>
    <m/>
    <m/>
    <m/>
    <m/>
    <m/>
    <m/>
    <m/>
    <m/>
    <m/>
    <m/>
    <m/>
    <m/>
    <m/>
    <m/>
    <n v="0"/>
    <s v="NOC LUPA"/>
    <x v="6"/>
    <m/>
    <m/>
    <m/>
    <m/>
    <m/>
    <m/>
    <m/>
    <m/>
    <m/>
  </r>
  <r>
    <n v="11"/>
    <n v="2018"/>
    <x v="0"/>
    <x v="0"/>
    <x v="18"/>
    <m/>
    <m/>
    <m/>
    <m/>
    <m/>
    <m/>
    <m/>
    <m/>
    <m/>
    <m/>
    <m/>
    <m/>
    <m/>
    <m/>
    <m/>
    <m/>
    <m/>
    <m/>
    <m/>
    <m/>
    <m/>
    <m/>
    <m/>
    <m/>
    <m/>
    <m/>
    <m/>
    <m/>
    <m/>
    <m/>
    <m/>
    <n v="0"/>
    <s v="NOC NLCS"/>
    <x v="6"/>
    <m/>
    <m/>
    <m/>
    <m/>
    <m/>
    <m/>
    <m/>
    <m/>
    <m/>
  </r>
  <r>
    <n v="11"/>
    <n v="2018"/>
    <x v="0"/>
    <x v="0"/>
    <x v="3"/>
    <m/>
    <m/>
    <m/>
    <m/>
    <m/>
    <m/>
    <m/>
    <m/>
    <m/>
    <m/>
    <m/>
    <m/>
    <m/>
    <m/>
    <m/>
    <m/>
    <m/>
    <m/>
    <m/>
    <m/>
    <m/>
    <m/>
    <m/>
    <m/>
    <m/>
    <m/>
    <m/>
    <m/>
    <m/>
    <m/>
    <m/>
    <n v="0"/>
    <s v="NOC RECS"/>
    <x v="6"/>
    <m/>
    <m/>
    <m/>
    <m/>
    <m/>
    <m/>
    <m/>
    <m/>
    <m/>
  </r>
  <r>
    <n v="11"/>
    <n v="2018"/>
    <x v="0"/>
    <x v="0"/>
    <x v="27"/>
    <m/>
    <m/>
    <m/>
    <m/>
    <m/>
    <m/>
    <m/>
    <m/>
    <m/>
    <m/>
    <m/>
    <m/>
    <m/>
    <m/>
    <m/>
    <m/>
    <m/>
    <m/>
    <m/>
    <m/>
    <m/>
    <m/>
    <m/>
    <m/>
    <m/>
    <m/>
    <m/>
    <m/>
    <m/>
    <m/>
    <m/>
    <n v="0"/>
    <s v="NOC FPER"/>
    <x v="6"/>
    <m/>
    <m/>
    <m/>
    <m/>
    <m/>
    <m/>
    <m/>
    <m/>
    <m/>
  </r>
  <r>
    <n v="11"/>
    <n v="2018"/>
    <x v="0"/>
    <x v="0"/>
    <x v="24"/>
    <m/>
    <m/>
    <m/>
    <m/>
    <m/>
    <m/>
    <m/>
    <m/>
    <m/>
    <m/>
    <m/>
    <m/>
    <m/>
    <m/>
    <m/>
    <m/>
    <m/>
    <m/>
    <m/>
    <m/>
    <m/>
    <m/>
    <m/>
    <m/>
    <m/>
    <m/>
    <m/>
    <m/>
    <m/>
    <m/>
    <m/>
    <n v="0"/>
    <s v="NOC GRA"/>
    <x v="6"/>
    <m/>
    <m/>
    <m/>
    <m/>
    <m/>
    <m/>
    <m/>
    <m/>
    <m/>
  </r>
  <r>
    <n v="11"/>
    <n v="2018"/>
    <x v="0"/>
    <x v="0"/>
    <x v="0"/>
    <m/>
    <m/>
    <m/>
    <m/>
    <m/>
    <m/>
    <m/>
    <m/>
    <m/>
    <m/>
    <m/>
    <m/>
    <m/>
    <m/>
    <m/>
    <m/>
    <m/>
    <m/>
    <m/>
    <m/>
    <m/>
    <m/>
    <m/>
    <m/>
    <m/>
    <m/>
    <m/>
    <m/>
    <m/>
    <m/>
    <m/>
    <n v="5"/>
    <s v="NOC Misc"/>
    <x v="6"/>
    <m/>
    <m/>
    <m/>
    <m/>
    <m/>
    <m/>
    <m/>
    <m/>
    <m/>
  </r>
  <r>
    <n v="11"/>
    <n v="2018"/>
    <x v="0"/>
    <x v="0"/>
    <x v="30"/>
    <m/>
    <m/>
    <m/>
    <m/>
    <m/>
    <m/>
    <m/>
    <m/>
    <m/>
    <m/>
    <m/>
    <m/>
    <m/>
    <m/>
    <m/>
    <m/>
    <m/>
    <m/>
    <m/>
    <m/>
    <m/>
    <m/>
    <m/>
    <m/>
    <m/>
    <m/>
    <m/>
    <m/>
    <m/>
    <m/>
    <m/>
    <n v="37"/>
    <s v="STATE MTPs"/>
    <x v="6"/>
    <m/>
    <m/>
    <m/>
    <m/>
    <m/>
    <m/>
    <m/>
    <m/>
    <m/>
  </r>
  <r>
    <n v="11"/>
    <n v="2018"/>
    <x v="0"/>
    <x v="0"/>
    <x v="31"/>
    <m/>
    <m/>
    <m/>
    <m/>
    <m/>
    <m/>
    <m/>
    <m/>
    <m/>
    <m/>
    <m/>
    <m/>
    <m/>
    <m/>
    <m/>
    <m/>
    <m/>
    <m/>
    <m/>
    <m/>
    <m/>
    <m/>
    <m/>
    <m/>
    <m/>
    <m/>
    <m/>
    <m/>
    <m/>
    <m/>
    <m/>
    <n v="36"/>
    <s v="STATE Data Collection"/>
    <x v="6"/>
    <m/>
    <m/>
    <m/>
    <m/>
    <m/>
    <m/>
    <m/>
    <m/>
    <m/>
  </r>
  <r>
    <n v="11"/>
    <n v="2018"/>
    <x v="0"/>
    <x v="0"/>
    <x v="32"/>
    <m/>
    <m/>
    <m/>
    <m/>
    <m/>
    <m/>
    <m/>
    <m/>
    <m/>
    <m/>
    <m/>
    <m/>
    <m/>
    <m/>
    <m/>
    <m/>
    <m/>
    <m/>
    <m/>
    <m/>
    <m/>
    <m/>
    <m/>
    <m/>
    <m/>
    <m/>
    <m/>
    <m/>
    <m/>
    <m/>
    <m/>
    <n v="4"/>
    <s v="STATE Data Call"/>
    <x v="6"/>
    <m/>
    <m/>
    <m/>
    <m/>
    <m/>
    <m/>
    <m/>
    <m/>
    <m/>
  </r>
  <r>
    <n v="11"/>
    <n v="2018"/>
    <x v="0"/>
    <x v="0"/>
    <x v="33"/>
    <m/>
    <m/>
    <m/>
    <m/>
    <m/>
    <m/>
    <m/>
    <m/>
    <m/>
    <m/>
    <m/>
    <m/>
    <m/>
    <m/>
    <m/>
    <m/>
    <m/>
    <m/>
    <m/>
    <m/>
    <m/>
    <m/>
    <m/>
    <m/>
    <m/>
    <m/>
    <m/>
    <m/>
    <m/>
    <m/>
    <m/>
    <n v="1"/>
    <s v="STATE Schema"/>
    <x v="6"/>
    <m/>
    <m/>
    <m/>
    <m/>
    <m/>
    <m/>
    <m/>
    <m/>
    <m/>
  </r>
  <r>
    <n v="11"/>
    <n v="2018"/>
    <x v="0"/>
    <x v="0"/>
    <x v="12"/>
    <m/>
    <m/>
    <m/>
    <m/>
    <m/>
    <m/>
    <m/>
    <m/>
    <m/>
    <m/>
    <m/>
    <m/>
    <m/>
    <m/>
    <m/>
    <m/>
    <m/>
    <m/>
    <m/>
    <m/>
    <m/>
    <m/>
    <m/>
    <m/>
    <m/>
    <m/>
    <m/>
    <m/>
    <m/>
    <m/>
    <m/>
    <n v="0"/>
    <s v="STATE Data Anlaysis"/>
    <x v="6"/>
    <m/>
    <m/>
    <m/>
    <m/>
    <m/>
    <m/>
    <m/>
    <m/>
    <m/>
  </r>
  <r>
    <n v="11"/>
    <n v="2018"/>
    <x v="0"/>
    <x v="0"/>
    <x v="11"/>
    <m/>
    <m/>
    <m/>
    <m/>
    <m/>
    <m/>
    <m/>
    <m/>
    <m/>
    <m/>
    <m/>
    <m/>
    <m/>
    <m/>
    <m/>
    <m/>
    <m/>
    <m/>
    <m/>
    <m/>
    <m/>
    <m/>
    <m/>
    <m/>
    <m/>
    <m/>
    <m/>
    <m/>
    <m/>
    <m/>
    <m/>
    <n v="0"/>
    <s v="STATE Meetings"/>
    <x v="6"/>
    <m/>
    <m/>
    <m/>
    <m/>
    <m/>
    <m/>
    <m/>
    <m/>
    <m/>
  </r>
  <r>
    <n v="11"/>
    <n v="2018"/>
    <x v="0"/>
    <x v="0"/>
    <x v="0"/>
    <m/>
    <m/>
    <m/>
    <m/>
    <m/>
    <m/>
    <m/>
    <m/>
    <m/>
    <m/>
    <m/>
    <m/>
    <m/>
    <m/>
    <m/>
    <m/>
    <m/>
    <m/>
    <m/>
    <m/>
    <m/>
    <m/>
    <m/>
    <m/>
    <m/>
    <m/>
    <m/>
    <m/>
    <m/>
    <m/>
    <m/>
    <n v="7.5"/>
    <s v="NOC Misc"/>
    <x v="7"/>
    <m/>
    <n v="39.5"/>
    <n v="38.5"/>
    <m/>
    <m/>
    <n v="78"/>
    <n v="0.50641025640000004"/>
    <n v="0.49358974360000002"/>
    <m/>
  </r>
  <r>
    <n v="11"/>
    <n v="2018"/>
    <x v="0"/>
    <x v="0"/>
    <x v="34"/>
    <m/>
    <m/>
    <m/>
    <m/>
    <m/>
    <m/>
    <m/>
    <m/>
    <m/>
    <m/>
    <m/>
    <m/>
    <m/>
    <m/>
    <m/>
    <m/>
    <m/>
    <m/>
    <m/>
    <m/>
    <m/>
    <m/>
    <m/>
    <m/>
    <m/>
    <m/>
    <m/>
    <m/>
    <m/>
    <m/>
    <m/>
    <n v="1.5"/>
    <s v="NOC PLSS"/>
    <x v="7"/>
    <m/>
    <m/>
    <m/>
    <m/>
    <m/>
    <m/>
    <m/>
    <m/>
    <m/>
  </r>
  <r>
    <n v="11"/>
    <n v="2018"/>
    <x v="0"/>
    <x v="0"/>
    <x v="23"/>
    <m/>
    <m/>
    <m/>
    <m/>
    <m/>
    <m/>
    <m/>
    <m/>
    <m/>
    <m/>
    <m/>
    <m/>
    <m/>
    <m/>
    <m/>
    <m/>
    <m/>
    <m/>
    <m/>
    <m/>
    <m/>
    <m/>
    <m/>
    <m/>
    <m/>
    <m/>
    <m/>
    <m/>
    <m/>
    <m/>
    <m/>
    <n v="30.5"/>
    <s v="NOC SMA"/>
    <x v="7"/>
    <m/>
    <m/>
    <m/>
    <m/>
    <m/>
    <m/>
    <m/>
    <m/>
    <m/>
  </r>
  <r>
    <n v="11"/>
    <n v="2018"/>
    <x v="0"/>
    <x v="0"/>
    <x v="16"/>
    <m/>
    <m/>
    <m/>
    <m/>
    <m/>
    <m/>
    <m/>
    <m/>
    <m/>
    <m/>
    <m/>
    <m/>
    <m/>
    <m/>
    <m/>
    <m/>
    <m/>
    <m/>
    <m/>
    <m/>
    <m/>
    <m/>
    <m/>
    <m/>
    <m/>
    <m/>
    <m/>
    <m/>
    <m/>
    <m/>
    <m/>
    <n v="0"/>
    <s v="NOC ADMU"/>
    <x v="7"/>
    <m/>
    <m/>
    <m/>
    <m/>
    <m/>
    <m/>
    <m/>
    <m/>
    <m/>
  </r>
  <r>
    <n v="11"/>
    <n v="2018"/>
    <x v="0"/>
    <x v="0"/>
    <x v="1"/>
    <m/>
    <m/>
    <m/>
    <m/>
    <m/>
    <m/>
    <m/>
    <m/>
    <m/>
    <m/>
    <m/>
    <m/>
    <m/>
    <m/>
    <m/>
    <m/>
    <m/>
    <m/>
    <m/>
    <m/>
    <m/>
    <m/>
    <m/>
    <m/>
    <m/>
    <m/>
    <m/>
    <m/>
    <m/>
    <m/>
    <m/>
    <n v="0"/>
    <s v="NOC ACEC"/>
    <x v="7"/>
    <m/>
    <m/>
    <m/>
    <m/>
    <m/>
    <m/>
    <m/>
    <m/>
    <m/>
  </r>
  <r>
    <n v="11"/>
    <n v="2018"/>
    <x v="0"/>
    <x v="0"/>
    <x v="26"/>
    <m/>
    <m/>
    <m/>
    <m/>
    <m/>
    <m/>
    <m/>
    <m/>
    <m/>
    <m/>
    <m/>
    <m/>
    <m/>
    <m/>
    <m/>
    <m/>
    <m/>
    <m/>
    <m/>
    <m/>
    <m/>
    <m/>
    <m/>
    <m/>
    <m/>
    <m/>
    <m/>
    <m/>
    <m/>
    <m/>
    <m/>
    <n v="0"/>
    <s v="NOC SSME"/>
    <x v="7"/>
    <m/>
    <m/>
    <m/>
    <m/>
    <m/>
    <m/>
    <m/>
    <m/>
    <m/>
  </r>
  <r>
    <n v="11"/>
    <n v="2018"/>
    <x v="0"/>
    <x v="0"/>
    <x v="29"/>
    <m/>
    <m/>
    <m/>
    <m/>
    <m/>
    <m/>
    <m/>
    <m/>
    <m/>
    <m/>
    <m/>
    <m/>
    <m/>
    <m/>
    <m/>
    <m/>
    <m/>
    <m/>
    <m/>
    <m/>
    <m/>
    <m/>
    <m/>
    <m/>
    <m/>
    <m/>
    <m/>
    <m/>
    <m/>
    <m/>
    <m/>
    <n v="0"/>
    <s v="NOC LUPA"/>
    <x v="7"/>
    <m/>
    <m/>
    <m/>
    <m/>
    <m/>
    <m/>
    <m/>
    <m/>
    <m/>
  </r>
  <r>
    <n v="11"/>
    <n v="2018"/>
    <x v="0"/>
    <x v="0"/>
    <x v="13"/>
    <m/>
    <m/>
    <m/>
    <m/>
    <m/>
    <m/>
    <m/>
    <m/>
    <m/>
    <m/>
    <m/>
    <m/>
    <m/>
    <m/>
    <m/>
    <m/>
    <m/>
    <m/>
    <m/>
    <m/>
    <m/>
    <m/>
    <m/>
    <m/>
    <m/>
    <m/>
    <m/>
    <m/>
    <m/>
    <m/>
    <m/>
    <n v="36.5"/>
    <s v="STATE Editing"/>
    <x v="7"/>
    <m/>
    <m/>
    <m/>
    <m/>
    <m/>
    <m/>
    <m/>
    <m/>
    <m/>
  </r>
  <r>
    <n v="11"/>
    <n v="2018"/>
    <x v="0"/>
    <x v="0"/>
    <x v="11"/>
    <m/>
    <m/>
    <m/>
    <m/>
    <m/>
    <m/>
    <m/>
    <m/>
    <m/>
    <m/>
    <m/>
    <m/>
    <m/>
    <m/>
    <m/>
    <m/>
    <m/>
    <m/>
    <m/>
    <m/>
    <m/>
    <m/>
    <m/>
    <m/>
    <m/>
    <m/>
    <m/>
    <m/>
    <m/>
    <m/>
    <m/>
    <n v="2"/>
    <s v="STATE Meetings"/>
    <x v="7"/>
    <m/>
    <m/>
    <m/>
    <m/>
    <m/>
    <m/>
    <m/>
    <m/>
    <m/>
  </r>
  <r>
    <n v="11"/>
    <n v="2018"/>
    <x v="0"/>
    <x v="0"/>
    <x v="12"/>
    <m/>
    <m/>
    <m/>
    <m/>
    <m/>
    <m/>
    <m/>
    <m/>
    <m/>
    <m/>
    <m/>
    <m/>
    <m/>
    <m/>
    <m/>
    <m/>
    <m/>
    <m/>
    <m/>
    <m/>
    <m/>
    <m/>
    <m/>
    <m/>
    <m/>
    <m/>
    <m/>
    <m/>
    <m/>
    <m/>
    <m/>
    <n v="0"/>
    <s v="STATE Data Anlaysis"/>
    <x v="7"/>
    <m/>
    <m/>
    <m/>
    <m/>
    <m/>
    <m/>
    <m/>
    <m/>
    <m/>
  </r>
  <r>
    <n v="11"/>
    <n v="2018"/>
    <x v="0"/>
    <x v="0"/>
    <x v="0"/>
    <m/>
    <m/>
    <m/>
    <m/>
    <m/>
    <m/>
    <m/>
    <m/>
    <m/>
    <m/>
    <m/>
    <m/>
    <m/>
    <m/>
    <m/>
    <m/>
    <m/>
    <m/>
    <m/>
    <m/>
    <m/>
    <m/>
    <m/>
    <m/>
    <m/>
    <m/>
    <m/>
    <m/>
    <m/>
    <m/>
    <m/>
    <n v="68.5"/>
    <s v="NOC Misc"/>
    <x v="8"/>
    <m/>
    <n v="81.5"/>
    <n v="7"/>
    <m/>
    <m/>
    <n v="88.5"/>
    <n v="0.92090395480225984"/>
    <n v="7.9096045200000006E-2"/>
    <m/>
  </r>
  <r>
    <n v="11"/>
    <n v="2018"/>
    <x v="0"/>
    <x v="0"/>
    <x v="15"/>
    <m/>
    <m/>
    <m/>
    <m/>
    <m/>
    <m/>
    <m/>
    <m/>
    <m/>
    <m/>
    <m/>
    <m/>
    <m/>
    <m/>
    <m/>
    <m/>
    <m/>
    <m/>
    <m/>
    <m/>
    <m/>
    <m/>
    <m/>
    <m/>
    <m/>
    <m/>
    <m/>
    <m/>
    <m/>
    <m/>
    <m/>
    <n v="0"/>
    <s v="NOC Training"/>
    <x v="8"/>
    <m/>
    <m/>
    <m/>
    <m/>
    <m/>
    <m/>
    <m/>
    <m/>
    <m/>
  </r>
  <r>
    <n v="11"/>
    <n v="2018"/>
    <x v="0"/>
    <x v="0"/>
    <x v="1"/>
    <m/>
    <m/>
    <m/>
    <m/>
    <m/>
    <m/>
    <m/>
    <m/>
    <m/>
    <m/>
    <m/>
    <m/>
    <m/>
    <m/>
    <m/>
    <m/>
    <m/>
    <m/>
    <m/>
    <m/>
    <m/>
    <m/>
    <m/>
    <m/>
    <m/>
    <m/>
    <m/>
    <m/>
    <m/>
    <m/>
    <m/>
    <n v="4"/>
    <s v="NOC ACEC"/>
    <x v="8"/>
    <m/>
    <m/>
    <m/>
    <m/>
    <m/>
    <m/>
    <m/>
    <m/>
    <m/>
  </r>
  <r>
    <n v="11"/>
    <n v="2018"/>
    <x v="0"/>
    <x v="0"/>
    <x v="16"/>
    <m/>
    <m/>
    <m/>
    <m/>
    <m/>
    <m/>
    <m/>
    <m/>
    <m/>
    <m/>
    <m/>
    <m/>
    <m/>
    <m/>
    <m/>
    <m/>
    <m/>
    <m/>
    <m/>
    <m/>
    <m/>
    <m/>
    <m/>
    <m/>
    <m/>
    <m/>
    <m/>
    <m/>
    <m/>
    <m/>
    <m/>
    <n v="1.5"/>
    <s v="NOC ADMU"/>
    <x v="8"/>
    <m/>
    <m/>
    <m/>
    <m/>
    <m/>
    <m/>
    <m/>
    <m/>
    <m/>
  </r>
  <r>
    <n v="11"/>
    <n v="2018"/>
    <x v="0"/>
    <x v="0"/>
    <x v="24"/>
    <m/>
    <m/>
    <m/>
    <m/>
    <m/>
    <m/>
    <m/>
    <m/>
    <m/>
    <m/>
    <m/>
    <m/>
    <m/>
    <m/>
    <m/>
    <m/>
    <m/>
    <m/>
    <m/>
    <m/>
    <m/>
    <m/>
    <m/>
    <m/>
    <m/>
    <m/>
    <m/>
    <m/>
    <m/>
    <m/>
    <m/>
    <n v="3"/>
    <s v="NOC GRA"/>
    <x v="8"/>
    <m/>
    <m/>
    <m/>
    <m/>
    <m/>
    <m/>
    <m/>
    <m/>
    <m/>
  </r>
  <r>
    <n v="11"/>
    <n v="2018"/>
    <x v="0"/>
    <x v="0"/>
    <x v="2"/>
    <m/>
    <m/>
    <m/>
    <m/>
    <m/>
    <m/>
    <m/>
    <m/>
    <m/>
    <m/>
    <m/>
    <m/>
    <m/>
    <m/>
    <m/>
    <m/>
    <m/>
    <m/>
    <m/>
    <m/>
    <m/>
    <m/>
    <m/>
    <m/>
    <m/>
    <m/>
    <m/>
    <m/>
    <m/>
    <m/>
    <m/>
    <n v="0"/>
    <s v="NOC GTLF"/>
    <x v="8"/>
    <m/>
    <m/>
    <m/>
    <m/>
    <m/>
    <m/>
    <m/>
    <m/>
    <m/>
  </r>
  <r>
    <n v="11"/>
    <n v="2018"/>
    <x v="0"/>
    <x v="0"/>
    <x v="18"/>
    <m/>
    <m/>
    <m/>
    <m/>
    <m/>
    <m/>
    <m/>
    <m/>
    <m/>
    <m/>
    <m/>
    <m/>
    <m/>
    <m/>
    <m/>
    <m/>
    <m/>
    <m/>
    <m/>
    <m/>
    <m/>
    <m/>
    <m/>
    <m/>
    <m/>
    <m/>
    <m/>
    <m/>
    <m/>
    <m/>
    <m/>
    <n v="0"/>
    <s v="NOC NLCS"/>
    <x v="8"/>
    <m/>
    <m/>
    <m/>
    <m/>
    <m/>
    <m/>
    <m/>
    <m/>
    <m/>
  </r>
  <r>
    <n v="11"/>
    <n v="2018"/>
    <x v="0"/>
    <x v="0"/>
    <x v="29"/>
    <m/>
    <m/>
    <m/>
    <m/>
    <m/>
    <m/>
    <m/>
    <m/>
    <m/>
    <m/>
    <m/>
    <m/>
    <m/>
    <m/>
    <m/>
    <m/>
    <m/>
    <m/>
    <m/>
    <m/>
    <m/>
    <m/>
    <m/>
    <m/>
    <m/>
    <m/>
    <m/>
    <m/>
    <m/>
    <m/>
    <m/>
    <n v="2"/>
    <s v="NOC LUPA"/>
    <x v="8"/>
    <m/>
    <m/>
    <m/>
    <m/>
    <m/>
    <m/>
    <m/>
    <m/>
    <m/>
  </r>
  <r>
    <n v="11"/>
    <n v="2018"/>
    <x v="0"/>
    <x v="0"/>
    <x v="9"/>
    <m/>
    <m/>
    <m/>
    <m/>
    <m/>
    <m/>
    <m/>
    <m/>
    <m/>
    <m/>
    <m/>
    <m/>
    <m/>
    <m/>
    <m/>
    <m/>
    <m/>
    <m/>
    <m/>
    <m/>
    <m/>
    <m/>
    <m/>
    <m/>
    <m/>
    <m/>
    <m/>
    <m/>
    <m/>
    <m/>
    <m/>
    <n v="0"/>
    <s v="NOC RUDD"/>
    <x v="8"/>
    <m/>
    <m/>
    <m/>
    <m/>
    <m/>
    <m/>
    <m/>
    <m/>
    <m/>
  </r>
  <r>
    <n v="11"/>
    <n v="2018"/>
    <x v="0"/>
    <x v="0"/>
    <x v="8"/>
    <m/>
    <m/>
    <m/>
    <m/>
    <m/>
    <m/>
    <m/>
    <m/>
    <m/>
    <m/>
    <m/>
    <m/>
    <m/>
    <m/>
    <m/>
    <m/>
    <m/>
    <m/>
    <m/>
    <m/>
    <m/>
    <m/>
    <m/>
    <m/>
    <m/>
    <m/>
    <m/>
    <m/>
    <m/>
    <m/>
    <m/>
    <n v="0"/>
    <s v="NOC SIGNS"/>
    <x v="8"/>
    <m/>
    <m/>
    <m/>
    <m/>
    <m/>
    <m/>
    <m/>
    <m/>
    <m/>
  </r>
  <r>
    <n v="11"/>
    <n v="2018"/>
    <x v="0"/>
    <x v="0"/>
    <x v="3"/>
    <m/>
    <m/>
    <m/>
    <m/>
    <m/>
    <m/>
    <m/>
    <m/>
    <m/>
    <m/>
    <m/>
    <m/>
    <m/>
    <m/>
    <m/>
    <m/>
    <m/>
    <m/>
    <m/>
    <m/>
    <m/>
    <m/>
    <m/>
    <m/>
    <m/>
    <m/>
    <m/>
    <m/>
    <m/>
    <m/>
    <m/>
    <n v="2.5"/>
    <s v="NOC RECS"/>
    <x v="8"/>
    <m/>
    <m/>
    <m/>
    <m/>
    <m/>
    <m/>
    <m/>
    <m/>
    <m/>
  </r>
  <r>
    <n v="11"/>
    <n v="2018"/>
    <x v="0"/>
    <x v="0"/>
    <x v="7"/>
    <m/>
    <m/>
    <m/>
    <m/>
    <m/>
    <m/>
    <m/>
    <m/>
    <m/>
    <m/>
    <m/>
    <m/>
    <m/>
    <m/>
    <m/>
    <m/>
    <m/>
    <m/>
    <m/>
    <m/>
    <m/>
    <m/>
    <m/>
    <m/>
    <m/>
    <m/>
    <m/>
    <m/>
    <m/>
    <m/>
    <m/>
    <n v="0"/>
    <s v="NOC Knowledge Transfer"/>
    <x v="8"/>
    <m/>
    <m/>
    <m/>
    <m/>
    <m/>
    <m/>
    <m/>
    <m/>
    <m/>
  </r>
  <r>
    <n v="11"/>
    <n v="2018"/>
    <x v="0"/>
    <x v="0"/>
    <x v="12"/>
    <m/>
    <m/>
    <m/>
    <m/>
    <m/>
    <m/>
    <m/>
    <m/>
    <m/>
    <m/>
    <m/>
    <m/>
    <m/>
    <m/>
    <m/>
    <m/>
    <m/>
    <m/>
    <m/>
    <m/>
    <m/>
    <m/>
    <m/>
    <m/>
    <m/>
    <m/>
    <m/>
    <m/>
    <m/>
    <m/>
    <m/>
    <n v="0"/>
    <s v="STATE Data Anlaysis"/>
    <x v="8"/>
    <m/>
    <m/>
    <m/>
    <m/>
    <m/>
    <m/>
    <m/>
    <m/>
    <m/>
  </r>
  <r>
    <n v="11"/>
    <n v="2018"/>
    <x v="0"/>
    <x v="0"/>
    <x v="10"/>
    <m/>
    <m/>
    <m/>
    <m/>
    <m/>
    <m/>
    <m/>
    <m/>
    <m/>
    <m/>
    <m/>
    <m/>
    <m/>
    <m/>
    <m/>
    <m/>
    <m/>
    <m/>
    <m/>
    <m/>
    <m/>
    <m/>
    <m/>
    <m/>
    <m/>
    <m/>
    <m/>
    <m/>
    <m/>
    <m/>
    <m/>
    <n v="5"/>
    <s v="STATE Mapping"/>
    <x v="8"/>
    <m/>
    <m/>
    <m/>
    <m/>
    <m/>
    <m/>
    <m/>
    <m/>
    <m/>
  </r>
  <r>
    <n v="11"/>
    <n v="2018"/>
    <x v="0"/>
    <x v="0"/>
    <x v="20"/>
    <m/>
    <m/>
    <m/>
    <m/>
    <m/>
    <m/>
    <m/>
    <m/>
    <m/>
    <m/>
    <m/>
    <m/>
    <m/>
    <m/>
    <m/>
    <m/>
    <m/>
    <m/>
    <m/>
    <m/>
    <m/>
    <m/>
    <m/>
    <m/>
    <m/>
    <m/>
    <m/>
    <m/>
    <m/>
    <m/>
    <m/>
    <n v="0"/>
    <s v="STATE Training"/>
    <x v="8"/>
    <m/>
    <m/>
    <m/>
    <m/>
    <m/>
    <m/>
    <m/>
    <m/>
    <m/>
  </r>
  <r>
    <n v="11"/>
    <n v="2018"/>
    <x v="0"/>
    <x v="0"/>
    <x v="31"/>
    <m/>
    <m/>
    <m/>
    <m/>
    <m/>
    <m/>
    <m/>
    <m/>
    <m/>
    <m/>
    <m/>
    <m/>
    <m/>
    <m/>
    <m/>
    <m/>
    <m/>
    <m/>
    <m/>
    <m/>
    <m/>
    <m/>
    <m/>
    <m/>
    <m/>
    <m/>
    <m/>
    <m/>
    <m/>
    <m/>
    <m/>
    <n v="0"/>
    <s v="STATE Data Collection"/>
    <x v="8"/>
    <m/>
    <m/>
    <m/>
    <m/>
    <m/>
    <m/>
    <m/>
    <m/>
    <m/>
  </r>
  <r>
    <n v="11"/>
    <n v="2018"/>
    <x v="0"/>
    <x v="0"/>
    <x v="11"/>
    <m/>
    <m/>
    <m/>
    <m/>
    <m/>
    <m/>
    <m/>
    <m/>
    <m/>
    <m/>
    <m/>
    <m/>
    <m/>
    <m/>
    <m/>
    <m/>
    <m/>
    <m/>
    <m/>
    <m/>
    <m/>
    <m/>
    <m/>
    <m/>
    <m/>
    <m/>
    <m/>
    <m/>
    <m/>
    <m/>
    <m/>
    <n v="2"/>
    <s v="STATE Meetings"/>
    <x v="8"/>
    <m/>
    <m/>
    <m/>
    <m/>
    <m/>
    <m/>
    <m/>
    <m/>
    <m/>
  </r>
  <r>
    <n v="11"/>
    <n v="2018"/>
    <x v="0"/>
    <x v="0"/>
    <x v="22"/>
    <m/>
    <m/>
    <m/>
    <m/>
    <m/>
    <m/>
    <m/>
    <m/>
    <m/>
    <m/>
    <m/>
    <m/>
    <m/>
    <m/>
    <m/>
    <m/>
    <m/>
    <m/>
    <m/>
    <m/>
    <m/>
    <m/>
    <m/>
    <m/>
    <m/>
    <m/>
    <m/>
    <m/>
    <m/>
    <m/>
    <m/>
    <n v="0"/>
    <s v="STATE Knowledge Transfer"/>
    <x v="8"/>
    <m/>
    <m/>
    <m/>
    <m/>
    <m/>
    <m/>
    <m/>
    <m/>
    <m/>
  </r>
  <r>
    <n v="11"/>
    <n v="2018"/>
    <x v="0"/>
    <x v="0"/>
    <x v="0"/>
    <m/>
    <m/>
    <m/>
    <m/>
    <m/>
    <m/>
    <m/>
    <m/>
    <m/>
    <m/>
    <m/>
    <m/>
    <m/>
    <m/>
    <m/>
    <m/>
    <m/>
    <m/>
    <m/>
    <m/>
    <m/>
    <m/>
    <m/>
    <m/>
    <m/>
    <m/>
    <m/>
    <m/>
    <m/>
    <m/>
    <m/>
    <n v="13.5"/>
    <s v="NOC Misc"/>
    <x v="9"/>
    <m/>
    <n v="103.5"/>
    <n v="1"/>
    <m/>
    <m/>
    <n v="104.5"/>
    <n v="0.99043062199999998"/>
    <n v="9.5693779900000008E-3"/>
    <m/>
  </r>
  <r>
    <n v="11"/>
    <n v="2018"/>
    <x v="0"/>
    <x v="0"/>
    <x v="16"/>
    <m/>
    <m/>
    <m/>
    <m/>
    <m/>
    <m/>
    <m/>
    <m/>
    <m/>
    <m/>
    <m/>
    <m/>
    <m/>
    <m/>
    <m/>
    <m/>
    <m/>
    <m/>
    <m/>
    <m/>
    <m/>
    <m/>
    <m/>
    <m/>
    <m/>
    <m/>
    <m/>
    <m/>
    <m/>
    <m/>
    <m/>
    <n v="6"/>
    <s v="NOC ADMU"/>
    <x v="9"/>
    <m/>
    <m/>
    <m/>
    <m/>
    <m/>
    <m/>
    <m/>
    <m/>
    <m/>
  </r>
  <r>
    <n v="11"/>
    <n v="2018"/>
    <x v="0"/>
    <x v="0"/>
    <x v="2"/>
    <m/>
    <m/>
    <m/>
    <m/>
    <m/>
    <m/>
    <m/>
    <m/>
    <m/>
    <m/>
    <m/>
    <m/>
    <m/>
    <m/>
    <m/>
    <m/>
    <m/>
    <m/>
    <m/>
    <m/>
    <m/>
    <m/>
    <m/>
    <m/>
    <m/>
    <m/>
    <m/>
    <m/>
    <m/>
    <m/>
    <m/>
    <n v="70"/>
    <s v="NOC GTLF"/>
    <x v="9"/>
    <m/>
    <m/>
    <m/>
    <m/>
    <m/>
    <m/>
    <m/>
    <m/>
    <m/>
  </r>
  <r>
    <n v="11"/>
    <n v="2018"/>
    <x v="0"/>
    <x v="0"/>
    <x v="18"/>
    <m/>
    <m/>
    <m/>
    <m/>
    <m/>
    <m/>
    <m/>
    <m/>
    <m/>
    <m/>
    <m/>
    <m/>
    <m/>
    <m/>
    <m/>
    <m/>
    <m/>
    <m/>
    <m/>
    <m/>
    <m/>
    <m/>
    <m/>
    <m/>
    <m/>
    <m/>
    <m/>
    <m/>
    <m/>
    <m/>
    <m/>
    <n v="0"/>
    <s v="NOC NLCS"/>
    <x v="9"/>
    <m/>
    <m/>
    <m/>
    <m/>
    <m/>
    <m/>
    <m/>
    <m/>
    <m/>
  </r>
  <r>
    <n v="11"/>
    <n v="2018"/>
    <x v="0"/>
    <x v="0"/>
    <x v="3"/>
    <m/>
    <m/>
    <m/>
    <m/>
    <m/>
    <m/>
    <m/>
    <m/>
    <m/>
    <m/>
    <m/>
    <m/>
    <m/>
    <m/>
    <m/>
    <m/>
    <m/>
    <m/>
    <m/>
    <m/>
    <m/>
    <m/>
    <m/>
    <m/>
    <m/>
    <m/>
    <m/>
    <m/>
    <m/>
    <m/>
    <m/>
    <n v="0"/>
    <s v="NOC RECS"/>
    <x v="9"/>
    <m/>
    <m/>
    <m/>
    <m/>
    <m/>
    <m/>
    <m/>
    <m/>
    <m/>
  </r>
  <r>
    <n v="11"/>
    <n v="2018"/>
    <x v="0"/>
    <x v="0"/>
    <x v="4"/>
    <m/>
    <m/>
    <m/>
    <m/>
    <m/>
    <m/>
    <m/>
    <m/>
    <m/>
    <m/>
    <m/>
    <m/>
    <m/>
    <m/>
    <m/>
    <m/>
    <m/>
    <m/>
    <m/>
    <m/>
    <m/>
    <m/>
    <m/>
    <m/>
    <m/>
    <m/>
    <m/>
    <m/>
    <m/>
    <m/>
    <m/>
    <n v="1"/>
    <s v="NOC TMAP"/>
    <x v="9"/>
    <m/>
    <m/>
    <m/>
    <m/>
    <m/>
    <m/>
    <m/>
    <m/>
    <m/>
  </r>
  <r>
    <n v="11"/>
    <n v="2018"/>
    <x v="0"/>
    <x v="0"/>
    <x v="6"/>
    <m/>
    <m/>
    <m/>
    <m/>
    <m/>
    <m/>
    <m/>
    <m/>
    <m/>
    <m/>
    <m/>
    <m/>
    <m/>
    <m/>
    <m/>
    <m/>
    <m/>
    <m/>
    <m/>
    <m/>
    <m/>
    <m/>
    <m/>
    <m/>
    <m/>
    <m/>
    <m/>
    <m/>
    <m/>
    <m/>
    <m/>
    <n v="13"/>
    <s v="NOC VTRT"/>
    <x v="9"/>
    <m/>
    <m/>
    <m/>
    <m/>
    <m/>
    <m/>
    <m/>
    <m/>
    <m/>
  </r>
  <r>
    <n v="11"/>
    <n v="2018"/>
    <x v="0"/>
    <x v="0"/>
    <x v="9"/>
    <m/>
    <m/>
    <m/>
    <m/>
    <m/>
    <m/>
    <m/>
    <m/>
    <m/>
    <m/>
    <m/>
    <m/>
    <m/>
    <m/>
    <m/>
    <m/>
    <m/>
    <m/>
    <m/>
    <m/>
    <m/>
    <m/>
    <m/>
    <m/>
    <m/>
    <m/>
    <m/>
    <m/>
    <m/>
    <m/>
    <m/>
    <n v="0"/>
    <s v="NOC RUDD"/>
    <x v="9"/>
    <m/>
    <m/>
    <m/>
    <m/>
    <m/>
    <m/>
    <m/>
    <m/>
    <m/>
  </r>
  <r>
    <n v="11"/>
    <n v="2018"/>
    <x v="0"/>
    <x v="0"/>
    <x v="14"/>
    <m/>
    <m/>
    <m/>
    <m/>
    <m/>
    <m/>
    <m/>
    <m/>
    <m/>
    <m/>
    <m/>
    <m/>
    <m/>
    <m/>
    <m/>
    <m/>
    <m/>
    <m/>
    <m/>
    <m/>
    <m/>
    <m/>
    <m/>
    <m/>
    <m/>
    <m/>
    <m/>
    <m/>
    <m/>
    <m/>
    <m/>
    <n v="0"/>
    <s v="NOC VMAP"/>
    <x v="9"/>
    <m/>
    <m/>
    <m/>
    <m/>
    <m/>
    <m/>
    <m/>
    <m/>
    <m/>
  </r>
  <r>
    <n v="11"/>
    <n v="2018"/>
    <x v="0"/>
    <x v="0"/>
    <x v="7"/>
    <m/>
    <m/>
    <m/>
    <m/>
    <m/>
    <m/>
    <m/>
    <m/>
    <m/>
    <m/>
    <m/>
    <m/>
    <m/>
    <m/>
    <m/>
    <m/>
    <m/>
    <m/>
    <m/>
    <m/>
    <m/>
    <m/>
    <m/>
    <m/>
    <m/>
    <m/>
    <m/>
    <m/>
    <m/>
    <m/>
    <m/>
    <n v="0"/>
    <s v="NOC Knowledge Transfer"/>
    <x v="9"/>
    <m/>
    <m/>
    <m/>
    <m/>
    <m/>
    <m/>
    <m/>
    <m/>
    <m/>
  </r>
  <r>
    <n v="11"/>
    <n v="2018"/>
    <x v="0"/>
    <x v="0"/>
    <x v="11"/>
    <m/>
    <m/>
    <m/>
    <m/>
    <m/>
    <m/>
    <m/>
    <m/>
    <m/>
    <m/>
    <m/>
    <m/>
    <m/>
    <m/>
    <m/>
    <m/>
    <m/>
    <m/>
    <m/>
    <m/>
    <m/>
    <m/>
    <m/>
    <m/>
    <m/>
    <m/>
    <m/>
    <m/>
    <m/>
    <m/>
    <m/>
    <n v="1"/>
    <s v="STATE Meetings"/>
    <x v="9"/>
    <m/>
    <m/>
    <m/>
    <m/>
    <m/>
    <m/>
    <m/>
    <m/>
    <m/>
  </r>
  <r>
    <n v="11"/>
    <n v="2018"/>
    <x v="0"/>
    <x v="0"/>
    <x v="12"/>
    <m/>
    <m/>
    <m/>
    <m/>
    <m/>
    <m/>
    <m/>
    <m/>
    <m/>
    <m/>
    <m/>
    <m/>
    <m/>
    <m/>
    <m/>
    <m/>
    <m/>
    <m/>
    <m/>
    <m/>
    <m/>
    <m/>
    <m/>
    <m/>
    <m/>
    <m/>
    <m/>
    <m/>
    <m/>
    <m/>
    <m/>
    <n v="0"/>
    <s v="STATE Data Anlaysis"/>
    <x v="9"/>
    <m/>
    <m/>
    <m/>
    <m/>
    <m/>
    <m/>
    <m/>
    <m/>
    <m/>
  </r>
  <r>
    <n v="11"/>
    <n v="2018"/>
    <x v="0"/>
    <x v="0"/>
    <x v="22"/>
    <m/>
    <m/>
    <m/>
    <m/>
    <m/>
    <m/>
    <m/>
    <m/>
    <m/>
    <m/>
    <m/>
    <m/>
    <m/>
    <m/>
    <m/>
    <m/>
    <m/>
    <m/>
    <m/>
    <m/>
    <m/>
    <m/>
    <m/>
    <m/>
    <m/>
    <m/>
    <m/>
    <m/>
    <m/>
    <m/>
    <m/>
    <n v="0"/>
    <s v="STATE Knowledge Transfer"/>
    <x v="9"/>
    <m/>
    <m/>
    <m/>
    <m/>
    <m/>
    <m/>
    <m/>
    <m/>
    <m/>
  </r>
  <r>
    <n v="11"/>
    <n v="2018"/>
    <x v="0"/>
    <x v="0"/>
    <x v="0"/>
    <m/>
    <m/>
    <m/>
    <m/>
    <m/>
    <m/>
    <m/>
    <m/>
    <m/>
    <m/>
    <m/>
    <m/>
    <m/>
    <m/>
    <m/>
    <m/>
    <m/>
    <m/>
    <m/>
    <m/>
    <m/>
    <m/>
    <m/>
    <m/>
    <m/>
    <m/>
    <m/>
    <m/>
    <m/>
    <m/>
    <m/>
    <n v="2.5"/>
    <s v="NOC Misc"/>
    <x v="10"/>
    <m/>
    <n v="46.5"/>
    <n v="37"/>
    <m/>
    <m/>
    <n v="83.5"/>
    <n v="0.55688622750000005"/>
    <n v="0.4431137725"/>
    <m/>
  </r>
  <r>
    <n v="11"/>
    <n v="2018"/>
    <x v="0"/>
    <x v="0"/>
    <x v="1"/>
    <m/>
    <m/>
    <m/>
    <m/>
    <m/>
    <m/>
    <m/>
    <m/>
    <m/>
    <m/>
    <m/>
    <m/>
    <m/>
    <m/>
    <m/>
    <m/>
    <m/>
    <m/>
    <m/>
    <m/>
    <m/>
    <m/>
    <m/>
    <m/>
    <m/>
    <m/>
    <m/>
    <m/>
    <m/>
    <m/>
    <m/>
    <n v="12"/>
    <s v="NOC ACEC"/>
    <x v="10"/>
    <m/>
    <m/>
    <m/>
    <m/>
    <m/>
    <m/>
    <m/>
    <m/>
    <m/>
  </r>
  <r>
    <n v="11"/>
    <n v="2018"/>
    <x v="0"/>
    <x v="0"/>
    <x v="16"/>
    <m/>
    <m/>
    <m/>
    <m/>
    <m/>
    <m/>
    <m/>
    <m/>
    <m/>
    <m/>
    <m/>
    <m/>
    <m/>
    <m/>
    <m/>
    <m/>
    <m/>
    <m/>
    <m/>
    <m/>
    <m/>
    <m/>
    <m/>
    <m/>
    <m/>
    <m/>
    <m/>
    <m/>
    <m/>
    <m/>
    <m/>
    <n v="0"/>
    <s v="NOC ADMU"/>
    <x v="10"/>
    <m/>
    <m/>
    <m/>
    <m/>
    <m/>
    <m/>
    <m/>
    <m/>
    <m/>
  </r>
  <r>
    <n v="11"/>
    <n v="2018"/>
    <x v="0"/>
    <x v="0"/>
    <x v="24"/>
    <m/>
    <m/>
    <m/>
    <m/>
    <m/>
    <m/>
    <m/>
    <m/>
    <m/>
    <m/>
    <m/>
    <m/>
    <m/>
    <m/>
    <m/>
    <m/>
    <m/>
    <m/>
    <m/>
    <m/>
    <m/>
    <m/>
    <m/>
    <m/>
    <m/>
    <m/>
    <m/>
    <m/>
    <m/>
    <m/>
    <m/>
    <n v="0"/>
    <s v="NOC GRA"/>
    <x v="10"/>
    <m/>
    <m/>
    <m/>
    <m/>
    <m/>
    <m/>
    <m/>
    <m/>
    <m/>
  </r>
  <r>
    <n v="11"/>
    <n v="2018"/>
    <x v="0"/>
    <x v="0"/>
    <x v="2"/>
    <m/>
    <m/>
    <m/>
    <m/>
    <m/>
    <m/>
    <m/>
    <m/>
    <m/>
    <m/>
    <m/>
    <m/>
    <m/>
    <m/>
    <m/>
    <m/>
    <m/>
    <m/>
    <m/>
    <m/>
    <m/>
    <m/>
    <m/>
    <m/>
    <m/>
    <m/>
    <m/>
    <m/>
    <m/>
    <m/>
    <m/>
    <n v="3"/>
    <s v="NOC GTLF"/>
    <x v="10"/>
    <m/>
    <m/>
    <m/>
    <m/>
    <m/>
    <m/>
    <m/>
    <m/>
    <m/>
  </r>
  <r>
    <n v="11"/>
    <n v="2018"/>
    <x v="0"/>
    <x v="0"/>
    <x v="18"/>
    <m/>
    <m/>
    <m/>
    <m/>
    <m/>
    <m/>
    <m/>
    <m/>
    <m/>
    <m/>
    <m/>
    <m/>
    <m/>
    <m/>
    <m/>
    <m/>
    <m/>
    <m/>
    <m/>
    <m/>
    <m/>
    <m/>
    <m/>
    <m/>
    <m/>
    <m/>
    <m/>
    <m/>
    <m/>
    <m/>
    <m/>
    <n v="0"/>
    <s v="NOC NLCS"/>
    <x v="10"/>
    <m/>
    <m/>
    <m/>
    <m/>
    <m/>
    <m/>
    <m/>
    <m/>
    <m/>
  </r>
  <r>
    <n v="11"/>
    <n v="2018"/>
    <x v="0"/>
    <x v="0"/>
    <x v="3"/>
    <m/>
    <m/>
    <m/>
    <m/>
    <m/>
    <m/>
    <m/>
    <m/>
    <m/>
    <m/>
    <m/>
    <m/>
    <m/>
    <m/>
    <m/>
    <m/>
    <m/>
    <m/>
    <m/>
    <m/>
    <m/>
    <m/>
    <m/>
    <m/>
    <m/>
    <m/>
    <m/>
    <m/>
    <m/>
    <m/>
    <m/>
    <n v="0"/>
    <s v="NOC RECS"/>
    <x v="10"/>
    <m/>
    <m/>
    <m/>
    <m/>
    <m/>
    <m/>
    <m/>
    <m/>
    <m/>
  </r>
  <r>
    <n v="11"/>
    <n v="2018"/>
    <x v="0"/>
    <x v="0"/>
    <x v="9"/>
    <m/>
    <m/>
    <m/>
    <m/>
    <m/>
    <m/>
    <m/>
    <m/>
    <m/>
    <m/>
    <m/>
    <m/>
    <m/>
    <m/>
    <m/>
    <m/>
    <m/>
    <m/>
    <m/>
    <m/>
    <m/>
    <m/>
    <m/>
    <m/>
    <m/>
    <m/>
    <m/>
    <m/>
    <m/>
    <m/>
    <m/>
    <n v="0"/>
    <s v="NOC RUDD"/>
    <x v="10"/>
    <m/>
    <m/>
    <m/>
    <m/>
    <m/>
    <m/>
    <m/>
    <m/>
    <m/>
  </r>
  <r>
    <n v="11"/>
    <n v="2018"/>
    <x v="0"/>
    <x v="0"/>
    <x v="4"/>
    <m/>
    <m/>
    <m/>
    <m/>
    <m/>
    <m/>
    <m/>
    <m/>
    <m/>
    <m/>
    <m/>
    <m/>
    <m/>
    <m/>
    <m/>
    <m/>
    <m/>
    <m/>
    <m/>
    <m/>
    <m/>
    <m/>
    <m/>
    <m/>
    <m/>
    <m/>
    <m/>
    <m/>
    <m/>
    <m/>
    <m/>
    <n v="29"/>
    <s v="NOC TMAP"/>
    <x v="10"/>
    <m/>
    <m/>
    <m/>
    <m/>
    <m/>
    <m/>
    <m/>
    <m/>
    <m/>
  </r>
  <r>
    <n v="11"/>
    <n v="2018"/>
    <x v="0"/>
    <x v="0"/>
    <x v="5"/>
    <m/>
    <m/>
    <m/>
    <m/>
    <m/>
    <m/>
    <m/>
    <m/>
    <m/>
    <m/>
    <m/>
    <m/>
    <m/>
    <m/>
    <m/>
    <m/>
    <m/>
    <m/>
    <m/>
    <m/>
    <m/>
    <m/>
    <m/>
    <m/>
    <m/>
    <m/>
    <m/>
    <m/>
    <m/>
    <m/>
    <m/>
    <n v="0"/>
    <s v="NOC VRI"/>
    <x v="10"/>
    <m/>
    <m/>
    <m/>
    <m/>
    <m/>
    <m/>
    <m/>
    <m/>
    <m/>
  </r>
  <r>
    <n v="11"/>
    <n v="2018"/>
    <x v="0"/>
    <x v="0"/>
    <x v="23"/>
    <m/>
    <m/>
    <m/>
    <m/>
    <m/>
    <m/>
    <m/>
    <m/>
    <m/>
    <m/>
    <m/>
    <m/>
    <m/>
    <m/>
    <m/>
    <m/>
    <m/>
    <m/>
    <m/>
    <m/>
    <m/>
    <m/>
    <m/>
    <m/>
    <m/>
    <m/>
    <m/>
    <m/>
    <m/>
    <m/>
    <m/>
    <n v="0"/>
    <s v="NOC SMA"/>
    <x v="10"/>
    <m/>
    <m/>
    <m/>
    <m/>
    <m/>
    <m/>
    <m/>
    <m/>
    <m/>
  </r>
  <r>
    <n v="11"/>
    <n v="2018"/>
    <x v="0"/>
    <x v="0"/>
    <x v="14"/>
    <m/>
    <m/>
    <m/>
    <m/>
    <m/>
    <m/>
    <m/>
    <m/>
    <m/>
    <m/>
    <m/>
    <m/>
    <m/>
    <m/>
    <m/>
    <m/>
    <m/>
    <m/>
    <m/>
    <m/>
    <m/>
    <m/>
    <m/>
    <m/>
    <m/>
    <m/>
    <m/>
    <m/>
    <m/>
    <m/>
    <m/>
    <n v="0"/>
    <s v="NOC VMAP"/>
    <x v="10"/>
    <m/>
    <m/>
    <m/>
    <m/>
    <m/>
    <m/>
    <m/>
    <m/>
    <m/>
  </r>
  <r>
    <n v="11"/>
    <n v="2018"/>
    <x v="0"/>
    <x v="0"/>
    <x v="10"/>
    <m/>
    <m/>
    <m/>
    <m/>
    <m/>
    <m/>
    <m/>
    <m/>
    <m/>
    <m/>
    <m/>
    <m/>
    <m/>
    <m/>
    <m/>
    <m/>
    <m/>
    <m/>
    <m/>
    <m/>
    <m/>
    <m/>
    <m/>
    <m/>
    <m/>
    <m/>
    <m/>
    <m/>
    <m/>
    <m/>
    <m/>
    <n v="37"/>
    <s v="STATE Mapping"/>
    <x v="10"/>
    <m/>
    <m/>
    <m/>
    <m/>
    <m/>
    <m/>
    <m/>
    <m/>
    <m/>
  </r>
  <r>
    <n v="11"/>
    <n v="2018"/>
    <x v="0"/>
    <x v="0"/>
    <x v="11"/>
    <m/>
    <m/>
    <m/>
    <m/>
    <m/>
    <m/>
    <m/>
    <m/>
    <m/>
    <m/>
    <m/>
    <m/>
    <m/>
    <m/>
    <m/>
    <m/>
    <m/>
    <m/>
    <m/>
    <m/>
    <m/>
    <m/>
    <m/>
    <m/>
    <m/>
    <m/>
    <m/>
    <m/>
    <m/>
    <m/>
    <m/>
    <n v="0"/>
    <s v="STATE Meetings"/>
    <x v="10"/>
    <m/>
    <m/>
    <m/>
    <m/>
    <m/>
    <m/>
    <m/>
    <m/>
    <m/>
  </r>
  <r>
    <n v="11"/>
    <n v="2018"/>
    <x v="0"/>
    <x v="0"/>
    <x v="13"/>
    <m/>
    <m/>
    <m/>
    <m/>
    <m/>
    <m/>
    <m/>
    <m/>
    <m/>
    <m/>
    <m/>
    <m/>
    <m/>
    <m/>
    <m/>
    <m/>
    <m/>
    <m/>
    <m/>
    <m/>
    <m/>
    <m/>
    <m/>
    <m/>
    <m/>
    <m/>
    <m/>
    <m/>
    <m/>
    <m/>
    <m/>
    <n v="0"/>
    <s v="STATE Editing"/>
    <x v="10"/>
    <m/>
    <m/>
    <m/>
    <m/>
    <m/>
    <m/>
    <m/>
    <m/>
    <m/>
  </r>
  <r>
    <n v="11"/>
    <n v="2018"/>
    <x v="0"/>
    <x v="0"/>
    <x v="0"/>
    <m/>
    <m/>
    <m/>
    <m/>
    <m/>
    <m/>
    <m/>
    <m/>
    <m/>
    <m/>
    <m/>
    <m/>
    <m/>
    <m/>
    <m/>
    <m/>
    <m/>
    <m/>
    <m/>
    <m/>
    <m/>
    <m/>
    <m/>
    <m/>
    <m/>
    <m/>
    <m/>
    <m/>
    <m/>
    <m/>
    <m/>
    <n v="14"/>
    <s v="NOC Misc"/>
    <x v="11"/>
    <m/>
    <n v="41"/>
    <n v="36"/>
    <m/>
    <m/>
    <n v="77"/>
    <n v="0.53246753250000001"/>
    <n v="0.46753246749999999"/>
    <m/>
  </r>
  <r>
    <n v="11"/>
    <n v="2018"/>
    <x v="0"/>
    <x v="0"/>
    <x v="2"/>
    <m/>
    <m/>
    <m/>
    <m/>
    <m/>
    <m/>
    <m/>
    <m/>
    <m/>
    <m/>
    <m/>
    <m/>
    <m/>
    <m/>
    <m/>
    <m/>
    <m/>
    <m/>
    <m/>
    <m/>
    <m/>
    <m/>
    <m/>
    <m/>
    <m/>
    <m/>
    <m/>
    <m/>
    <m/>
    <m/>
    <m/>
    <n v="0"/>
    <s v="NOC GTLF"/>
    <x v="11"/>
    <m/>
    <m/>
    <m/>
    <m/>
    <m/>
    <m/>
    <m/>
    <m/>
    <m/>
  </r>
  <r>
    <n v="11"/>
    <n v="2018"/>
    <x v="0"/>
    <x v="0"/>
    <x v="18"/>
    <m/>
    <m/>
    <m/>
    <m/>
    <m/>
    <m/>
    <m/>
    <m/>
    <m/>
    <m/>
    <m/>
    <m/>
    <m/>
    <m/>
    <m/>
    <m/>
    <m/>
    <m/>
    <m/>
    <m/>
    <m/>
    <m/>
    <m/>
    <m/>
    <m/>
    <m/>
    <m/>
    <m/>
    <m/>
    <m/>
    <m/>
    <n v="0"/>
    <s v="NOC NLCS"/>
    <x v="11"/>
    <m/>
    <m/>
    <m/>
    <m/>
    <m/>
    <m/>
    <m/>
    <m/>
    <m/>
  </r>
  <r>
    <n v="11"/>
    <n v="2018"/>
    <x v="0"/>
    <x v="0"/>
    <x v="7"/>
    <m/>
    <m/>
    <m/>
    <m/>
    <m/>
    <m/>
    <m/>
    <m/>
    <m/>
    <m/>
    <m/>
    <m/>
    <m/>
    <m/>
    <m/>
    <m/>
    <m/>
    <m/>
    <m/>
    <m/>
    <m/>
    <m/>
    <m/>
    <m/>
    <m/>
    <m/>
    <m/>
    <m/>
    <m/>
    <m/>
    <m/>
    <n v="0"/>
    <s v="NOC Knowledge Transfer"/>
    <x v="11"/>
    <m/>
    <m/>
    <m/>
    <m/>
    <m/>
    <m/>
    <m/>
    <m/>
    <m/>
  </r>
  <r>
    <n v="11"/>
    <n v="2018"/>
    <x v="0"/>
    <x v="0"/>
    <x v="3"/>
    <m/>
    <m/>
    <m/>
    <m/>
    <m/>
    <m/>
    <m/>
    <m/>
    <m/>
    <m/>
    <m/>
    <m/>
    <m/>
    <m/>
    <m/>
    <m/>
    <m/>
    <m/>
    <m/>
    <m/>
    <m/>
    <m/>
    <m/>
    <m/>
    <m/>
    <m/>
    <m/>
    <m/>
    <m/>
    <m/>
    <m/>
    <n v="0"/>
    <s v="NOC RECS"/>
    <x v="11"/>
    <m/>
    <m/>
    <m/>
    <m/>
    <m/>
    <m/>
    <m/>
    <m/>
    <m/>
  </r>
  <r>
    <n v="11"/>
    <n v="2018"/>
    <x v="0"/>
    <x v="0"/>
    <x v="9"/>
    <m/>
    <m/>
    <m/>
    <m/>
    <m/>
    <m/>
    <m/>
    <m/>
    <m/>
    <m/>
    <m/>
    <m/>
    <m/>
    <m/>
    <m/>
    <m/>
    <m/>
    <m/>
    <m/>
    <m/>
    <m/>
    <m/>
    <m/>
    <m/>
    <m/>
    <m/>
    <m/>
    <m/>
    <m/>
    <m/>
    <m/>
    <n v="0"/>
    <s v="NOC RUDD"/>
    <x v="11"/>
    <m/>
    <m/>
    <m/>
    <m/>
    <m/>
    <m/>
    <m/>
    <m/>
    <m/>
  </r>
  <r>
    <n v="11"/>
    <n v="2018"/>
    <x v="0"/>
    <x v="0"/>
    <x v="4"/>
    <m/>
    <m/>
    <m/>
    <m/>
    <m/>
    <m/>
    <m/>
    <m/>
    <m/>
    <m/>
    <m/>
    <m/>
    <m/>
    <m/>
    <m/>
    <m/>
    <m/>
    <m/>
    <m/>
    <m/>
    <m/>
    <m/>
    <m/>
    <m/>
    <m/>
    <m/>
    <m/>
    <m/>
    <m/>
    <m/>
    <m/>
    <n v="27"/>
    <s v="NOC TMAP"/>
    <x v="11"/>
    <m/>
    <m/>
    <m/>
    <m/>
    <m/>
    <m/>
    <m/>
    <m/>
    <m/>
  </r>
  <r>
    <n v="11"/>
    <n v="2018"/>
    <x v="0"/>
    <x v="0"/>
    <x v="6"/>
    <m/>
    <m/>
    <m/>
    <m/>
    <m/>
    <m/>
    <m/>
    <m/>
    <m/>
    <m/>
    <m/>
    <m/>
    <m/>
    <m/>
    <m/>
    <m/>
    <m/>
    <m/>
    <m/>
    <m/>
    <m/>
    <m/>
    <m/>
    <m/>
    <m/>
    <m/>
    <m/>
    <m/>
    <m/>
    <m/>
    <m/>
    <n v="0"/>
    <s v="NOC VTRT"/>
    <x v="11"/>
    <m/>
    <m/>
    <m/>
    <m/>
    <m/>
    <m/>
    <m/>
    <m/>
    <m/>
  </r>
  <r>
    <n v="11"/>
    <n v="2018"/>
    <x v="0"/>
    <x v="0"/>
    <x v="5"/>
    <m/>
    <m/>
    <m/>
    <m/>
    <m/>
    <m/>
    <m/>
    <m/>
    <m/>
    <m/>
    <m/>
    <m/>
    <m/>
    <m/>
    <m/>
    <m/>
    <m/>
    <m/>
    <m/>
    <m/>
    <m/>
    <m/>
    <m/>
    <m/>
    <m/>
    <m/>
    <m/>
    <m/>
    <m/>
    <m/>
    <m/>
    <n v="0"/>
    <s v="NOC VRI"/>
    <x v="11"/>
    <m/>
    <m/>
    <m/>
    <m/>
    <m/>
    <m/>
    <m/>
    <m/>
    <m/>
  </r>
  <r>
    <n v="11"/>
    <n v="2018"/>
    <x v="0"/>
    <x v="0"/>
    <x v="27"/>
    <m/>
    <m/>
    <m/>
    <m/>
    <m/>
    <m/>
    <m/>
    <m/>
    <m/>
    <m/>
    <m/>
    <m/>
    <m/>
    <m/>
    <m/>
    <m/>
    <m/>
    <m/>
    <m/>
    <m/>
    <m/>
    <m/>
    <m/>
    <m/>
    <m/>
    <m/>
    <m/>
    <m/>
    <m/>
    <m/>
    <m/>
    <n v="0"/>
    <s v="NOC FPER"/>
    <x v="11"/>
    <m/>
    <m/>
    <m/>
    <m/>
    <m/>
    <m/>
    <m/>
    <m/>
    <m/>
  </r>
  <r>
    <n v="11"/>
    <n v="2018"/>
    <x v="0"/>
    <x v="0"/>
    <x v="8"/>
    <m/>
    <m/>
    <m/>
    <m/>
    <m/>
    <m/>
    <m/>
    <m/>
    <m/>
    <m/>
    <m/>
    <m/>
    <m/>
    <m/>
    <m/>
    <m/>
    <m/>
    <m/>
    <m/>
    <m/>
    <m/>
    <m/>
    <m/>
    <m/>
    <m/>
    <m/>
    <m/>
    <m/>
    <m/>
    <m/>
    <m/>
    <n v="0"/>
    <s v="NOC SIGNS"/>
    <x v="11"/>
    <m/>
    <m/>
    <m/>
    <m/>
    <m/>
    <m/>
    <m/>
    <m/>
    <m/>
  </r>
  <r>
    <n v="11"/>
    <n v="2018"/>
    <x v="0"/>
    <x v="0"/>
    <x v="13"/>
    <m/>
    <m/>
    <m/>
    <m/>
    <m/>
    <m/>
    <m/>
    <m/>
    <m/>
    <m/>
    <m/>
    <m/>
    <m/>
    <m/>
    <m/>
    <m/>
    <m/>
    <m/>
    <m/>
    <m/>
    <m/>
    <m/>
    <m/>
    <m/>
    <m/>
    <m/>
    <m/>
    <m/>
    <m/>
    <m/>
    <m/>
    <n v="36"/>
    <s v="STATE Editing"/>
    <x v="11"/>
    <m/>
    <m/>
    <m/>
    <m/>
    <m/>
    <m/>
    <m/>
    <m/>
    <m/>
  </r>
  <r>
    <n v="11"/>
    <n v="2018"/>
    <x v="0"/>
    <x v="0"/>
    <x v="22"/>
    <m/>
    <m/>
    <m/>
    <m/>
    <m/>
    <m/>
    <m/>
    <m/>
    <m/>
    <m/>
    <m/>
    <m/>
    <m/>
    <m/>
    <m/>
    <m/>
    <m/>
    <m/>
    <m/>
    <m/>
    <m/>
    <m/>
    <m/>
    <m/>
    <m/>
    <m/>
    <m/>
    <m/>
    <m/>
    <m/>
    <m/>
    <n v="0"/>
    <s v="STATE Knowledge Transfer"/>
    <x v="11"/>
    <m/>
    <m/>
    <m/>
    <m/>
    <m/>
    <m/>
    <m/>
    <m/>
    <m/>
  </r>
  <r>
    <n v="11"/>
    <n v="2018"/>
    <x v="0"/>
    <x v="0"/>
    <x v="11"/>
    <m/>
    <m/>
    <m/>
    <m/>
    <m/>
    <m/>
    <m/>
    <m/>
    <m/>
    <m/>
    <m/>
    <m/>
    <m/>
    <m/>
    <m/>
    <m/>
    <m/>
    <m/>
    <m/>
    <m/>
    <m/>
    <m/>
    <m/>
    <m/>
    <m/>
    <m/>
    <m/>
    <m/>
    <m/>
    <m/>
    <m/>
    <n v="0"/>
    <s v="STATE Meetings"/>
    <x v="11"/>
    <m/>
    <m/>
    <m/>
    <m/>
    <m/>
    <m/>
    <m/>
    <m/>
    <m/>
  </r>
  <r>
    <n v="11"/>
    <n v="2018"/>
    <x v="0"/>
    <x v="0"/>
    <x v="0"/>
    <m/>
    <m/>
    <m/>
    <m/>
    <m/>
    <m/>
    <m/>
    <m/>
    <m/>
    <m/>
    <m/>
    <m/>
    <m/>
    <m/>
    <m/>
    <m/>
    <m/>
    <m/>
    <m/>
    <m/>
    <m/>
    <m/>
    <m/>
    <m/>
    <m/>
    <m/>
    <m/>
    <m/>
    <m/>
    <m/>
    <m/>
    <n v="12.5"/>
    <s v="NOC Misc"/>
    <x v="12"/>
    <m/>
    <n v="83"/>
    <n v="3"/>
    <m/>
    <m/>
    <n v="86"/>
    <n v="0.96511627909999997"/>
    <n v="3.4883720930000001E-2"/>
    <m/>
  </r>
  <r>
    <n v="11"/>
    <n v="2018"/>
    <x v="0"/>
    <x v="0"/>
    <x v="1"/>
    <m/>
    <m/>
    <m/>
    <m/>
    <m/>
    <m/>
    <m/>
    <m/>
    <m/>
    <m/>
    <m/>
    <m/>
    <m/>
    <m/>
    <m/>
    <m/>
    <m/>
    <m/>
    <m/>
    <m/>
    <m/>
    <m/>
    <m/>
    <m/>
    <m/>
    <m/>
    <m/>
    <m/>
    <m/>
    <m/>
    <m/>
    <n v="52.5"/>
    <s v="NOC ACEC"/>
    <x v="12"/>
    <m/>
    <m/>
    <m/>
    <m/>
    <m/>
    <m/>
    <m/>
    <m/>
    <m/>
  </r>
  <r>
    <n v="11"/>
    <n v="2018"/>
    <x v="0"/>
    <x v="0"/>
    <x v="17"/>
    <m/>
    <m/>
    <m/>
    <m/>
    <m/>
    <m/>
    <m/>
    <m/>
    <m/>
    <m/>
    <m/>
    <m/>
    <m/>
    <m/>
    <m/>
    <m/>
    <m/>
    <m/>
    <m/>
    <m/>
    <m/>
    <m/>
    <m/>
    <m/>
    <m/>
    <m/>
    <m/>
    <m/>
    <m/>
    <m/>
    <m/>
    <n v="0"/>
    <s v="NOC CRM"/>
    <x v="12"/>
    <m/>
    <m/>
    <m/>
    <m/>
    <m/>
    <m/>
    <m/>
    <m/>
    <m/>
  </r>
  <r>
    <n v="11"/>
    <n v="2018"/>
    <x v="0"/>
    <x v="0"/>
    <x v="27"/>
    <m/>
    <m/>
    <m/>
    <m/>
    <m/>
    <m/>
    <m/>
    <m/>
    <m/>
    <m/>
    <m/>
    <m/>
    <m/>
    <m/>
    <m/>
    <m/>
    <m/>
    <m/>
    <m/>
    <m/>
    <m/>
    <m/>
    <m/>
    <m/>
    <m/>
    <m/>
    <m/>
    <m/>
    <m/>
    <m/>
    <m/>
    <n v="0"/>
    <s v="NOC FPER"/>
    <x v="12"/>
    <m/>
    <m/>
    <m/>
    <m/>
    <m/>
    <m/>
    <m/>
    <m/>
    <m/>
  </r>
  <r>
    <n v="11"/>
    <n v="2018"/>
    <x v="0"/>
    <x v="0"/>
    <x v="24"/>
    <m/>
    <m/>
    <m/>
    <m/>
    <m/>
    <m/>
    <m/>
    <m/>
    <m/>
    <m/>
    <m/>
    <m/>
    <m/>
    <m/>
    <m/>
    <m/>
    <m/>
    <m/>
    <m/>
    <m/>
    <m/>
    <m/>
    <m/>
    <m/>
    <m/>
    <m/>
    <m/>
    <m/>
    <m/>
    <m/>
    <m/>
    <n v="0"/>
    <s v="NOC GRA"/>
    <x v="12"/>
    <m/>
    <m/>
    <m/>
    <m/>
    <m/>
    <m/>
    <m/>
    <m/>
    <m/>
  </r>
  <r>
    <n v="11"/>
    <n v="2018"/>
    <x v="0"/>
    <x v="0"/>
    <x v="2"/>
    <m/>
    <m/>
    <m/>
    <m/>
    <m/>
    <m/>
    <m/>
    <m/>
    <m/>
    <m/>
    <m/>
    <m/>
    <m/>
    <m/>
    <m/>
    <m/>
    <m/>
    <m/>
    <m/>
    <m/>
    <m/>
    <m/>
    <m/>
    <m/>
    <m/>
    <m/>
    <m/>
    <m/>
    <m/>
    <m/>
    <m/>
    <n v="0"/>
    <s v="NOC GTLF"/>
    <x v="12"/>
    <m/>
    <m/>
    <m/>
    <m/>
    <m/>
    <m/>
    <m/>
    <m/>
    <m/>
  </r>
  <r>
    <n v="11"/>
    <n v="2018"/>
    <x v="0"/>
    <x v="0"/>
    <x v="18"/>
    <m/>
    <m/>
    <m/>
    <m/>
    <m/>
    <m/>
    <m/>
    <m/>
    <m/>
    <m/>
    <m/>
    <m/>
    <m/>
    <m/>
    <m/>
    <m/>
    <m/>
    <m/>
    <m/>
    <m/>
    <m/>
    <m/>
    <m/>
    <m/>
    <m/>
    <m/>
    <m/>
    <m/>
    <m/>
    <m/>
    <m/>
    <n v="0"/>
    <s v="NOC NLCS"/>
    <x v="12"/>
    <m/>
    <m/>
    <m/>
    <m/>
    <m/>
    <m/>
    <m/>
    <m/>
    <m/>
  </r>
  <r>
    <n v="11"/>
    <n v="2018"/>
    <x v="0"/>
    <x v="0"/>
    <x v="9"/>
    <m/>
    <m/>
    <m/>
    <m/>
    <m/>
    <m/>
    <m/>
    <m/>
    <m/>
    <m/>
    <m/>
    <m/>
    <m/>
    <m/>
    <m/>
    <m/>
    <m/>
    <m/>
    <m/>
    <m/>
    <m/>
    <m/>
    <m/>
    <m/>
    <m/>
    <m/>
    <m/>
    <m/>
    <m/>
    <m/>
    <m/>
    <n v="0"/>
    <s v="NOC RUDD"/>
    <x v="12"/>
    <m/>
    <m/>
    <m/>
    <m/>
    <m/>
    <m/>
    <m/>
    <m/>
    <m/>
  </r>
  <r>
    <n v="11"/>
    <n v="2018"/>
    <x v="0"/>
    <x v="0"/>
    <x v="8"/>
    <m/>
    <m/>
    <m/>
    <m/>
    <m/>
    <m/>
    <m/>
    <m/>
    <m/>
    <m/>
    <m/>
    <m/>
    <m/>
    <m/>
    <m/>
    <m/>
    <m/>
    <m/>
    <m/>
    <m/>
    <m/>
    <m/>
    <m/>
    <m/>
    <m/>
    <m/>
    <m/>
    <m/>
    <m/>
    <m/>
    <m/>
    <n v="0"/>
    <s v="NOC SIGNS"/>
    <x v="12"/>
    <m/>
    <m/>
    <m/>
    <m/>
    <m/>
    <m/>
    <m/>
    <m/>
    <m/>
  </r>
  <r>
    <n v="11"/>
    <n v="2018"/>
    <x v="0"/>
    <x v="0"/>
    <x v="29"/>
    <m/>
    <m/>
    <m/>
    <m/>
    <m/>
    <m/>
    <m/>
    <m/>
    <m/>
    <m/>
    <m/>
    <m/>
    <m/>
    <m/>
    <m/>
    <m/>
    <m/>
    <m/>
    <m/>
    <m/>
    <m/>
    <m/>
    <m/>
    <m/>
    <m/>
    <m/>
    <m/>
    <m/>
    <m/>
    <m/>
    <m/>
    <n v="3"/>
    <s v="NOC LUPA"/>
    <x v="12"/>
    <m/>
    <m/>
    <m/>
    <m/>
    <m/>
    <m/>
    <m/>
    <m/>
    <m/>
  </r>
  <r>
    <n v="11"/>
    <n v="2018"/>
    <x v="0"/>
    <x v="0"/>
    <x v="18"/>
    <m/>
    <m/>
    <m/>
    <m/>
    <m/>
    <m/>
    <m/>
    <m/>
    <m/>
    <m/>
    <m/>
    <m/>
    <m/>
    <m/>
    <m/>
    <m/>
    <m/>
    <m/>
    <m/>
    <m/>
    <m/>
    <m/>
    <m/>
    <m/>
    <m/>
    <m/>
    <m/>
    <m/>
    <m/>
    <m/>
    <m/>
    <n v="0"/>
    <s v="NOC NLCS"/>
    <x v="12"/>
    <m/>
    <m/>
    <m/>
    <m/>
    <m/>
    <m/>
    <m/>
    <m/>
    <m/>
  </r>
  <r>
    <n v="11"/>
    <n v="2018"/>
    <x v="0"/>
    <x v="0"/>
    <x v="3"/>
    <m/>
    <m/>
    <m/>
    <m/>
    <m/>
    <m/>
    <m/>
    <m/>
    <m/>
    <m/>
    <m/>
    <m/>
    <m/>
    <m/>
    <m/>
    <m/>
    <m/>
    <m/>
    <m/>
    <m/>
    <m/>
    <m/>
    <m/>
    <m/>
    <m/>
    <m/>
    <m/>
    <m/>
    <m/>
    <m/>
    <m/>
    <n v="8"/>
    <s v="NOC RECS"/>
    <x v="12"/>
    <m/>
    <m/>
    <m/>
    <m/>
    <m/>
    <m/>
    <m/>
    <m/>
    <m/>
  </r>
  <r>
    <n v="11"/>
    <n v="2018"/>
    <x v="0"/>
    <x v="0"/>
    <x v="4"/>
    <m/>
    <m/>
    <m/>
    <m/>
    <m/>
    <m/>
    <m/>
    <m/>
    <m/>
    <m/>
    <m/>
    <m/>
    <m/>
    <m/>
    <m/>
    <m/>
    <m/>
    <m/>
    <m/>
    <m/>
    <m/>
    <m/>
    <m/>
    <m/>
    <m/>
    <m/>
    <m/>
    <m/>
    <m/>
    <m/>
    <m/>
    <n v="6"/>
    <s v="NOC TMAP"/>
    <x v="12"/>
    <m/>
    <m/>
    <m/>
    <m/>
    <m/>
    <m/>
    <m/>
    <m/>
    <m/>
  </r>
  <r>
    <n v="11"/>
    <n v="2018"/>
    <x v="0"/>
    <x v="0"/>
    <x v="5"/>
    <m/>
    <m/>
    <m/>
    <m/>
    <m/>
    <m/>
    <m/>
    <m/>
    <m/>
    <m/>
    <m/>
    <m/>
    <m/>
    <m/>
    <m/>
    <m/>
    <m/>
    <m/>
    <m/>
    <m/>
    <m/>
    <m/>
    <m/>
    <m/>
    <m/>
    <m/>
    <m/>
    <m/>
    <m/>
    <m/>
    <m/>
    <n v="0"/>
    <s v="NOC VRI"/>
    <x v="12"/>
    <m/>
    <m/>
    <m/>
    <m/>
    <m/>
    <m/>
    <m/>
    <m/>
    <m/>
  </r>
  <r>
    <n v="11"/>
    <n v="2018"/>
    <x v="0"/>
    <x v="0"/>
    <x v="14"/>
    <m/>
    <m/>
    <m/>
    <m/>
    <m/>
    <m/>
    <m/>
    <m/>
    <m/>
    <m/>
    <m/>
    <m/>
    <m/>
    <m/>
    <m/>
    <m/>
    <m/>
    <m/>
    <m/>
    <m/>
    <m/>
    <m/>
    <m/>
    <m/>
    <m/>
    <m/>
    <m/>
    <m/>
    <m/>
    <m/>
    <m/>
    <n v="0"/>
    <s v="NOC VMAP"/>
    <x v="12"/>
    <m/>
    <m/>
    <m/>
    <m/>
    <m/>
    <m/>
    <m/>
    <m/>
    <m/>
  </r>
  <r>
    <n v="11"/>
    <n v="2018"/>
    <x v="0"/>
    <x v="0"/>
    <x v="6"/>
    <m/>
    <m/>
    <m/>
    <m/>
    <m/>
    <m/>
    <m/>
    <m/>
    <m/>
    <m/>
    <m/>
    <m/>
    <m/>
    <m/>
    <m/>
    <m/>
    <m/>
    <m/>
    <m/>
    <m/>
    <m/>
    <m/>
    <m/>
    <m/>
    <m/>
    <m/>
    <m/>
    <m/>
    <m/>
    <m/>
    <m/>
    <n v="1"/>
    <s v="NOC VTRT"/>
    <x v="12"/>
    <m/>
    <m/>
    <m/>
    <m/>
    <m/>
    <m/>
    <m/>
    <m/>
    <m/>
  </r>
  <r>
    <n v="11"/>
    <n v="2018"/>
    <x v="0"/>
    <x v="0"/>
    <x v="11"/>
    <m/>
    <m/>
    <m/>
    <m/>
    <m/>
    <m/>
    <m/>
    <m/>
    <m/>
    <m/>
    <m/>
    <m/>
    <m/>
    <m/>
    <m/>
    <m/>
    <m/>
    <m/>
    <m/>
    <m/>
    <m/>
    <m/>
    <m/>
    <m/>
    <m/>
    <m/>
    <m/>
    <m/>
    <m/>
    <m/>
    <m/>
    <n v="3"/>
    <s v="STATE Meetings"/>
    <x v="12"/>
    <m/>
    <m/>
    <m/>
    <m/>
    <m/>
    <m/>
    <m/>
    <m/>
    <m/>
  </r>
  <r>
    <n v="11"/>
    <n v="2018"/>
    <x v="0"/>
    <x v="0"/>
    <x v="22"/>
    <m/>
    <m/>
    <m/>
    <m/>
    <m/>
    <m/>
    <m/>
    <m/>
    <m/>
    <m/>
    <m/>
    <m/>
    <m/>
    <m/>
    <m/>
    <m/>
    <m/>
    <m/>
    <m/>
    <m/>
    <m/>
    <m/>
    <m/>
    <m/>
    <m/>
    <m/>
    <m/>
    <m/>
    <m/>
    <m/>
    <m/>
    <n v="0"/>
    <s v="STATE Knowledge Transfer"/>
    <x v="12"/>
    <m/>
    <m/>
    <m/>
    <m/>
    <m/>
    <m/>
    <m/>
    <m/>
    <m/>
  </r>
  <r>
    <n v="11"/>
    <n v="2018"/>
    <x v="0"/>
    <x v="0"/>
    <x v="20"/>
    <m/>
    <m/>
    <m/>
    <m/>
    <m/>
    <m/>
    <m/>
    <m/>
    <m/>
    <m/>
    <m/>
    <m/>
    <m/>
    <m/>
    <m/>
    <m/>
    <m/>
    <m/>
    <m/>
    <m/>
    <m/>
    <m/>
    <m/>
    <m/>
    <m/>
    <m/>
    <m/>
    <m/>
    <m/>
    <m/>
    <m/>
    <n v="0"/>
    <s v="STATE Training"/>
    <x v="12"/>
    <m/>
    <m/>
    <m/>
    <m/>
    <m/>
    <m/>
    <m/>
    <m/>
    <m/>
  </r>
  <r>
    <n v="11"/>
    <n v="2018"/>
    <x v="0"/>
    <x v="0"/>
    <x v="13"/>
    <m/>
    <m/>
    <m/>
    <m/>
    <m/>
    <m/>
    <m/>
    <m/>
    <m/>
    <m/>
    <m/>
    <m/>
    <m/>
    <m/>
    <m/>
    <m/>
    <m/>
    <m/>
    <m/>
    <m/>
    <m/>
    <m/>
    <m/>
    <m/>
    <m/>
    <m/>
    <m/>
    <m/>
    <m/>
    <m/>
    <m/>
    <n v="0"/>
    <s v="STATE Editing"/>
    <x v="12"/>
    <m/>
    <m/>
    <m/>
    <m/>
    <m/>
    <m/>
    <m/>
    <m/>
    <m/>
  </r>
  <r>
    <n v="12"/>
    <n v="2018"/>
    <x v="1"/>
    <x v="1"/>
    <x v="0"/>
    <m/>
    <m/>
    <m/>
    <m/>
    <m/>
    <m/>
    <m/>
    <m/>
    <m/>
    <m/>
    <m/>
    <m/>
    <m/>
    <m/>
    <m/>
    <m/>
    <m/>
    <m/>
    <m/>
    <m/>
    <m/>
    <m/>
    <m/>
    <m/>
    <m/>
    <m/>
    <m/>
    <m/>
    <m/>
    <m/>
    <m/>
    <n v="22"/>
    <s v="NOC Misc"/>
    <x v="0"/>
    <m/>
    <n v="22"/>
    <n v="0"/>
    <n v="0"/>
    <m/>
    <n v="22"/>
    <n v="1"/>
    <n v="0"/>
    <m/>
  </r>
  <r>
    <n v="12"/>
    <n v="2018"/>
    <x v="1"/>
    <x v="1"/>
    <x v="1"/>
    <m/>
    <m/>
    <m/>
    <m/>
    <m/>
    <m/>
    <m/>
    <m/>
    <m/>
    <m/>
    <m/>
    <m/>
    <m/>
    <m/>
    <m/>
    <m/>
    <m/>
    <m/>
    <m/>
    <m/>
    <m/>
    <m/>
    <m/>
    <m/>
    <m/>
    <m/>
    <m/>
    <m/>
    <m/>
    <m/>
    <m/>
    <n v="0"/>
    <s v="NOC ACEC"/>
    <x v="0"/>
    <m/>
    <m/>
    <m/>
    <m/>
    <m/>
    <m/>
    <m/>
    <m/>
    <m/>
  </r>
  <r>
    <n v="12"/>
    <n v="2018"/>
    <x v="1"/>
    <x v="1"/>
    <x v="0"/>
    <m/>
    <m/>
    <m/>
    <m/>
    <m/>
    <m/>
    <m/>
    <m/>
    <m/>
    <m/>
    <m/>
    <m/>
    <m/>
    <m/>
    <m/>
    <m/>
    <m/>
    <m/>
    <m/>
    <m/>
    <m/>
    <m/>
    <m/>
    <m/>
    <m/>
    <m/>
    <m/>
    <m/>
    <m/>
    <m/>
    <m/>
    <n v="26.5"/>
    <s v="NOC Misc"/>
    <x v="1"/>
    <m/>
    <n v="72.8"/>
    <n v="18.3"/>
    <n v="0"/>
    <m/>
    <n v="91.1"/>
    <n v="0.79912184409999998"/>
    <n v="0.20087815589999999"/>
    <m/>
  </r>
  <r>
    <n v="12"/>
    <n v="2018"/>
    <x v="1"/>
    <x v="1"/>
    <x v="2"/>
    <m/>
    <m/>
    <m/>
    <m/>
    <m/>
    <m/>
    <m/>
    <m/>
    <m/>
    <m/>
    <m/>
    <m/>
    <m/>
    <m/>
    <m/>
    <m/>
    <m/>
    <m/>
    <m/>
    <m/>
    <m/>
    <m/>
    <m/>
    <m/>
    <m/>
    <m/>
    <m/>
    <m/>
    <m/>
    <m/>
    <m/>
    <n v="6.5"/>
    <s v="NOC GTLF"/>
    <x v="1"/>
    <m/>
    <m/>
    <m/>
    <m/>
    <m/>
    <m/>
    <m/>
    <m/>
    <m/>
  </r>
  <r>
    <n v="12"/>
    <n v="2018"/>
    <x v="1"/>
    <x v="1"/>
    <x v="1"/>
    <m/>
    <m/>
    <m/>
    <m/>
    <m/>
    <m/>
    <m/>
    <m/>
    <m/>
    <m/>
    <m/>
    <m/>
    <m/>
    <m/>
    <m/>
    <m/>
    <m/>
    <m/>
    <m/>
    <m/>
    <m/>
    <m/>
    <m/>
    <m/>
    <m/>
    <m/>
    <m/>
    <m/>
    <m/>
    <m/>
    <m/>
    <n v="0"/>
    <s v="NOC ACEC"/>
    <x v="1"/>
    <m/>
    <m/>
    <m/>
    <m/>
    <m/>
    <m/>
    <m/>
    <m/>
    <m/>
  </r>
  <r>
    <n v="12"/>
    <n v="2018"/>
    <x v="1"/>
    <x v="1"/>
    <x v="3"/>
    <m/>
    <m/>
    <m/>
    <m/>
    <m/>
    <m/>
    <m/>
    <m/>
    <m/>
    <m/>
    <m/>
    <m/>
    <m/>
    <m/>
    <m/>
    <m/>
    <m/>
    <m/>
    <m/>
    <m/>
    <m/>
    <m/>
    <m/>
    <m/>
    <m/>
    <m/>
    <m/>
    <m/>
    <m/>
    <m/>
    <m/>
    <n v="0"/>
    <s v="NOC RECS"/>
    <x v="1"/>
    <m/>
    <m/>
    <m/>
    <m/>
    <m/>
    <m/>
    <m/>
    <m/>
    <m/>
  </r>
  <r>
    <n v="12"/>
    <n v="2018"/>
    <x v="1"/>
    <x v="1"/>
    <x v="4"/>
    <m/>
    <m/>
    <m/>
    <m/>
    <m/>
    <m/>
    <m/>
    <m/>
    <m/>
    <m/>
    <m/>
    <m/>
    <m/>
    <m/>
    <m/>
    <m/>
    <m/>
    <m/>
    <m/>
    <m/>
    <m/>
    <m/>
    <m/>
    <m/>
    <m/>
    <m/>
    <m/>
    <m/>
    <m/>
    <m/>
    <m/>
    <n v="39"/>
    <s v="NOC TMAP"/>
    <x v="1"/>
    <m/>
    <m/>
    <m/>
    <m/>
    <m/>
    <m/>
    <m/>
    <m/>
    <m/>
  </r>
  <r>
    <n v="12"/>
    <n v="2018"/>
    <x v="1"/>
    <x v="1"/>
    <x v="5"/>
    <m/>
    <m/>
    <m/>
    <m/>
    <m/>
    <m/>
    <m/>
    <m/>
    <m/>
    <m/>
    <m/>
    <m/>
    <m/>
    <m/>
    <m/>
    <m/>
    <m/>
    <m/>
    <m/>
    <m/>
    <m/>
    <m/>
    <m/>
    <m/>
    <m/>
    <m/>
    <m/>
    <m/>
    <m/>
    <m/>
    <m/>
    <n v="0"/>
    <s v="NOC VRI"/>
    <x v="1"/>
    <m/>
    <m/>
    <m/>
    <m/>
    <m/>
    <m/>
    <m/>
    <m/>
    <m/>
  </r>
  <r>
    <n v="12"/>
    <n v="2018"/>
    <x v="1"/>
    <x v="1"/>
    <x v="6"/>
    <m/>
    <m/>
    <m/>
    <m/>
    <m/>
    <m/>
    <m/>
    <m/>
    <m/>
    <m/>
    <m/>
    <m/>
    <m/>
    <m/>
    <m/>
    <m/>
    <m/>
    <m/>
    <m/>
    <m/>
    <m/>
    <m/>
    <m/>
    <m/>
    <m/>
    <m/>
    <m/>
    <m/>
    <m/>
    <m/>
    <m/>
    <n v="0"/>
    <s v="NOC VTRT"/>
    <x v="1"/>
    <m/>
    <m/>
    <m/>
    <m/>
    <m/>
    <m/>
    <m/>
    <m/>
    <m/>
  </r>
  <r>
    <n v="12"/>
    <n v="2018"/>
    <x v="1"/>
    <x v="1"/>
    <x v="7"/>
    <m/>
    <m/>
    <m/>
    <m/>
    <m/>
    <m/>
    <m/>
    <m/>
    <m/>
    <m/>
    <m/>
    <m/>
    <m/>
    <m/>
    <m/>
    <m/>
    <m/>
    <m/>
    <m/>
    <m/>
    <m/>
    <m/>
    <m/>
    <m/>
    <m/>
    <m/>
    <m/>
    <m/>
    <m/>
    <m/>
    <m/>
    <n v="0.8"/>
    <s v="NOC Knowledge Transfer"/>
    <x v="1"/>
    <m/>
    <m/>
    <m/>
    <m/>
    <m/>
    <m/>
    <m/>
    <m/>
    <m/>
  </r>
  <r>
    <n v="12"/>
    <n v="2018"/>
    <x v="1"/>
    <x v="1"/>
    <x v="8"/>
    <m/>
    <m/>
    <m/>
    <m/>
    <m/>
    <m/>
    <m/>
    <m/>
    <m/>
    <m/>
    <m/>
    <m/>
    <m/>
    <m/>
    <m/>
    <m/>
    <m/>
    <m/>
    <m/>
    <m/>
    <m/>
    <m/>
    <m/>
    <m/>
    <m/>
    <m/>
    <m/>
    <m/>
    <m/>
    <m/>
    <m/>
    <n v="0"/>
    <s v="NOC SIGNS"/>
    <x v="1"/>
    <m/>
    <m/>
    <m/>
    <m/>
    <m/>
    <m/>
    <m/>
    <m/>
    <m/>
  </r>
  <r>
    <n v="12"/>
    <n v="2018"/>
    <x v="1"/>
    <x v="1"/>
    <x v="9"/>
    <m/>
    <m/>
    <m/>
    <m/>
    <m/>
    <m/>
    <m/>
    <m/>
    <m/>
    <m/>
    <m/>
    <m/>
    <m/>
    <m/>
    <m/>
    <m/>
    <m/>
    <m/>
    <m/>
    <m/>
    <m/>
    <m/>
    <m/>
    <m/>
    <m/>
    <m/>
    <m/>
    <m/>
    <m/>
    <m/>
    <m/>
    <n v="0"/>
    <s v="NOC RUDD"/>
    <x v="1"/>
    <m/>
    <m/>
    <m/>
    <m/>
    <m/>
    <m/>
    <m/>
    <m/>
    <m/>
  </r>
  <r>
    <n v="12"/>
    <n v="2018"/>
    <x v="1"/>
    <x v="1"/>
    <x v="10"/>
    <m/>
    <m/>
    <m/>
    <m/>
    <m/>
    <m/>
    <m/>
    <m/>
    <m/>
    <m/>
    <m/>
    <m/>
    <m/>
    <m/>
    <m/>
    <m/>
    <m/>
    <m/>
    <m/>
    <m/>
    <m/>
    <m/>
    <m/>
    <m/>
    <m/>
    <m/>
    <m/>
    <m/>
    <m/>
    <m/>
    <m/>
    <n v="0"/>
    <s v="STATE Mapping"/>
    <x v="1"/>
    <m/>
    <m/>
    <m/>
    <m/>
    <m/>
    <m/>
    <m/>
    <m/>
    <m/>
  </r>
  <r>
    <n v="12"/>
    <n v="2018"/>
    <x v="1"/>
    <x v="1"/>
    <x v="11"/>
    <m/>
    <m/>
    <m/>
    <m/>
    <m/>
    <m/>
    <m/>
    <m/>
    <m/>
    <m/>
    <m/>
    <m/>
    <m/>
    <m/>
    <m/>
    <m/>
    <m/>
    <m/>
    <m/>
    <m/>
    <m/>
    <m/>
    <m/>
    <m/>
    <m/>
    <m/>
    <m/>
    <m/>
    <m/>
    <m/>
    <m/>
    <n v="16.5"/>
    <s v="STATE Meetings"/>
    <x v="1"/>
    <m/>
    <m/>
    <m/>
    <m/>
    <m/>
    <m/>
    <m/>
    <m/>
    <m/>
  </r>
  <r>
    <n v="12"/>
    <n v="2018"/>
    <x v="1"/>
    <x v="1"/>
    <x v="12"/>
    <m/>
    <m/>
    <m/>
    <m/>
    <m/>
    <m/>
    <m/>
    <m/>
    <m/>
    <m/>
    <m/>
    <m/>
    <m/>
    <m/>
    <m/>
    <m/>
    <m/>
    <m/>
    <m/>
    <m/>
    <m/>
    <m/>
    <m/>
    <m/>
    <m/>
    <m/>
    <m/>
    <m/>
    <m/>
    <m/>
    <m/>
    <n v="1.8"/>
    <s v="STATE Data Anlaysis"/>
    <x v="1"/>
    <m/>
    <m/>
    <m/>
    <m/>
    <m/>
    <m/>
    <m/>
    <m/>
    <m/>
  </r>
  <r>
    <n v="12"/>
    <n v="2018"/>
    <x v="1"/>
    <x v="1"/>
    <x v="13"/>
    <m/>
    <m/>
    <m/>
    <m/>
    <m/>
    <m/>
    <m/>
    <m/>
    <m/>
    <m/>
    <m/>
    <m/>
    <m/>
    <m/>
    <m/>
    <m/>
    <m/>
    <m/>
    <m/>
    <m/>
    <m/>
    <m/>
    <m/>
    <m/>
    <m/>
    <m/>
    <m/>
    <m/>
    <m/>
    <m/>
    <m/>
    <n v="0"/>
    <s v="STATE Editing"/>
    <x v="1"/>
    <m/>
    <m/>
    <m/>
    <m/>
    <m/>
    <m/>
    <m/>
    <m/>
    <m/>
  </r>
  <r>
    <n v="12"/>
    <n v="2018"/>
    <x v="1"/>
    <x v="1"/>
    <x v="1"/>
    <m/>
    <m/>
    <m/>
    <m/>
    <m/>
    <m/>
    <m/>
    <m/>
    <m/>
    <m/>
    <m/>
    <m/>
    <m/>
    <m/>
    <m/>
    <m/>
    <m/>
    <m/>
    <m/>
    <m/>
    <m/>
    <m/>
    <m/>
    <m/>
    <m/>
    <m/>
    <m/>
    <m/>
    <m/>
    <m/>
    <m/>
    <n v="14"/>
    <s v="NOC ACEC"/>
    <x v="2"/>
    <m/>
    <n v="60"/>
    <n v="46"/>
    <n v="0"/>
    <m/>
    <n v="106"/>
    <n v="0.56603773580000005"/>
    <n v="0.4339622642"/>
    <m/>
  </r>
  <r>
    <n v="12"/>
    <n v="2018"/>
    <x v="1"/>
    <x v="1"/>
    <x v="14"/>
    <m/>
    <m/>
    <m/>
    <m/>
    <m/>
    <m/>
    <m/>
    <m/>
    <m/>
    <m/>
    <m/>
    <m/>
    <m/>
    <m/>
    <m/>
    <m/>
    <m/>
    <m/>
    <m/>
    <m/>
    <m/>
    <m/>
    <m/>
    <m/>
    <m/>
    <m/>
    <m/>
    <m/>
    <m/>
    <m/>
    <m/>
    <n v="2.5"/>
    <s v="NOC VMAP"/>
    <x v="2"/>
    <m/>
    <m/>
    <m/>
    <m/>
    <m/>
    <m/>
    <m/>
    <m/>
    <m/>
  </r>
  <r>
    <n v="12"/>
    <n v="2018"/>
    <x v="1"/>
    <x v="1"/>
    <x v="0"/>
    <m/>
    <m/>
    <m/>
    <m/>
    <m/>
    <m/>
    <m/>
    <m/>
    <m/>
    <m/>
    <m/>
    <m/>
    <m/>
    <m/>
    <m/>
    <m/>
    <m/>
    <m/>
    <m/>
    <m/>
    <m/>
    <m/>
    <m/>
    <m/>
    <m/>
    <m/>
    <m/>
    <m/>
    <m/>
    <m/>
    <m/>
    <n v="28.5"/>
    <s v="NOC Misc"/>
    <x v="2"/>
    <m/>
    <m/>
    <m/>
    <m/>
    <m/>
    <m/>
    <m/>
    <m/>
    <m/>
  </r>
  <r>
    <n v="12"/>
    <n v="2018"/>
    <x v="1"/>
    <x v="1"/>
    <x v="15"/>
    <m/>
    <m/>
    <m/>
    <m/>
    <m/>
    <m/>
    <m/>
    <m/>
    <m/>
    <m/>
    <m/>
    <m/>
    <m/>
    <m/>
    <m/>
    <m/>
    <m/>
    <m/>
    <m/>
    <m/>
    <m/>
    <m/>
    <m/>
    <m/>
    <m/>
    <m/>
    <m/>
    <m/>
    <m/>
    <m/>
    <m/>
    <n v="0"/>
    <s v="NOC Training"/>
    <x v="2"/>
    <m/>
    <m/>
    <m/>
    <m/>
    <m/>
    <m/>
    <m/>
    <m/>
    <m/>
  </r>
  <r>
    <n v="12"/>
    <n v="2018"/>
    <x v="1"/>
    <x v="1"/>
    <x v="16"/>
    <m/>
    <m/>
    <m/>
    <m/>
    <m/>
    <m/>
    <m/>
    <m/>
    <m/>
    <m/>
    <m/>
    <m/>
    <m/>
    <m/>
    <m/>
    <m/>
    <m/>
    <m/>
    <m/>
    <m/>
    <m/>
    <m/>
    <m/>
    <m/>
    <m/>
    <m/>
    <m/>
    <m/>
    <m/>
    <m/>
    <m/>
    <n v="2"/>
    <s v="NOC ADMU"/>
    <x v="2"/>
    <m/>
    <m/>
    <m/>
    <m/>
    <m/>
    <m/>
    <m/>
    <m/>
    <m/>
  </r>
  <r>
    <n v="12"/>
    <n v="2018"/>
    <x v="1"/>
    <x v="1"/>
    <x v="17"/>
    <m/>
    <m/>
    <m/>
    <m/>
    <m/>
    <m/>
    <m/>
    <m/>
    <m/>
    <m/>
    <m/>
    <m/>
    <m/>
    <m/>
    <m/>
    <m/>
    <m/>
    <m/>
    <m/>
    <m/>
    <m/>
    <m/>
    <m/>
    <m/>
    <m/>
    <m/>
    <m/>
    <m/>
    <m/>
    <m/>
    <m/>
    <n v="1"/>
    <s v="NOC CRM"/>
    <x v="2"/>
    <m/>
    <m/>
    <m/>
    <m/>
    <m/>
    <m/>
    <m/>
    <m/>
    <m/>
  </r>
  <r>
    <n v="12"/>
    <n v="2018"/>
    <x v="1"/>
    <x v="1"/>
    <x v="18"/>
    <m/>
    <m/>
    <m/>
    <m/>
    <m/>
    <m/>
    <m/>
    <m/>
    <m/>
    <m/>
    <m/>
    <m/>
    <m/>
    <m/>
    <m/>
    <m/>
    <m/>
    <m/>
    <m/>
    <m/>
    <m/>
    <m/>
    <m/>
    <m/>
    <m/>
    <m/>
    <m/>
    <m/>
    <m/>
    <m/>
    <m/>
    <n v="9.5"/>
    <s v="NOC NLCS"/>
    <x v="2"/>
    <m/>
    <m/>
    <m/>
    <m/>
    <m/>
    <m/>
    <m/>
    <m/>
    <m/>
  </r>
  <r>
    <n v="12"/>
    <n v="2018"/>
    <x v="1"/>
    <x v="1"/>
    <x v="3"/>
    <m/>
    <m/>
    <m/>
    <m/>
    <m/>
    <m/>
    <m/>
    <m/>
    <m/>
    <m/>
    <m/>
    <m/>
    <m/>
    <m/>
    <m/>
    <m/>
    <m/>
    <m/>
    <m/>
    <m/>
    <m/>
    <m/>
    <m/>
    <m/>
    <m/>
    <m/>
    <m/>
    <m/>
    <m/>
    <m/>
    <m/>
    <n v="0.5"/>
    <s v="NOC RECS"/>
    <x v="2"/>
    <m/>
    <m/>
    <m/>
    <m/>
    <m/>
    <m/>
    <m/>
    <m/>
    <m/>
  </r>
  <r>
    <n v="12"/>
    <n v="2018"/>
    <x v="1"/>
    <x v="1"/>
    <x v="8"/>
    <m/>
    <m/>
    <m/>
    <m/>
    <m/>
    <m/>
    <m/>
    <m/>
    <m/>
    <m/>
    <m/>
    <m/>
    <m/>
    <m/>
    <m/>
    <m/>
    <m/>
    <m/>
    <m/>
    <m/>
    <m/>
    <m/>
    <m/>
    <m/>
    <m/>
    <m/>
    <m/>
    <m/>
    <m/>
    <m/>
    <m/>
    <n v="1.5"/>
    <s v="NOC SIGNS"/>
    <x v="2"/>
    <m/>
    <m/>
    <m/>
    <m/>
    <m/>
    <m/>
    <m/>
    <m/>
    <m/>
  </r>
  <r>
    <n v="12"/>
    <n v="2018"/>
    <x v="1"/>
    <x v="1"/>
    <x v="5"/>
    <m/>
    <m/>
    <m/>
    <m/>
    <m/>
    <m/>
    <m/>
    <m/>
    <m/>
    <m/>
    <m/>
    <m/>
    <m/>
    <m/>
    <m/>
    <m/>
    <m/>
    <m/>
    <m/>
    <m/>
    <m/>
    <m/>
    <m/>
    <m/>
    <m/>
    <m/>
    <m/>
    <m/>
    <m/>
    <m/>
    <m/>
    <n v="0.5"/>
    <s v="NOC VRI"/>
    <x v="2"/>
    <m/>
    <m/>
    <m/>
    <m/>
    <m/>
    <m/>
    <m/>
    <m/>
    <m/>
  </r>
  <r>
    <n v="12"/>
    <n v="2018"/>
    <x v="1"/>
    <x v="1"/>
    <x v="7"/>
    <m/>
    <m/>
    <m/>
    <m/>
    <m/>
    <m/>
    <m/>
    <m/>
    <m/>
    <m/>
    <m/>
    <m/>
    <m/>
    <m/>
    <m/>
    <m/>
    <m/>
    <m/>
    <m/>
    <m/>
    <m/>
    <m/>
    <m/>
    <m/>
    <m/>
    <m/>
    <m/>
    <m/>
    <m/>
    <m/>
    <m/>
    <n v="0"/>
    <s v="NOC Knowledge Transfer"/>
    <x v="2"/>
    <m/>
    <m/>
    <m/>
    <m/>
    <m/>
    <m/>
    <m/>
    <m/>
    <m/>
  </r>
  <r>
    <n v="12"/>
    <n v="2018"/>
    <x v="1"/>
    <x v="1"/>
    <x v="9"/>
    <m/>
    <m/>
    <m/>
    <m/>
    <m/>
    <m/>
    <m/>
    <m/>
    <m/>
    <m/>
    <m/>
    <m/>
    <m/>
    <m/>
    <m/>
    <m/>
    <m/>
    <m/>
    <m/>
    <m/>
    <m/>
    <m/>
    <m/>
    <m/>
    <m/>
    <m/>
    <m/>
    <m/>
    <m/>
    <m/>
    <m/>
    <n v="0"/>
    <s v="NOC RUDD"/>
    <x v="2"/>
    <m/>
    <m/>
    <m/>
    <m/>
    <m/>
    <m/>
    <m/>
    <m/>
    <m/>
  </r>
  <r>
    <n v="12"/>
    <n v="2018"/>
    <x v="1"/>
    <x v="1"/>
    <x v="19"/>
    <m/>
    <m/>
    <m/>
    <m/>
    <m/>
    <m/>
    <m/>
    <m/>
    <m/>
    <m/>
    <m/>
    <m/>
    <m/>
    <m/>
    <m/>
    <m/>
    <m/>
    <m/>
    <m/>
    <m/>
    <m/>
    <m/>
    <m/>
    <m/>
    <m/>
    <m/>
    <m/>
    <m/>
    <m/>
    <m/>
    <m/>
    <n v="0"/>
    <s v="STATE RIPS"/>
    <x v="2"/>
    <m/>
    <m/>
    <m/>
    <m/>
    <m/>
    <m/>
    <m/>
    <m/>
    <m/>
  </r>
  <r>
    <n v="12"/>
    <n v="2018"/>
    <x v="1"/>
    <x v="1"/>
    <x v="20"/>
    <m/>
    <m/>
    <m/>
    <m/>
    <m/>
    <m/>
    <m/>
    <m/>
    <m/>
    <m/>
    <m/>
    <m/>
    <m/>
    <m/>
    <m/>
    <m/>
    <m/>
    <m/>
    <m/>
    <m/>
    <m/>
    <m/>
    <m/>
    <m/>
    <m/>
    <m/>
    <m/>
    <m/>
    <m/>
    <m/>
    <m/>
    <n v="0"/>
    <s v="STATE Training"/>
    <x v="2"/>
    <m/>
    <m/>
    <m/>
    <m/>
    <m/>
    <m/>
    <m/>
    <m/>
    <m/>
  </r>
  <r>
    <n v="12"/>
    <n v="2018"/>
    <x v="1"/>
    <x v="1"/>
    <x v="21"/>
    <m/>
    <m/>
    <m/>
    <m/>
    <m/>
    <m/>
    <m/>
    <m/>
    <m/>
    <m/>
    <m/>
    <m/>
    <m/>
    <m/>
    <m/>
    <m/>
    <m/>
    <m/>
    <m/>
    <m/>
    <m/>
    <m/>
    <m/>
    <m/>
    <m/>
    <m/>
    <m/>
    <m/>
    <m/>
    <m/>
    <m/>
    <n v="0"/>
    <s v="STATE Tasking"/>
    <x v="2"/>
    <m/>
    <m/>
    <m/>
    <m/>
    <m/>
    <m/>
    <m/>
    <m/>
    <m/>
  </r>
  <r>
    <n v="12"/>
    <n v="2018"/>
    <x v="1"/>
    <x v="1"/>
    <x v="11"/>
    <m/>
    <m/>
    <m/>
    <m/>
    <m/>
    <m/>
    <m/>
    <m/>
    <m/>
    <m/>
    <m/>
    <m/>
    <m/>
    <m/>
    <m/>
    <m/>
    <m/>
    <m/>
    <m/>
    <m/>
    <m/>
    <m/>
    <m/>
    <m/>
    <m/>
    <m/>
    <m/>
    <m/>
    <m/>
    <m/>
    <m/>
    <n v="21.5"/>
    <s v="STATE Meetings"/>
    <x v="2"/>
    <m/>
    <m/>
    <m/>
    <m/>
    <m/>
    <m/>
    <m/>
    <m/>
    <m/>
  </r>
  <r>
    <n v="12"/>
    <n v="2018"/>
    <x v="1"/>
    <x v="1"/>
    <x v="22"/>
    <m/>
    <m/>
    <m/>
    <m/>
    <m/>
    <m/>
    <m/>
    <m/>
    <m/>
    <m/>
    <m/>
    <m/>
    <m/>
    <m/>
    <m/>
    <m/>
    <m/>
    <m/>
    <m/>
    <m/>
    <m/>
    <m/>
    <m/>
    <m/>
    <m/>
    <m/>
    <m/>
    <m/>
    <m/>
    <m/>
    <m/>
    <n v="0.5"/>
    <s v="STATE Knowledge Transfer"/>
    <x v="2"/>
    <m/>
    <m/>
    <m/>
    <m/>
    <m/>
    <m/>
    <m/>
    <m/>
    <m/>
  </r>
  <r>
    <n v="12"/>
    <n v="2018"/>
    <x v="1"/>
    <x v="1"/>
    <x v="12"/>
    <m/>
    <m/>
    <m/>
    <m/>
    <m/>
    <m/>
    <m/>
    <m/>
    <m/>
    <m/>
    <m/>
    <m/>
    <m/>
    <m/>
    <m/>
    <m/>
    <m/>
    <m/>
    <m/>
    <m/>
    <m/>
    <m/>
    <m/>
    <m/>
    <m/>
    <m/>
    <m/>
    <m/>
    <m/>
    <m/>
    <m/>
    <n v="1.5"/>
    <s v="STATE Data Anlaysis"/>
    <x v="2"/>
    <m/>
    <m/>
    <m/>
    <m/>
    <m/>
    <m/>
    <m/>
    <m/>
    <m/>
  </r>
  <r>
    <n v="12"/>
    <n v="2018"/>
    <x v="1"/>
    <x v="1"/>
    <x v="13"/>
    <m/>
    <m/>
    <m/>
    <m/>
    <m/>
    <m/>
    <m/>
    <m/>
    <m/>
    <m/>
    <m/>
    <m/>
    <m/>
    <m/>
    <m/>
    <m/>
    <m/>
    <m/>
    <m/>
    <m/>
    <m/>
    <m/>
    <m/>
    <m/>
    <m/>
    <m/>
    <m/>
    <m/>
    <m/>
    <m/>
    <m/>
    <n v="22.5"/>
    <s v="STATE Editing"/>
    <x v="2"/>
    <m/>
    <m/>
    <m/>
    <m/>
    <m/>
    <m/>
    <m/>
    <m/>
    <m/>
  </r>
  <r>
    <n v="12"/>
    <n v="2018"/>
    <x v="1"/>
    <x v="1"/>
    <x v="0"/>
    <m/>
    <m/>
    <m/>
    <m/>
    <m/>
    <m/>
    <m/>
    <m/>
    <m/>
    <m/>
    <m/>
    <m/>
    <m/>
    <m/>
    <m/>
    <m/>
    <m/>
    <m/>
    <m/>
    <m/>
    <m/>
    <m/>
    <m/>
    <m/>
    <m/>
    <m/>
    <m/>
    <m/>
    <m/>
    <m/>
    <m/>
    <n v="0"/>
    <s v="NOC Misc"/>
    <x v="3"/>
    <m/>
    <n v="64.5"/>
    <n v="0"/>
    <n v="0"/>
    <m/>
    <n v="64.5"/>
    <n v="1"/>
    <n v="0"/>
    <m/>
  </r>
  <r>
    <n v="12"/>
    <n v="2018"/>
    <x v="1"/>
    <x v="1"/>
    <x v="23"/>
    <m/>
    <m/>
    <m/>
    <m/>
    <m/>
    <m/>
    <m/>
    <m/>
    <m/>
    <m/>
    <m/>
    <m/>
    <m/>
    <m/>
    <m/>
    <m/>
    <m/>
    <m/>
    <m/>
    <m/>
    <m/>
    <m/>
    <m/>
    <m/>
    <m/>
    <m/>
    <m/>
    <m/>
    <m/>
    <m/>
    <m/>
    <n v="64.5"/>
    <s v="NOC SMA"/>
    <x v="3"/>
    <m/>
    <m/>
    <m/>
    <m/>
    <m/>
    <m/>
    <m/>
    <m/>
    <m/>
  </r>
  <r>
    <n v="12"/>
    <n v="2018"/>
    <x v="1"/>
    <x v="1"/>
    <x v="2"/>
    <m/>
    <m/>
    <m/>
    <m/>
    <m/>
    <m/>
    <m/>
    <m/>
    <m/>
    <m/>
    <m/>
    <m/>
    <m/>
    <m/>
    <m/>
    <m/>
    <m/>
    <m/>
    <m/>
    <m/>
    <m/>
    <m/>
    <m/>
    <m/>
    <m/>
    <m/>
    <m/>
    <m/>
    <m/>
    <m/>
    <m/>
    <n v="0"/>
    <s v="NOC GTLF"/>
    <x v="3"/>
    <m/>
    <m/>
    <m/>
    <m/>
    <m/>
    <m/>
    <m/>
    <m/>
    <m/>
  </r>
  <r>
    <n v="12"/>
    <n v="2018"/>
    <x v="1"/>
    <x v="1"/>
    <x v="3"/>
    <m/>
    <m/>
    <m/>
    <m/>
    <m/>
    <m/>
    <m/>
    <m/>
    <m/>
    <m/>
    <m/>
    <m/>
    <m/>
    <m/>
    <m/>
    <m/>
    <m/>
    <m/>
    <m/>
    <m/>
    <m/>
    <m/>
    <m/>
    <m/>
    <m/>
    <m/>
    <m/>
    <m/>
    <m/>
    <m/>
    <m/>
    <n v="0"/>
    <s v="NOC RECS"/>
    <x v="3"/>
    <m/>
    <m/>
    <m/>
    <m/>
    <m/>
    <m/>
    <m/>
    <m/>
    <m/>
  </r>
  <r>
    <n v="12"/>
    <n v="2018"/>
    <x v="1"/>
    <x v="1"/>
    <x v="24"/>
    <m/>
    <m/>
    <m/>
    <m/>
    <m/>
    <m/>
    <m/>
    <m/>
    <m/>
    <m/>
    <m/>
    <m/>
    <m/>
    <m/>
    <m/>
    <m/>
    <m/>
    <m/>
    <m/>
    <m/>
    <m/>
    <m/>
    <m/>
    <m/>
    <m/>
    <m/>
    <m/>
    <m/>
    <m/>
    <m/>
    <m/>
    <n v="0"/>
    <s v="NOC GRA"/>
    <x v="3"/>
    <m/>
    <m/>
    <m/>
    <m/>
    <m/>
    <m/>
    <m/>
    <m/>
    <m/>
  </r>
  <r>
    <n v="12"/>
    <n v="2018"/>
    <x v="1"/>
    <x v="1"/>
    <x v="4"/>
    <m/>
    <m/>
    <m/>
    <m/>
    <m/>
    <m/>
    <m/>
    <m/>
    <m/>
    <m/>
    <m/>
    <m/>
    <m/>
    <m/>
    <m/>
    <m/>
    <m/>
    <m/>
    <m/>
    <m/>
    <m/>
    <m/>
    <m/>
    <m/>
    <m/>
    <m/>
    <m/>
    <m/>
    <m/>
    <m/>
    <m/>
    <n v="0"/>
    <s v="NOC TMAP"/>
    <x v="3"/>
    <m/>
    <m/>
    <m/>
    <m/>
    <m/>
    <m/>
    <m/>
    <m/>
    <m/>
  </r>
  <r>
    <n v="12"/>
    <n v="2018"/>
    <x v="1"/>
    <x v="1"/>
    <x v="8"/>
    <m/>
    <m/>
    <m/>
    <m/>
    <m/>
    <m/>
    <m/>
    <m/>
    <m/>
    <m/>
    <m/>
    <m/>
    <m/>
    <m/>
    <m/>
    <m/>
    <m/>
    <m/>
    <m/>
    <m/>
    <m/>
    <m/>
    <m/>
    <m/>
    <m/>
    <m/>
    <m/>
    <m/>
    <m/>
    <m/>
    <m/>
    <n v="0"/>
    <s v="NOC SIGNS"/>
    <x v="3"/>
    <m/>
    <m/>
    <m/>
    <m/>
    <m/>
    <m/>
    <m/>
    <m/>
    <m/>
  </r>
  <r>
    <n v="12"/>
    <n v="2018"/>
    <x v="1"/>
    <x v="1"/>
    <x v="9"/>
    <m/>
    <m/>
    <m/>
    <m/>
    <m/>
    <m/>
    <m/>
    <m/>
    <m/>
    <m/>
    <m/>
    <m/>
    <m/>
    <m/>
    <m/>
    <m/>
    <m/>
    <m/>
    <m/>
    <m/>
    <m/>
    <m/>
    <m/>
    <m/>
    <m/>
    <m/>
    <m/>
    <m/>
    <m/>
    <m/>
    <m/>
    <n v="0"/>
    <s v="NOC RUDD"/>
    <x v="3"/>
    <m/>
    <m/>
    <m/>
    <m/>
    <m/>
    <m/>
    <m/>
    <m/>
    <m/>
  </r>
  <r>
    <n v="12"/>
    <n v="2018"/>
    <x v="1"/>
    <x v="1"/>
    <x v="25"/>
    <m/>
    <m/>
    <m/>
    <m/>
    <m/>
    <m/>
    <m/>
    <m/>
    <m/>
    <m/>
    <m/>
    <m/>
    <m/>
    <m/>
    <m/>
    <m/>
    <m/>
    <m/>
    <m/>
    <m/>
    <m/>
    <m/>
    <m/>
    <m/>
    <m/>
    <m/>
    <m/>
    <m/>
    <m/>
    <m/>
    <m/>
    <n v="0"/>
    <s v="NOC WHB"/>
    <x v="3"/>
    <m/>
    <m/>
    <m/>
    <m/>
    <m/>
    <m/>
    <m/>
    <m/>
    <m/>
  </r>
  <r>
    <n v="12"/>
    <n v="2018"/>
    <x v="1"/>
    <x v="1"/>
    <x v="22"/>
    <m/>
    <m/>
    <m/>
    <m/>
    <m/>
    <m/>
    <m/>
    <m/>
    <m/>
    <m/>
    <m/>
    <m/>
    <m/>
    <m/>
    <m/>
    <m/>
    <m/>
    <m/>
    <m/>
    <m/>
    <m/>
    <m/>
    <m/>
    <m/>
    <m/>
    <m/>
    <m/>
    <m/>
    <m/>
    <m/>
    <m/>
    <n v="0"/>
    <s v="STATE Knowledge Transfer"/>
    <x v="3"/>
    <m/>
    <m/>
    <m/>
    <m/>
    <m/>
    <m/>
    <m/>
    <m/>
    <m/>
  </r>
  <r>
    <n v="12"/>
    <n v="2018"/>
    <x v="1"/>
    <x v="1"/>
    <x v="11"/>
    <m/>
    <m/>
    <m/>
    <m/>
    <m/>
    <m/>
    <m/>
    <m/>
    <m/>
    <m/>
    <m/>
    <m/>
    <m/>
    <m/>
    <m/>
    <m/>
    <m/>
    <m/>
    <m/>
    <m/>
    <m/>
    <m/>
    <m/>
    <m/>
    <m/>
    <m/>
    <m/>
    <m/>
    <m/>
    <m/>
    <m/>
    <n v="0"/>
    <s v="STATE Meetings"/>
    <x v="3"/>
    <m/>
    <m/>
    <m/>
    <m/>
    <m/>
    <m/>
    <m/>
    <m/>
    <m/>
  </r>
  <r>
    <n v="12"/>
    <n v="2018"/>
    <x v="1"/>
    <x v="1"/>
    <x v="13"/>
    <m/>
    <m/>
    <m/>
    <m/>
    <m/>
    <m/>
    <m/>
    <m/>
    <m/>
    <m/>
    <m/>
    <m/>
    <m/>
    <m/>
    <m/>
    <m/>
    <m/>
    <m/>
    <m/>
    <m/>
    <m/>
    <m/>
    <m/>
    <m/>
    <m/>
    <m/>
    <m/>
    <m/>
    <m/>
    <m/>
    <m/>
    <n v="0"/>
    <s v="STATE Editing"/>
    <x v="3"/>
    <m/>
    <m/>
    <m/>
    <m/>
    <m/>
    <m/>
    <m/>
    <m/>
    <m/>
  </r>
  <r>
    <n v="12"/>
    <n v="2018"/>
    <x v="1"/>
    <x v="1"/>
    <x v="0"/>
    <m/>
    <m/>
    <m/>
    <m/>
    <m/>
    <m/>
    <m/>
    <m/>
    <m/>
    <m/>
    <m/>
    <m/>
    <m/>
    <m/>
    <m/>
    <m/>
    <m/>
    <m/>
    <m/>
    <m/>
    <m/>
    <m/>
    <m/>
    <m/>
    <m/>
    <m/>
    <m/>
    <m/>
    <m/>
    <m/>
    <m/>
    <n v="32"/>
    <s v="NOC Misc"/>
    <x v="4"/>
    <m/>
    <n v="78.5"/>
    <n v="22.5"/>
    <n v="0"/>
    <m/>
    <n v="101"/>
    <n v="0.77722772279999996"/>
    <n v="0.22277227720000001"/>
    <m/>
  </r>
  <r>
    <n v="12"/>
    <n v="2018"/>
    <x v="1"/>
    <x v="1"/>
    <x v="1"/>
    <m/>
    <m/>
    <m/>
    <m/>
    <m/>
    <m/>
    <m/>
    <m/>
    <m/>
    <m/>
    <m/>
    <m/>
    <m/>
    <m/>
    <m/>
    <m/>
    <m/>
    <m/>
    <m/>
    <m/>
    <m/>
    <m/>
    <m/>
    <m/>
    <m/>
    <m/>
    <m/>
    <m/>
    <m/>
    <m/>
    <m/>
    <n v="2"/>
    <s v="NOC ACEC"/>
    <x v="4"/>
    <m/>
    <m/>
    <m/>
    <m/>
    <m/>
    <m/>
    <m/>
    <m/>
    <m/>
  </r>
  <r>
    <n v="12"/>
    <n v="2018"/>
    <x v="1"/>
    <x v="1"/>
    <x v="3"/>
    <m/>
    <m/>
    <m/>
    <m/>
    <m/>
    <m/>
    <m/>
    <m/>
    <m/>
    <m/>
    <m/>
    <m/>
    <m/>
    <m/>
    <m/>
    <m/>
    <m/>
    <m/>
    <m/>
    <m/>
    <m/>
    <m/>
    <m/>
    <m/>
    <m/>
    <m/>
    <m/>
    <m/>
    <m/>
    <m/>
    <m/>
    <n v="0"/>
    <s v="NOC RECS"/>
    <x v="4"/>
    <m/>
    <m/>
    <m/>
    <m/>
    <m/>
    <m/>
    <m/>
    <m/>
    <m/>
  </r>
  <r>
    <n v="12"/>
    <n v="2018"/>
    <x v="1"/>
    <x v="1"/>
    <x v="18"/>
    <m/>
    <m/>
    <m/>
    <m/>
    <m/>
    <m/>
    <m/>
    <m/>
    <m/>
    <m/>
    <m/>
    <m/>
    <m/>
    <m/>
    <m/>
    <m/>
    <m/>
    <m/>
    <m/>
    <m/>
    <m/>
    <m/>
    <m/>
    <m/>
    <m/>
    <m/>
    <m/>
    <m/>
    <m/>
    <m/>
    <m/>
    <n v="7"/>
    <s v="NOC NLCS"/>
    <x v="4"/>
    <m/>
    <m/>
    <m/>
    <m/>
    <m/>
    <m/>
    <m/>
    <m/>
    <m/>
  </r>
  <r>
    <n v="12"/>
    <n v="2018"/>
    <x v="1"/>
    <x v="1"/>
    <x v="4"/>
    <m/>
    <m/>
    <m/>
    <m/>
    <m/>
    <m/>
    <m/>
    <m/>
    <m/>
    <m/>
    <m/>
    <m/>
    <m/>
    <m/>
    <m/>
    <m/>
    <m/>
    <m/>
    <m/>
    <m/>
    <m/>
    <m/>
    <m/>
    <m/>
    <m/>
    <m/>
    <m/>
    <m/>
    <m/>
    <m/>
    <m/>
    <n v="37.5"/>
    <s v="NOC TMAP"/>
    <x v="4"/>
    <m/>
    <m/>
    <m/>
    <m/>
    <m/>
    <m/>
    <m/>
    <m/>
    <m/>
  </r>
  <r>
    <n v="12"/>
    <n v="2018"/>
    <x v="1"/>
    <x v="1"/>
    <x v="13"/>
    <m/>
    <m/>
    <m/>
    <m/>
    <m/>
    <m/>
    <m/>
    <m/>
    <m/>
    <m/>
    <m/>
    <m/>
    <m/>
    <m/>
    <m/>
    <m/>
    <m/>
    <m/>
    <m/>
    <m/>
    <m/>
    <m/>
    <m/>
    <m/>
    <m/>
    <m/>
    <m/>
    <m/>
    <m/>
    <m/>
    <m/>
    <n v="18"/>
    <s v="STATE Editing"/>
    <x v="4"/>
    <m/>
    <m/>
    <m/>
    <m/>
    <m/>
    <m/>
    <m/>
    <m/>
    <m/>
  </r>
  <r>
    <n v="12"/>
    <n v="2018"/>
    <x v="1"/>
    <x v="1"/>
    <x v="11"/>
    <m/>
    <m/>
    <m/>
    <m/>
    <m/>
    <m/>
    <m/>
    <m/>
    <m/>
    <m/>
    <m/>
    <m/>
    <m/>
    <m/>
    <m/>
    <m/>
    <m/>
    <m/>
    <m/>
    <m/>
    <m/>
    <m/>
    <m/>
    <m/>
    <m/>
    <m/>
    <m/>
    <m/>
    <m/>
    <m/>
    <m/>
    <n v="4.5"/>
    <s v="STATE Meetings"/>
    <x v="4"/>
    <m/>
    <m/>
    <m/>
    <m/>
    <m/>
    <m/>
    <m/>
    <m/>
    <m/>
  </r>
  <r>
    <n v="12"/>
    <n v="2018"/>
    <x v="1"/>
    <x v="1"/>
    <x v="0"/>
    <m/>
    <m/>
    <m/>
    <m/>
    <m/>
    <m/>
    <m/>
    <m/>
    <m/>
    <m/>
    <m/>
    <m/>
    <m/>
    <m/>
    <m/>
    <m/>
    <m/>
    <m/>
    <m/>
    <m/>
    <m/>
    <m/>
    <m/>
    <m/>
    <m/>
    <m/>
    <m/>
    <m/>
    <m/>
    <m/>
    <m/>
    <n v="34.5"/>
    <s v="NOC Misc"/>
    <x v="5"/>
    <m/>
    <n v="43"/>
    <n v="68"/>
    <n v="0"/>
    <m/>
    <n v="111"/>
    <n v="0.38738738740000001"/>
    <n v="0.61261261259999999"/>
    <m/>
  </r>
  <r>
    <n v="12"/>
    <n v="2018"/>
    <x v="1"/>
    <x v="1"/>
    <x v="1"/>
    <m/>
    <m/>
    <m/>
    <m/>
    <m/>
    <m/>
    <m/>
    <m/>
    <m/>
    <m/>
    <m/>
    <m/>
    <m/>
    <m/>
    <m/>
    <m/>
    <m/>
    <m/>
    <m/>
    <m/>
    <m/>
    <m/>
    <m/>
    <m/>
    <m/>
    <m/>
    <m/>
    <m/>
    <m/>
    <m/>
    <m/>
    <n v="1.5"/>
    <s v="NOC ACEC"/>
    <x v="5"/>
    <m/>
    <m/>
    <m/>
    <m/>
    <m/>
    <m/>
    <m/>
    <m/>
    <m/>
  </r>
  <r>
    <n v="12"/>
    <n v="2018"/>
    <x v="1"/>
    <x v="1"/>
    <x v="16"/>
    <m/>
    <m/>
    <m/>
    <m/>
    <m/>
    <m/>
    <m/>
    <m/>
    <m/>
    <m/>
    <m/>
    <m/>
    <m/>
    <m/>
    <m/>
    <m/>
    <m/>
    <m/>
    <m/>
    <m/>
    <m/>
    <m/>
    <m/>
    <m/>
    <m/>
    <m/>
    <m/>
    <m/>
    <m/>
    <m/>
    <m/>
    <n v="2.5"/>
    <s v="NOC ADMU"/>
    <x v="5"/>
    <m/>
    <m/>
    <m/>
    <m/>
    <m/>
    <m/>
    <m/>
    <m/>
    <m/>
  </r>
  <r>
    <n v="12"/>
    <n v="2018"/>
    <x v="1"/>
    <x v="1"/>
    <x v="24"/>
    <m/>
    <m/>
    <m/>
    <m/>
    <m/>
    <m/>
    <m/>
    <m/>
    <m/>
    <m/>
    <m/>
    <m/>
    <m/>
    <m/>
    <m/>
    <m/>
    <m/>
    <m/>
    <m/>
    <m/>
    <m/>
    <m/>
    <m/>
    <m/>
    <m/>
    <m/>
    <m/>
    <m/>
    <m/>
    <m/>
    <m/>
    <n v="2"/>
    <s v="NOC GRA"/>
    <x v="5"/>
    <m/>
    <m/>
    <m/>
    <m/>
    <m/>
    <m/>
    <m/>
    <m/>
    <m/>
  </r>
  <r>
    <n v="12"/>
    <n v="2018"/>
    <x v="1"/>
    <x v="1"/>
    <x v="2"/>
    <m/>
    <m/>
    <m/>
    <m/>
    <m/>
    <m/>
    <m/>
    <m/>
    <m/>
    <m/>
    <m/>
    <m/>
    <m/>
    <m/>
    <m/>
    <m/>
    <m/>
    <m/>
    <m/>
    <m/>
    <m/>
    <m/>
    <m/>
    <m/>
    <m/>
    <m/>
    <m/>
    <m/>
    <m/>
    <m/>
    <m/>
    <n v="1"/>
    <s v="NOC GTLF"/>
    <x v="5"/>
    <m/>
    <m/>
    <m/>
    <m/>
    <m/>
    <m/>
    <m/>
    <m/>
    <m/>
  </r>
  <r>
    <n v="12"/>
    <n v="2018"/>
    <x v="1"/>
    <x v="1"/>
    <x v="26"/>
    <m/>
    <m/>
    <m/>
    <m/>
    <m/>
    <m/>
    <m/>
    <m/>
    <m/>
    <m/>
    <m/>
    <m/>
    <m/>
    <m/>
    <m/>
    <m/>
    <m/>
    <m/>
    <m/>
    <m/>
    <m/>
    <m/>
    <m/>
    <m/>
    <m/>
    <m/>
    <m/>
    <m/>
    <m/>
    <m/>
    <m/>
    <n v="1.5"/>
    <s v="NOC SSME"/>
    <x v="5"/>
    <m/>
    <m/>
    <m/>
    <m/>
    <m/>
    <m/>
    <m/>
    <m/>
    <m/>
  </r>
  <r>
    <n v="12"/>
    <n v="2018"/>
    <x v="1"/>
    <x v="1"/>
    <x v="4"/>
    <m/>
    <m/>
    <m/>
    <m/>
    <m/>
    <m/>
    <m/>
    <m/>
    <m/>
    <m/>
    <m/>
    <m/>
    <m/>
    <m/>
    <m/>
    <m/>
    <m/>
    <m/>
    <m/>
    <m/>
    <m/>
    <m/>
    <m/>
    <m/>
    <m/>
    <m/>
    <m/>
    <m/>
    <m/>
    <m/>
    <m/>
    <n v="0"/>
    <s v="NOC TMAP"/>
    <x v="5"/>
    <m/>
    <m/>
    <m/>
    <m/>
    <m/>
    <m/>
    <m/>
    <m/>
    <m/>
  </r>
  <r>
    <n v="12"/>
    <n v="2018"/>
    <x v="1"/>
    <x v="1"/>
    <x v="27"/>
    <m/>
    <m/>
    <m/>
    <m/>
    <m/>
    <m/>
    <m/>
    <m/>
    <m/>
    <m/>
    <m/>
    <m/>
    <m/>
    <m/>
    <m/>
    <m/>
    <m/>
    <m/>
    <m/>
    <m/>
    <m/>
    <m/>
    <m/>
    <m/>
    <m/>
    <m/>
    <m/>
    <m/>
    <m/>
    <m/>
    <m/>
    <n v="0"/>
    <s v="NOC FPER"/>
    <x v="5"/>
    <m/>
    <m/>
    <m/>
    <m/>
    <m/>
    <m/>
    <m/>
    <m/>
    <m/>
  </r>
  <r>
    <n v="12"/>
    <n v="2018"/>
    <x v="1"/>
    <x v="1"/>
    <x v="9"/>
    <m/>
    <m/>
    <m/>
    <m/>
    <m/>
    <m/>
    <m/>
    <m/>
    <m/>
    <m/>
    <m/>
    <m/>
    <m/>
    <m/>
    <m/>
    <m/>
    <m/>
    <m/>
    <m/>
    <m/>
    <m/>
    <m/>
    <m/>
    <m/>
    <m/>
    <m/>
    <m/>
    <m/>
    <m/>
    <m/>
    <m/>
    <n v="0"/>
    <s v="NOC RUDD"/>
    <x v="5"/>
    <m/>
    <m/>
    <m/>
    <m/>
    <m/>
    <m/>
    <m/>
    <m/>
    <m/>
  </r>
  <r>
    <n v="12"/>
    <n v="2018"/>
    <x v="1"/>
    <x v="1"/>
    <x v="23"/>
    <m/>
    <m/>
    <m/>
    <m/>
    <m/>
    <m/>
    <m/>
    <m/>
    <m/>
    <m/>
    <m/>
    <m/>
    <m/>
    <m/>
    <m/>
    <m/>
    <m/>
    <m/>
    <m/>
    <m/>
    <m/>
    <m/>
    <m/>
    <m/>
    <m/>
    <m/>
    <m/>
    <m/>
    <m/>
    <m/>
    <m/>
    <n v="0"/>
    <s v="NOC SMA"/>
    <x v="5"/>
    <m/>
    <m/>
    <m/>
    <m/>
    <m/>
    <m/>
    <m/>
    <m/>
    <m/>
  </r>
  <r>
    <n v="12"/>
    <n v="2018"/>
    <x v="1"/>
    <x v="1"/>
    <x v="13"/>
    <m/>
    <m/>
    <m/>
    <m/>
    <m/>
    <m/>
    <m/>
    <m/>
    <m/>
    <m/>
    <m/>
    <m/>
    <m/>
    <m/>
    <m/>
    <m/>
    <m/>
    <m/>
    <m/>
    <m/>
    <m/>
    <m/>
    <m/>
    <m/>
    <m/>
    <m/>
    <m/>
    <m/>
    <m/>
    <m/>
    <m/>
    <n v="0"/>
    <s v="STATE Editing"/>
    <x v="5"/>
    <m/>
    <m/>
    <m/>
    <m/>
    <m/>
    <m/>
    <m/>
    <m/>
    <m/>
  </r>
  <r>
    <n v="12"/>
    <n v="2018"/>
    <x v="1"/>
    <x v="1"/>
    <x v="22"/>
    <m/>
    <m/>
    <m/>
    <m/>
    <m/>
    <m/>
    <m/>
    <m/>
    <m/>
    <m/>
    <m/>
    <m/>
    <m/>
    <m/>
    <m/>
    <m/>
    <m/>
    <m/>
    <m/>
    <m/>
    <m/>
    <m/>
    <m/>
    <m/>
    <m/>
    <m/>
    <m/>
    <m/>
    <m/>
    <m/>
    <m/>
    <n v="1"/>
    <s v="STATE Knowledge Transfer"/>
    <x v="5"/>
    <m/>
    <m/>
    <m/>
    <m/>
    <m/>
    <m/>
    <m/>
    <m/>
    <m/>
  </r>
  <r>
    <n v="12"/>
    <n v="2018"/>
    <x v="1"/>
    <x v="1"/>
    <x v="10"/>
    <m/>
    <m/>
    <m/>
    <m/>
    <m/>
    <m/>
    <m/>
    <m/>
    <m/>
    <m/>
    <m/>
    <m/>
    <m/>
    <m/>
    <m/>
    <m/>
    <m/>
    <m/>
    <m/>
    <m/>
    <m/>
    <m/>
    <m/>
    <m/>
    <m/>
    <m/>
    <m/>
    <m/>
    <m/>
    <m/>
    <m/>
    <n v="65"/>
    <s v="STATE Mapping"/>
    <x v="5"/>
    <m/>
    <m/>
    <m/>
    <m/>
    <m/>
    <m/>
    <m/>
    <m/>
    <m/>
  </r>
  <r>
    <n v="12"/>
    <n v="2018"/>
    <x v="1"/>
    <x v="1"/>
    <x v="11"/>
    <m/>
    <m/>
    <m/>
    <m/>
    <m/>
    <m/>
    <m/>
    <m/>
    <m/>
    <m/>
    <m/>
    <m/>
    <m/>
    <m/>
    <m/>
    <m/>
    <m/>
    <m/>
    <m/>
    <m/>
    <m/>
    <m/>
    <m/>
    <m/>
    <m/>
    <m/>
    <m/>
    <m/>
    <m/>
    <m/>
    <m/>
    <n v="2"/>
    <s v="STATE Meetings"/>
    <x v="5"/>
    <m/>
    <m/>
    <m/>
    <m/>
    <m/>
    <m/>
    <m/>
    <m/>
    <m/>
  </r>
  <r>
    <n v="12"/>
    <n v="2018"/>
    <x v="1"/>
    <x v="1"/>
    <x v="12"/>
    <m/>
    <m/>
    <m/>
    <m/>
    <m/>
    <m/>
    <m/>
    <m/>
    <m/>
    <m/>
    <m/>
    <m/>
    <m/>
    <m/>
    <m/>
    <m/>
    <m/>
    <m/>
    <m/>
    <m/>
    <m/>
    <m/>
    <m/>
    <m/>
    <m/>
    <m/>
    <m/>
    <m/>
    <m/>
    <m/>
    <m/>
    <n v="0"/>
    <s v="STATE Data Anlaysis"/>
    <x v="5"/>
    <m/>
    <m/>
    <m/>
    <m/>
    <m/>
    <m/>
    <m/>
    <m/>
    <m/>
  </r>
  <r>
    <n v="12"/>
    <n v="2018"/>
    <x v="1"/>
    <x v="1"/>
    <x v="28"/>
    <m/>
    <m/>
    <m/>
    <m/>
    <m/>
    <m/>
    <m/>
    <m/>
    <m/>
    <m/>
    <m/>
    <m/>
    <m/>
    <m/>
    <m/>
    <m/>
    <m/>
    <m/>
    <m/>
    <m/>
    <m/>
    <m/>
    <m/>
    <m/>
    <m/>
    <m/>
    <m/>
    <m/>
    <m/>
    <m/>
    <m/>
    <n v="9"/>
    <s v="NOC Meetings"/>
    <x v="6"/>
    <m/>
    <n v="15"/>
    <n v="110"/>
    <n v="0"/>
    <m/>
    <n v="125"/>
    <n v="0.12"/>
    <n v="0.88"/>
    <m/>
  </r>
  <r>
    <n v="12"/>
    <n v="2018"/>
    <x v="1"/>
    <x v="1"/>
    <x v="1"/>
    <m/>
    <m/>
    <m/>
    <m/>
    <m/>
    <m/>
    <m/>
    <m/>
    <m/>
    <m/>
    <m/>
    <m/>
    <m/>
    <m/>
    <m/>
    <m/>
    <m/>
    <m/>
    <m/>
    <m/>
    <m/>
    <m/>
    <m/>
    <m/>
    <m/>
    <m/>
    <m/>
    <m/>
    <m/>
    <m/>
    <m/>
    <n v="6"/>
    <s v="NOC ACEC"/>
    <x v="6"/>
    <m/>
    <m/>
    <m/>
    <m/>
    <m/>
    <m/>
    <m/>
    <m/>
    <m/>
  </r>
  <r>
    <n v="12"/>
    <n v="2018"/>
    <x v="1"/>
    <x v="1"/>
    <x v="14"/>
    <m/>
    <m/>
    <m/>
    <m/>
    <m/>
    <m/>
    <m/>
    <m/>
    <m/>
    <m/>
    <m/>
    <m/>
    <m/>
    <m/>
    <m/>
    <m/>
    <m/>
    <m/>
    <m/>
    <m/>
    <m/>
    <m/>
    <m/>
    <m/>
    <m/>
    <m/>
    <m/>
    <m/>
    <m/>
    <m/>
    <m/>
    <n v="0"/>
    <s v="NOC VMAP"/>
    <x v="6"/>
    <m/>
    <m/>
    <m/>
    <m/>
    <m/>
    <m/>
    <m/>
    <m/>
    <m/>
  </r>
  <r>
    <n v="12"/>
    <n v="2018"/>
    <x v="1"/>
    <x v="1"/>
    <x v="25"/>
    <m/>
    <m/>
    <m/>
    <m/>
    <m/>
    <m/>
    <m/>
    <m/>
    <m/>
    <m/>
    <m/>
    <m/>
    <m/>
    <m/>
    <m/>
    <m/>
    <m/>
    <m/>
    <m/>
    <m/>
    <m/>
    <m/>
    <m/>
    <m/>
    <m/>
    <m/>
    <m/>
    <m/>
    <m/>
    <m/>
    <m/>
    <n v="0"/>
    <s v="NOC WHB"/>
    <x v="6"/>
    <m/>
    <m/>
    <m/>
    <m/>
    <m/>
    <m/>
    <m/>
    <m/>
    <m/>
  </r>
  <r>
    <n v="12"/>
    <n v="2018"/>
    <x v="1"/>
    <x v="1"/>
    <x v="5"/>
    <m/>
    <m/>
    <m/>
    <m/>
    <m/>
    <m/>
    <m/>
    <m/>
    <m/>
    <m/>
    <m/>
    <m/>
    <m/>
    <m/>
    <m/>
    <m/>
    <m/>
    <m/>
    <m/>
    <m/>
    <m/>
    <m/>
    <m/>
    <m/>
    <m/>
    <m/>
    <m/>
    <m/>
    <m/>
    <m/>
    <m/>
    <n v="0"/>
    <s v="NOC VRI"/>
    <x v="6"/>
    <m/>
    <m/>
    <m/>
    <m/>
    <m/>
    <m/>
    <m/>
    <m/>
    <m/>
  </r>
  <r>
    <n v="12"/>
    <n v="2018"/>
    <x v="1"/>
    <x v="1"/>
    <x v="16"/>
    <m/>
    <m/>
    <m/>
    <m/>
    <m/>
    <m/>
    <m/>
    <m/>
    <m/>
    <m/>
    <m/>
    <m/>
    <m/>
    <m/>
    <m/>
    <m/>
    <m/>
    <m/>
    <m/>
    <m/>
    <m/>
    <m/>
    <m/>
    <m/>
    <m/>
    <m/>
    <m/>
    <m/>
    <m/>
    <m/>
    <m/>
    <n v="0"/>
    <s v="NOC ADMU"/>
    <x v="6"/>
    <m/>
    <m/>
    <m/>
    <m/>
    <m/>
    <m/>
    <m/>
    <m/>
    <m/>
  </r>
  <r>
    <n v="12"/>
    <n v="2018"/>
    <x v="1"/>
    <x v="1"/>
    <x v="2"/>
    <m/>
    <m/>
    <m/>
    <m/>
    <m/>
    <m/>
    <m/>
    <m/>
    <m/>
    <m/>
    <m/>
    <m/>
    <m/>
    <m/>
    <m/>
    <m/>
    <m/>
    <m/>
    <m/>
    <m/>
    <m/>
    <m/>
    <m/>
    <m/>
    <m/>
    <m/>
    <m/>
    <m/>
    <m/>
    <m/>
    <m/>
    <n v="0"/>
    <s v="NOC GTLF"/>
    <x v="6"/>
    <m/>
    <m/>
    <m/>
    <m/>
    <m/>
    <m/>
    <m/>
    <m/>
    <m/>
  </r>
  <r>
    <n v="12"/>
    <n v="2018"/>
    <x v="1"/>
    <x v="1"/>
    <x v="4"/>
    <m/>
    <m/>
    <m/>
    <m/>
    <m/>
    <m/>
    <m/>
    <m/>
    <m/>
    <m/>
    <m/>
    <m/>
    <m/>
    <m/>
    <m/>
    <m/>
    <m/>
    <m/>
    <m/>
    <m/>
    <m/>
    <m/>
    <m/>
    <m/>
    <m/>
    <m/>
    <m/>
    <m/>
    <m/>
    <m/>
    <m/>
    <n v="0"/>
    <s v="NOC TMAP"/>
    <x v="6"/>
    <m/>
    <m/>
    <m/>
    <m/>
    <m/>
    <m/>
    <m/>
    <m/>
    <m/>
  </r>
  <r>
    <n v="12"/>
    <n v="2018"/>
    <x v="1"/>
    <x v="1"/>
    <x v="29"/>
    <m/>
    <m/>
    <m/>
    <m/>
    <m/>
    <m/>
    <m/>
    <m/>
    <m/>
    <m/>
    <m/>
    <m/>
    <m/>
    <m/>
    <m/>
    <m/>
    <m/>
    <m/>
    <m/>
    <m/>
    <m/>
    <m/>
    <m/>
    <m/>
    <m/>
    <m/>
    <m/>
    <m/>
    <m/>
    <m/>
    <m/>
    <n v="0"/>
    <s v="NOC LUPA"/>
    <x v="6"/>
    <m/>
    <m/>
    <m/>
    <m/>
    <m/>
    <m/>
    <m/>
    <m/>
    <m/>
  </r>
  <r>
    <n v="12"/>
    <n v="2018"/>
    <x v="1"/>
    <x v="1"/>
    <x v="18"/>
    <m/>
    <m/>
    <m/>
    <m/>
    <m/>
    <m/>
    <m/>
    <m/>
    <m/>
    <m/>
    <m/>
    <m/>
    <m/>
    <m/>
    <m/>
    <m/>
    <m/>
    <m/>
    <m/>
    <m/>
    <m/>
    <m/>
    <m/>
    <m/>
    <m/>
    <m/>
    <m/>
    <m/>
    <m/>
    <m/>
    <m/>
    <n v="0"/>
    <s v="NOC NLCS"/>
    <x v="6"/>
    <m/>
    <m/>
    <m/>
    <m/>
    <m/>
    <m/>
    <m/>
    <m/>
    <m/>
  </r>
  <r>
    <n v="12"/>
    <n v="2018"/>
    <x v="1"/>
    <x v="1"/>
    <x v="3"/>
    <m/>
    <m/>
    <m/>
    <m/>
    <m/>
    <m/>
    <m/>
    <m/>
    <m/>
    <m/>
    <m/>
    <m/>
    <m/>
    <m/>
    <m/>
    <m/>
    <m/>
    <m/>
    <m/>
    <m/>
    <m/>
    <m/>
    <m/>
    <m/>
    <m/>
    <m/>
    <m/>
    <m/>
    <m/>
    <m/>
    <m/>
    <n v="0"/>
    <s v="NOC RECS"/>
    <x v="6"/>
    <m/>
    <m/>
    <m/>
    <m/>
    <m/>
    <m/>
    <m/>
    <m/>
    <m/>
  </r>
  <r>
    <n v="12"/>
    <n v="2018"/>
    <x v="1"/>
    <x v="1"/>
    <x v="27"/>
    <m/>
    <m/>
    <m/>
    <m/>
    <m/>
    <m/>
    <m/>
    <m/>
    <m/>
    <m/>
    <m/>
    <m/>
    <m/>
    <m/>
    <m/>
    <m/>
    <m/>
    <m/>
    <m/>
    <m/>
    <m/>
    <m/>
    <m/>
    <m/>
    <m/>
    <m/>
    <m/>
    <m/>
    <m/>
    <m/>
    <m/>
    <n v="0"/>
    <s v="NOC FPER"/>
    <x v="6"/>
    <m/>
    <m/>
    <m/>
    <m/>
    <m/>
    <m/>
    <m/>
    <m/>
    <m/>
  </r>
  <r>
    <n v="12"/>
    <n v="2018"/>
    <x v="1"/>
    <x v="1"/>
    <x v="24"/>
    <m/>
    <m/>
    <m/>
    <m/>
    <m/>
    <m/>
    <m/>
    <m/>
    <m/>
    <m/>
    <m/>
    <m/>
    <m/>
    <m/>
    <m/>
    <m/>
    <m/>
    <m/>
    <m/>
    <m/>
    <m/>
    <m/>
    <m/>
    <m/>
    <m/>
    <m/>
    <m/>
    <m/>
    <m/>
    <m/>
    <m/>
    <n v="0"/>
    <s v="NOC GRA"/>
    <x v="6"/>
    <m/>
    <m/>
    <m/>
    <m/>
    <m/>
    <m/>
    <m/>
    <m/>
    <m/>
  </r>
  <r>
    <n v="12"/>
    <n v="2018"/>
    <x v="1"/>
    <x v="1"/>
    <x v="0"/>
    <m/>
    <m/>
    <m/>
    <m/>
    <m/>
    <m/>
    <m/>
    <m/>
    <m/>
    <m/>
    <m/>
    <m/>
    <m/>
    <m/>
    <m/>
    <m/>
    <m/>
    <m/>
    <m/>
    <m/>
    <m/>
    <m/>
    <m/>
    <m/>
    <m/>
    <m/>
    <m/>
    <m/>
    <m/>
    <m/>
    <m/>
    <n v="0"/>
    <s v="NOC Misc"/>
    <x v="6"/>
    <m/>
    <m/>
    <m/>
    <m/>
    <m/>
    <m/>
    <m/>
    <m/>
    <m/>
  </r>
  <r>
    <n v="12"/>
    <n v="2018"/>
    <x v="1"/>
    <x v="1"/>
    <x v="30"/>
    <m/>
    <m/>
    <m/>
    <m/>
    <m/>
    <m/>
    <m/>
    <m/>
    <m/>
    <m/>
    <m/>
    <m/>
    <m/>
    <m/>
    <m/>
    <m/>
    <m/>
    <m/>
    <m/>
    <m/>
    <m/>
    <m/>
    <m/>
    <m/>
    <m/>
    <m/>
    <m/>
    <m/>
    <m/>
    <m/>
    <m/>
    <n v="0"/>
    <s v="STATE MTPs"/>
    <x v="6"/>
    <m/>
    <m/>
    <m/>
    <m/>
    <m/>
    <m/>
    <m/>
    <m/>
    <m/>
  </r>
  <r>
    <n v="12"/>
    <n v="2018"/>
    <x v="1"/>
    <x v="1"/>
    <x v="31"/>
    <m/>
    <m/>
    <m/>
    <m/>
    <m/>
    <m/>
    <m/>
    <m/>
    <m/>
    <m/>
    <m/>
    <m/>
    <m/>
    <m/>
    <m/>
    <m/>
    <m/>
    <m/>
    <m/>
    <m/>
    <m/>
    <m/>
    <m/>
    <m/>
    <m/>
    <m/>
    <m/>
    <m/>
    <m/>
    <m/>
    <m/>
    <n v="103.5"/>
    <s v="STATE Data Collection"/>
    <x v="6"/>
    <m/>
    <m/>
    <m/>
    <m/>
    <m/>
    <m/>
    <m/>
    <m/>
    <m/>
  </r>
  <r>
    <n v="12"/>
    <n v="2018"/>
    <x v="1"/>
    <x v="1"/>
    <x v="32"/>
    <m/>
    <m/>
    <m/>
    <m/>
    <m/>
    <m/>
    <m/>
    <m/>
    <m/>
    <m/>
    <m/>
    <m/>
    <m/>
    <m/>
    <m/>
    <m/>
    <m/>
    <m/>
    <m/>
    <m/>
    <m/>
    <m/>
    <m/>
    <m/>
    <m/>
    <m/>
    <m/>
    <m/>
    <m/>
    <m/>
    <m/>
    <n v="0"/>
    <s v="STATE Data Call"/>
    <x v="6"/>
    <m/>
    <m/>
    <m/>
    <m/>
    <m/>
    <m/>
    <m/>
    <m/>
    <m/>
  </r>
  <r>
    <n v="12"/>
    <n v="2018"/>
    <x v="1"/>
    <x v="1"/>
    <x v="33"/>
    <m/>
    <m/>
    <m/>
    <m/>
    <m/>
    <m/>
    <m/>
    <m/>
    <m/>
    <m/>
    <m/>
    <m/>
    <m/>
    <m/>
    <m/>
    <m/>
    <m/>
    <m/>
    <m/>
    <m/>
    <m/>
    <m/>
    <m/>
    <m/>
    <m/>
    <m/>
    <m/>
    <m/>
    <m/>
    <m/>
    <m/>
    <n v="0"/>
    <s v="STATE Schema"/>
    <x v="6"/>
    <m/>
    <m/>
    <m/>
    <m/>
    <m/>
    <m/>
    <m/>
    <m/>
    <m/>
  </r>
  <r>
    <n v="12"/>
    <n v="2018"/>
    <x v="1"/>
    <x v="1"/>
    <x v="12"/>
    <m/>
    <m/>
    <m/>
    <m/>
    <m/>
    <m/>
    <m/>
    <m/>
    <m/>
    <m/>
    <m/>
    <m/>
    <m/>
    <m/>
    <m/>
    <m/>
    <m/>
    <m/>
    <m/>
    <m/>
    <m/>
    <m/>
    <m/>
    <m/>
    <m/>
    <m/>
    <m/>
    <m/>
    <m/>
    <m/>
    <m/>
    <n v="6"/>
    <s v="STATE Data Anlaysis"/>
    <x v="6"/>
    <m/>
    <m/>
    <m/>
    <m/>
    <m/>
    <m/>
    <m/>
    <m/>
    <m/>
  </r>
  <r>
    <n v="12"/>
    <n v="2018"/>
    <x v="1"/>
    <x v="1"/>
    <x v="11"/>
    <m/>
    <m/>
    <m/>
    <m/>
    <m/>
    <m/>
    <m/>
    <m/>
    <m/>
    <m/>
    <m/>
    <m/>
    <m/>
    <m/>
    <m/>
    <m/>
    <m/>
    <m/>
    <m/>
    <m/>
    <m/>
    <m/>
    <m/>
    <m/>
    <m/>
    <m/>
    <m/>
    <m/>
    <m/>
    <m/>
    <m/>
    <n v="0.5"/>
    <s v="STATE Meetings"/>
    <x v="6"/>
    <m/>
    <m/>
    <m/>
    <m/>
    <m/>
    <m/>
    <m/>
    <m/>
    <m/>
  </r>
  <r>
    <n v="12"/>
    <n v="2018"/>
    <x v="1"/>
    <x v="1"/>
    <x v="0"/>
    <m/>
    <m/>
    <m/>
    <m/>
    <m/>
    <m/>
    <m/>
    <m/>
    <m/>
    <m/>
    <m/>
    <m/>
    <m/>
    <m/>
    <m/>
    <m/>
    <m/>
    <m/>
    <m/>
    <m/>
    <m/>
    <m/>
    <m/>
    <m/>
    <m/>
    <m/>
    <m/>
    <m/>
    <m/>
    <m/>
    <m/>
    <n v="12"/>
    <s v="NOC Misc"/>
    <x v="7"/>
    <m/>
    <n v="83"/>
    <n v="23.5"/>
    <n v="0"/>
    <m/>
    <n v="106.5"/>
    <n v="0.77934272299999996"/>
    <n v="0.22065727700000001"/>
    <m/>
  </r>
  <r>
    <n v="12"/>
    <n v="2018"/>
    <x v="1"/>
    <x v="1"/>
    <x v="34"/>
    <m/>
    <m/>
    <m/>
    <m/>
    <m/>
    <m/>
    <m/>
    <m/>
    <m/>
    <m/>
    <m/>
    <m/>
    <m/>
    <m/>
    <m/>
    <m/>
    <m/>
    <m/>
    <m/>
    <m/>
    <m/>
    <m/>
    <m/>
    <m/>
    <m/>
    <m/>
    <m/>
    <m/>
    <m/>
    <m/>
    <m/>
    <n v="1"/>
    <s v="NOC PLSS"/>
    <x v="7"/>
    <m/>
    <m/>
    <m/>
    <m/>
    <m/>
    <m/>
    <m/>
    <m/>
    <m/>
  </r>
  <r>
    <n v="12"/>
    <n v="2018"/>
    <x v="1"/>
    <x v="1"/>
    <x v="23"/>
    <m/>
    <m/>
    <m/>
    <m/>
    <m/>
    <m/>
    <m/>
    <m/>
    <m/>
    <m/>
    <m/>
    <m/>
    <m/>
    <m/>
    <m/>
    <m/>
    <m/>
    <m/>
    <m/>
    <m/>
    <m/>
    <m/>
    <m/>
    <m/>
    <m/>
    <m/>
    <m/>
    <m/>
    <m/>
    <m/>
    <m/>
    <n v="70"/>
    <s v="NOC SMA"/>
    <x v="7"/>
    <m/>
    <m/>
    <m/>
    <m/>
    <m/>
    <m/>
    <m/>
    <m/>
    <m/>
  </r>
  <r>
    <n v="12"/>
    <n v="2018"/>
    <x v="1"/>
    <x v="1"/>
    <x v="16"/>
    <m/>
    <m/>
    <m/>
    <m/>
    <m/>
    <m/>
    <m/>
    <m/>
    <m/>
    <m/>
    <m/>
    <m/>
    <m/>
    <m/>
    <m/>
    <m/>
    <m/>
    <m/>
    <m/>
    <m/>
    <m/>
    <m/>
    <m/>
    <m/>
    <m/>
    <m/>
    <m/>
    <m/>
    <m/>
    <m/>
    <m/>
    <n v="0"/>
    <s v="NOC ADMU"/>
    <x v="7"/>
    <m/>
    <m/>
    <m/>
    <m/>
    <m/>
    <m/>
    <m/>
    <m/>
    <m/>
  </r>
  <r>
    <n v="12"/>
    <n v="2018"/>
    <x v="1"/>
    <x v="1"/>
    <x v="1"/>
    <m/>
    <m/>
    <m/>
    <m/>
    <m/>
    <m/>
    <m/>
    <m/>
    <m/>
    <m/>
    <m/>
    <m/>
    <m/>
    <m/>
    <m/>
    <m/>
    <m/>
    <m/>
    <m/>
    <m/>
    <m/>
    <m/>
    <m/>
    <m/>
    <m/>
    <m/>
    <m/>
    <m/>
    <m/>
    <m/>
    <m/>
    <n v="0"/>
    <s v="NOC ACEC"/>
    <x v="7"/>
    <m/>
    <m/>
    <m/>
    <m/>
    <m/>
    <m/>
    <m/>
    <m/>
    <m/>
  </r>
  <r>
    <n v="12"/>
    <n v="2018"/>
    <x v="1"/>
    <x v="1"/>
    <x v="26"/>
    <m/>
    <m/>
    <m/>
    <m/>
    <m/>
    <m/>
    <m/>
    <m/>
    <m/>
    <m/>
    <m/>
    <m/>
    <m/>
    <m/>
    <m/>
    <m/>
    <m/>
    <m/>
    <m/>
    <m/>
    <m/>
    <m/>
    <m/>
    <m/>
    <m/>
    <m/>
    <m/>
    <m/>
    <m/>
    <m/>
    <m/>
    <n v="0"/>
    <s v="NOC SSME"/>
    <x v="7"/>
    <m/>
    <m/>
    <m/>
    <m/>
    <m/>
    <m/>
    <m/>
    <m/>
    <m/>
  </r>
  <r>
    <n v="12"/>
    <n v="2018"/>
    <x v="1"/>
    <x v="1"/>
    <x v="29"/>
    <m/>
    <m/>
    <m/>
    <m/>
    <m/>
    <m/>
    <m/>
    <m/>
    <m/>
    <m/>
    <m/>
    <m/>
    <m/>
    <m/>
    <m/>
    <m/>
    <m/>
    <m/>
    <m/>
    <m/>
    <m/>
    <m/>
    <m/>
    <m/>
    <m/>
    <m/>
    <m/>
    <m/>
    <m/>
    <m/>
    <m/>
    <n v="0"/>
    <s v="NOC LUPA"/>
    <x v="7"/>
    <m/>
    <m/>
    <m/>
    <m/>
    <m/>
    <m/>
    <m/>
    <m/>
    <m/>
  </r>
  <r>
    <n v="12"/>
    <n v="2018"/>
    <x v="1"/>
    <x v="1"/>
    <x v="13"/>
    <m/>
    <m/>
    <m/>
    <m/>
    <m/>
    <m/>
    <m/>
    <m/>
    <m/>
    <m/>
    <m/>
    <m/>
    <m/>
    <m/>
    <m/>
    <m/>
    <m/>
    <m/>
    <m/>
    <m/>
    <m/>
    <m/>
    <m/>
    <m/>
    <m/>
    <m/>
    <m/>
    <m/>
    <m/>
    <m/>
    <m/>
    <n v="18.5"/>
    <s v="STATE Editing"/>
    <x v="7"/>
    <m/>
    <m/>
    <m/>
    <m/>
    <m/>
    <m/>
    <m/>
    <m/>
    <m/>
  </r>
  <r>
    <n v="12"/>
    <n v="2018"/>
    <x v="1"/>
    <x v="1"/>
    <x v="11"/>
    <m/>
    <m/>
    <m/>
    <m/>
    <m/>
    <m/>
    <m/>
    <m/>
    <m/>
    <m/>
    <m/>
    <m/>
    <m/>
    <m/>
    <m/>
    <m/>
    <m/>
    <m/>
    <m/>
    <m/>
    <m/>
    <m/>
    <m/>
    <m/>
    <m/>
    <m/>
    <m/>
    <m/>
    <m/>
    <m/>
    <m/>
    <n v="5"/>
    <s v="STATE Meetings"/>
    <x v="7"/>
    <m/>
    <m/>
    <m/>
    <m/>
    <m/>
    <m/>
    <m/>
    <m/>
    <m/>
  </r>
  <r>
    <n v="12"/>
    <n v="2018"/>
    <x v="1"/>
    <x v="1"/>
    <x v="12"/>
    <m/>
    <m/>
    <m/>
    <m/>
    <m/>
    <m/>
    <m/>
    <m/>
    <m/>
    <m/>
    <m/>
    <m/>
    <m/>
    <m/>
    <m/>
    <m/>
    <m/>
    <m/>
    <m/>
    <m/>
    <m/>
    <m/>
    <m/>
    <m/>
    <m/>
    <m/>
    <m/>
    <m/>
    <m/>
    <m/>
    <m/>
    <n v="0"/>
    <s v="STATE Data Anlaysis"/>
    <x v="7"/>
    <m/>
    <m/>
    <m/>
    <m/>
    <m/>
    <m/>
    <m/>
    <m/>
    <m/>
  </r>
  <r>
    <n v="12"/>
    <n v="2018"/>
    <x v="1"/>
    <x v="1"/>
    <x v="0"/>
    <m/>
    <m/>
    <m/>
    <m/>
    <m/>
    <m/>
    <m/>
    <m/>
    <m/>
    <m/>
    <m/>
    <m/>
    <m/>
    <m/>
    <m/>
    <m/>
    <m/>
    <m/>
    <m/>
    <m/>
    <m/>
    <m/>
    <m/>
    <m/>
    <m/>
    <m/>
    <m/>
    <m/>
    <m/>
    <m/>
    <m/>
    <n v="44"/>
    <s v="NOC Misc"/>
    <x v="8"/>
    <m/>
    <n v="85"/>
    <n v="32"/>
    <n v="0"/>
    <m/>
    <n v="117"/>
    <n v="0.72649572650000005"/>
    <n v="0.27350427350000001"/>
    <m/>
  </r>
  <r>
    <n v="12"/>
    <n v="2018"/>
    <x v="1"/>
    <x v="1"/>
    <x v="15"/>
    <m/>
    <m/>
    <m/>
    <m/>
    <m/>
    <m/>
    <m/>
    <m/>
    <m/>
    <m/>
    <m/>
    <m/>
    <m/>
    <m/>
    <m/>
    <m/>
    <m/>
    <m/>
    <m/>
    <m/>
    <m/>
    <m/>
    <m/>
    <m/>
    <m/>
    <m/>
    <m/>
    <m/>
    <m/>
    <m/>
    <m/>
    <n v="0"/>
    <s v="NOC Training"/>
    <x v="8"/>
    <m/>
    <m/>
    <m/>
    <m/>
    <m/>
    <m/>
    <m/>
    <m/>
    <m/>
  </r>
  <r>
    <n v="12"/>
    <n v="2018"/>
    <x v="1"/>
    <x v="1"/>
    <x v="1"/>
    <m/>
    <m/>
    <m/>
    <m/>
    <m/>
    <m/>
    <m/>
    <m/>
    <m/>
    <m/>
    <m/>
    <m/>
    <m/>
    <m/>
    <m/>
    <m/>
    <m/>
    <m/>
    <m/>
    <m/>
    <m/>
    <m/>
    <m/>
    <m/>
    <m/>
    <m/>
    <m/>
    <m/>
    <m/>
    <m/>
    <m/>
    <n v="0"/>
    <s v="NOC ACEC"/>
    <x v="8"/>
    <m/>
    <m/>
    <m/>
    <m/>
    <m/>
    <m/>
    <m/>
    <m/>
    <m/>
  </r>
  <r>
    <n v="12"/>
    <n v="2018"/>
    <x v="1"/>
    <x v="1"/>
    <x v="16"/>
    <m/>
    <m/>
    <m/>
    <m/>
    <m/>
    <m/>
    <m/>
    <m/>
    <m/>
    <m/>
    <m/>
    <m/>
    <m/>
    <m/>
    <m/>
    <m/>
    <m/>
    <m/>
    <m/>
    <m/>
    <m/>
    <m/>
    <m/>
    <m/>
    <m/>
    <m/>
    <m/>
    <m/>
    <m/>
    <m/>
    <m/>
    <n v="0"/>
    <s v="NOC ADMU"/>
    <x v="8"/>
    <m/>
    <m/>
    <m/>
    <m/>
    <m/>
    <m/>
    <m/>
    <m/>
    <m/>
  </r>
  <r>
    <n v="12"/>
    <n v="2018"/>
    <x v="1"/>
    <x v="1"/>
    <x v="24"/>
    <m/>
    <m/>
    <m/>
    <m/>
    <m/>
    <m/>
    <m/>
    <m/>
    <m/>
    <m/>
    <m/>
    <m/>
    <m/>
    <m/>
    <m/>
    <m/>
    <m/>
    <m/>
    <m/>
    <m/>
    <m/>
    <m/>
    <m/>
    <m/>
    <m/>
    <m/>
    <m/>
    <m/>
    <m/>
    <m/>
    <m/>
    <n v="31.5"/>
    <s v="NOC GRA"/>
    <x v="8"/>
    <m/>
    <m/>
    <m/>
    <m/>
    <m/>
    <m/>
    <m/>
    <m/>
    <m/>
  </r>
  <r>
    <n v="12"/>
    <n v="2018"/>
    <x v="1"/>
    <x v="1"/>
    <x v="2"/>
    <m/>
    <m/>
    <m/>
    <m/>
    <m/>
    <m/>
    <m/>
    <m/>
    <m/>
    <m/>
    <m/>
    <m/>
    <m/>
    <m/>
    <m/>
    <m/>
    <m/>
    <m/>
    <m/>
    <m/>
    <m/>
    <m/>
    <m/>
    <m/>
    <m/>
    <m/>
    <m/>
    <m/>
    <m/>
    <m/>
    <m/>
    <n v="0.5"/>
    <s v="NOC GTLF"/>
    <x v="8"/>
    <m/>
    <m/>
    <m/>
    <m/>
    <m/>
    <m/>
    <m/>
    <m/>
    <m/>
  </r>
  <r>
    <n v="12"/>
    <n v="2018"/>
    <x v="1"/>
    <x v="1"/>
    <x v="18"/>
    <m/>
    <m/>
    <m/>
    <m/>
    <m/>
    <m/>
    <m/>
    <m/>
    <m/>
    <m/>
    <m/>
    <m/>
    <m/>
    <m/>
    <m/>
    <m/>
    <m/>
    <m/>
    <m/>
    <m/>
    <m/>
    <m/>
    <m/>
    <m/>
    <m/>
    <m/>
    <m/>
    <m/>
    <m/>
    <m/>
    <m/>
    <n v="0"/>
    <s v="NOC NLCS"/>
    <x v="8"/>
    <m/>
    <m/>
    <m/>
    <m/>
    <m/>
    <m/>
    <m/>
    <m/>
    <m/>
  </r>
  <r>
    <n v="12"/>
    <n v="2018"/>
    <x v="1"/>
    <x v="1"/>
    <x v="29"/>
    <m/>
    <m/>
    <m/>
    <m/>
    <m/>
    <m/>
    <m/>
    <m/>
    <m/>
    <m/>
    <m/>
    <m/>
    <m/>
    <m/>
    <m/>
    <m/>
    <m/>
    <m/>
    <m/>
    <m/>
    <m/>
    <m/>
    <m/>
    <m/>
    <m/>
    <m/>
    <m/>
    <m/>
    <m/>
    <m/>
    <m/>
    <n v="0"/>
    <s v="NOC LUPA"/>
    <x v="8"/>
    <m/>
    <m/>
    <m/>
    <m/>
    <m/>
    <m/>
    <m/>
    <m/>
    <m/>
  </r>
  <r>
    <n v="12"/>
    <n v="2018"/>
    <x v="1"/>
    <x v="1"/>
    <x v="9"/>
    <m/>
    <m/>
    <m/>
    <m/>
    <m/>
    <m/>
    <m/>
    <m/>
    <m/>
    <m/>
    <m/>
    <m/>
    <m/>
    <m/>
    <m/>
    <m/>
    <m/>
    <m/>
    <m/>
    <m/>
    <m/>
    <m/>
    <m/>
    <m/>
    <m/>
    <m/>
    <m/>
    <m/>
    <m/>
    <m/>
    <m/>
    <n v="4"/>
    <s v="NOC RUDD"/>
    <x v="8"/>
    <m/>
    <m/>
    <m/>
    <m/>
    <m/>
    <m/>
    <m/>
    <m/>
    <m/>
  </r>
  <r>
    <n v="12"/>
    <n v="2018"/>
    <x v="1"/>
    <x v="1"/>
    <x v="8"/>
    <m/>
    <m/>
    <m/>
    <m/>
    <m/>
    <m/>
    <m/>
    <m/>
    <m/>
    <m/>
    <m/>
    <m/>
    <m/>
    <m/>
    <m/>
    <m/>
    <m/>
    <m/>
    <m/>
    <m/>
    <m/>
    <m/>
    <m/>
    <m/>
    <m/>
    <m/>
    <m/>
    <m/>
    <m/>
    <m/>
    <m/>
    <n v="3"/>
    <s v="NOC SIGNS"/>
    <x v="8"/>
    <m/>
    <m/>
    <m/>
    <m/>
    <m/>
    <m/>
    <m/>
    <m/>
    <m/>
  </r>
  <r>
    <n v="12"/>
    <n v="2018"/>
    <x v="1"/>
    <x v="1"/>
    <x v="3"/>
    <m/>
    <m/>
    <m/>
    <m/>
    <m/>
    <m/>
    <m/>
    <m/>
    <m/>
    <m/>
    <m/>
    <m/>
    <m/>
    <m/>
    <m/>
    <m/>
    <m/>
    <m/>
    <m/>
    <m/>
    <m/>
    <m/>
    <m/>
    <m/>
    <m/>
    <m/>
    <m/>
    <m/>
    <m/>
    <m/>
    <m/>
    <n v="2"/>
    <s v="NOC RECS"/>
    <x v="8"/>
    <m/>
    <m/>
    <m/>
    <m/>
    <m/>
    <m/>
    <m/>
    <m/>
    <m/>
  </r>
  <r>
    <n v="12"/>
    <n v="2018"/>
    <x v="1"/>
    <x v="1"/>
    <x v="7"/>
    <m/>
    <m/>
    <m/>
    <m/>
    <m/>
    <m/>
    <m/>
    <m/>
    <m/>
    <m/>
    <m/>
    <m/>
    <m/>
    <m/>
    <m/>
    <m/>
    <m/>
    <m/>
    <m/>
    <m/>
    <m/>
    <m/>
    <m/>
    <m/>
    <m/>
    <m/>
    <m/>
    <m/>
    <m/>
    <m/>
    <m/>
    <n v="0"/>
    <s v="NOC Knowledge Transfer"/>
    <x v="8"/>
    <m/>
    <m/>
    <m/>
    <m/>
    <m/>
    <m/>
    <m/>
    <m/>
    <m/>
  </r>
  <r>
    <n v="12"/>
    <n v="2018"/>
    <x v="1"/>
    <x v="1"/>
    <x v="12"/>
    <m/>
    <m/>
    <m/>
    <m/>
    <m/>
    <m/>
    <m/>
    <m/>
    <m/>
    <m/>
    <m/>
    <m/>
    <m/>
    <m/>
    <m/>
    <m/>
    <m/>
    <m/>
    <m/>
    <m/>
    <m/>
    <m/>
    <m/>
    <m/>
    <m/>
    <m/>
    <m/>
    <m/>
    <m/>
    <m/>
    <m/>
    <n v="26.5"/>
    <s v="STATE Data Anlaysis"/>
    <x v="8"/>
    <m/>
    <m/>
    <m/>
    <m/>
    <m/>
    <m/>
    <m/>
    <m/>
    <m/>
  </r>
  <r>
    <n v="12"/>
    <n v="2018"/>
    <x v="1"/>
    <x v="1"/>
    <x v="10"/>
    <m/>
    <m/>
    <m/>
    <m/>
    <m/>
    <m/>
    <m/>
    <m/>
    <m/>
    <m/>
    <m/>
    <m/>
    <m/>
    <m/>
    <m/>
    <m/>
    <m/>
    <m/>
    <m/>
    <m/>
    <m/>
    <m/>
    <m/>
    <m/>
    <m/>
    <m/>
    <m/>
    <m/>
    <m/>
    <m/>
    <m/>
    <n v="0"/>
    <s v="STATE Mapping"/>
    <x v="8"/>
    <m/>
    <m/>
    <m/>
    <m/>
    <m/>
    <m/>
    <m/>
    <m/>
    <m/>
  </r>
  <r>
    <n v="12"/>
    <n v="2018"/>
    <x v="1"/>
    <x v="1"/>
    <x v="20"/>
    <m/>
    <m/>
    <m/>
    <m/>
    <m/>
    <m/>
    <m/>
    <m/>
    <m/>
    <m/>
    <m/>
    <m/>
    <m/>
    <m/>
    <m/>
    <m/>
    <m/>
    <m/>
    <m/>
    <m/>
    <m/>
    <m/>
    <m/>
    <m/>
    <m/>
    <m/>
    <m/>
    <m/>
    <m/>
    <m/>
    <m/>
    <n v="0.5"/>
    <s v="STATE Training"/>
    <x v="8"/>
    <m/>
    <m/>
    <m/>
    <m/>
    <m/>
    <m/>
    <m/>
    <m/>
    <m/>
  </r>
  <r>
    <n v="12"/>
    <n v="2018"/>
    <x v="1"/>
    <x v="1"/>
    <x v="31"/>
    <m/>
    <m/>
    <m/>
    <m/>
    <m/>
    <m/>
    <m/>
    <m/>
    <m/>
    <m/>
    <m/>
    <m/>
    <m/>
    <m/>
    <m/>
    <m/>
    <m/>
    <m/>
    <m/>
    <m/>
    <m/>
    <m/>
    <m/>
    <m/>
    <m/>
    <m/>
    <m/>
    <m/>
    <m/>
    <m/>
    <m/>
    <n v="3"/>
    <s v="STATE Data Collection"/>
    <x v="8"/>
    <m/>
    <m/>
    <m/>
    <m/>
    <m/>
    <m/>
    <m/>
    <m/>
    <m/>
  </r>
  <r>
    <n v="12"/>
    <n v="2018"/>
    <x v="1"/>
    <x v="1"/>
    <x v="11"/>
    <m/>
    <m/>
    <m/>
    <m/>
    <m/>
    <m/>
    <m/>
    <m/>
    <m/>
    <m/>
    <m/>
    <m/>
    <m/>
    <m/>
    <m/>
    <m/>
    <m/>
    <m/>
    <m/>
    <m/>
    <m/>
    <m/>
    <m/>
    <m/>
    <m/>
    <m/>
    <m/>
    <m/>
    <m/>
    <m/>
    <m/>
    <n v="2"/>
    <s v="STATE Meetings"/>
    <x v="8"/>
    <m/>
    <m/>
    <m/>
    <m/>
    <m/>
    <m/>
    <m/>
    <m/>
    <m/>
  </r>
  <r>
    <n v="12"/>
    <n v="2018"/>
    <x v="1"/>
    <x v="1"/>
    <x v="22"/>
    <m/>
    <m/>
    <m/>
    <m/>
    <m/>
    <m/>
    <m/>
    <m/>
    <m/>
    <m/>
    <m/>
    <m/>
    <m/>
    <m/>
    <m/>
    <m/>
    <m/>
    <m/>
    <m/>
    <m/>
    <m/>
    <m/>
    <m/>
    <m/>
    <m/>
    <m/>
    <m/>
    <m/>
    <m/>
    <m/>
    <m/>
    <n v="0"/>
    <s v="STATE Knowledge Transfer"/>
    <x v="8"/>
    <m/>
    <m/>
    <m/>
    <m/>
    <m/>
    <m/>
    <m/>
    <m/>
    <m/>
  </r>
  <r>
    <n v="12"/>
    <n v="2018"/>
    <x v="1"/>
    <x v="1"/>
    <x v="0"/>
    <m/>
    <m/>
    <m/>
    <m/>
    <m/>
    <m/>
    <m/>
    <m/>
    <m/>
    <m/>
    <m/>
    <m/>
    <m/>
    <m/>
    <m/>
    <m/>
    <m/>
    <m/>
    <m/>
    <m/>
    <m/>
    <m/>
    <m/>
    <m/>
    <m/>
    <m/>
    <m/>
    <m/>
    <m/>
    <m/>
    <m/>
    <n v="29"/>
    <s v="NOC Misc"/>
    <x v="9"/>
    <m/>
    <n v="80.5"/>
    <n v="1"/>
    <n v="0"/>
    <m/>
    <n v="81.5"/>
    <n v="0.98773006129999996"/>
    <n v="1.2269938649999999E-2"/>
    <m/>
  </r>
  <r>
    <n v="12"/>
    <n v="2018"/>
    <x v="1"/>
    <x v="1"/>
    <x v="16"/>
    <m/>
    <m/>
    <m/>
    <m/>
    <m/>
    <m/>
    <m/>
    <m/>
    <m/>
    <m/>
    <m/>
    <m/>
    <m/>
    <m/>
    <m/>
    <m/>
    <m/>
    <m/>
    <m/>
    <m/>
    <m/>
    <m/>
    <m/>
    <m/>
    <m/>
    <m/>
    <m/>
    <m/>
    <m/>
    <m/>
    <m/>
    <n v="0"/>
    <s v="NOC ADMU"/>
    <x v="9"/>
    <m/>
    <m/>
    <m/>
    <m/>
    <m/>
    <m/>
    <m/>
    <m/>
    <m/>
  </r>
  <r>
    <n v="12"/>
    <n v="2018"/>
    <x v="1"/>
    <x v="1"/>
    <x v="2"/>
    <m/>
    <m/>
    <m/>
    <m/>
    <m/>
    <m/>
    <m/>
    <m/>
    <m/>
    <m/>
    <m/>
    <m/>
    <m/>
    <m/>
    <m/>
    <m/>
    <m/>
    <m/>
    <m/>
    <m/>
    <m/>
    <m/>
    <m/>
    <m/>
    <m/>
    <m/>
    <m/>
    <m/>
    <m/>
    <m/>
    <m/>
    <n v="43.5"/>
    <s v="NOC GTLF"/>
    <x v="9"/>
    <m/>
    <m/>
    <m/>
    <m/>
    <m/>
    <m/>
    <m/>
    <m/>
    <m/>
  </r>
  <r>
    <n v="12"/>
    <n v="2018"/>
    <x v="1"/>
    <x v="1"/>
    <x v="18"/>
    <m/>
    <m/>
    <m/>
    <m/>
    <m/>
    <m/>
    <m/>
    <m/>
    <m/>
    <m/>
    <m/>
    <m/>
    <m/>
    <m/>
    <m/>
    <m/>
    <m/>
    <m/>
    <m/>
    <m/>
    <m/>
    <m/>
    <m/>
    <m/>
    <m/>
    <m/>
    <m/>
    <m/>
    <m/>
    <m/>
    <m/>
    <n v="0"/>
    <s v="NOC NLCS"/>
    <x v="9"/>
    <m/>
    <m/>
    <m/>
    <m/>
    <m/>
    <m/>
    <m/>
    <m/>
    <m/>
  </r>
  <r>
    <n v="12"/>
    <n v="2018"/>
    <x v="1"/>
    <x v="1"/>
    <x v="3"/>
    <m/>
    <m/>
    <m/>
    <m/>
    <m/>
    <m/>
    <m/>
    <m/>
    <m/>
    <m/>
    <m/>
    <m/>
    <m/>
    <m/>
    <m/>
    <m/>
    <m/>
    <m/>
    <m/>
    <m/>
    <m/>
    <m/>
    <m/>
    <m/>
    <m/>
    <m/>
    <m/>
    <m/>
    <m/>
    <m/>
    <m/>
    <n v="0"/>
    <s v="NOC RECS"/>
    <x v="9"/>
    <m/>
    <m/>
    <m/>
    <m/>
    <m/>
    <m/>
    <m/>
    <m/>
    <m/>
  </r>
  <r>
    <n v="12"/>
    <n v="2018"/>
    <x v="1"/>
    <x v="1"/>
    <x v="4"/>
    <m/>
    <m/>
    <m/>
    <m/>
    <m/>
    <m/>
    <m/>
    <m/>
    <m/>
    <m/>
    <m/>
    <m/>
    <m/>
    <m/>
    <m/>
    <m/>
    <m/>
    <m/>
    <m/>
    <m/>
    <m/>
    <m/>
    <m/>
    <m/>
    <m/>
    <m/>
    <m/>
    <m/>
    <m/>
    <m/>
    <m/>
    <n v="0"/>
    <s v="NOC TMAP"/>
    <x v="9"/>
    <m/>
    <m/>
    <m/>
    <m/>
    <m/>
    <m/>
    <m/>
    <m/>
    <m/>
  </r>
  <r>
    <n v="12"/>
    <n v="2018"/>
    <x v="1"/>
    <x v="1"/>
    <x v="6"/>
    <m/>
    <m/>
    <m/>
    <m/>
    <m/>
    <m/>
    <m/>
    <m/>
    <m/>
    <m/>
    <m/>
    <m/>
    <m/>
    <m/>
    <m/>
    <m/>
    <m/>
    <m/>
    <m/>
    <m/>
    <m/>
    <m/>
    <m/>
    <m/>
    <m/>
    <m/>
    <m/>
    <m/>
    <m/>
    <m/>
    <m/>
    <n v="7"/>
    <s v="NOC VTRT"/>
    <x v="9"/>
    <m/>
    <m/>
    <m/>
    <m/>
    <m/>
    <m/>
    <m/>
    <m/>
    <m/>
  </r>
  <r>
    <n v="12"/>
    <n v="2018"/>
    <x v="1"/>
    <x v="1"/>
    <x v="9"/>
    <m/>
    <m/>
    <m/>
    <m/>
    <m/>
    <m/>
    <m/>
    <m/>
    <m/>
    <m/>
    <m/>
    <m/>
    <m/>
    <m/>
    <m/>
    <m/>
    <m/>
    <m/>
    <m/>
    <m/>
    <m/>
    <m/>
    <m/>
    <m/>
    <m/>
    <m/>
    <m/>
    <m/>
    <m/>
    <m/>
    <m/>
    <n v="0"/>
    <s v="NOC RUDD"/>
    <x v="9"/>
    <m/>
    <m/>
    <m/>
    <m/>
    <m/>
    <m/>
    <m/>
    <m/>
    <m/>
  </r>
  <r>
    <n v="12"/>
    <n v="2018"/>
    <x v="1"/>
    <x v="1"/>
    <x v="14"/>
    <m/>
    <m/>
    <m/>
    <m/>
    <m/>
    <m/>
    <m/>
    <m/>
    <m/>
    <m/>
    <m/>
    <m/>
    <m/>
    <m/>
    <m/>
    <m/>
    <m/>
    <m/>
    <m/>
    <m/>
    <m/>
    <m/>
    <m/>
    <m/>
    <m/>
    <m/>
    <m/>
    <m/>
    <m/>
    <m/>
    <m/>
    <n v="0"/>
    <s v="NOC VMAP"/>
    <x v="9"/>
    <m/>
    <m/>
    <m/>
    <m/>
    <m/>
    <m/>
    <m/>
    <m/>
    <m/>
  </r>
  <r>
    <n v="12"/>
    <n v="2018"/>
    <x v="1"/>
    <x v="1"/>
    <x v="7"/>
    <m/>
    <m/>
    <m/>
    <m/>
    <m/>
    <m/>
    <m/>
    <m/>
    <m/>
    <m/>
    <m/>
    <m/>
    <m/>
    <m/>
    <m/>
    <m/>
    <m/>
    <m/>
    <m/>
    <m/>
    <m/>
    <m/>
    <m/>
    <m/>
    <m/>
    <m/>
    <m/>
    <m/>
    <m/>
    <m/>
    <m/>
    <n v="1"/>
    <s v="NOC Knowledge Transfer"/>
    <x v="9"/>
    <m/>
    <m/>
    <m/>
    <m/>
    <m/>
    <m/>
    <m/>
    <m/>
    <m/>
  </r>
  <r>
    <n v="12"/>
    <n v="2018"/>
    <x v="1"/>
    <x v="1"/>
    <x v="11"/>
    <m/>
    <m/>
    <m/>
    <m/>
    <m/>
    <m/>
    <m/>
    <m/>
    <m/>
    <m/>
    <m/>
    <m/>
    <m/>
    <m/>
    <m/>
    <m/>
    <m/>
    <m/>
    <m/>
    <m/>
    <m/>
    <m/>
    <m/>
    <m/>
    <m/>
    <m/>
    <m/>
    <m/>
    <m/>
    <m/>
    <m/>
    <n v="1"/>
    <s v="STATE Meetings"/>
    <x v="9"/>
    <m/>
    <m/>
    <m/>
    <m/>
    <m/>
    <m/>
    <m/>
    <m/>
    <m/>
  </r>
  <r>
    <n v="12"/>
    <n v="2018"/>
    <x v="1"/>
    <x v="1"/>
    <x v="12"/>
    <m/>
    <m/>
    <m/>
    <m/>
    <m/>
    <m/>
    <m/>
    <m/>
    <m/>
    <m/>
    <m/>
    <m/>
    <m/>
    <m/>
    <m/>
    <m/>
    <m/>
    <m/>
    <m/>
    <m/>
    <m/>
    <m/>
    <m/>
    <m/>
    <m/>
    <m/>
    <m/>
    <m/>
    <m/>
    <m/>
    <m/>
    <n v="0"/>
    <s v="STATE Data Anlaysis"/>
    <x v="9"/>
    <m/>
    <m/>
    <m/>
    <m/>
    <m/>
    <m/>
    <m/>
    <m/>
    <m/>
  </r>
  <r>
    <n v="12"/>
    <n v="2018"/>
    <x v="1"/>
    <x v="1"/>
    <x v="22"/>
    <m/>
    <m/>
    <m/>
    <m/>
    <m/>
    <m/>
    <m/>
    <m/>
    <m/>
    <m/>
    <m/>
    <m/>
    <m/>
    <m/>
    <m/>
    <m/>
    <m/>
    <m/>
    <m/>
    <m/>
    <m/>
    <m/>
    <m/>
    <m/>
    <m/>
    <m/>
    <m/>
    <m/>
    <m/>
    <m/>
    <m/>
    <n v="0"/>
    <s v="STATE Knowledge Transfer"/>
    <x v="9"/>
    <m/>
    <m/>
    <m/>
    <m/>
    <m/>
    <m/>
    <m/>
    <m/>
    <m/>
  </r>
  <r>
    <n v="12"/>
    <n v="2018"/>
    <x v="1"/>
    <x v="1"/>
    <x v="0"/>
    <m/>
    <m/>
    <m/>
    <m/>
    <m/>
    <m/>
    <m/>
    <m/>
    <m/>
    <m/>
    <m/>
    <m/>
    <m/>
    <m/>
    <m/>
    <m/>
    <m/>
    <m/>
    <m/>
    <m/>
    <m/>
    <m/>
    <m/>
    <m/>
    <m/>
    <m/>
    <m/>
    <m/>
    <m/>
    <m/>
    <m/>
    <n v="4"/>
    <s v="NOC Misc"/>
    <x v="10"/>
    <m/>
    <n v="129.5"/>
    <n v="25.5"/>
    <n v="0"/>
    <m/>
    <n v="155"/>
    <n v="0.83548387099999999"/>
    <n v="0.16451612900000001"/>
    <m/>
  </r>
  <r>
    <n v="12"/>
    <n v="2018"/>
    <x v="1"/>
    <x v="1"/>
    <x v="1"/>
    <m/>
    <m/>
    <m/>
    <m/>
    <m/>
    <m/>
    <m/>
    <m/>
    <m/>
    <m/>
    <m/>
    <m/>
    <m/>
    <m/>
    <m/>
    <m/>
    <m/>
    <m/>
    <m/>
    <m/>
    <m/>
    <m/>
    <m/>
    <m/>
    <m/>
    <m/>
    <m/>
    <m/>
    <m/>
    <m/>
    <m/>
    <n v="0"/>
    <s v="NOC ACEC"/>
    <x v="10"/>
    <m/>
    <m/>
    <m/>
    <m/>
    <m/>
    <m/>
    <m/>
    <m/>
    <m/>
  </r>
  <r>
    <n v="12"/>
    <n v="2018"/>
    <x v="1"/>
    <x v="1"/>
    <x v="16"/>
    <m/>
    <m/>
    <m/>
    <m/>
    <m/>
    <m/>
    <m/>
    <m/>
    <m/>
    <m/>
    <m/>
    <m/>
    <m/>
    <m/>
    <m/>
    <m/>
    <m/>
    <m/>
    <m/>
    <m/>
    <m/>
    <m/>
    <m/>
    <m/>
    <m/>
    <m/>
    <m/>
    <m/>
    <m/>
    <m/>
    <m/>
    <n v="0"/>
    <s v="NOC ADMU"/>
    <x v="10"/>
    <m/>
    <m/>
    <m/>
    <m/>
    <m/>
    <m/>
    <m/>
    <m/>
    <m/>
  </r>
  <r>
    <n v="12"/>
    <n v="2018"/>
    <x v="1"/>
    <x v="1"/>
    <x v="24"/>
    <m/>
    <m/>
    <m/>
    <m/>
    <m/>
    <m/>
    <m/>
    <m/>
    <m/>
    <m/>
    <m/>
    <m/>
    <m/>
    <m/>
    <m/>
    <m/>
    <m/>
    <m/>
    <m/>
    <m/>
    <m/>
    <m/>
    <m/>
    <m/>
    <m/>
    <m/>
    <m/>
    <m/>
    <m/>
    <m/>
    <m/>
    <n v="0"/>
    <s v="NOC GRA"/>
    <x v="10"/>
    <m/>
    <m/>
    <m/>
    <m/>
    <m/>
    <m/>
    <m/>
    <m/>
    <m/>
  </r>
  <r>
    <n v="12"/>
    <n v="2018"/>
    <x v="1"/>
    <x v="1"/>
    <x v="2"/>
    <m/>
    <m/>
    <m/>
    <m/>
    <m/>
    <m/>
    <m/>
    <m/>
    <m/>
    <m/>
    <m/>
    <m/>
    <m/>
    <m/>
    <m/>
    <m/>
    <m/>
    <m/>
    <m/>
    <m/>
    <m/>
    <m/>
    <m/>
    <m/>
    <m/>
    <m/>
    <m/>
    <m/>
    <m/>
    <m/>
    <m/>
    <n v="73"/>
    <s v="NOC GTLF"/>
    <x v="10"/>
    <m/>
    <m/>
    <m/>
    <m/>
    <m/>
    <m/>
    <m/>
    <m/>
    <m/>
  </r>
  <r>
    <n v="12"/>
    <n v="2018"/>
    <x v="1"/>
    <x v="1"/>
    <x v="18"/>
    <m/>
    <m/>
    <m/>
    <m/>
    <m/>
    <m/>
    <m/>
    <m/>
    <m/>
    <m/>
    <m/>
    <m/>
    <m/>
    <m/>
    <m/>
    <m/>
    <m/>
    <m/>
    <m/>
    <m/>
    <m/>
    <m/>
    <m/>
    <m/>
    <m/>
    <m/>
    <m/>
    <m/>
    <m/>
    <m/>
    <m/>
    <n v="0"/>
    <s v="NOC NLCS"/>
    <x v="10"/>
    <m/>
    <m/>
    <m/>
    <m/>
    <m/>
    <m/>
    <m/>
    <m/>
    <m/>
  </r>
  <r>
    <n v="12"/>
    <n v="2018"/>
    <x v="1"/>
    <x v="1"/>
    <x v="3"/>
    <m/>
    <m/>
    <m/>
    <m/>
    <m/>
    <m/>
    <m/>
    <m/>
    <m/>
    <m/>
    <m/>
    <m/>
    <m/>
    <m/>
    <m/>
    <m/>
    <m/>
    <m/>
    <m/>
    <m/>
    <m/>
    <m/>
    <m/>
    <m/>
    <m/>
    <m/>
    <m/>
    <m/>
    <m/>
    <m/>
    <m/>
    <n v="3"/>
    <s v="NOC RECS"/>
    <x v="10"/>
    <m/>
    <m/>
    <m/>
    <m/>
    <m/>
    <m/>
    <m/>
    <m/>
    <m/>
  </r>
  <r>
    <n v="12"/>
    <n v="2018"/>
    <x v="1"/>
    <x v="1"/>
    <x v="9"/>
    <m/>
    <m/>
    <m/>
    <m/>
    <m/>
    <m/>
    <m/>
    <m/>
    <m/>
    <m/>
    <m/>
    <m/>
    <m/>
    <m/>
    <m/>
    <m/>
    <m/>
    <m/>
    <m/>
    <m/>
    <m/>
    <m/>
    <m/>
    <m/>
    <m/>
    <m/>
    <m/>
    <m/>
    <m/>
    <m/>
    <m/>
    <n v="0"/>
    <s v="NOC RUDD"/>
    <x v="10"/>
    <m/>
    <m/>
    <m/>
    <m/>
    <m/>
    <m/>
    <m/>
    <m/>
    <m/>
  </r>
  <r>
    <n v="12"/>
    <n v="2018"/>
    <x v="1"/>
    <x v="1"/>
    <x v="4"/>
    <m/>
    <m/>
    <m/>
    <m/>
    <m/>
    <m/>
    <m/>
    <m/>
    <m/>
    <m/>
    <m/>
    <m/>
    <m/>
    <m/>
    <m/>
    <m/>
    <m/>
    <m/>
    <m/>
    <m/>
    <m/>
    <m/>
    <m/>
    <m/>
    <m/>
    <m/>
    <m/>
    <m/>
    <m/>
    <m/>
    <m/>
    <n v="47.5"/>
    <s v="NOC TMAP"/>
    <x v="10"/>
    <m/>
    <m/>
    <m/>
    <m/>
    <m/>
    <m/>
    <m/>
    <m/>
    <m/>
  </r>
  <r>
    <n v="12"/>
    <n v="2018"/>
    <x v="1"/>
    <x v="1"/>
    <x v="5"/>
    <m/>
    <m/>
    <m/>
    <m/>
    <m/>
    <m/>
    <m/>
    <m/>
    <m/>
    <m/>
    <m/>
    <m/>
    <m/>
    <m/>
    <m/>
    <m/>
    <m/>
    <m/>
    <m/>
    <m/>
    <m/>
    <m/>
    <m/>
    <m/>
    <m/>
    <m/>
    <m/>
    <m/>
    <m/>
    <m/>
    <m/>
    <n v="2"/>
    <s v="NOC VRI"/>
    <x v="10"/>
    <m/>
    <m/>
    <m/>
    <m/>
    <m/>
    <m/>
    <m/>
    <m/>
    <m/>
  </r>
  <r>
    <n v="12"/>
    <n v="2018"/>
    <x v="1"/>
    <x v="1"/>
    <x v="23"/>
    <m/>
    <m/>
    <m/>
    <m/>
    <m/>
    <m/>
    <m/>
    <m/>
    <m/>
    <m/>
    <m/>
    <m/>
    <m/>
    <m/>
    <m/>
    <m/>
    <m/>
    <m/>
    <m/>
    <m/>
    <m/>
    <m/>
    <m/>
    <m/>
    <m/>
    <m/>
    <m/>
    <m/>
    <m/>
    <m/>
    <m/>
    <n v="0"/>
    <s v="NOC SMA"/>
    <x v="10"/>
    <m/>
    <m/>
    <m/>
    <m/>
    <m/>
    <m/>
    <m/>
    <m/>
    <m/>
  </r>
  <r>
    <n v="12"/>
    <n v="2018"/>
    <x v="1"/>
    <x v="1"/>
    <x v="14"/>
    <m/>
    <m/>
    <m/>
    <m/>
    <m/>
    <m/>
    <m/>
    <m/>
    <m/>
    <m/>
    <m/>
    <m/>
    <m/>
    <m/>
    <m/>
    <m/>
    <m/>
    <m/>
    <m/>
    <m/>
    <m/>
    <m/>
    <m/>
    <m/>
    <m/>
    <m/>
    <m/>
    <m/>
    <m/>
    <m/>
    <m/>
    <n v="0"/>
    <s v="NOC VMAP"/>
    <x v="10"/>
    <m/>
    <m/>
    <m/>
    <m/>
    <m/>
    <m/>
    <m/>
    <m/>
    <m/>
  </r>
  <r>
    <n v="12"/>
    <n v="2018"/>
    <x v="1"/>
    <x v="1"/>
    <x v="10"/>
    <m/>
    <m/>
    <m/>
    <m/>
    <m/>
    <m/>
    <m/>
    <m/>
    <m/>
    <m/>
    <m/>
    <m/>
    <m/>
    <m/>
    <m/>
    <m/>
    <m/>
    <m/>
    <m/>
    <m/>
    <m/>
    <m/>
    <m/>
    <m/>
    <m/>
    <m/>
    <m/>
    <m/>
    <m/>
    <m/>
    <m/>
    <n v="23.5"/>
    <s v="STATE Mapping"/>
    <x v="10"/>
    <m/>
    <m/>
    <m/>
    <m/>
    <m/>
    <m/>
    <m/>
    <m/>
    <m/>
  </r>
  <r>
    <n v="12"/>
    <n v="2018"/>
    <x v="1"/>
    <x v="1"/>
    <x v="11"/>
    <m/>
    <m/>
    <m/>
    <m/>
    <m/>
    <m/>
    <m/>
    <m/>
    <m/>
    <m/>
    <m/>
    <m/>
    <m/>
    <m/>
    <m/>
    <m/>
    <m/>
    <m/>
    <m/>
    <m/>
    <m/>
    <m/>
    <m/>
    <m/>
    <m/>
    <m/>
    <m/>
    <m/>
    <m/>
    <m/>
    <m/>
    <n v="2"/>
    <s v="STATE Meetings"/>
    <x v="10"/>
    <m/>
    <m/>
    <m/>
    <m/>
    <m/>
    <m/>
    <m/>
    <m/>
    <m/>
  </r>
  <r>
    <n v="12"/>
    <n v="2018"/>
    <x v="1"/>
    <x v="1"/>
    <x v="13"/>
    <m/>
    <m/>
    <m/>
    <m/>
    <m/>
    <m/>
    <m/>
    <m/>
    <m/>
    <m/>
    <m/>
    <m/>
    <m/>
    <m/>
    <m/>
    <m/>
    <m/>
    <m/>
    <m/>
    <m/>
    <m/>
    <m/>
    <m/>
    <m/>
    <m/>
    <m/>
    <m/>
    <m/>
    <m/>
    <m/>
    <m/>
    <n v="0"/>
    <s v="STATE Editing"/>
    <x v="10"/>
    <m/>
    <m/>
    <m/>
    <m/>
    <m/>
    <m/>
    <m/>
    <m/>
    <m/>
  </r>
  <r>
    <n v="12"/>
    <n v="2018"/>
    <x v="1"/>
    <x v="1"/>
    <x v="0"/>
    <m/>
    <m/>
    <m/>
    <m/>
    <m/>
    <m/>
    <m/>
    <m/>
    <m/>
    <m/>
    <m/>
    <m/>
    <m/>
    <m/>
    <m/>
    <m/>
    <m/>
    <m/>
    <m/>
    <m/>
    <m/>
    <m/>
    <m/>
    <m/>
    <m/>
    <m/>
    <m/>
    <m/>
    <m/>
    <m/>
    <m/>
    <n v="35"/>
    <s v="NOC Misc"/>
    <x v="11"/>
    <m/>
    <n v="55"/>
    <n v="55"/>
    <n v="0"/>
    <m/>
    <n v="110"/>
    <n v="0.5"/>
    <n v="0.5"/>
    <m/>
  </r>
  <r>
    <n v="12"/>
    <n v="2018"/>
    <x v="1"/>
    <x v="1"/>
    <x v="2"/>
    <m/>
    <m/>
    <m/>
    <m/>
    <m/>
    <m/>
    <m/>
    <m/>
    <m/>
    <m/>
    <m/>
    <m/>
    <m/>
    <m/>
    <m/>
    <m/>
    <m/>
    <m/>
    <m/>
    <m/>
    <m/>
    <m/>
    <m/>
    <m/>
    <m/>
    <m/>
    <m/>
    <m/>
    <m/>
    <m/>
    <m/>
    <n v="0"/>
    <s v="NOC GTLF"/>
    <x v="11"/>
    <m/>
    <m/>
    <m/>
    <m/>
    <m/>
    <m/>
    <m/>
    <m/>
    <m/>
  </r>
  <r>
    <n v="12"/>
    <n v="2018"/>
    <x v="1"/>
    <x v="1"/>
    <x v="18"/>
    <m/>
    <m/>
    <m/>
    <m/>
    <m/>
    <m/>
    <m/>
    <m/>
    <m/>
    <m/>
    <m/>
    <m/>
    <m/>
    <m/>
    <m/>
    <m/>
    <m/>
    <m/>
    <m/>
    <m/>
    <m/>
    <m/>
    <m/>
    <m/>
    <m/>
    <m/>
    <m/>
    <m/>
    <m/>
    <m/>
    <m/>
    <n v="0"/>
    <s v="NOC NLCS"/>
    <x v="11"/>
    <m/>
    <m/>
    <m/>
    <m/>
    <m/>
    <m/>
    <m/>
    <m/>
    <m/>
  </r>
  <r>
    <n v="12"/>
    <n v="2018"/>
    <x v="1"/>
    <x v="1"/>
    <x v="7"/>
    <m/>
    <m/>
    <m/>
    <m/>
    <m/>
    <m/>
    <m/>
    <m/>
    <m/>
    <m/>
    <m/>
    <m/>
    <m/>
    <m/>
    <m/>
    <m/>
    <m/>
    <m/>
    <m/>
    <m/>
    <m/>
    <m/>
    <m/>
    <m/>
    <m/>
    <m/>
    <m/>
    <m/>
    <m/>
    <m/>
    <m/>
    <n v="10.5"/>
    <s v="NOC Knowledge Transfer"/>
    <x v="11"/>
    <m/>
    <m/>
    <m/>
    <m/>
    <m/>
    <m/>
    <m/>
    <m/>
    <m/>
  </r>
  <r>
    <n v="12"/>
    <n v="2018"/>
    <x v="1"/>
    <x v="1"/>
    <x v="3"/>
    <m/>
    <m/>
    <m/>
    <m/>
    <m/>
    <m/>
    <m/>
    <m/>
    <m/>
    <m/>
    <m/>
    <m/>
    <m/>
    <m/>
    <m/>
    <m/>
    <m/>
    <m/>
    <m/>
    <m/>
    <m/>
    <m/>
    <m/>
    <m/>
    <m/>
    <m/>
    <m/>
    <m/>
    <m/>
    <m/>
    <m/>
    <n v="5.5"/>
    <s v="NOC RECS"/>
    <x v="11"/>
    <m/>
    <m/>
    <m/>
    <m/>
    <m/>
    <m/>
    <m/>
    <m/>
    <m/>
  </r>
  <r>
    <n v="12"/>
    <n v="2018"/>
    <x v="1"/>
    <x v="1"/>
    <x v="9"/>
    <m/>
    <m/>
    <m/>
    <m/>
    <m/>
    <m/>
    <m/>
    <m/>
    <m/>
    <m/>
    <m/>
    <m/>
    <m/>
    <m/>
    <m/>
    <m/>
    <m/>
    <m/>
    <m/>
    <m/>
    <m/>
    <m/>
    <m/>
    <m/>
    <m/>
    <m/>
    <m/>
    <m/>
    <m/>
    <m/>
    <m/>
    <n v="0"/>
    <s v="NOC RUDD"/>
    <x v="11"/>
    <m/>
    <m/>
    <m/>
    <m/>
    <m/>
    <m/>
    <m/>
    <m/>
    <m/>
  </r>
  <r>
    <n v="12"/>
    <n v="2018"/>
    <x v="1"/>
    <x v="1"/>
    <x v="4"/>
    <m/>
    <m/>
    <m/>
    <m/>
    <m/>
    <m/>
    <m/>
    <m/>
    <m/>
    <m/>
    <m/>
    <m/>
    <m/>
    <m/>
    <m/>
    <m/>
    <m/>
    <m/>
    <m/>
    <m/>
    <m/>
    <m/>
    <m/>
    <m/>
    <m/>
    <m/>
    <m/>
    <m/>
    <m/>
    <m/>
    <m/>
    <n v="4"/>
    <s v="NOC TMAP"/>
    <x v="11"/>
    <m/>
    <m/>
    <m/>
    <m/>
    <m/>
    <m/>
    <m/>
    <m/>
    <m/>
  </r>
  <r>
    <n v="12"/>
    <n v="2018"/>
    <x v="1"/>
    <x v="1"/>
    <x v="6"/>
    <m/>
    <m/>
    <m/>
    <m/>
    <m/>
    <m/>
    <m/>
    <m/>
    <m/>
    <m/>
    <m/>
    <m/>
    <m/>
    <m/>
    <m/>
    <m/>
    <m/>
    <m/>
    <m/>
    <m/>
    <m/>
    <m/>
    <m/>
    <m/>
    <m/>
    <m/>
    <m/>
    <m/>
    <m/>
    <m/>
    <m/>
    <n v="0"/>
    <s v="NOC VTRT"/>
    <x v="11"/>
    <m/>
    <m/>
    <m/>
    <m/>
    <m/>
    <m/>
    <m/>
    <m/>
    <m/>
  </r>
  <r>
    <n v="12"/>
    <n v="2018"/>
    <x v="1"/>
    <x v="1"/>
    <x v="5"/>
    <m/>
    <m/>
    <m/>
    <m/>
    <m/>
    <m/>
    <m/>
    <m/>
    <m/>
    <m/>
    <m/>
    <m/>
    <m/>
    <m/>
    <m/>
    <m/>
    <m/>
    <m/>
    <m/>
    <m/>
    <m/>
    <m/>
    <m/>
    <m/>
    <m/>
    <m/>
    <m/>
    <m/>
    <m/>
    <m/>
    <m/>
    <n v="0"/>
    <s v="NOC VRI"/>
    <x v="11"/>
    <m/>
    <m/>
    <m/>
    <m/>
    <m/>
    <m/>
    <m/>
    <m/>
    <m/>
  </r>
  <r>
    <n v="12"/>
    <n v="2018"/>
    <x v="1"/>
    <x v="1"/>
    <x v="27"/>
    <m/>
    <m/>
    <m/>
    <m/>
    <m/>
    <m/>
    <m/>
    <m/>
    <m/>
    <m/>
    <m/>
    <m/>
    <m/>
    <m/>
    <m/>
    <m/>
    <m/>
    <m/>
    <m/>
    <m/>
    <m/>
    <m/>
    <m/>
    <m/>
    <m/>
    <m/>
    <m/>
    <m/>
    <m/>
    <m/>
    <m/>
    <n v="0"/>
    <s v="NOC FPER"/>
    <x v="11"/>
    <m/>
    <m/>
    <m/>
    <m/>
    <m/>
    <m/>
    <m/>
    <m/>
    <m/>
  </r>
  <r>
    <n v="12"/>
    <n v="2018"/>
    <x v="1"/>
    <x v="1"/>
    <x v="8"/>
    <m/>
    <m/>
    <m/>
    <m/>
    <m/>
    <m/>
    <m/>
    <m/>
    <m/>
    <m/>
    <m/>
    <m/>
    <m/>
    <m/>
    <m/>
    <m/>
    <m/>
    <m/>
    <m/>
    <m/>
    <m/>
    <m/>
    <m/>
    <m/>
    <m/>
    <m/>
    <m/>
    <m/>
    <m/>
    <m/>
    <m/>
    <n v="0"/>
    <s v="NOC SIGNS"/>
    <x v="11"/>
    <m/>
    <m/>
    <m/>
    <m/>
    <m/>
    <m/>
    <m/>
    <m/>
    <m/>
  </r>
  <r>
    <n v="12"/>
    <n v="2018"/>
    <x v="1"/>
    <x v="1"/>
    <x v="13"/>
    <m/>
    <m/>
    <m/>
    <m/>
    <m/>
    <m/>
    <m/>
    <m/>
    <m/>
    <m/>
    <m/>
    <m/>
    <m/>
    <m/>
    <m/>
    <m/>
    <m/>
    <m/>
    <m/>
    <m/>
    <m/>
    <m/>
    <m/>
    <m/>
    <m/>
    <m/>
    <m/>
    <m/>
    <m/>
    <m/>
    <m/>
    <n v="48"/>
    <s v="STATE Editing"/>
    <x v="11"/>
    <m/>
    <m/>
    <m/>
    <m/>
    <m/>
    <m/>
    <m/>
    <m/>
    <m/>
  </r>
  <r>
    <n v="12"/>
    <n v="2018"/>
    <x v="1"/>
    <x v="1"/>
    <x v="22"/>
    <m/>
    <m/>
    <m/>
    <m/>
    <m/>
    <m/>
    <m/>
    <m/>
    <m/>
    <m/>
    <m/>
    <m/>
    <m/>
    <m/>
    <m/>
    <m/>
    <m/>
    <m/>
    <m/>
    <m/>
    <m/>
    <m/>
    <m/>
    <m/>
    <m/>
    <m/>
    <m/>
    <m/>
    <m/>
    <m/>
    <m/>
    <n v="0"/>
    <s v="STATE Knowledge Transfer"/>
    <x v="11"/>
    <m/>
    <m/>
    <m/>
    <m/>
    <m/>
    <m/>
    <m/>
    <m/>
    <m/>
  </r>
  <r>
    <n v="12"/>
    <n v="2018"/>
    <x v="1"/>
    <x v="1"/>
    <x v="11"/>
    <m/>
    <m/>
    <m/>
    <m/>
    <m/>
    <m/>
    <m/>
    <m/>
    <m/>
    <m/>
    <m/>
    <m/>
    <m/>
    <m/>
    <m/>
    <m/>
    <m/>
    <m/>
    <m/>
    <m/>
    <m/>
    <m/>
    <m/>
    <m/>
    <m/>
    <m/>
    <m/>
    <m/>
    <m/>
    <m/>
    <m/>
    <n v="7"/>
    <s v="STATE Meetings"/>
    <x v="11"/>
    <m/>
    <m/>
    <m/>
    <m/>
    <m/>
    <m/>
    <m/>
    <m/>
    <m/>
  </r>
  <r>
    <n v="12"/>
    <n v="2018"/>
    <x v="1"/>
    <x v="1"/>
    <x v="0"/>
    <m/>
    <m/>
    <m/>
    <m/>
    <m/>
    <m/>
    <m/>
    <m/>
    <m/>
    <m/>
    <m/>
    <m/>
    <m/>
    <m/>
    <m/>
    <m/>
    <m/>
    <m/>
    <m/>
    <m/>
    <m/>
    <m/>
    <m/>
    <m/>
    <m/>
    <m/>
    <m/>
    <m/>
    <m/>
    <m/>
    <m/>
    <n v="19.5"/>
    <s v="NOC Misc"/>
    <x v="12"/>
    <m/>
    <n v="94"/>
    <n v="15"/>
    <n v="0"/>
    <m/>
    <n v="109"/>
    <n v="0.86238532109999999"/>
    <n v="0.13761467890000001"/>
    <m/>
  </r>
  <r>
    <n v="12"/>
    <n v="2018"/>
    <x v="1"/>
    <x v="1"/>
    <x v="1"/>
    <m/>
    <m/>
    <m/>
    <m/>
    <m/>
    <m/>
    <m/>
    <m/>
    <m/>
    <m/>
    <m/>
    <m/>
    <m/>
    <m/>
    <m/>
    <m/>
    <m/>
    <m/>
    <m/>
    <m/>
    <m/>
    <m/>
    <m/>
    <m/>
    <m/>
    <m/>
    <m/>
    <m/>
    <m/>
    <m/>
    <m/>
    <n v="38"/>
    <s v="NOC ACEC"/>
    <x v="12"/>
    <m/>
    <m/>
    <m/>
    <m/>
    <m/>
    <m/>
    <m/>
    <m/>
    <m/>
  </r>
  <r>
    <n v="12"/>
    <n v="2018"/>
    <x v="1"/>
    <x v="1"/>
    <x v="17"/>
    <m/>
    <m/>
    <m/>
    <m/>
    <m/>
    <m/>
    <m/>
    <m/>
    <m/>
    <m/>
    <m/>
    <m/>
    <m/>
    <m/>
    <m/>
    <m/>
    <m/>
    <m/>
    <m/>
    <m/>
    <m/>
    <m/>
    <m/>
    <m/>
    <m/>
    <m/>
    <m/>
    <m/>
    <m/>
    <m/>
    <m/>
    <n v="0.5"/>
    <s v="NOC CRM"/>
    <x v="12"/>
    <m/>
    <m/>
    <m/>
    <m/>
    <m/>
    <m/>
    <m/>
    <m/>
    <m/>
  </r>
  <r>
    <n v="12"/>
    <n v="2018"/>
    <x v="1"/>
    <x v="1"/>
    <x v="27"/>
    <m/>
    <m/>
    <m/>
    <m/>
    <m/>
    <m/>
    <m/>
    <m/>
    <m/>
    <m/>
    <m/>
    <m/>
    <m/>
    <m/>
    <m/>
    <m/>
    <m/>
    <m/>
    <m/>
    <m/>
    <m/>
    <m/>
    <m/>
    <m/>
    <m/>
    <m/>
    <m/>
    <m/>
    <m/>
    <m/>
    <m/>
    <n v="1"/>
    <s v="NOC FPER"/>
    <x v="12"/>
    <m/>
    <m/>
    <m/>
    <m/>
    <m/>
    <m/>
    <m/>
    <m/>
    <m/>
  </r>
  <r>
    <n v="12"/>
    <n v="2018"/>
    <x v="1"/>
    <x v="1"/>
    <x v="24"/>
    <m/>
    <m/>
    <m/>
    <m/>
    <m/>
    <m/>
    <m/>
    <m/>
    <m/>
    <m/>
    <m/>
    <m/>
    <m/>
    <m/>
    <m/>
    <m/>
    <m/>
    <m/>
    <m/>
    <m/>
    <m/>
    <m/>
    <m/>
    <m/>
    <m/>
    <m/>
    <m/>
    <m/>
    <m/>
    <m/>
    <m/>
    <n v="1"/>
    <s v="NOC GRA"/>
    <x v="12"/>
    <m/>
    <m/>
    <m/>
    <m/>
    <m/>
    <m/>
    <m/>
    <m/>
    <m/>
  </r>
  <r>
    <n v="12"/>
    <n v="2018"/>
    <x v="1"/>
    <x v="1"/>
    <x v="2"/>
    <m/>
    <m/>
    <m/>
    <m/>
    <m/>
    <m/>
    <m/>
    <m/>
    <m/>
    <m/>
    <m/>
    <m/>
    <m/>
    <m/>
    <m/>
    <m/>
    <m/>
    <m/>
    <m/>
    <m/>
    <m/>
    <m/>
    <m/>
    <m/>
    <m/>
    <m/>
    <m/>
    <m/>
    <m/>
    <m/>
    <m/>
    <n v="1"/>
    <s v="NOC GTLF"/>
    <x v="12"/>
    <m/>
    <m/>
    <m/>
    <m/>
    <m/>
    <m/>
    <m/>
    <m/>
    <m/>
  </r>
  <r>
    <n v="12"/>
    <n v="2018"/>
    <x v="1"/>
    <x v="1"/>
    <x v="18"/>
    <m/>
    <m/>
    <m/>
    <m/>
    <m/>
    <m/>
    <m/>
    <m/>
    <m/>
    <m/>
    <m/>
    <m/>
    <m/>
    <m/>
    <m/>
    <m/>
    <m/>
    <m/>
    <m/>
    <m/>
    <m/>
    <m/>
    <m/>
    <m/>
    <m/>
    <m/>
    <m/>
    <m/>
    <m/>
    <m/>
    <m/>
    <n v="0"/>
    <s v="NOC NLCS"/>
    <x v="12"/>
    <m/>
    <m/>
    <m/>
    <m/>
    <m/>
    <m/>
    <m/>
    <m/>
    <m/>
  </r>
  <r>
    <n v="12"/>
    <n v="2018"/>
    <x v="1"/>
    <x v="1"/>
    <x v="9"/>
    <m/>
    <m/>
    <m/>
    <m/>
    <m/>
    <m/>
    <m/>
    <m/>
    <m/>
    <m/>
    <m/>
    <m/>
    <m/>
    <m/>
    <m/>
    <m/>
    <m/>
    <m/>
    <m/>
    <m/>
    <m/>
    <m/>
    <m/>
    <m/>
    <m/>
    <m/>
    <m/>
    <m/>
    <m/>
    <m/>
    <m/>
    <n v="2"/>
    <s v="NOC RUDD"/>
    <x v="12"/>
    <m/>
    <m/>
    <m/>
    <m/>
    <m/>
    <m/>
    <m/>
    <m/>
    <m/>
  </r>
  <r>
    <n v="12"/>
    <n v="2018"/>
    <x v="1"/>
    <x v="1"/>
    <x v="8"/>
    <m/>
    <m/>
    <m/>
    <m/>
    <m/>
    <m/>
    <m/>
    <m/>
    <m/>
    <m/>
    <m/>
    <m/>
    <m/>
    <m/>
    <m/>
    <m/>
    <m/>
    <m/>
    <m/>
    <m/>
    <m/>
    <m/>
    <m/>
    <m/>
    <m/>
    <m/>
    <m/>
    <m/>
    <m/>
    <m/>
    <m/>
    <n v="0"/>
    <s v="NOC SIGNS"/>
    <x v="12"/>
    <m/>
    <m/>
    <m/>
    <m/>
    <m/>
    <m/>
    <m/>
    <m/>
    <m/>
  </r>
  <r>
    <n v="12"/>
    <n v="2018"/>
    <x v="1"/>
    <x v="1"/>
    <x v="29"/>
    <m/>
    <m/>
    <m/>
    <m/>
    <m/>
    <m/>
    <m/>
    <m/>
    <m/>
    <m/>
    <m/>
    <m/>
    <m/>
    <m/>
    <m/>
    <m/>
    <m/>
    <m/>
    <m/>
    <m/>
    <m/>
    <m/>
    <m/>
    <m/>
    <m/>
    <m/>
    <m/>
    <m/>
    <m/>
    <m/>
    <m/>
    <n v="0"/>
    <s v="NOC LUPA"/>
    <x v="12"/>
    <m/>
    <m/>
    <m/>
    <m/>
    <m/>
    <m/>
    <m/>
    <m/>
    <m/>
  </r>
  <r>
    <n v="12"/>
    <n v="2018"/>
    <x v="1"/>
    <x v="1"/>
    <x v="18"/>
    <m/>
    <m/>
    <m/>
    <m/>
    <m/>
    <m/>
    <m/>
    <m/>
    <m/>
    <m/>
    <m/>
    <m/>
    <m/>
    <m/>
    <m/>
    <m/>
    <m/>
    <m/>
    <m/>
    <m/>
    <m/>
    <m/>
    <m/>
    <m/>
    <m/>
    <m/>
    <m/>
    <m/>
    <m/>
    <m/>
    <m/>
    <n v="0"/>
    <s v="NOC NLCS"/>
    <x v="12"/>
    <m/>
    <m/>
    <m/>
    <m/>
    <m/>
    <m/>
    <m/>
    <m/>
    <m/>
  </r>
  <r>
    <n v="12"/>
    <n v="2018"/>
    <x v="1"/>
    <x v="1"/>
    <x v="3"/>
    <m/>
    <m/>
    <m/>
    <m/>
    <m/>
    <m/>
    <m/>
    <m/>
    <m/>
    <m/>
    <m/>
    <m/>
    <m/>
    <m/>
    <m/>
    <m/>
    <m/>
    <m/>
    <m/>
    <m/>
    <m/>
    <m/>
    <m/>
    <m/>
    <m/>
    <m/>
    <m/>
    <m/>
    <m/>
    <m/>
    <m/>
    <n v="7.5"/>
    <s v="NOC RECS"/>
    <x v="12"/>
    <m/>
    <m/>
    <m/>
    <m/>
    <m/>
    <m/>
    <m/>
    <m/>
    <m/>
  </r>
  <r>
    <n v="12"/>
    <n v="2018"/>
    <x v="1"/>
    <x v="1"/>
    <x v="4"/>
    <m/>
    <m/>
    <m/>
    <m/>
    <m/>
    <m/>
    <m/>
    <m/>
    <m/>
    <m/>
    <m/>
    <m/>
    <m/>
    <m/>
    <m/>
    <m/>
    <m/>
    <m/>
    <m/>
    <m/>
    <m/>
    <m/>
    <m/>
    <m/>
    <m/>
    <m/>
    <m/>
    <m/>
    <m/>
    <m/>
    <m/>
    <n v="22"/>
    <s v="NOC TMAP"/>
    <x v="12"/>
    <m/>
    <m/>
    <m/>
    <m/>
    <m/>
    <m/>
    <m/>
    <m/>
    <m/>
  </r>
  <r>
    <n v="12"/>
    <n v="2018"/>
    <x v="1"/>
    <x v="1"/>
    <x v="5"/>
    <m/>
    <m/>
    <m/>
    <m/>
    <m/>
    <m/>
    <m/>
    <m/>
    <m/>
    <m/>
    <m/>
    <m/>
    <m/>
    <m/>
    <m/>
    <m/>
    <m/>
    <m/>
    <m/>
    <m/>
    <m/>
    <m/>
    <m/>
    <m/>
    <m/>
    <m/>
    <m/>
    <m/>
    <m/>
    <m/>
    <m/>
    <n v="1.5"/>
    <s v="NOC VRI"/>
    <x v="12"/>
    <m/>
    <m/>
    <m/>
    <m/>
    <m/>
    <m/>
    <m/>
    <m/>
    <m/>
  </r>
  <r>
    <n v="12"/>
    <n v="2018"/>
    <x v="1"/>
    <x v="1"/>
    <x v="14"/>
    <m/>
    <m/>
    <m/>
    <m/>
    <m/>
    <m/>
    <m/>
    <m/>
    <m/>
    <m/>
    <m/>
    <m/>
    <m/>
    <m/>
    <m/>
    <m/>
    <m/>
    <m/>
    <m/>
    <m/>
    <m/>
    <m/>
    <m/>
    <m/>
    <m/>
    <m/>
    <m/>
    <m/>
    <m/>
    <m/>
    <m/>
    <n v="0"/>
    <s v="NOC VMAP"/>
    <x v="12"/>
    <m/>
    <m/>
    <m/>
    <m/>
    <m/>
    <m/>
    <m/>
    <m/>
    <m/>
  </r>
  <r>
    <n v="12"/>
    <n v="2018"/>
    <x v="1"/>
    <x v="1"/>
    <x v="6"/>
    <m/>
    <m/>
    <m/>
    <m/>
    <m/>
    <m/>
    <m/>
    <m/>
    <m/>
    <m/>
    <m/>
    <m/>
    <m/>
    <m/>
    <m/>
    <m/>
    <m/>
    <m/>
    <m/>
    <m/>
    <m/>
    <m/>
    <m/>
    <m/>
    <m/>
    <m/>
    <m/>
    <m/>
    <m/>
    <m/>
    <m/>
    <n v="0"/>
    <s v="NOC VTRT"/>
    <x v="12"/>
    <m/>
    <m/>
    <m/>
    <m/>
    <m/>
    <m/>
    <m/>
    <m/>
    <m/>
  </r>
  <r>
    <n v="12"/>
    <n v="2018"/>
    <x v="1"/>
    <x v="1"/>
    <x v="11"/>
    <m/>
    <m/>
    <m/>
    <m/>
    <m/>
    <m/>
    <m/>
    <m/>
    <m/>
    <m/>
    <m/>
    <m/>
    <m/>
    <m/>
    <m/>
    <m/>
    <m/>
    <m/>
    <m/>
    <m/>
    <m/>
    <m/>
    <m/>
    <m/>
    <m/>
    <m/>
    <m/>
    <m/>
    <m/>
    <m/>
    <m/>
    <n v="3.5"/>
    <s v="STATE Meetings"/>
    <x v="12"/>
    <m/>
    <m/>
    <m/>
    <m/>
    <m/>
    <m/>
    <m/>
    <m/>
    <m/>
  </r>
  <r>
    <n v="12"/>
    <n v="2018"/>
    <x v="1"/>
    <x v="1"/>
    <x v="22"/>
    <m/>
    <m/>
    <m/>
    <m/>
    <m/>
    <m/>
    <m/>
    <m/>
    <m/>
    <m/>
    <m/>
    <m/>
    <m/>
    <m/>
    <m/>
    <m/>
    <m/>
    <m/>
    <m/>
    <m/>
    <m/>
    <m/>
    <m/>
    <m/>
    <m/>
    <m/>
    <m/>
    <m/>
    <m/>
    <m/>
    <m/>
    <n v="3.5"/>
    <s v="STATE Knowledge Transfer"/>
    <x v="12"/>
    <m/>
    <m/>
    <m/>
    <m/>
    <m/>
    <m/>
    <m/>
    <m/>
    <m/>
  </r>
  <r>
    <n v="12"/>
    <n v="2018"/>
    <x v="1"/>
    <x v="1"/>
    <x v="20"/>
    <m/>
    <m/>
    <m/>
    <m/>
    <m/>
    <m/>
    <m/>
    <m/>
    <m/>
    <m/>
    <m/>
    <m/>
    <m/>
    <m/>
    <m/>
    <m/>
    <m/>
    <m/>
    <m/>
    <m/>
    <m/>
    <m/>
    <m/>
    <m/>
    <m/>
    <m/>
    <m/>
    <m/>
    <m/>
    <m/>
    <m/>
    <n v="8"/>
    <s v="STATE Training"/>
    <x v="12"/>
    <m/>
    <m/>
    <m/>
    <m/>
    <m/>
    <m/>
    <m/>
    <m/>
    <m/>
  </r>
  <r>
    <n v="12"/>
    <n v="2018"/>
    <x v="1"/>
    <x v="1"/>
    <x v="13"/>
    <m/>
    <m/>
    <m/>
    <m/>
    <m/>
    <m/>
    <m/>
    <m/>
    <m/>
    <m/>
    <m/>
    <m/>
    <m/>
    <m/>
    <m/>
    <m/>
    <m/>
    <m/>
    <m/>
    <m/>
    <m/>
    <m/>
    <m/>
    <m/>
    <m/>
    <m/>
    <m/>
    <m/>
    <m/>
    <m/>
    <m/>
    <n v="0"/>
    <s v="STATE Editing"/>
    <x v="12"/>
    <m/>
    <m/>
    <m/>
    <m/>
    <m/>
    <m/>
    <m/>
    <m/>
    <m/>
  </r>
  <r>
    <n v="1"/>
    <n v="2019"/>
    <x v="2"/>
    <x v="2"/>
    <x v="0"/>
    <m/>
    <m/>
    <m/>
    <m/>
    <m/>
    <m/>
    <m/>
    <m/>
    <m/>
    <m/>
    <m/>
    <m/>
    <m/>
    <m/>
    <m/>
    <m/>
    <m/>
    <m/>
    <m/>
    <m/>
    <m/>
    <m/>
    <m/>
    <m/>
    <m/>
    <m/>
    <m/>
    <m/>
    <m/>
    <m/>
    <m/>
    <n v="4.5"/>
    <s v="NOC Misc"/>
    <x v="0"/>
    <m/>
    <n v="4.5"/>
    <n v="0"/>
    <n v="0"/>
    <m/>
    <n v="4.5"/>
    <n v="1"/>
    <n v="0"/>
    <m/>
  </r>
  <r>
    <n v="1"/>
    <n v="2019"/>
    <x v="2"/>
    <x v="2"/>
    <x v="1"/>
    <m/>
    <m/>
    <m/>
    <m/>
    <m/>
    <m/>
    <m/>
    <m/>
    <m/>
    <m/>
    <m/>
    <m/>
    <m/>
    <m/>
    <m/>
    <m/>
    <m/>
    <m/>
    <m/>
    <m/>
    <m/>
    <m/>
    <m/>
    <m/>
    <m/>
    <m/>
    <m/>
    <m/>
    <m/>
    <m/>
    <m/>
    <n v="0"/>
    <s v="NOC ACEC"/>
    <x v="0"/>
    <m/>
    <m/>
    <m/>
    <m/>
    <m/>
    <m/>
    <m/>
    <m/>
    <m/>
  </r>
  <r>
    <n v="1"/>
    <n v="2019"/>
    <x v="2"/>
    <x v="2"/>
    <x v="0"/>
    <m/>
    <m/>
    <m/>
    <m/>
    <m/>
    <m/>
    <m/>
    <m/>
    <m/>
    <m/>
    <m/>
    <m/>
    <m/>
    <m/>
    <m/>
    <m/>
    <m/>
    <m/>
    <m/>
    <m/>
    <m/>
    <m/>
    <m/>
    <m/>
    <m/>
    <m/>
    <m/>
    <m/>
    <m/>
    <m/>
    <m/>
    <n v="3.3"/>
    <s v="NOC Misc"/>
    <x v="1"/>
    <m/>
    <n v="21.1"/>
    <n v="3"/>
    <n v="0"/>
    <m/>
    <n v="24.1"/>
    <n v="0.87551867220000001"/>
    <n v="0.1244813278"/>
    <m/>
  </r>
  <r>
    <n v="1"/>
    <n v="2019"/>
    <x v="2"/>
    <x v="2"/>
    <x v="2"/>
    <m/>
    <m/>
    <m/>
    <m/>
    <m/>
    <m/>
    <m/>
    <m/>
    <m/>
    <m/>
    <m/>
    <m/>
    <m/>
    <m/>
    <m/>
    <m/>
    <m/>
    <m/>
    <m/>
    <m/>
    <m/>
    <m/>
    <m/>
    <m/>
    <m/>
    <m/>
    <m/>
    <m/>
    <m/>
    <m/>
    <m/>
    <n v="17.8"/>
    <s v="NOC GTLF"/>
    <x v="1"/>
    <m/>
    <m/>
    <m/>
    <m/>
    <m/>
    <m/>
    <m/>
    <m/>
    <m/>
  </r>
  <r>
    <n v="1"/>
    <n v="2019"/>
    <x v="2"/>
    <x v="2"/>
    <x v="1"/>
    <m/>
    <m/>
    <m/>
    <m/>
    <m/>
    <m/>
    <m/>
    <m/>
    <m/>
    <m/>
    <m/>
    <m/>
    <m/>
    <m/>
    <m/>
    <m/>
    <m/>
    <m/>
    <m/>
    <m/>
    <m/>
    <m/>
    <m/>
    <m/>
    <m/>
    <m/>
    <m/>
    <m/>
    <m/>
    <m/>
    <m/>
    <n v="0"/>
    <s v="NOC ACEC"/>
    <x v="1"/>
    <m/>
    <m/>
    <m/>
    <m/>
    <m/>
    <m/>
    <m/>
    <m/>
    <m/>
  </r>
  <r>
    <n v="1"/>
    <n v="2019"/>
    <x v="2"/>
    <x v="2"/>
    <x v="3"/>
    <m/>
    <m/>
    <m/>
    <m/>
    <m/>
    <m/>
    <m/>
    <m/>
    <m/>
    <m/>
    <m/>
    <m/>
    <m/>
    <m/>
    <m/>
    <m/>
    <m/>
    <m/>
    <m/>
    <m/>
    <m/>
    <m/>
    <m/>
    <m/>
    <m/>
    <m/>
    <m/>
    <m/>
    <m/>
    <m/>
    <m/>
    <n v="0"/>
    <s v="NOC RECS"/>
    <x v="1"/>
    <m/>
    <m/>
    <m/>
    <m/>
    <m/>
    <m/>
    <m/>
    <m/>
    <m/>
  </r>
  <r>
    <n v="1"/>
    <n v="2019"/>
    <x v="2"/>
    <x v="2"/>
    <x v="4"/>
    <m/>
    <m/>
    <m/>
    <m/>
    <m/>
    <m/>
    <m/>
    <m/>
    <m/>
    <m/>
    <m/>
    <m/>
    <m/>
    <m/>
    <m/>
    <m/>
    <m/>
    <m/>
    <m/>
    <m/>
    <m/>
    <m/>
    <m/>
    <m/>
    <m/>
    <m/>
    <m/>
    <m/>
    <m/>
    <m/>
    <m/>
    <n v="0"/>
    <s v="NOC TMAP"/>
    <x v="1"/>
    <m/>
    <m/>
    <m/>
    <m/>
    <m/>
    <m/>
    <m/>
    <m/>
    <m/>
  </r>
  <r>
    <n v="1"/>
    <n v="2019"/>
    <x v="2"/>
    <x v="2"/>
    <x v="5"/>
    <m/>
    <m/>
    <m/>
    <m/>
    <m/>
    <m/>
    <m/>
    <m/>
    <m/>
    <m/>
    <m/>
    <m/>
    <m/>
    <m/>
    <m/>
    <m/>
    <m/>
    <m/>
    <m/>
    <m/>
    <m/>
    <m/>
    <m/>
    <m/>
    <m/>
    <m/>
    <m/>
    <m/>
    <m/>
    <m/>
    <m/>
    <n v="0"/>
    <s v="NOC VRI"/>
    <x v="1"/>
    <m/>
    <m/>
    <m/>
    <m/>
    <m/>
    <m/>
    <m/>
    <m/>
    <m/>
  </r>
  <r>
    <n v="1"/>
    <n v="2019"/>
    <x v="2"/>
    <x v="2"/>
    <x v="6"/>
    <m/>
    <m/>
    <m/>
    <m/>
    <m/>
    <m/>
    <m/>
    <m/>
    <m/>
    <m/>
    <m/>
    <m/>
    <m/>
    <m/>
    <m/>
    <m/>
    <m/>
    <m/>
    <m/>
    <m/>
    <m/>
    <m/>
    <m/>
    <m/>
    <m/>
    <m/>
    <m/>
    <m/>
    <m/>
    <m/>
    <m/>
    <n v="0"/>
    <s v="NOC VTRT"/>
    <x v="1"/>
    <m/>
    <m/>
    <m/>
    <m/>
    <m/>
    <m/>
    <m/>
    <m/>
    <m/>
  </r>
  <r>
    <n v="1"/>
    <n v="2019"/>
    <x v="2"/>
    <x v="2"/>
    <x v="7"/>
    <m/>
    <m/>
    <m/>
    <m/>
    <m/>
    <m/>
    <m/>
    <m/>
    <m/>
    <m/>
    <m/>
    <m/>
    <m/>
    <m/>
    <m/>
    <m/>
    <m/>
    <m/>
    <m/>
    <m/>
    <m/>
    <m/>
    <m/>
    <m/>
    <m/>
    <m/>
    <m/>
    <m/>
    <m/>
    <m/>
    <m/>
    <n v="0"/>
    <s v="NOC Knowledge Transfer"/>
    <x v="1"/>
    <m/>
    <m/>
    <m/>
    <m/>
    <m/>
    <m/>
    <m/>
    <m/>
    <m/>
  </r>
  <r>
    <n v="1"/>
    <n v="2019"/>
    <x v="2"/>
    <x v="2"/>
    <x v="8"/>
    <m/>
    <m/>
    <m/>
    <m/>
    <m/>
    <m/>
    <m/>
    <m/>
    <m/>
    <m/>
    <m/>
    <m/>
    <m/>
    <m/>
    <m/>
    <m/>
    <m/>
    <m/>
    <m/>
    <m/>
    <m/>
    <m/>
    <m/>
    <m/>
    <m/>
    <m/>
    <m/>
    <m/>
    <m/>
    <m/>
    <m/>
    <n v="0"/>
    <s v="NOC SIGNS"/>
    <x v="1"/>
    <m/>
    <m/>
    <m/>
    <m/>
    <m/>
    <m/>
    <m/>
    <m/>
    <m/>
  </r>
  <r>
    <n v="1"/>
    <n v="2019"/>
    <x v="2"/>
    <x v="2"/>
    <x v="9"/>
    <m/>
    <m/>
    <m/>
    <m/>
    <m/>
    <m/>
    <m/>
    <m/>
    <m/>
    <m/>
    <m/>
    <m/>
    <m/>
    <m/>
    <m/>
    <m/>
    <m/>
    <m/>
    <m/>
    <m/>
    <m/>
    <m/>
    <m/>
    <m/>
    <m/>
    <m/>
    <m/>
    <m/>
    <m/>
    <m/>
    <m/>
    <n v="0"/>
    <s v="NOC RUDD"/>
    <x v="1"/>
    <m/>
    <m/>
    <m/>
    <m/>
    <m/>
    <m/>
    <m/>
    <m/>
    <m/>
  </r>
  <r>
    <n v="1"/>
    <n v="2019"/>
    <x v="2"/>
    <x v="2"/>
    <x v="10"/>
    <m/>
    <m/>
    <m/>
    <m/>
    <m/>
    <m/>
    <m/>
    <m/>
    <m/>
    <m/>
    <m/>
    <m/>
    <m/>
    <m/>
    <m/>
    <m/>
    <m/>
    <m/>
    <m/>
    <m/>
    <m/>
    <m/>
    <m/>
    <m/>
    <m/>
    <m/>
    <m/>
    <m/>
    <m/>
    <m/>
    <m/>
    <n v="0"/>
    <s v="STATE Mapping"/>
    <x v="1"/>
    <m/>
    <m/>
    <m/>
    <m/>
    <m/>
    <m/>
    <m/>
    <m/>
    <m/>
  </r>
  <r>
    <n v="1"/>
    <n v="2019"/>
    <x v="2"/>
    <x v="2"/>
    <x v="11"/>
    <m/>
    <m/>
    <m/>
    <m/>
    <m/>
    <m/>
    <m/>
    <m/>
    <m/>
    <m/>
    <m/>
    <m/>
    <m/>
    <m/>
    <m/>
    <m/>
    <m/>
    <m/>
    <m/>
    <m/>
    <m/>
    <m/>
    <m/>
    <m/>
    <m/>
    <m/>
    <m/>
    <m/>
    <m/>
    <m/>
    <m/>
    <n v="3"/>
    <s v="STATE Meetings"/>
    <x v="1"/>
    <m/>
    <m/>
    <m/>
    <m/>
    <m/>
    <m/>
    <m/>
    <m/>
    <m/>
  </r>
  <r>
    <n v="1"/>
    <n v="2019"/>
    <x v="2"/>
    <x v="2"/>
    <x v="12"/>
    <m/>
    <m/>
    <m/>
    <m/>
    <m/>
    <m/>
    <m/>
    <m/>
    <m/>
    <m/>
    <m/>
    <m/>
    <m/>
    <m/>
    <m/>
    <m/>
    <m/>
    <m/>
    <m/>
    <m/>
    <m/>
    <m/>
    <m/>
    <m/>
    <m/>
    <m/>
    <m/>
    <m/>
    <m/>
    <m/>
    <m/>
    <n v="0"/>
    <s v="STATE Data Anlaysis"/>
    <x v="1"/>
    <m/>
    <m/>
    <m/>
    <m/>
    <m/>
    <m/>
    <m/>
    <m/>
    <m/>
  </r>
  <r>
    <n v="1"/>
    <n v="2019"/>
    <x v="2"/>
    <x v="2"/>
    <x v="13"/>
    <m/>
    <m/>
    <m/>
    <m/>
    <m/>
    <m/>
    <m/>
    <m/>
    <m/>
    <m/>
    <m/>
    <m/>
    <m/>
    <m/>
    <m/>
    <m/>
    <m/>
    <m/>
    <m/>
    <m/>
    <m/>
    <m/>
    <m/>
    <m/>
    <m/>
    <m/>
    <m/>
    <m/>
    <m/>
    <m/>
    <m/>
    <n v="0"/>
    <s v="STATE Editing"/>
    <x v="1"/>
    <m/>
    <m/>
    <m/>
    <m/>
    <m/>
    <m/>
    <m/>
    <m/>
    <m/>
  </r>
  <r>
    <n v="1"/>
    <n v="2019"/>
    <x v="2"/>
    <x v="2"/>
    <x v="1"/>
    <m/>
    <m/>
    <m/>
    <m/>
    <m/>
    <m/>
    <m/>
    <m/>
    <m/>
    <m/>
    <m/>
    <m/>
    <m/>
    <m/>
    <m/>
    <m/>
    <m/>
    <m/>
    <m/>
    <m/>
    <m/>
    <m/>
    <m/>
    <m/>
    <m/>
    <m/>
    <m/>
    <m/>
    <m/>
    <m/>
    <m/>
    <n v="5"/>
    <s v="NOC ACEC"/>
    <x v="2"/>
    <m/>
    <n v="15"/>
    <n v="9"/>
    <n v="0"/>
    <m/>
    <n v="24"/>
    <n v="0.625"/>
    <n v="0.375"/>
    <m/>
  </r>
  <r>
    <n v="1"/>
    <n v="2019"/>
    <x v="2"/>
    <x v="2"/>
    <x v="14"/>
    <m/>
    <m/>
    <m/>
    <m/>
    <m/>
    <m/>
    <m/>
    <m/>
    <m/>
    <m/>
    <m/>
    <m/>
    <m/>
    <m/>
    <m/>
    <m/>
    <m/>
    <m/>
    <m/>
    <m/>
    <m/>
    <m/>
    <m/>
    <m/>
    <m/>
    <m/>
    <m/>
    <m/>
    <m/>
    <m/>
    <m/>
    <n v="0"/>
    <s v="NOC VMAP"/>
    <x v="2"/>
    <m/>
    <m/>
    <m/>
    <m/>
    <m/>
    <m/>
    <m/>
    <m/>
    <m/>
  </r>
  <r>
    <n v="1"/>
    <n v="2019"/>
    <x v="2"/>
    <x v="2"/>
    <x v="0"/>
    <m/>
    <m/>
    <m/>
    <m/>
    <m/>
    <m/>
    <m/>
    <m/>
    <m/>
    <m/>
    <m/>
    <m/>
    <m/>
    <m/>
    <m/>
    <m/>
    <m/>
    <m/>
    <m/>
    <m/>
    <m/>
    <m/>
    <m/>
    <m/>
    <m/>
    <m/>
    <m/>
    <m/>
    <m/>
    <m/>
    <m/>
    <n v="6"/>
    <s v="NOC Misc"/>
    <x v="2"/>
    <m/>
    <m/>
    <m/>
    <m/>
    <m/>
    <m/>
    <m/>
    <m/>
    <m/>
  </r>
  <r>
    <n v="1"/>
    <n v="2019"/>
    <x v="2"/>
    <x v="2"/>
    <x v="15"/>
    <m/>
    <m/>
    <m/>
    <m/>
    <m/>
    <m/>
    <m/>
    <m/>
    <m/>
    <m/>
    <m/>
    <m/>
    <m/>
    <m/>
    <m/>
    <m/>
    <m/>
    <m/>
    <m/>
    <m/>
    <m/>
    <m/>
    <m/>
    <m/>
    <m/>
    <m/>
    <m/>
    <m/>
    <m/>
    <m/>
    <m/>
    <n v="0"/>
    <s v="NOC Training"/>
    <x v="2"/>
    <m/>
    <m/>
    <m/>
    <m/>
    <m/>
    <m/>
    <m/>
    <m/>
    <m/>
  </r>
  <r>
    <n v="1"/>
    <n v="2019"/>
    <x v="2"/>
    <x v="2"/>
    <x v="16"/>
    <m/>
    <m/>
    <m/>
    <m/>
    <m/>
    <m/>
    <m/>
    <m/>
    <m/>
    <m/>
    <m/>
    <m/>
    <m/>
    <m/>
    <m/>
    <m/>
    <m/>
    <m/>
    <m/>
    <m/>
    <m/>
    <m/>
    <m/>
    <m/>
    <m/>
    <m/>
    <m/>
    <m/>
    <m/>
    <m/>
    <m/>
    <n v="0"/>
    <s v="NOC ADMU"/>
    <x v="2"/>
    <m/>
    <m/>
    <m/>
    <m/>
    <m/>
    <m/>
    <m/>
    <m/>
    <m/>
  </r>
  <r>
    <n v="1"/>
    <n v="2019"/>
    <x v="2"/>
    <x v="2"/>
    <x v="17"/>
    <m/>
    <m/>
    <m/>
    <m/>
    <m/>
    <m/>
    <m/>
    <m/>
    <m/>
    <m/>
    <m/>
    <m/>
    <m/>
    <m/>
    <m/>
    <m/>
    <m/>
    <m/>
    <m/>
    <m/>
    <m/>
    <m/>
    <m/>
    <m/>
    <m/>
    <m/>
    <m/>
    <m/>
    <m/>
    <m/>
    <m/>
    <n v="0"/>
    <s v="NOC CRM"/>
    <x v="2"/>
    <m/>
    <m/>
    <m/>
    <m/>
    <m/>
    <m/>
    <m/>
    <m/>
    <m/>
  </r>
  <r>
    <n v="1"/>
    <n v="2019"/>
    <x v="2"/>
    <x v="2"/>
    <x v="18"/>
    <m/>
    <m/>
    <m/>
    <m/>
    <m/>
    <m/>
    <m/>
    <m/>
    <m/>
    <m/>
    <m/>
    <m/>
    <m/>
    <m/>
    <m/>
    <m/>
    <m/>
    <m/>
    <m/>
    <m/>
    <m/>
    <m/>
    <m/>
    <m/>
    <m/>
    <m/>
    <m/>
    <m/>
    <m/>
    <m/>
    <m/>
    <n v="4"/>
    <s v="NOC NLCS"/>
    <x v="2"/>
    <m/>
    <m/>
    <m/>
    <m/>
    <m/>
    <m/>
    <m/>
    <m/>
    <m/>
  </r>
  <r>
    <n v="1"/>
    <n v="2019"/>
    <x v="2"/>
    <x v="2"/>
    <x v="3"/>
    <m/>
    <m/>
    <m/>
    <m/>
    <m/>
    <m/>
    <m/>
    <m/>
    <m/>
    <m/>
    <m/>
    <m/>
    <m/>
    <m/>
    <m/>
    <m/>
    <m/>
    <m/>
    <m/>
    <m/>
    <m/>
    <m/>
    <m/>
    <m/>
    <m/>
    <m/>
    <m/>
    <m/>
    <m/>
    <m/>
    <m/>
    <n v="0"/>
    <s v="NOC RECS"/>
    <x v="2"/>
    <m/>
    <m/>
    <m/>
    <m/>
    <m/>
    <m/>
    <m/>
    <m/>
    <m/>
  </r>
  <r>
    <n v="1"/>
    <n v="2019"/>
    <x v="2"/>
    <x v="2"/>
    <x v="8"/>
    <m/>
    <m/>
    <m/>
    <m/>
    <m/>
    <m/>
    <m/>
    <m/>
    <m/>
    <m/>
    <m/>
    <m/>
    <m/>
    <m/>
    <m/>
    <m/>
    <m/>
    <m/>
    <m/>
    <m/>
    <m/>
    <m/>
    <m/>
    <m/>
    <m/>
    <m/>
    <m/>
    <m/>
    <m/>
    <m/>
    <m/>
    <n v="0"/>
    <s v="NOC SIGNS"/>
    <x v="2"/>
    <m/>
    <m/>
    <m/>
    <m/>
    <m/>
    <m/>
    <m/>
    <m/>
    <m/>
  </r>
  <r>
    <n v="1"/>
    <n v="2019"/>
    <x v="2"/>
    <x v="2"/>
    <x v="5"/>
    <m/>
    <m/>
    <m/>
    <m/>
    <m/>
    <m/>
    <m/>
    <m/>
    <m/>
    <m/>
    <m/>
    <m/>
    <m/>
    <m/>
    <m/>
    <m/>
    <m/>
    <m/>
    <m/>
    <m/>
    <m/>
    <m/>
    <m/>
    <m/>
    <m/>
    <m/>
    <m/>
    <m/>
    <m/>
    <m/>
    <m/>
    <n v="0"/>
    <s v="NOC VRI"/>
    <x v="2"/>
    <m/>
    <m/>
    <m/>
    <m/>
    <m/>
    <m/>
    <m/>
    <m/>
    <m/>
  </r>
  <r>
    <n v="1"/>
    <n v="2019"/>
    <x v="2"/>
    <x v="2"/>
    <x v="7"/>
    <m/>
    <m/>
    <m/>
    <m/>
    <m/>
    <m/>
    <m/>
    <m/>
    <m/>
    <m/>
    <m/>
    <m/>
    <m/>
    <m/>
    <m/>
    <m/>
    <m/>
    <m/>
    <m/>
    <m/>
    <m/>
    <m/>
    <m/>
    <m/>
    <m/>
    <m/>
    <m/>
    <m/>
    <m/>
    <m/>
    <m/>
    <n v="0"/>
    <s v="NOC Knowledge Transfer"/>
    <x v="2"/>
    <m/>
    <m/>
    <m/>
    <m/>
    <m/>
    <m/>
    <m/>
    <m/>
    <m/>
  </r>
  <r>
    <n v="1"/>
    <n v="2019"/>
    <x v="2"/>
    <x v="2"/>
    <x v="9"/>
    <m/>
    <m/>
    <m/>
    <m/>
    <m/>
    <m/>
    <m/>
    <m/>
    <m/>
    <m/>
    <m/>
    <m/>
    <m/>
    <m/>
    <m/>
    <m/>
    <m/>
    <m/>
    <m/>
    <m/>
    <m/>
    <m/>
    <m/>
    <m/>
    <m/>
    <m/>
    <m/>
    <m/>
    <m/>
    <m/>
    <m/>
    <n v="0"/>
    <s v="NOC RUDD"/>
    <x v="2"/>
    <m/>
    <m/>
    <m/>
    <m/>
    <m/>
    <m/>
    <m/>
    <m/>
    <m/>
  </r>
  <r>
    <n v="1"/>
    <n v="2019"/>
    <x v="2"/>
    <x v="2"/>
    <x v="19"/>
    <m/>
    <m/>
    <m/>
    <m/>
    <m/>
    <m/>
    <m/>
    <m/>
    <m/>
    <m/>
    <m/>
    <m/>
    <m/>
    <m/>
    <m/>
    <m/>
    <m/>
    <m/>
    <m/>
    <m/>
    <m/>
    <m/>
    <m/>
    <m/>
    <m/>
    <m/>
    <m/>
    <m/>
    <m/>
    <m/>
    <m/>
    <n v="0"/>
    <s v="STATE RIPS"/>
    <x v="2"/>
    <m/>
    <m/>
    <m/>
    <m/>
    <m/>
    <m/>
    <m/>
    <m/>
    <m/>
  </r>
  <r>
    <n v="1"/>
    <n v="2019"/>
    <x v="2"/>
    <x v="2"/>
    <x v="20"/>
    <m/>
    <m/>
    <m/>
    <m/>
    <m/>
    <m/>
    <m/>
    <m/>
    <m/>
    <m/>
    <m/>
    <m/>
    <m/>
    <m/>
    <m/>
    <m/>
    <m/>
    <m/>
    <m/>
    <m/>
    <m/>
    <m/>
    <m/>
    <m/>
    <m/>
    <m/>
    <m/>
    <m/>
    <m/>
    <m/>
    <m/>
    <n v="0"/>
    <s v="STATE Training"/>
    <x v="2"/>
    <m/>
    <m/>
    <m/>
    <m/>
    <m/>
    <m/>
    <m/>
    <m/>
    <m/>
  </r>
  <r>
    <n v="1"/>
    <n v="2019"/>
    <x v="2"/>
    <x v="2"/>
    <x v="21"/>
    <m/>
    <m/>
    <m/>
    <m/>
    <m/>
    <m/>
    <m/>
    <m/>
    <m/>
    <m/>
    <m/>
    <m/>
    <m/>
    <m/>
    <m/>
    <m/>
    <m/>
    <m/>
    <m/>
    <m/>
    <m/>
    <m/>
    <m/>
    <m/>
    <m/>
    <m/>
    <m/>
    <m/>
    <m/>
    <m/>
    <m/>
    <n v="0"/>
    <s v="STATE Tasking"/>
    <x v="2"/>
    <m/>
    <m/>
    <m/>
    <m/>
    <m/>
    <m/>
    <m/>
    <m/>
    <m/>
  </r>
  <r>
    <n v="1"/>
    <n v="2019"/>
    <x v="2"/>
    <x v="2"/>
    <x v="11"/>
    <m/>
    <m/>
    <m/>
    <m/>
    <m/>
    <m/>
    <m/>
    <m/>
    <m/>
    <m/>
    <m/>
    <m/>
    <m/>
    <m/>
    <m/>
    <m/>
    <m/>
    <m/>
    <m/>
    <m/>
    <m/>
    <m/>
    <m/>
    <m/>
    <m/>
    <m/>
    <m/>
    <m/>
    <m/>
    <m/>
    <m/>
    <n v="4.5"/>
    <s v="STATE Meetings"/>
    <x v="2"/>
    <m/>
    <m/>
    <m/>
    <m/>
    <m/>
    <m/>
    <m/>
    <m/>
    <m/>
  </r>
  <r>
    <n v="1"/>
    <n v="2019"/>
    <x v="2"/>
    <x v="2"/>
    <x v="22"/>
    <m/>
    <m/>
    <m/>
    <m/>
    <m/>
    <m/>
    <m/>
    <m/>
    <m/>
    <m/>
    <m/>
    <m/>
    <m/>
    <m/>
    <m/>
    <m/>
    <m/>
    <m/>
    <m/>
    <m/>
    <m/>
    <m/>
    <m/>
    <m/>
    <m/>
    <m/>
    <m/>
    <m/>
    <m/>
    <m/>
    <m/>
    <n v="0"/>
    <s v="STATE Knowledge Transfer"/>
    <x v="2"/>
    <m/>
    <m/>
    <m/>
    <m/>
    <m/>
    <m/>
    <m/>
    <m/>
    <m/>
  </r>
  <r>
    <n v="1"/>
    <n v="2019"/>
    <x v="2"/>
    <x v="2"/>
    <x v="12"/>
    <m/>
    <m/>
    <m/>
    <m/>
    <m/>
    <m/>
    <m/>
    <m/>
    <m/>
    <m/>
    <m/>
    <m/>
    <m/>
    <m/>
    <m/>
    <m/>
    <m/>
    <m/>
    <m/>
    <m/>
    <m/>
    <m/>
    <m/>
    <m/>
    <m/>
    <m/>
    <m/>
    <m/>
    <m/>
    <m/>
    <m/>
    <n v="0"/>
    <s v="STATE Data Anlaysis"/>
    <x v="2"/>
    <m/>
    <m/>
    <m/>
    <m/>
    <m/>
    <m/>
    <m/>
    <m/>
    <m/>
  </r>
  <r>
    <n v="1"/>
    <n v="2019"/>
    <x v="2"/>
    <x v="2"/>
    <x v="13"/>
    <m/>
    <m/>
    <m/>
    <m/>
    <m/>
    <m/>
    <m/>
    <m/>
    <m/>
    <m/>
    <m/>
    <m/>
    <m/>
    <m/>
    <m/>
    <m/>
    <m/>
    <m/>
    <m/>
    <m/>
    <m/>
    <m/>
    <m/>
    <m/>
    <m/>
    <m/>
    <m/>
    <m/>
    <m/>
    <m/>
    <m/>
    <n v="4.5"/>
    <s v="STATE Editing"/>
    <x v="2"/>
    <m/>
    <m/>
    <m/>
    <m/>
    <m/>
    <m/>
    <m/>
    <m/>
    <m/>
  </r>
  <r>
    <n v="1"/>
    <n v="2019"/>
    <x v="2"/>
    <x v="2"/>
    <x v="0"/>
    <m/>
    <m/>
    <m/>
    <m/>
    <m/>
    <m/>
    <m/>
    <m/>
    <m/>
    <m/>
    <m/>
    <m/>
    <m/>
    <m/>
    <m/>
    <m/>
    <m/>
    <m/>
    <m/>
    <m/>
    <m/>
    <m/>
    <m/>
    <m/>
    <m/>
    <m/>
    <m/>
    <m/>
    <m/>
    <m/>
    <m/>
    <n v="2"/>
    <s v="NOC Misc"/>
    <x v="3"/>
    <m/>
    <n v="21"/>
    <n v="3"/>
    <n v="0"/>
    <m/>
    <n v="24"/>
    <n v="0.875"/>
    <n v="0.125"/>
    <m/>
  </r>
  <r>
    <n v="1"/>
    <n v="2019"/>
    <x v="2"/>
    <x v="2"/>
    <x v="23"/>
    <m/>
    <m/>
    <m/>
    <m/>
    <m/>
    <m/>
    <m/>
    <m/>
    <m/>
    <m/>
    <m/>
    <m/>
    <m/>
    <m/>
    <m/>
    <m/>
    <m/>
    <m/>
    <m/>
    <m/>
    <m/>
    <m/>
    <m/>
    <m/>
    <m/>
    <m/>
    <m/>
    <m/>
    <m/>
    <m/>
    <m/>
    <n v="19"/>
    <s v="NOC SMA"/>
    <x v="3"/>
    <m/>
    <m/>
    <m/>
    <m/>
    <m/>
    <m/>
    <m/>
    <m/>
    <m/>
  </r>
  <r>
    <n v="1"/>
    <n v="2019"/>
    <x v="2"/>
    <x v="2"/>
    <x v="2"/>
    <m/>
    <m/>
    <m/>
    <m/>
    <m/>
    <m/>
    <m/>
    <m/>
    <m/>
    <m/>
    <m/>
    <m/>
    <m/>
    <m/>
    <m/>
    <m/>
    <m/>
    <m/>
    <m/>
    <m/>
    <m/>
    <m/>
    <m/>
    <m/>
    <m/>
    <m/>
    <m/>
    <m/>
    <m/>
    <m/>
    <m/>
    <n v="0"/>
    <s v="NOC GTLF"/>
    <x v="3"/>
    <m/>
    <m/>
    <m/>
    <m/>
    <m/>
    <m/>
    <m/>
    <m/>
    <m/>
  </r>
  <r>
    <n v="1"/>
    <n v="2019"/>
    <x v="2"/>
    <x v="2"/>
    <x v="3"/>
    <m/>
    <m/>
    <m/>
    <m/>
    <m/>
    <m/>
    <m/>
    <m/>
    <m/>
    <m/>
    <m/>
    <m/>
    <m/>
    <m/>
    <m/>
    <m/>
    <m/>
    <m/>
    <m/>
    <m/>
    <m/>
    <m/>
    <m/>
    <m/>
    <m/>
    <m/>
    <m/>
    <m/>
    <m/>
    <m/>
    <m/>
    <n v="0"/>
    <s v="NOC RECS"/>
    <x v="3"/>
    <m/>
    <m/>
    <m/>
    <m/>
    <m/>
    <m/>
    <m/>
    <m/>
    <m/>
  </r>
  <r>
    <n v="1"/>
    <n v="2019"/>
    <x v="2"/>
    <x v="2"/>
    <x v="24"/>
    <m/>
    <m/>
    <m/>
    <m/>
    <m/>
    <m/>
    <m/>
    <m/>
    <m/>
    <m/>
    <m/>
    <m/>
    <m/>
    <m/>
    <m/>
    <m/>
    <m/>
    <m/>
    <m/>
    <m/>
    <m/>
    <m/>
    <m/>
    <m/>
    <m/>
    <m/>
    <m/>
    <m/>
    <m/>
    <m/>
    <m/>
    <n v="0"/>
    <s v="NOC GRA"/>
    <x v="3"/>
    <m/>
    <m/>
    <m/>
    <m/>
    <m/>
    <m/>
    <m/>
    <m/>
    <m/>
  </r>
  <r>
    <n v="1"/>
    <n v="2019"/>
    <x v="2"/>
    <x v="2"/>
    <x v="4"/>
    <m/>
    <m/>
    <m/>
    <m/>
    <m/>
    <m/>
    <m/>
    <m/>
    <m/>
    <m/>
    <m/>
    <m/>
    <m/>
    <m/>
    <m/>
    <m/>
    <m/>
    <m/>
    <m/>
    <m/>
    <m/>
    <m/>
    <m/>
    <m/>
    <m/>
    <m/>
    <m/>
    <m/>
    <m/>
    <m/>
    <m/>
    <n v="0"/>
    <s v="NOC TMAP"/>
    <x v="3"/>
    <m/>
    <m/>
    <m/>
    <m/>
    <m/>
    <m/>
    <m/>
    <m/>
    <m/>
  </r>
  <r>
    <n v="1"/>
    <n v="2019"/>
    <x v="2"/>
    <x v="2"/>
    <x v="8"/>
    <m/>
    <m/>
    <m/>
    <m/>
    <m/>
    <m/>
    <m/>
    <m/>
    <m/>
    <m/>
    <m/>
    <m/>
    <m/>
    <m/>
    <m/>
    <m/>
    <m/>
    <m/>
    <m/>
    <m/>
    <m/>
    <m/>
    <m/>
    <m/>
    <m/>
    <m/>
    <m/>
    <m/>
    <m/>
    <m/>
    <m/>
    <n v="0"/>
    <s v="NOC SIGNS"/>
    <x v="3"/>
    <m/>
    <m/>
    <m/>
    <m/>
    <m/>
    <m/>
    <m/>
    <m/>
    <m/>
  </r>
  <r>
    <n v="1"/>
    <n v="2019"/>
    <x v="2"/>
    <x v="2"/>
    <x v="9"/>
    <m/>
    <m/>
    <m/>
    <m/>
    <m/>
    <m/>
    <m/>
    <m/>
    <m/>
    <m/>
    <m/>
    <m/>
    <m/>
    <m/>
    <m/>
    <m/>
    <m/>
    <m/>
    <m/>
    <m/>
    <m/>
    <m/>
    <m/>
    <m/>
    <m/>
    <m/>
    <m/>
    <m/>
    <m/>
    <m/>
    <m/>
    <n v="0"/>
    <s v="NOC RUDD"/>
    <x v="3"/>
    <m/>
    <m/>
    <m/>
    <m/>
    <m/>
    <m/>
    <m/>
    <m/>
    <m/>
  </r>
  <r>
    <n v="1"/>
    <n v="2019"/>
    <x v="2"/>
    <x v="2"/>
    <x v="25"/>
    <m/>
    <m/>
    <m/>
    <m/>
    <m/>
    <m/>
    <m/>
    <m/>
    <m/>
    <m/>
    <m/>
    <m/>
    <m/>
    <m/>
    <m/>
    <m/>
    <m/>
    <m/>
    <m/>
    <m/>
    <m/>
    <m/>
    <m/>
    <m/>
    <m/>
    <m/>
    <m/>
    <m/>
    <m/>
    <m/>
    <m/>
    <n v="0"/>
    <s v="NOC WHB"/>
    <x v="3"/>
    <m/>
    <m/>
    <m/>
    <m/>
    <m/>
    <m/>
    <m/>
    <m/>
    <m/>
  </r>
  <r>
    <n v="1"/>
    <n v="2019"/>
    <x v="2"/>
    <x v="2"/>
    <x v="22"/>
    <m/>
    <m/>
    <m/>
    <m/>
    <m/>
    <m/>
    <m/>
    <m/>
    <m/>
    <m/>
    <m/>
    <m/>
    <m/>
    <m/>
    <m/>
    <m/>
    <m/>
    <m/>
    <m/>
    <m/>
    <m/>
    <m/>
    <m/>
    <m/>
    <m/>
    <m/>
    <m/>
    <m/>
    <m/>
    <m/>
    <m/>
    <n v="0"/>
    <s v="STATE Knowledge Transfer"/>
    <x v="3"/>
    <m/>
    <m/>
    <m/>
    <m/>
    <m/>
    <m/>
    <m/>
    <m/>
    <m/>
  </r>
  <r>
    <n v="1"/>
    <n v="2019"/>
    <x v="2"/>
    <x v="2"/>
    <x v="11"/>
    <m/>
    <m/>
    <m/>
    <m/>
    <m/>
    <m/>
    <m/>
    <m/>
    <m/>
    <m/>
    <m/>
    <m/>
    <m/>
    <m/>
    <m/>
    <m/>
    <m/>
    <m/>
    <m/>
    <m/>
    <m/>
    <m/>
    <m/>
    <m/>
    <m/>
    <m/>
    <m/>
    <m/>
    <m/>
    <m/>
    <m/>
    <n v="3"/>
    <s v="STATE Meetings"/>
    <x v="3"/>
    <m/>
    <m/>
    <m/>
    <m/>
    <m/>
    <m/>
    <m/>
    <m/>
    <m/>
  </r>
  <r>
    <n v="1"/>
    <n v="2019"/>
    <x v="2"/>
    <x v="2"/>
    <x v="13"/>
    <m/>
    <m/>
    <m/>
    <m/>
    <m/>
    <m/>
    <m/>
    <m/>
    <m/>
    <m/>
    <m/>
    <m/>
    <m/>
    <m/>
    <m/>
    <m/>
    <m/>
    <m/>
    <m/>
    <m/>
    <m/>
    <m/>
    <m/>
    <m/>
    <m/>
    <m/>
    <m/>
    <m/>
    <m/>
    <m/>
    <m/>
    <n v="0"/>
    <s v="STATE Editing"/>
    <x v="3"/>
    <m/>
    <m/>
    <m/>
    <m/>
    <m/>
    <m/>
    <m/>
    <m/>
    <m/>
  </r>
  <r>
    <n v="1"/>
    <n v="2019"/>
    <x v="2"/>
    <x v="2"/>
    <x v="0"/>
    <m/>
    <m/>
    <m/>
    <m/>
    <m/>
    <m/>
    <m/>
    <m/>
    <m/>
    <m/>
    <m/>
    <m/>
    <m/>
    <m/>
    <m/>
    <m/>
    <m/>
    <m/>
    <m/>
    <m/>
    <m/>
    <m/>
    <m/>
    <m/>
    <m/>
    <m/>
    <m/>
    <m/>
    <m/>
    <m/>
    <m/>
    <n v="1"/>
    <s v="NOC Misc"/>
    <x v="4"/>
    <m/>
    <n v="1"/>
    <n v="7"/>
    <n v="0"/>
    <m/>
    <n v="8"/>
    <n v="0.125"/>
    <n v="0.875"/>
    <m/>
  </r>
  <r>
    <n v="1"/>
    <n v="2019"/>
    <x v="2"/>
    <x v="2"/>
    <x v="1"/>
    <m/>
    <m/>
    <m/>
    <m/>
    <m/>
    <m/>
    <m/>
    <m/>
    <m/>
    <m/>
    <m/>
    <m/>
    <m/>
    <m/>
    <m/>
    <m/>
    <m/>
    <m/>
    <m/>
    <m/>
    <m/>
    <m/>
    <m/>
    <m/>
    <m/>
    <m/>
    <m/>
    <m/>
    <m/>
    <m/>
    <m/>
    <n v="0"/>
    <s v="NOC ACEC"/>
    <x v="4"/>
    <m/>
    <m/>
    <m/>
    <m/>
    <m/>
    <m/>
    <m/>
    <m/>
    <m/>
  </r>
  <r>
    <n v="1"/>
    <n v="2019"/>
    <x v="2"/>
    <x v="2"/>
    <x v="3"/>
    <m/>
    <m/>
    <m/>
    <m/>
    <m/>
    <m/>
    <m/>
    <m/>
    <m/>
    <m/>
    <m/>
    <m/>
    <m/>
    <m/>
    <m/>
    <m/>
    <m/>
    <m/>
    <m/>
    <m/>
    <m/>
    <m/>
    <m/>
    <m/>
    <m/>
    <m/>
    <m/>
    <m/>
    <m/>
    <m/>
    <m/>
    <n v="0"/>
    <s v="NOC RECS"/>
    <x v="4"/>
    <m/>
    <m/>
    <m/>
    <m/>
    <m/>
    <m/>
    <m/>
    <m/>
    <m/>
  </r>
  <r>
    <n v="1"/>
    <n v="2019"/>
    <x v="2"/>
    <x v="2"/>
    <x v="18"/>
    <m/>
    <m/>
    <m/>
    <m/>
    <m/>
    <m/>
    <m/>
    <m/>
    <m/>
    <m/>
    <m/>
    <m/>
    <m/>
    <m/>
    <m/>
    <m/>
    <m/>
    <m/>
    <m/>
    <m/>
    <m/>
    <m/>
    <m/>
    <m/>
    <m/>
    <m/>
    <m/>
    <m/>
    <m/>
    <m/>
    <m/>
    <n v="0"/>
    <s v="NOC NLCS"/>
    <x v="4"/>
    <m/>
    <m/>
    <m/>
    <m/>
    <m/>
    <m/>
    <m/>
    <m/>
    <m/>
  </r>
  <r>
    <n v="1"/>
    <n v="2019"/>
    <x v="2"/>
    <x v="2"/>
    <x v="4"/>
    <m/>
    <m/>
    <m/>
    <m/>
    <m/>
    <m/>
    <m/>
    <m/>
    <m/>
    <m/>
    <m/>
    <m/>
    <m/>
    <m/>
    <m/>
    <m/>
    <m/>
    <m/>
    <m/>
    <m/>
    <m/>
    <m/>
    <m/>
    <m/>
    <m/>
    <m/>
    <m/>
    <m/>
    <m/>
    <m/>
    <m/>
    <n v="0"/>
    <s v="NOC TMAP"/>
    <x v="4"/>
    <m/>
    <m/>
    <m/>
    <m/>
    <m/>
    <m/>
    <m/>
    <m/>
    <m/>
  </r>
  <r>
    <n v="1"/>
    <n v="2019"/>
    <x v="2"/>
    <x v="2"/>
    <x v="13"/>
    <m/>
    <m/>
    <m/>
    <m/>
    <m/>
    <m/>
    <m/>
    <m/>
    <m/>
    <m/>
    <m/>
    <m/>
    <m/>
    <m/>
    <m/>
    <m/>
    <m/>
    <m/>
    <m/>
    <m/>
    <m/>
    <m/>
    <m/>
    <m/>
    <m/>
    <m/>
    <m/>
    <m/>
    <m/>
    <m/>
    <m/>
    <n v="6"/>
    <s v="STATE Editing"/>
    <x v="4"/>
    <m/>
    <m/>
    <m/>
    <m/>
    <m/>
    <m/>
    <m/>
    <m/>
    <m/>
  </r>
  <r>
    <n v="1"/>
    <n v="2019"/>
    <x v="2"/>
    <x v="2"/>
    <x v="11"/>
    <m/>
    <m/>
    <m/>
    <m/>
    <m/>
    <m/>
    <m/>
    <m/>
    <m/>
    <m/>
    <m/>
    <m/>
    <m/>
    <m/>
    <m/>
    <m/>
    <m/>
    <m/>
    <m/>
    <m/>
    <m/>
    <m/>
    <m/>
    <m/>
    <m/>
    <m/>
    <m/>
    <m/>
    <m/>
    <m/>
    <m/>
    <n v="1"/>
    <s v="STATE Meetings"/>
    <x v="4"/>
    <m/>
    <m/>
    <m/>
    <m/>
    <m/>
    <m/>
    <m/>
    <m/>
    <m/>
  </r>
  <r>
    <n v="1"/>
    <n v="2019"/>
    <x v="2"/>
    <x v="2"/>
    <x v="0"/>
    <m/>
    <m/>
    <m/>
    <m/>
    <m/>
    <m/>
    <m/>
    <m/>
    <m/>
    <m/>
    <m/>
    <m/>
    <m/>
    <m/>
    <m/>
    <m/>
    <m/>
    <m/>
    <m/>
    <m/>
    <m/>
    <m/>
    <m/>
    <m/>
    <m/>
    <m/>
    <m/>
    <m/>
    <m/>
    <m/>
    <m/>
    <n v="5"/>
    <s v="NOC Misc"/>
    <x v="5"/>
    <m/>
    <n v="5"/>
    <n v="19"/>
    <n v="0"/>
    <m/>
    <n v="24"/>
    <n v="0.20833333330000001"/>
    <n v="0.79166666669999997"/>
    <m/>
  </r>
  <r>
    <n v="1"/>
    <n v="2019"/>
    <x v="2"/>
    <x v="2"/>
    <x v="1"/>
    <m/>
    <m/>
    <m/>
    <m/>
    <m/>
    <m/>
    <m/>
    <m/>
    <m/>
    <m/>
    <m/>
    <m/>
    <m/>
    <m/>
    <m/>
    <m/>
    <m/>
    <m/>
    <m/>
    <m/>
    <m/>
    <m/>
    <m/>
    <m/>
    <m/>
    <m/>
    <m/>
    <m/>
    <m/>
    <m/>
    <m/>
    <n v="0"/>
    <s v="NOC ACEC"/>
    <x v="5"/>
    <m/>
    <m/>
    <m/>
    <m/>
    <m/>
    <m/>
    <m/>
    <m/>
    <m/>
  </r>
  <r>
    <n v="1"/>
    <n v="2019"/>
    <x v="2"/>
    <x v="2"/>
    <x v="16"/>
    <m/>
    <m/>
    <m/>
    <m/>
    <m/>
    <m/>
    <m/>
    <m/>
    <m/>
    <m/>
    <m/>
    <m/>
    <m/>
    <m/>
    <m/>
    <m/>
    <m/>
    <m/>
    <m/>
    <m/>
    <m/>
    <m/>
    <m/>
    <m/>
    <m/>
    <m/>
    <m/>
    <m/>
    <m/>
    <m/>
    <m/>
    <n v="0"/>
    <s v="NOC ADMU"/>
    <x v="5"/>
    <m/>
    <m/>
    <m/>
    <m/>
    <m/>
    <m/>
    <m/>
    <m/>
    <m/>
  </r>
  <r>
    <n v="1"/>
    <n v="2019"/>
    <x v="2"/>
    <x v="2"/>
    <x v="24"/>
    <m/>
    <m/>
    <m/>
    <m/>
    <m/>
    <m/>
    <m/>
    <m/>
    <m/>
    <m/>
    <m/>
    <m/>
    <m/>
    <m/>
    <m/>
    <m/>
    <m/>
    <m/>
    <m/>
    <m/>
    <m/>
    <m/>
    <m/>
    <m/>
    <m/>
    <m/>
    <m/>
    <m/>
    <m/>
    <m/>
    <m/>
    <n v="0"/>
    <s v="NOC GRA"/>
    <x v="5"/>
    <m/>
    <m/>
    <m/>
    <m/>
    <m/>
    <m/>
    <m/>
    <m/>
    <m/>
  </r>
  <r>
    <n v="1"/>
    <n v="2019"/>
    <x v="2"/>
    <x v="2"/>
    <x v="2"/>
    <m/>
    <m/>
    <m/>
    <m/>
    <m/>
    <m/>
    <m/>
    <m/>
    <m/>
    <m/>
    <m/>
    <m/>
    <m/>
    <m/>
    <m/>
    <m/>
    <m/>
    <m/>
    <m/>
    <m/>
    <m/>
    <m/>
    <m/>
    <m/>
    <m/>
    <m/>
    <m/>
    <m/>
    <m/>
    <m/>
    <m/>
    <n v="0"/>
    <s v="NOC GTLF"/>
    <x v="5"/>
    <m/>
    <m/>
    <m/>
    <m/>
    <m/>
    <m/>
    <m/>
    <m/>
    <m/>
  </r>
  <r>
    <n v="1"/>
    <n v="2019"/>
    <x v="2"/>
    <x v="2"/>
    <x v="26"/>
    <m/>
    <m/>
    <m/>
    <m/>
    <m/>
    <m/>
    <m/>
    <m/>
    <m/>
    <m/>
    <m/>
    <m/>
    <m/>
    <m/>
    <m/>
    <m/>
    <m/>
    <m/>
    <m/>
    <m/>
    <m/>
    <m/>
    <m/>
    <m/>
    <m/>
    <m/>
    <m/>
    <m/>
    <m/>
    <m/>
    <m/>
    <n v="0"/>
    <s v="NOC SSME"/>
    <x v="5"/>
    <m/>
    <m/>
    <m/>
    <m/>
    <m/>
    <m/>
    <m/>
    <m/>
    <m/>
  </r>
  <r>
    <n v="1"/>
    <n v="2019"/>
    <x v="2"/>
    <x v="2"/>
    <x v="4"/>
    <m/>
    <m/>
    <m/>
    <m/>
    <m/>
    <m/>
    <m/>
    <m/>
    <m/>
    <m/>
    <m/>
    <m/>
    <m/>
    <m/>
    <m/>
    <m/>
    <m/>
    <m/>
    <m/>
    <m/>
    <m/>
    <m/>
    <m/>
    <m/>
    <m/>
    <m/>
    <m/>
    <m/>
    <m/>
    <m/>
    <m/>
    <n v="0"/>
    <s v="NOC TMAP"/>
    <x v="5"/>
    <m/>
    <m/>
    <m/>
    <m/>
    <m/>
    <m/>
    <m/>
    <m/>
    <m/>
  </r>
  <r>
    <n v="1"/>
    <n v="2019"/>
    <x v="2"/>
    <x v="2"/>
    <x v="27"/>
    <m/>
    <m/>
    <m/>
    <m/>
    <m/>
    <m/>
    <m/>
    <m/>
    <m/>
    <m/>
    <m/>
    <m/>
    <m/>
    <m/>
    <m/>
    <m/>
    <m/>
    <m/>
    <m/>
    <m/>
    <m/>
    <m/>
    <m/>
    <m/>
    <m/>
    <m/>
    <m/>
    <m/>
    <m/>
    <m/>
    <m/>
    <n v="0"/>
    <s v="NOC FPER"/>
    <x v="5"/>
    <m/>
    <m/>
    <m/>
    <m/>
    <m/>
    <m/>
    <m/>
    <m/>
    <m/>
  </r>
  <r>
    <n v="1"/>
    <n v="2019"/>
    <x v="2"/>
    <x v="2"/>
    <x v="9"/>
    <m/>
    <m/>
    <m/>
    <m/>
    <m/>
    <m/>
    <m/>
    <m/>
    <m/>
    <m/>
    <m/>
    <m/>
    <m/>
    <m/>
    <m/>
    <m/>
    <m/>
    <m/>
    <m/>
    <m/>
    <m/>
    <m/>
    <m/>
    <m/>
    <m/>
    <m/>
    <m/>
    <m/>
    <m/>
    <m/>
    <m/>
    <n v="0"/>
    <s v="NOC RUDD"/>
    <x v="5"/>
    <m/>
    <m/>
    <m/>
    <m/>
    <m/>
    <m/>
    <m/>
    <m/>
    <m/>
  </r>
  <r>
    <n v="1"/>
    <n v="2019"/>
    <x v="2"/>
    <x v="2"/>
    <x v="23"/>
    <m/>
    <m/>
    <m/>
    <m/>
    <m/>
    <m/>
    <m/>
    <m/>
    <m/>
    <m/>
    <m/>
    <m/>
    <m/>
    <m/>
    <m/>
    <m/>
    <m/>
    <m/>
    <m/>
    <m/>
    <m/>
    <m/>
    <m/>
    <m/>
    <m/>
    <m/>
    <m/>
    <m/>
    <m/>
    <m/>
    <m/>
    <n v="0"/>
    <s v="NOC SMA"/>
    <x v="5"/>
    <m/>
    <m/>
    <m/>
    <m/>
    <m/>
    <m/>
    <m/>
    <m/>
    <m/>
  </r>
  <r>
    <n v="1"/>
    <n v="2019"/>
    <x v="2"/>
    <x v="2"/>
    <x v="13"/>
    <m/>
    <m/>
    <m/>
    <m/>
    <m/>
    <m/>
    <m/>
    <m/>
    <m/>
    <m/>
    <m/>
    <m/>
    <m/>
    <m/>
    <m/>
    <m/>
    <m/>
    <m/>
    <m/>
    <m/>
    <m/>
    <m/>
    <m/>
    <m/>
    <m/>
    <m/>
    <m/>
    <m/>
    <m/>
    <m/>
    <m/>
    <n v="0"/>
    <s v="STATE Editing"/>
    <x v="5"/>
    <m/>
    <m/>
    <m/>
    <m/>
    <m/>
    <m/>
    <m/>
    <m/>
    <m/>
  </r>
  <r>
    <n v="1"/>
    <n v="2019"/>
    <x v="2"/>
    <x v="2"/>
    <x v="22"/>
    <m/>
    <m/>
    <m/>
    <m/>
    <m/>
    <m/>
    <m/>
    <m/>
    <m/>
    <m/>
    <m/>
    <m/>
    <m/>
    <m/>
    <m/>
    <m/>
    <m/>
    <m/>
    <m/>
    <m/>
    <m/>
    <m/>
    <m/>
    <m/>
    <m/>
    <m/>
    <m/>
    <m/>
    <m/>
    <m/>
    <m/>
    <n v="0"/>
    <s v="STATE Knowledge Transfer"/>
    <x v="5"/>
    <m/>
    <m/>
    <m/>
    <m/>
    <m/>
    <m/>
    <m/>
    <m/>
    <m/>
  </r>
  <r>
    <n v="1"/>
    <n v="2019"/>
    <x v="2"/>
    <x v="2"/>
    <x v="10"/>
    <m/>
    <m/>
    <m/>
    <m/>
    <m/>
    <m/>
    <m/>
    <m/>
    <m/>
    <m/>
    <m/>
    <m/>
    <m/>
    <m/>
    <m/>
    <m/>
    <m/>
    <m/>
    <m/>
    <m/>
    <m/>
    <m/>
    <m/>
    <m/>
    <m/>
    <m/>
    <m/>
    <m/>
    <m/>
    <m/>
    <m/>
    <n v="18"/>
    <s v="STATE Mapping"/>
    <x v="5"/>
    <m/>
    <m/>
    <m/>
    <m/>
    <m/>
    <m/>
    <m/>
    <m/>
    <m/>
  </r>
  <r>
    <n v="1"/>
    <n v="2019"/>
    <x v="2"/>
    <x v="2"/>
    <x v="11"/>
    <m/>
    <m/>
    <m/>
    <m/>
    <m/>
    <m/>
    <m/>
    <m/>
    <m/>
    <m/>
    <m/>
    <m/>
    <m/>
    <m/>
    <m/>
    <m/>
    <m/>
    <m/>
    <m/>
    <m/>
    <m/>
    <m/>
    <m/>
    <m/>
    <m/>
    <m/>
    <m/>
    <m/>
    <m/>
    <m/>
    <m/>
    <n v="1"/>
    <s v="STATE Meetings"/>
    <x v="5"/>
    <m/>
    <m/>
    <m/>
    <m/>
    <m/>
    <m/>
    <m/>
    <m/>
    <m/>
  </r>
  <r>
    <n v="1"/>
    <n v="2019"/>
    <x v="2"/>
    <x v="2"/>
    <x v="12"/>
    <m/>
    <m/>
    <m/>
    <m/>
    <m/>
    <m/>
    <m/>
    <m/>
    <m/>
    <m/>
    <m/>
    <m/>
    <m/>
    <m/>
    <m/>
    <m/>
    <m/>
    <m/>
    <m/>
    <m/>
    <m/>
    <m/>
    <m/>
    <m/>
    <m/>
    <m/>
    <m/>
    <m/>
    <m/>
    <m/>
    <m/>
    <n v="0"/>
    <s v="STATE Data Anlaysis"/>
    <x v="5"/>
    <m/>
    <m/>
    <m/>
    <m/>
    <m/>
    <m/>
    <m/>
    <m/>
    <m/>
  </r>
  <r>
    <n v="1"/>
    <n v="2019"/>
    <x v="2"/>
    <x v="2"/>
    <x v="28"/>
    <m/>
    <m/>
    <m/>
    <m/>
    <m/>
    <m/>
    <m/>
    <m/>
    <m/>
    <m/>
    <m/>
    <m/>
    <m/>
    <m/>
    <m/>
    <m/>
    <m/>
    <m/>
    <m/>
    <m/>
    <m/>
    <m/>
    <m/>
    <m/>
    <m/>
    <m/>
    <m/>
    <m/>
    <m/>
    <m/>
    <m/>
    <n v="0"/>
    <s v="NOC Meetings"/>
    <x v="6"/>
    <m/>
    <n v="1"/>
    <n v="24.5"/>
    <n v="0"/>
    <m/>
    <n v="25.5"/>
    <n v="3.9215686270000001E-2"/>
    <n v="0.96078431369999995"/>
    <m/>
  </r>
  <r>
    <n v="1"/>
    <n v="2019"/>
    <x v="2"/>
    <x v="2"/>
    <x v="1"/>
    <m/>
    <m/>
    <m/>
    <m/>
    <m/>
    <m/>
    <m/>
    <m/>
    <m/>
    <m/>
    <m/>
    <m/>
    <m/>
    <m/>
    <m/>
    <m/>
    <m/>
    <m/>
    <m/>
    <m/>
    <m/>
    <m/>
    <m/>
    <m/>
    <m/>
    <m/>
    <m/>
    <m/>
    <m/>
    <m/>
    <m/>
    <n v="0"/>
    <s v="NOC ACEC"/>
    <x v="6"/>
    <m/>
    <m/>
    <m/>
    <m/>
    <m/>
    <m/>
    <m/>
    <m/>
    <m/>
  </r>
  <r>
    <n v="1"/>
    <n v="2019"/>
    <x v="2"/>
    <x v="2"/>
    <x v="14"/>
    <m/>
    <m/>
    <m/>
    <m/>
    <m/>
    <m/>
    <m/>
    <m/>
    <m/>
    <m/>
    <m/>
    <m/>
    <m/>
    <m/>
    <m/>
    <m/>
    <m/>
    <m/>
    <m/>
    <m/>
    <m/>
    <m/>
    <m/>
    <m/>
    <m/>
    <m/>
    <m/>
    <m/>
    <m/>
    <m/>
    <m/>
    <n v="0"/>
    <s v="NOC VMAP"/>
    <x v="6"/>
    <m/>
    <m/>
    <m/>
    <m/>
    <m/>
    <m/>
    <m/>
    <m/>
    <m/>
  </r>
  <r>
    <n v="1"/>
    <n v="2019"/>
    <x v="2"/>
    <x v="2"/>
    <x v="25"/>
    <m/>
    <m/>
    <m/>
    <m/>
    <m/>
    <m/>
    <m/>
    <m/>
    <m/>
    <m/>
    <m/>
    <m/>
    <m/>
    <m/>
    <m/>
    <m/>
    <m/>
    <m/>
    <m/>
    <m/>
    <m/>
    <m/>
    <m/>
    <m/>
    <m/>
    <m/>
    <m/>
    <m/>
    <m/>
    <m/>
    <m/>
    <n v="0"/>
    <s v="NOC WHB"/>
    <x v="6"/>
    <m/>
    <m/>
    <m/>
    <m/>
    <m/>
    <m/>
    <m/>
    <m/>
    <m/>
  </r>
  <r>
    <n v="1"/>
    <n v="2019"/>
    <x v="2"/>
    <x v="2"/>
    <x v="5"/>
    <m/>
    <m/>
    <m/>
    <m/>
    <m/>
    <m/>
    <m/>
    <m/>
    <m/>
    <m/>
    <m/>
    <m/>
    <m/>
    <m/>
    <m/>
    <m/>
    <m/>
    <m/>
    <m/>
    <m/>
    <m/>
    <m/>
    <m/>
    <m/>
    <m/>
    <m/>
    <m/>
    <m/>
    <m/>
    <m/>
    <m/>
    <n v="0"/>
    <s v="NOC VRI"/>
    <x v="6"/>
    <m/>
    <m/>
    <m/>
    <m/>
    <m/>
    <m/>
    <m/>
    <m/>
    <m/>
  </r>
  <r>
    <n v="1"/>
    <n v="2019"/>
    <x v="2"/>
    <x v="2"/>
    <x v="16"/>
    <m/>
    <m/>
    <m/>
    <m/>
    <m/>
    <m/>
    <m/>
    <m/>
    <m/>
    <m/>
    <m/>
    <m/>
    <m/>
    <m/>
    <m/>
    <m/>
    <m/>
    <m/>
    <m/>
    <m/>
    <m/>
    <m/>
    <m/>
    <m/>
    <m/>
    <m/>
    <m/>
    <m/>
    <m/>
    <m/>
    <m/>
    <n v="0"/>
    <s v="NOC ADMU"/>
    <x v="6"/>
    <m/>
    <m/>
    <m/>
    <m/>
    <m/>
    <m/>
    <m/>
    <m/>
    <m/>
  </r>
  <r>
    <n v="1"/>
    <n v="2019"/>
    <x v="2"/>
    <x v="2"/>
    <x v="2"/>
    <m/>
    <m/>
    <m/>
    <m/>
    <m/>
    <m/>
    <m/>
    <m/>
    <m/>
    <m/>
    <m/>
    <m/>
    <m/>
    <m/>
    <m/>
    <m/>
    <m/>
    <m/>
    <m/>
    <m/>
    <m/>
    <m/>
    <m/>
    <m/>
    <m/>
    <m/>
    <m/>
    <m/>
    <m/>
    <m/>
    <m/>
    <n v="0"/>
    <s v="NOC GTLF"/>
    <x v="6"/>
    <m/>
    <m/>
    <m/>
    <m/>
    <m/>
    <m/>
    <m/>
    <m/>
    <m/>
  </r>
  <r>
    <n v="1"/>
    <n v="2019"/>
    <x v="2"/>
    <x v="2"/>
    <x v="4"/>
    <m/>
    <m/>
    <m/>
    <m/>
    <m/>
    <m/>
    <m/>
    <m/>
    <m/>
    <m/>
    <m/>
    <m/>
    <m/>
    <m/>
    <m/>
    <m/>
    <m/>
    <m/>
    <m/>
    <m/>
    <m/>
    <m/>
    <m/>
    <m/>
    <m/>
    <m/>
    <m/>
    <m/>
    <m/>
    <m/>
    <m/>
    <n v="0"/>
    <s v="NOC TMAP"/>
    <x v="6"/>
    <m/>
    <m/>
    <m/>
    <m/>
    <m/>
    <m/>
    <m/>
    <m/>
    <m/>
  </r>
  <r>
    <n v="1"/>
    <n v="2019"/>
    <x v="2"/>
    <x v="2"/>
    <x v="29"/>
    <m/>
    <m/>
    <m/>
    <m/>
    <m/>
    <m/>
    <m/>
    <m/>
    <m/>
    <m/>
    <m/>
    <m/>
    <m/>
    <m/>
    <m/>
    <m/>
    <m/>
    <m/>
    <m/>
    <m/>
    <m/>
    <m/>
    <m/>
    <m/>
    <m/>
    <m/>
    <m/>
    <m/>
    <m/>
    <m/>
    <m/>
    <n v="0"/>
    <s v="NOC LUPA"/>
    <x v="6"/>
    <m/>
    <m/>
    <m/>
    <m/>
    <m/>
    <m/>
    <m/>
    <m/>
    <m/>
  </r>
  <r>
    <n v="1"/>
    <n v="2019"/>
    <x v="2"/>
    <x v="2"/>
    <x v="18"/>
    <m/>
    <m/>
    <m/>
    <m/>
    <m/>
    <m/>
    <m/>
    <m/>
    <m/>
    <m/>
    <m/>
    <m/>
    <m/>
    <m/>
    <m/>
    <m/>
    <m/>
    <m/>
    <m/>
    <m/>
    <m/>
    <m/>
    <m/>
    <m/>
    <m/>
    <m/>
    <m/>
    <m/>
    <m/>
    <m/>
    <m/>
    <n v="0"/>
    <s v="NOC NLCS"/>
    <x v="6"/>
    <m/>
    <m/>
    <m/>
    <m/>
    <m/>
    <m/>
    <m/>
    <m/>
    <m/>
  </r>
  <r>
    <n v="1"/>
    <n v="2019"/>
    <x v="2"/>
    <x v="2"/>
    <x v="3"/>
    <m/>
    <m/>
    <m/>
    <m/>
    <m/>
    <m/>
    <m/>
    <m/>
    <m/>
    <m/>
    <m/>
    <m/>
    <m/>
    <m/>
    <m/>
    <m/>
    <m/>
    <m/>
    <m/>
    <m/>
    <m/>
    <m/>
    <m/>
    <m/>
    <m/>
    <m/>
    <m/>
    <m/>
    <m/>
    <m/>
    <m/>
    <n v="0"/>
    <s v="NOC RECS"/>
    <x v="6"/>
    <m/>
    <m/>
    <m/>
    <m/>
    <m/>
    <m/>
    <m/>
    <m/>
    <m/>
  </r>
  <r>
    <n v="1"/>
    <n v="2019"/>
    <x v="2"/>
    <x v="2"/>
    <x v="27"/>
    <m/>
    <m/>
    <m/>
    <m/>
    <m/>
    <m/>
    <m/>
    <m/>
    <m/>
    <m/>
    <m/>
    <m/>
    <m/>
    <m/>
    <m/>
    <m/>
    <m/>
    <m/>
    <m/>
    <m/>
    <m/>
    <m/>
    <m/>
    <m/>
    <m/>
    <m/>
    <m/>
    <m/>
    <m/>
    <m/>
    <m/>
    <n v="0"/>
    <s v="NOC FPER"/>
    <x v="6"/>
    <m/>
    <m/>
    <m/>
    <m/>
    <m/>
    <m/>
    <m/>
    <m/>
    <m/>
  </r>
  <r>
    <n v="1"/>
    <n v="2019"/>
    <x v="2"/>
    <x v="2"/>
    <x v="24"/>
    <m/>
    <m/>
    <m/>
    <m/>
    <m/>
    <m/>
    <m/>
    <m/>
    <m/>
    <m/>
    <m/>
    <m/>
    <m/>
    <m/>
    <m/>
    <m/>
    <m/>
    <m/>
    <m/>
    <m/>
    <m/>
    <m/>
    <m/>
    <m/>
    <m/>
    <m/>
    <m/>
    <m/>
    <m/>
    <m/>
    <m/>
    <n v="0"/>
    <s v="NOC GRA"/>
    <x v="6"/>
    <m/>
    <m/>
    <m/>
    <m/>
    <m/>
    <m/>
    <m/>
    <m/>
    <m/>
  </r>
  <r>
    <n v="1"/>
    <n v="2019"/>
    <x v="2"/>
    <x v="2"/>
    <x v="0"/>
    <m/>
    <m/>
    <m/>
    <m/>
    <m/>
    <m/>
    <m/>
    <m/>
    <m/>
    <m/>
    <m/>
    <m/>
    <m/>
    <m/>
    <m/>
    <m/>
    <m/>
    <m/>
    <m/>
    <m/>
    <m/>
    <m/>
    <m/>
    <m/>
    <m/>
    <m/>
    <m/>
    <m/>
    <m/>
    <m/>
    <m/>
    <n v="1"/>
    <s v="NOC Misc"/>
    <x v="6"/>
    <m/>
    <m/>
    <m/>
    <m/>
    <m/>
    <m/>
    <m/>
    <m/>
    <m/>
  </r>
  <r>
    <n v="1"/>
    <n v="2019"/>
    <x v="2"/>
    <x v="2"/>
    <x v="30"/>
    <m/>
    <m/>
    <m/>
    <m/>
    <m/>
    <m/>
    <m/>
    <m/>
    <m/>
    <m/>
    <m/>
    <m/>
    <m/>
    <m/>
    <m/>
    <m/>
    <m/>
    <m/>
    <m/>
    <m/>
    <m/>
    <m/>
    <m/>
    <m/>
    <m/>
    <m/>
    <m/>
    <m/>
    <m/>
    <m/>
    <m/>
    <n v="0"/>
    <s v="STATE MTPs"/>
    <x v="6"/>
    <m/>
    <m/>
    <m/>
    <m/>
    <m/>
    <m/>
    <m/>
    <m/>
    <m/>
  </r>
  <r>
    <n v="1"/>
    <n v="2019"/>
    <x v="2"/>
    <x v="2"/>
    <x v="31"/>
    <m/>
    <m/>
    <m/>
    <m/>
    <m/>
    <m/>
    <m/>
    <m/>
    <m/>
    <m/>
    <m/>
    <m/>
    <m/>
    <m/>
    <m/>
    <m/>
    <m/>
    <m/>
    <m/>
    <m/>
    <m/>
    <m/>
    <m/>
    <m/>
    <m/>
    <m/>
    <m/>
    <m/>
    <m/>
    <m/>
    <m/>
    <n v="21"/>
    <s v="STATE Data Collection"/>
    <x v="6"/>
    <m/>
    <m/>
    <m/>
    <m/>
    <m/>
    <m/>
    <m/>
    <m/>
    <m/>
  </r>
  <r>
    <n v="1"/>
    <n v="2019"/>
    <x v="2"/>
    <x v="2"/>
    <x v="32"/>
    <m/>
    <m/>
    <m/>
    <m/>
    <m/>
    <m/>
    <m/>
    <m/>
    <m/>
    <m/>
    <m/>
    <m/>
    <m/>
    <m/>
    <m/>
    <m/>
    <m/>
    <m/>
    <m/>
    <m/>
    <m/>
    <m/>
    <m/>
    <m/>
    <m/>
    <m/>
    <m/>
    <m/>
    <m/>
    <m/>
    <m/>
    <n v="0"/>
    <s v="STATE Data Call"/>
    <x v="6"/>
    <m/>
    <m/>
    <m/>
    <m/>
    <m/>
    <m/>
    <m/>
    <m/>
    <m/>
  </r>
  <r>
    <n v="1"/>
    <n v="2019"/>
    <x v="2"/>
    <x v="2"/>
    <x v="33"/>
    <m/>
    <m/>
    <m/>
    <m/>
    <m/>
    <m/>
    <m/>
    <m/>
    <m/>
    <m/>
    <m/>
    <m/>
    <m/>
    <m/>
    <m/>
    <m/>
    <m/>
    <m/>
    <m/>
    <m/>
    <m/>
    <m/>
    <m/>
    <m/>
    <m/>
    <m/>
    <m/>
    <m/>
    <m/>
    <m/>
    <m/>
    <n v="0"/>
    <s v="STATE Schema"/>
    <x v="6"/>
    <m/>
    <m/>
    <m/>
    <m/>
    <m/>
    <m/>
    <m/>
    <m/>
    <m/>
  </r>
  <r>
    <n v="1"/>
    <n v="2019"/>
    <x v="2"/>
    <x v="2"/>
    <x v="12"/>
    <m/>
    <m/>
    <m/>
    <m/>
    <m/>
    <m/>
    <m/>
    <m/>
    <m/>
    <m/>
    <m/>
    <m/>
    <m/>
    <m/>
    <m/>
    <m/>
    <m/>
    <m/>
    <m/>
    <m/>
    <m/>
    <m/>
    <m/>
    <m/>
    <m/>
    <m/>
    <m/>
    <m/>
    <m/>
    <m/>
    <m/>
    <n v="0"/>
    <s v="STATE Data Anlaysis"/>
    <x v="6"/>
    <m/>
    <m/>
    <m/>
    <m/>
    <m/>
    <m/>
    <m/>
    <m/>
    <m/>
  </r>
  <r>
    <n v="1"/>
    <n v="2019"/>
    <x v="2"/>
    <x v="2"/>
    <x v="11"/>
    <m/>
    <m/>
    <m/>
    <m/>
    <m/>
    <m/>
    <m/>
    <m/>
    <m/>
    <m/>
    <m/>
    <m/>
    <m/>
    <m/>
    <m/>
    <m/>
    <m/>
    <m/>
    <m/>
    <m/>
    <m/>
    <m/>
    <m/>
    <m/>
    <m/>
    <m/>
    <m/>
    <m/>
    <m/>
    <m/>
    <m/>
    <n v="3.5"/>
    <s v="STATE Meetings"/>
    <x v="6"/>
    <m/>
    <m/>
    <m/>
    <m/>
    <m/>
    <m/>
    <m/>
    <m/>
    <m/>
  </r>
  <r>
    <n v="1"/>
    <n v="2019"/>
    <x v="2"/>
    <x v="2"/>
    <x v="0"/>
    <m/>
    <m/>
    <m/>
    <m/>
    <m/>
    <m/>
    <m/>
    <m/>
    <m/>
    <m/>
    <m/>
    <m/>
    <m/>
    <m/>
    <m/>
    <m/>
    <m/>
    <m/>
    <m/>
    <m/>
    <m/>
    <m/>
    <m/>
    <m/>
    <m/>
    <m/>
    <m/>
    <m/>
    <m/>
    <m/>
    <m/>
    <n v="5.5"/>
    <s v="NOC Misc"/>
    <x v="7"/>
    <m/>
    <n v="22"/>
    <n v="2"/>
    <n v="0"/>
    <m/>
    <n v="24"/>
    <n v="0.91666666669999997"/>
    <n v="8.3333333329999995E-2"/>
    <m/>
  </r>
  <r>
    <n v="1"/>
    <n v="2019"/>
    <x v="2"/>
    <x v="2"/>
    <x v="34"/>
    <m/>
    <m/>
    <m/>
    <m/>
    <m/>
    <m/>
    <m/>
    <m/>
    <m/>
    <m/>
    <m/>
    <m/>
    <m/>
    <m/>
    <m/>
    <m/>
    <m/>
    <m/>
    <m/>
    <m/>
    <m/>
    <m/>
    <m/>
    <m/>
    <m/>
    <m/>
    <m/>
    <m/>
    <m/>
    <m/>
    <m/>
    <n v="5"/>
    <s v="NOC PLSS"/>
    <x v="7"/>
    <m/>
    <m/>
    <m/>
    <m/>
    <m/>
    <m/>
    <m/>
    <m/>
    <m/>
  </r>
  <r>
    <n v="1"/>
    <n v="2019"/>
    <x v="2"/>
    <x v="2"/>
    <x v="23"/>
    <m/>
    <m/>
    <m/>
    <m/>
    <m/>
    <m/>
    <m/>
    <m/>
    <m/>
    <m/>
    <m/>
    <m/>
    <m/>
    <m/>
    <m/>
    <m/>
    <m/>
    <m/>
    <m/>
    <m/>
    <m/>
    <m/>
    <m/>
    <m/>
    <m/>
    <m/>
    <m/>
    <m/>
    <m/>
    <m/>
    <m/>
    <n v="11.5"/>
    <s v="NOC SMA"/>
    <x v="7"/>
    <m/>
    <m/>
    <m/>
    <m/>
    <m/>
    <m/>
    <m/>
    <m/>
    <m/>
  </r>
  <r>
    <n v="1"/>
    <n v="2019"/>
    <x v="2"/>
    <x v="2"/>
    <x v="16"/>
    <m/>
    <m/>
    <m/>
    <m/>
    <m/>
    <m/>
    <m/>
    <m/>
    <m/>
    <m/>
    <m/>
    <m/>
    <m/>
    <m/>
    <m/>
    <m/>
    <m/>
    <m/>
    <m/>
    <m/>
    <m/>
    <m/>
    <m/>
    <m/>
    <m/>
    <m/>
    <m/>
    <m/>
    <m/>
    <m/>
    <m/>
    <n v="0"/>
    <s v="NOC ADMU"/>
    <x v="7"/>
    <m/>
    <m/>
    <m/>
    <m/>
    <m/>
    <m/>
    <m/>
    <m/>
    <m/>
  </r>
  <r>
    <n v="1"/>
    <n v="2019"/>
    <x v="2"/>
    <x v="2"/>
    <x v="1"/>
    <m/>
    <m/>
    <m/>
    <m/>
    <m/>
    <m/>
    <m/>
    <m/>
    <m/>
    <m/>
    <m/>
    <m/>
    <m/>
    <m/>
    <m/>
    <m/>
    <m/>
    <m/>
    <m/>
    <m/>
    <m/>
    <m/>
    <m/>
    <m/>
    <m/>
    <m/>
    <m/>
    <m/>
    <m/>
    <m/>
    <m/>
    <n v="0"/>
    <s v="NOC ACEC"/>
    <x v="7"/>
    <m/>
    <m/>
    <m/>
    <m/>
    <m/>
    <m/>
    <m/>
    <m/>
    <m/>
  </r>
  <r>
    <n v="1"/>
    <n v="2019"/>
    <x v="2"/>
    <x v="2"/>
    <x v="26"/>
    <m/>
    <m/>
    <m/>
    <m/>
    <m/>
    <m/>
    <m/>
    <m/>
    <m/>
    <m/>
    <m/>
    <m/>
    <m/>
    <m/>
    <m/>
    <m/>
    <m/>
    <m/>
    <m/>
    <m/>
    <m/>
    <m/>
    <m/>
    <m/>
    <m/>
    <m/>
    <m/>
    <m/>
    <m/>
    <m/>
    <m/>
    <n v="0"/>
    <s v="NOC SSME"/>
    <x v="7"/>
    <m/>
    <m/>
    <m/>
    <m/>
    <m/>
    <m/>
    <m/>
    <m/>
    <m/>
  </r>
  <r>
    <n v="1"/>
    <n v="2019"/>
    <x v="2"/>
    <x v="2"/>
    <x v="29"/>
    <m/>
    <m/>
    <m/>
    <m/>
    <m/>
    <m/>
    <m/>
    <m/>
    <m/>
    <m/>
    <m/>
    <m/>
    <m/>
    <m/>
    <m/>
    <m/>
    <m/>
    <m/>
    <m/>
    <m/>
    <m/>
    <m/>
    <m/>
    <m/>
    <m/>
    <m/>
    <m/>
    <m/>
    <m/>
    <m/>
    <m/>
    <n v="0"/>
    <s v="NOC LUPA"/>
    <x v="7"/>
    <m/>
    <m/>
    <m/>
    <m/>
    <m/>
    <m/>
    <m/>
    <m/>
    <m/>
  </r>
  <r>
    <n v="1"/>
    <n v="2019"/>
    <x v="2"/>
    <x v="2"/>
    <x v="13"/>
    <m/>
    <m/>
    <m/>
    <m/>
    <m/>
    <m/>
    <m/>
    <m/>
    <m/>
    <m/>
    <m/>
    <m/>
    <m/>
    <m/>
    <m/>
    <m/>
    <m/>
    <m/>
    <m/>
    <m/>
    <m/>
    <m/>
    <m/>
    <m/>
    <m/>
    <m/>
    <m/>
    <m/>
    <m/>
    <m/>
    <m/>
    <n v="2"/>
    <s v="STATE Editing"/>
    <x v="7"/>
    <m/>
    <m/>
    <m/>
    <m/>
    <m/>
    <m/>
    <m/>
    <m/>
    <m/>
  </r>
  <r>
    <n v="1"/>
    <n v="2019"/>
    <x v="2"/>
    <x v="2"/>
    <x v="11"/>
    <m/>
    <m/>
    <m/>
    <m/>
    <m/>
    <m/>
    <m/>
    <m/>
    <m/>
    <m/>
    <m/>
    <m/>
    <m/>
    <m/>
    <m/>
    <m/>
    <m/>
    <m/>
    <m/>
    <m/>
    <m/>
    <m/>
    <m/>
    <m/>
    <m/>
    <m/>
    <m/>
    <m/>
    <m/>
    <m/>
    <m/>
    <n v="0"/>
    <s v="STATE Meetings"/>
    <x v="7"/>
    <m/>
    <m/>
    <m/>
    <m/>
    <m/>
    <m/>
    <m/>
    <m/>
    <m/>
  </r>
  <r>
    <n v="1"/>
    <n v="2019"/>
    <x v="2"/>
    <x v="2"/>
    <x v="12"/>
    <m/>
    <m/>
    <m/>
    <m/>
    <m/>
    <m/>
    <m/>
    <m/>
    <m/>
    <m/>
    <m/>
    <m/>
    <m/>
    <m/>
    <m/>
    <m/>
    <m/>
    <m/>
    <m/>
    <m/>
    <m/>
    <m/>
    <m/>
    <m/>
    <m/>
    <m/>
    <m/>
    <m/>
    <m/>
    <m/>
    <m/>
    <n v="0"/>
    <s v="STATE Data Anlaysis"/>
    <x v="7"/>
    <m/>
    <m/>
    <m/>
    <m/>
    <m/>
    <m/>
    <m/>
    <m/>
    <m/>
  </r>
  <r>
    <n v="1"/>
    <n v="2019"/>
    <x v="2"/>
    <x v="2"/>
    <x v="0"/>
    <m/>
    <m/>
    <m/>
    <m/>
    <m/>
    <m/>
    <m/>
    <m/>
    <m/>
    <m/>
    <m/>
    <m/>
    <m/>
    <m/>
    <m/>
    <m/>
    <m/>
    <m/>
    <m/>
    <m/>
    <m/>
    <m/>
    <m/>
    <m/>
    <m/>
    <m/>
    <m/>
    <m/>
    <m/>
    <m/>
    <m/>
    <n v="14.5"/>
    <s v="NOC Misc"/>
    <x v="8"/>
    <m/>
    <n v="24"/>
    <n v="0"/>
    <n v="0"/>
    <m/>
    <n v="24"/>
    <n v="1"/>
    <n v="0"/>
    <m/>
  </r>
  <r>
    <n v="1"/>
    <n v="2019"/>
    <x v="2"/>
    <x v="2"/>
    <x v="15"/>
    <m/>
    <m/>
    <m/>
    <m/>
    <m/>
    <m/>
    <m/>
    <m/>
    <m/>
    <m/>
    <m/>
    <m/>
    <m/>
    <m/>
    <m/>
    <m/>
    <m/>
    <m/>
    <m/>
    <m/>
    <m/>
    <m/>
    <m/>
    <m/>
    <m/>
    <m/>
    <m/>
    <m/>
    <m/>
    <m/>
    <m/>
    <n v="0"/>
    <s v="NOC Training"/>
    <x v="8"/>
    <m/>
    <m/>
    <m/>
    <m/>
    <m/>
    <m/>
    <m/>
    <m/>
    <m/>
  </r>
  <r>
    <n v="1"/>
    <n v="2019"/>
    <x v="2"/>
    <x v="2"/>
    <x v="1"/>
    <m/>
    <m/>
    <m/>
    <m/>
    <m/>
    <m/>
    <m/>
    <m/>
    <m/>
    <m/>
    <m/>
    <m/>
    <m/>
    <m/>
    <m/>
    <m/>
    <m/>
    <m/>
    <m/>
    <m/>
    <m/>
    <m/>
    <m/>
    <m/>
    <m/>
    <m/>
    <m/>
    <m/>
    <m/>
    <m/>
    <m/>
    <n v="0"/>
    <s v="NOC ACEC"/>
    <x v="8"/>
    <m/>
    <m/>
    <m/>
    <m/>
    <m/>
    <m/>
    <m/>
    <m/>
    <m/>
  </r>
  <r>
    <n v="1"/>
    <n v="2019"/>
    <x v="2"/>
    <x v="2"/>
    <x v="16"/>
    <m/>
    <m/>
    <m/>
    <m/>
    <m/>
    <m/>
    <m/>
    <m/>
    <m/>
    <m/>
    <m/>
    <m/>
    <m/>
    <m/>
    <m/>
    <m/>
    <m/>
    <m/>
    <m/>
    <m/>
    <m/>
    <m/>
    <m/>
    <m/>
    <m/>
    <m/>
    <m/>
    <m/>
    <m/>
    <m/>
    <m/>
    <n v="0"/>
    <s v="NOC ADMU"/>
    <x v="8"/>
    <m/>
    <m/>
    <m/>
    <m/>
    <m/>
    <m/>
    <m/>
    <m/>
    <m/>
  </r>
  <r>
    <n v="1"/>
    <n v="2019"/>
    <x v="2"/>
    <x v="2"/>
    <x v="24"/>
    <m/>
    <m/>
    <m/>
    <m/>
    <m/>
    <m/>
    <m/>
    <m/>
    <m/>
    <m/>
    <m/>
    <m/>
    <m/>
    <m/>
    <m/>
    <m/>
    <m/>
    <m/>
    <m/>
    <m/>
    <m/>
    <m/>
    <m/>
    <m/>
    <m/>
    <m/>
    <m/>
    <m/>
    <m/>
    <m/>
    <m/>
    <n v="1.5"/>
    <s v="NOC GRA"/>
    <x v="8"/>
    <m/>
    <m/>
    <m/>
    <m/>
    <m/>
    <m/>
    <m/>
    <m/>
    <m/>
  </r>
  <r>
    <n v="1"/>
    <n v="2019"/>
    <x v="2"/>
    <x v="2"/>
    <x v="2"/>
    <m/>
    <m/>
    <m/>
    <m/>
    <m/>
    <m/>
    <m/>
    <m/>
    <m/>
    <m/>
    <m/>
    <m/>
    <m/>
    <m/>
    <m/>
    <m/>
    <m/>
    <m/>
    <m/>
    <m/>
    <m/>
    <m/>
    <m/>
    <m/>
    <m/>
    <m/>
    <m/>
    <m/>
    <m/>
    <m/>
    <m/>
    <n v="1"/>
    <s v="NOC GTLF"/>
    <x v="8"/>
    <m/>
    <m/>
    <m/>
    <m/>
    <m/>
    <m/>
    <m/>
    <m/>
    <m/>
  </r>
  <r>
    <n v="1"/>
    <n v="2019"/>
    <x v="2"/>
    <x v="2"/>
    <x v="18"/>
    <m/>
    <m/>
    <m/>
    <m/>
    <m/>
    <m/>
    <m/>
    <m/>
    <m/>
    <m/>
    <m/>
    <m/>
    <m/>
    <m/>
    <m/>
    <m/>
    <m/>
    <m/>
    <m/>
    <m/>
    <m/>
    <m/>
    <m/>
    <m/>
    <m/>
    <m/>
    <m/>
    <m/>
    <m/>
    <m/>
    <m/>
    <n v="0"/>
    <s v="NOC NLCS"/>
    <x v="8"/>
    <m/>
    <m/>
    <m/>
    <m/>
    <m/>
    <m/>
    <m/>
    <m/>
    <m/>
  </r>
  <r>
    <n v="1"/>
    <n v="2019"/>
    <x v="2"/>
    <x v="2"/>
    <x v="29"/>
    <m/>
    <m/>
    <m/>
    <m/>
    <m/>
    <m/>
    <m/>
    <m/>
    <m/>
    <m/>
    <m/>
    <m/>
    <m/>
    <m/>
    <m/>
    <m/>
    <m/>
    <m/>
    <m/>
    <m/>
    <m/>
    <m/>
    <m/>
    <m/>
    <m/>
    <m/>
    <m/>
    <m/>
    <m/>
    <m/>
    <m/>
    <n v="0"/>
    <s v="NOC LUPA"/>
    <x v="8"/>
    <m/>
    <m/>
    <m/>
    <m/>
    <m/>
    <m/>
    <m/>
    <m/>
    <m/>
  </r>
  <r>
    <n v="1"/>
    <n v="2019"/>
    <x v="2"/>
    <x v="2"/>
    <x v="9"/>
    <m/>
    <m/>
    <m/>
    <m/>
    <m/>
    <m/>
    <m/>
    <m/>
    <m/>
    <m/>
    <m/>
    <m/>
    <m/>
    <m/>
    <m/>
    <m/>
    <m/>
    <m/>
    <m/>
    <m/>
    <m/>
    <m/>
    <m/>
    <m/>
    <m/>
    <m/>
    <m/>
    <m/>
    <m/>
    <m/>
    <m/>
    <n v="0"/>
    <s v="NOC RUDD"/>
    <x v="8"/>
    <m/>
    <m/>
    <m/>
    <m/>
    <m/>
    <m/>
    <m/>
    <m/>
    <m/>
  </r>
  <r>
    <n v="1"/>
    <n v="2019"/>
    <x v="2"/>
    <x v="2"/>
    <x v="8"/>
    <m/>
    <m/>
    <m/>
    <m/>
    <m/>
    <m/>
    <m/>
    <m/>
    <m/>
    <m/>
    <m/>
    <m/>
    <m/>
    <m/>
    <m/>
    <m/>
    <m/>
    <m/>
    <m/>
    <m/>
    <m/>
    <m/>
    <m/>
    <m/>
    <m/>
    <m/>
    <m/>
    <m/>
    <m/>
    <m/>
    <m/>
    <n v="0"/>
    <s v="NOC SIGNS"/>
    <x v="8"/>
    <m/>
    <m/>
    <m/>
    <m/>
    <m/>
    <m/>
    <m/>
    <m/>
    <m/>
  </r>
  <r>
    <n v="1"/>
    <n v="2019"/>
    <x v="2"/>
    <x v="2"/>
    <x v="3"/>
    <m/>
    <m/>
    <m/>
    <m/>
    <m/>
    <m/>
    <m/>
    <m/>
    <m/>
    <m/>
    <m/>
    <m/>
    <m/>
    <m/>
    <m/>
    <m/>
    <m/>
    <m/>
    <m/>
    <m/>
    <m/>
    <m/>
    <m/>
    <m/>
    <m/>
    <m/>
    <m/>
    <m/>
    <m/>
    <m/>
    <m/>
    <n v="7"/>
    <s v="NOC RECS"/>
    <x v="8"/>
    <m/>
    <m/>
    <m/>
    <m/>
    <m/>
    <m/>
    <m/>
    <m/>
    <m/>
  </r>
  <r>
    <n v="1"/>
    <n v="2019"/>
    <x v="2"/>
    <x v="2"/>
    <x v="7"/>
    <m/>
    <m/>
    <m/>
    <m/>
    <m/>
    <m/>
    <m/>
    <m/>
    <m/>
    <m/>
    <m/>
    <m/>
    <m/>
    <m/>
    <m/>
    <m/>
    <m/>
    <m/>
    <m/>
    <m/>
    <m/>
    <m/>
    <m/>
    <m/>
    <m/>
    <m/>
    <m/>
    <m/>
    <m/>
    <m/>
    <m/>
    <n v="0"/>
    <s v="NOC Knowledge Transfer"/>
    <x v="8"/>
    <m/>
    <m/>
    <m/>
    <m/>
    <m/>
    <m/>
    <m/>
    <m/>
    <m/>
  </r>
  <r>
    <n v="1"/>
    <n v="2019"/>
    <x v="2"/>
    <x v="2"/>
    <x v="12"/>
    <m/>
    <m/>
    <m/>
    <m/>
    <m/>
    <m/>
    <m/>
    <m/>
    <m/>
    <m/>
    <m/>
    <m/>
    <m/>
    <m/>
    <m/>
    <m/>
    <m/>
    <m/>
    <m/>
    <m/>
    <m/>
    <m/>
    <m/>
    <m/>
    <m/>
    <m/>
    <m/>
    <m/>
    <m/>
    <m/>
    <m/>
    <n v="0"/>
    <s v="STATE Data Anlaysis"/>
    <x v="8"/>
    <m/>
    <m/>
    <m/>
    <m/>
    <m/>
    <m/>
    <m/>
    <m/>
    <m/>
  </r>
  <r>
    <n v="1"/>
    <n v="2019"/>
    <x v="2"/>
    <x v="2"/>
    <x v="10"/>
    <m/>
    <m/>
    <m/>
    <m/>
    <m/>
    <m/>
    <m/>
    <m/>
    <m/>
    <m/>
    <m/>
    <m/>
    <m/>
    <m/>
    <m/>
    <m/>
    <m/>
    <m/>
    <m/>
    <m/>
    <m/>
    <m/>
    <m/>
    <m/>
    <m/>
    <m/>
    <m/>
    <m/>
    <m/>
    <m/>
    <m/>
    <n v="0"/>
    <s v="STATE Mapping"/>
    <x v="8"/>
    <m/>
    <m/>
    <m/>
    <m/>
    <m/>
    <m/>
    <m/>
    <m/>
    <m/>
  </r>
  <r>
    <n v="1"/>
    <n v="2019"/>
    <x v="2"/>
    <x v="2"/>
    <x v="20"/>
    <m/>
    <m/>
    <m/>
    <m/>
    <m/>
    <m/>
    <m/>
    <m/>
    <m/>
    <m/>
    <m/>
    <m/>
    <m/>
    <m/>
    <m/>
    <m/>
    <m/>
    <m/>
    <m/>
    <m/>
    <m/>
    <m/>
    <m/>
    <m/>
    <m/>
    <m/>
    <m/>
    <m/>
    <m/>
    <m/>
    <m/>
    <n v="0"/>
    <s v="STATE Training"/>
    <x v="8"/>
    <m/>
    <m/>
    <m/>
    <m/>
    <m/>
    <m/>
    <m/>
    <m/>
    <m/>
  </r>
  <r>
    <n v="1"/>
    <n v="2019"/>
    <x v="2"/>
    <x v="2"/>
    <x v="31"/>
    <m/>
    <m/>
    <m/>
    <m/>
    <m/>
    <m/>
    <m/>
    <m/>
    <m/>
    <m/>
    <m/>
    <m/>
    <m/>
    <m/>
    <m/>
    <m/>
    <m/>
    <m/>
    <m/>
    <m/>
    <m/>
    <m/>
    <m/>
    <m/>
    <m/>
    <m/>
    <m/>
    <m/>
    <m/>
    <m/>
    <m/>
    <n v="0"/>
    <s v="STATE Data Collection"/>
    <x v="8"/>
    <m/>
    <m/>
    <m/>
    <m/>
    <m/>
    <m/>
    <m/>
    <m/>
    <m/>
  </r>
  <r>
    <n v="1"/>
    <n v="2019"/>
    <x v="2"/>
    <x v="2"/>
    <x v="11"/>
    <m/>
    <m/>
    <m/>
    <m/>
    <m/>
    <m/>
    <m/>
    <m/>
    <m/>
    <m/>
    <m/>
    <m/>
    <m/>
    <m/>
    <m/>
    <m/>
    <m/>
    <m/>
    <m/>
    <m/>
    <m/>
    <m/>
    <m/>
    <m/>
    <m/>
    <m/>
    <m/>
    <m/>
    <m/>
    <m/>
    <m/>
    <n v="0"/>
    <s v="STATE Meetings"/>
    <x v="8"/>
    <m/>
    <m/>
    <m/>
    <m/>
    <m/>
    <m/>
    <m/>
    <m/>
    <m/>
  </r>
  <r>
    <n v="1"/>
    <n v="2019"/>
    <x v="2"/>
    <x v="2"/>
    <x v="22"/>
    <m/>
    <m/>
    <m/>
    <m/>
    <m/>
    <m/>
    <m/>
    <m/>
    <m/>
    <m/>
    <m/>
    <m/>
    <m/>
    <m/>
    <m/>
    <m/>
    <m/>
    <m/>
    <m/>
    <m/>
    <m/>
    <m/>
    <m/>
    <m/>
    <m/>
    <m/>
    <m/>
    <m/>
    <m/>
    <m/>
    <m/>
    <n v="0"/>
    <s v="STATE Knowledge Transfer"/>
    <x v="8"/>
    <m/>
    <m/>
    <m/>
    <m/>
    <m/>
    <m/>
    <m/>
    <m/>
    <m/>
  </r>
  <r>
    <n v="1"/>
    <n v="2019"/>
    <x v="2"/>
    <x v="2"/>
    <x v="0"/>
    <m/>
    <m/>
    <m/>
    <m/>
    <m/>
    <m/>
    <m/>
    <m/>
    <m/>
    <m/>
    <m/>
    <m/>
    <m/>
    <m/>
    <m/>
    <m/>
    <m/>
    <m/>
    <m/>
    <m/>
    <m/>
    <m/>
    <m/>
    <m/>
    <m/>
    <m/>
    <m/>
    <m/>
    <m/>
    <m/>
    <m/>
    <n v="19.5"/>
    <s v="NOC Misc"/>
    <x v="9"/>
    <m/>
    <n v="26"/>
    <n v="0"/>
    <n v="0"/>
    <m/>
    <n v="26"/>
    <n v="1"/>
    <n v="0"/>
    <m/>
  </r>
  <r>
    <n v="1"/>
    <n v="2019"/>
    <x v="2"/>
    <x v="2"/>
    <x v="16"/>
    <m/>
    <m/>
    <m/>
    <m/>
    <m/>
    <m/>
    <m/>
    <m/>
    <m/>
    <m/>
    <m/>
    <m/>
    <m/>
    <m/>
    <m/>
    <m/>
    <m/>
    <m/>
    <m/>
    <m/>
    <m/>
    <m/>
    <m/>
    <m/>
    <m/>
    <m/>
    <m/>
    <m/>
    <m/>
    <m/>
    <m/>
    <n v="0"/>
    <s v="NOC ADMU"/>
    <x v="9"/>
    <m/>
    <m/>
    <m/>
    <m/>
    <m/>
    <m/>
    <m/>
    <m/>
    <m/>
  </r>
  <r>
    <n v="1"/>
    <n v="2019"/>
    <x v="2"/>
    <x v="2"/>
    <x v="2"/>
    <m/>
    <m/>
    <m/>
    <m/>
    <m/>
    <m/>
    <m/>
    <m/>
    <m/>
    <m/>
    <m/>
    <m/>
    <m/>
    <m/>
    <m/>
    <m/>
    <m/>
    <m/>
    <m/>
    <m/>
    <m/>
    <m/>
    <m/>
    <m/>
    <m/>
    <m/>
    <m/>
    <m/>
    <m/>
    <m/>
    <m/>
    <n v="6.5"/>
    <s v="NOC GTLF"/>
    <x v="9"/>
    <m/>
    <m/>
    <m/>
    <m/>
    <m/>
    <m/>
    <m/>
    <m/>
    <m/>
  </r>
  <r>
    <n v="1"/>
    <n v="2019"/>
    <x v="2"/>
    <x v="2"/>
    <x v="18"/>
    <m/>
    <m/>
    <m/>
    <m/>
    <m/>
    <m/>
    <m/>
    <m/>
    <m/>
    <m/>
    <m/>
    <m/>
    <m/>
    <m/>
    <m/>
    <m/>
    <m/>
    <m/>
    <m/>
    <m/>
    <m/>
    <m/>
    <m/>
    <m/>
    <m/>
    <m/>
    <m/>
    <m/>
    <m/>
    <m/>
    <m/>
    <n v="0"/>
    <s v="NOC NLCS"/>
    <x v="9"/>
    <m/>
    <m/>
    <m/>
    <m/>
    <m/>
    <m/>
    <m/>
    <m/>
    <m/>
  </r>
  <r>
    <n v="1"/>
    <n v="2019"/>
    <x v="2"/>
    <x v="2"/>
    <x v="3"/>
    <m/>
    <m/>
    <m/>
    <m/>
    <m/>
    <m/>
    <m/>
    <m/>
    <m/>
    <m/>
    <m/>
    <m/>
    <m/>
    <m/>
    <m/>
    <m/>
    <m/>
    <m/>
    <m/>
    <m/>
    <m/>
    <m/>
    <m/>
    <m/>
    <m/>
    <m/>
    <m/>
    <m/>
    <m/>
    <m/>
    <m/>
    <n v="0"/>
    <s v="NOC RECS"/>
    <x v="9"/>
    <m/>
    <m/>
    <m/>
    <m/>
    <m/>
    <m/>
    <m/>
    <m/>
    <m/>
  </r>
  <r>
    <n v="1"/>
    <n v="2019"/>
    <x v="2"/>
    <x v="2"/>
    <x v="4"/>
    <m/>
    <m/>
    <m/>
    <m/>
    <m/>
    <m/>
    <m/>
    <m/>
    <m/>
    <m/>
    <m/>
    <m/>
    <m/>
    <m/>
    <m/>
    <m/>
    <m/>
    <m/>
    <m/>
    <m/>
    <m/>
    <m/>
    <m/>
    <m/>
    <m/>
    <m/>
    <m/>
    <m/>
    <m/>
    <m/>
    <m/>
    <n v="0"/>
    <s v="NOC TMAP"/>
    <x v="9"/>
    <m/>
    <m/>
    <m/>
    <m/>
    <m/>
    <m/>
    <m/>
    <m/>
    <m/>
  </r>
  <r>
    <n v="1"/>
    <n v="2019"/>
    <x v="2"/>
    <x v="2"/>
    <x v="6"/>
    <m/>
    <m/>
    <m/>
    <m/>
    <m/>
    <m/>
    <m/>
    <m/>
    <m/>
    <m/>
    <m/>
    <m/>
    <m/>
    <m/>
    <m/>
    <m/>
    <m/>
    <m/>
    <m/>
    <m/>
    <m/>
    <m/>
    <m/>
    <m/>
    <m/>
    <m/>
    <m/>
    <m/>
    <m/>
    <m/>
    <m/>
    <n v="0"/>
    <s v="NOC VTRT"/>
    <x v="9"/>
    <m/>
    <m/>
    <m/>
    <m/>
    <m/>
    <m/>
    <m/>
    <m/>
    <m/>
  </r>
  <r>
    <n v="1"/>
    <n v="2019"/>
    <x v="2"/>
    <x v="2"/>
    <x v="9"/>
    <m/>
    <m/>
    <m/>
    <m/>
    <m/>
    <m/>
    <m/>
    <m/>
    <m/>
    <m/>
    <m/>
    <m/>
    <m/>
    <m/>
    <m/>
    <m/>
    <m/>
    <m/>
    <m/>
    <m/>
    <m/>
    <m/>
    <m/>
    <m/>
    <m/>
    <m/>
    <m/>
    <m/>
    <m/>
    <m/>
    <m/>
    <n v="0"/>
    <s v="NOC RUDD"/>
    <x v="9"/>
    <m/>
    <m/>
    <m/>
    <m/>
    <m/>
    <m/>
    <m/>
    <m/>
    <m/>
  </r>
  <r>
    <n v="1"/>
    <n v="2019"/>
    <x v="2"/>
    <x v="2"/>
    <x v="14"/>
    <m/>
    <m/>
    <m/>
    <m/>
    <m/>
    <m/>
    <m/>
    <m/>
    <m/>
    <m/>
    <m/>
    <m/>
    <m/>
    <m/>
    <m/>
    <m/>
    <m/>
    <m/>
    <m/>
    <m/>
    <m/>
    <m/>
    <m/>
    <m/>
    <m/>
    <m/>
    <m/>
    <m/>
    <m/>
    <m/>
    <m/>
    <n v="0"/>
    <s v="NOC VMAP"/>
    <x v="9"/>
    <m/>
    <m/>
    <m/>
    <m/>
    <m/>
    <m/>
    <m/>
    <m/>
    <m/>
  </r>
  <r>
    <n v="1"/>
    <n v="2019"/>
    <x v="2"/>
    <x v="2"/>
    <x v="7"/>
    <m/>
    <m/>
    <m/>
    <m/>
    <m/>
    <m/>
    <m/>
    <m/>
    <m/>
    <m/>
    <m/>
    <m/>
    <m/>
    <m/>
    <m/>
    <m/>
    <m/>
    <m/>
    <m/>
    <m/>
    <m/>
    <m/>
    <m/>
    <m/>
    <m/>
    <m/>
    <m/>
    <m/>
    <m/>
    <m/>
    <m/>
    <n v="0"/>
    <s v="NOC Knowledge Transfer"/>
    <x v="9"/>
    <m/>
    <m/>
    <m/>
    <m/>
    <m/>
    <m/>
    <m/>
    <m/>
    <m/>
  </r>
  <r>
    <n v="1"/>
    <n v="2019"/>
    <x v="2"/>
    <x v="2"/>
    <x v="11"/>
    <m/>
    <m/>
    <m/>
    <m/>
    <m/>
    <m/>
    <m/>
    <m/>
    <m/>
    <m/>
    <m/>
    <m/>
    <m/>
    <m/>
    <m/>
    <m/>
    <m/>
    <m/>
    <m/>
    <m/>
    <m/>
    <m/>
    <m/>
    <m/>
    <m/>
    <m/>
    <m/>
    <m/>
    <m/>
    <m/>
    <m/>
    <n v="0"/>
    <s v="STATE Meetings"/>
    <x v="9"/>
    <m/>
    <m/>
    <m/>
    <m/>
    <m/>
    <m/>
    <m/>
    <m/>
    <m/>
  </r>
  <r>
    <n v="1"/>
    <n v="2019"/>
    <x v="2"/>
    <x v="2"/>
    <x v="12"/>
    <m/>
    <m/>
    <m/>
    <m/>
    <m/>
    <m/>
    <m/>
    <m/>
    <m/>
    <m/>
    <m/>
    <m/>
    <m/>
    <m/>
    <m/>
    <m/>
    <m/>
    <m/>
    <m/>
    <m/>
    <m/>
    <m/>
    <m/>
    <m/>
    <m/>
    <m/>
    <m/>
    <m/>
    <m/>
    <m/>
    <m/>
    <n v="0"/>
    <s v="STATE Data Anlaysis"/>
    <x v="9"/>
    <m/>
    <m/>
    <m/>
    <m/>
    <m/>
    <m/>
    <m/>
    <m/>
    <m/>
  </r>
  <r>
    <n v="1"/>
    <n v="2019"/>
    <x v="2"/>
    <x v="2"/>
    <x v="22"/>
    <m/>
    <m/>
    <m/>
    <m/>
    <m/>
    <m/>
    <m/>
    <m/>
    <m/>
    <m/>
    <m/>
    <m/>
    <m/>
    <m/>
    <m/>
    <m/>
    <m/>
    <m/>
    <m/>
    <m/>
    <m/>
    <m/>
    <m/>
    <m/>
    <m/>
    <m/>
    <m/>
    <m/>
    <m/>
    <m/>
    <m/>
    <n v="0"/>
    <s v="STATE Knowledge Transfer"/>
    <x v="9"/>
    <m/>
    <m/>
    <m/>
    <m/>
    <m/>
    <m/>
    <m/>
    <m/>
    <m/>
  </r>
  <r>
    <n v="1"/>
    <n v="2019"/>
    <x v="2"/>
    <x v="2"/>
    <x v="0"/>
    <m/>
    <m/>
    <m/>
    <m/>
    <m/>
    <m/>
    <m/>
    <m/>
    <m/>
    <m/>
    <m/>
    <m/>
    <m/>
    <m/>
    <m/>
    <m/>
    <m/>
    <m/>
    <m/>
    <m/>
    <m/>
    <m/>
    <m/>
    <m/>
    <m/>
    <m/>
    <m/>
    <m/>
    <m/>
    <m/>
    <m/>
    <n v="0"/>
    <s v="NOC Misc"/>
    <x v="10"/>
    <m/>
    <n v="31"/>
    <n v="1"/>
    <n v="0"/>
    <m/>
    <n v="32"/>
    <n v="0.96875"/>
    <n v="3.125E-2"/>
    <m/>
  </r>
  <r>
    <n v="1"/>
    <n v="2019"/>
    <x v="2"/>
    <x v="2"/>
    <x v="1"/>
    <m/>
    <m/>
    <m/>
    <m/>
    <m/>
    <m/>
    <m/>
    <m/>
    <m/>
    <m/>
    <m/>
    <m/>
    <m/>
    <m/>
    <m/>
    <m/>
    <m/>
    <m/>
    <m/>
    <m/>
    <m/>
    <m/>
    <m/>
    <m/>
    <m/>
    <m/>
    <m/>
    <m/>
    <m/>
    <m/>
    <m/>
    <n v="0"/>
    <s v="NOC ACEC"/>
    <x v="10"/>
    <m/>
    <m/>
    <m/>
    <m/>
    <m/>
    <m/>
    <m/>
    <m/>
    <m/>
  </r>
  <r>
    <n v="1"/>
    <n v="2019"/>
    <x v="2"/>
    <x v="2"/>
    <x v="16"/>
    <m/>
    <m/>
    <m/>
    <m/>
    <m/>
    <m/>
    <m/>
    <m/>
    <m/>
    <m/>
    <m/>
    <m/>
    <m/>
    <m/>
    <m/>
    <m/>
    <m/>
    <m/>
    <m/>
    <m/>
    <m/>
    <m/>
    <m/>
    <m/>
    <m/>
    <m/>
    <m/>
    <m/>
    <m/>
    <m/>
    <m/>
    <n v="0"/>
    <s v="NOC ADMU"/>
    <x v="10"/>
    <m/>
    <m/>
    <m/>
    <m/>
    <m/>
    <m/>
    <m/>
    <m/>
    <m/>
  </r>
  <r>
    <n v="1"/>
    <n v="2019"/>
    <x v="2"/>
    <x v="2"/>
    <x v="24"/>
    <m/>
    <m/>
    <m/>
    <m/>
    <m/>
    <m/>
    <m/>
    <m/>
    <m/>
    <m/>
    <m/>
    <m/>
    <m/>
    <m/>
    <m/>
    <m/>
    <m/>
    <m/>
    <m/>
    <m/>
    <m/>
    <m/>
    <m/>
    <m/>
    <m/>
    <m/>
    <m/>
    <m/>
    <m/>
    <m/>
    <m/>
    <n v="0"/>
    <s v="NOC GRA"/>
    <x v="10"/>
    <m/>
    <m/>
    <m/>
    <m/>
    <m/>
    <m/>
    <m/>
    <m/>
    <m/>
  </r>
  <r>
    <n v="1"/>
    <n v="2019"/>
    <x v="2"/>
    <x v="2"/>
    <x v="2"/>
    <m/>
    <m/>
    <m/>
    <m/>
    <m/>
    <m/>
    <m/>
    <m/>
    <m/>
    <m/>
    <m/>
    <m/>
    <m/>
    <m/>
    <m/>
    <m/>
    <m/>
    <m/>
    <m/>
    <m/>
    <m/>
    <m/>
    <m/>
    <m/>
    <m/>
    <m/>
    <m/>
    <m/>
    <m/>
    <m/>
    <m/>
    <n v="0"/>
    <s v="NOC GTLF"/>
    <x v="10"/>
    <m/>
    <m/>
    <m/>
    <m/>
    <m/>
    <m/>
    <m/>
    <m/>
    <m/>
  </r>
  <r>
    <n v="1"/>
    <n v="2019"/>
    <x v="2"/>
    <x v="2"/>
    <x v="18"/>
    <m/>
    <m/>
    <m/>
    <m/>
    <m/>
    <m/>
    <m/>
    <m/>
    <m/>
    <m/>
    <m/>
    <m/>
    <m/>
    <m/>
    <m/>
    <m/>
    <m/>
    <m/>
    <m/>
    <m/>
    <m/>
    <m/>
    <m/>
    <m/>
    <m/>
    <m/>
    <m/>
    <m/>
    <m/>
    <m/>
    <m/>
    <n v="0"/>
    <s v="NOC NLCS"/>
    <x v="10"/>
    <m/>
    <m/>
    <m/>
    <m/>
    <m/>
    <m/>
    <m/>
    <m/>
    <m/>
  </r>
  <r>
    <n v="1"/>
    <n v="2019"/>
    <x v="2"/>
    <x v="2"/>
    <x v="3"/>
    <m/>
    <m/>
    <m/>
    <m/>
    <m/>
    <m/>
    <m/>
    <m/>
    <m/>
    <m/>
    <m/>
    <m/>
    <m/>
    <m/>
    <m/>
    <m/>
    <m/>
    <m/>
    <m/>
    <m/>
    <m/>
    <m/>
    <m/>
    <m/>
    <m/>
    <m/>
    <m/>
    <m/>
    <m/>
    <m/>
    <m/>
    <n v="0"/>
    <s v="NOC RECS"/>
    <x v="10"/>
    <m/>
    <m/>
    <m/>
    <m/>
    <m/>
    <m/>
    <m/>
    <m/>
    <m/>
  </r>
  <r>
    <n v="1"/>
    <n v="2019"/>
    <x v="2"/>
    <x v="2"/>
    <x v="9"/>
    <m/>
    <m/>
    <m/>
    <m/>
    <m/>
    <m/>
    <m/>
    <m/>
    <m/>
    <m/>
    <m/>
    <m/>
    <m/>
    <m/>
    <m/>
    <m/>
    <m/>
    <m/>
    <m/>
    <m/>
    <m/>
    <m/>
    <m/>
    <m/>
    <m/>
    <m/>
    <m/>
    <m/>
    <m/>
    <m/>
    <m/>
    <n v="0"/>
    <s v="NOC RUDD"/>
    <x v="10"/>
    <m/>
    <m/>
    <m/>
    <m/>
    <m/>
    <m/>
    <m/>
    <m/>
    <m/>
  </r>
  <r>
    <n v="1"/>
    <n v="2019"/>
    <x v="2"/>
    <x v="2"/>
    <x v="4"/>
    <m/>
    <m/>
    <m/>
    <m/>
    <m/>
    <m/>
    <m/>
    <m/>
    <m/>
    <m/>
    <m/>
    <m/>
    <m/>
    <m/>
    <m/>
    <m/>
    <m/>
    <m/>
    <m/>
    <m/>
    <m/>
    <m/>
    <m/>
    <m/>
    <m/>
    <m/>
    <m/>
    <m/>
    <m/>
    <m/>
    <m/>
    <n v="31"/>
    <s v="NOC TMAP"/>
    <x v="10"/>
    <m/>
    <m/>
    <m/>
    <m/>
    <m/>
    <m/>
    <m/>
    <m/>
    <m/>
  </r>
  <r>
    <n v="1"/>
    <n v="2019"/>
    <x v="2"/>
    <x v="2"/>
    <x v="5"/>
    <m/>
    <m/>
    <m/>
    <m/>
    <m/>
    <m/>
    <m/>
    <m/>
    <m/>
    <m/>
    <m/>
    <m/>
    <m/>
    <m/>
    <m/>
    <m/>
    <m/>
    <m/>
    <m/>
    <m/>
    <m/>
    <m/>
    <m/>
    <m/>
    <m/>
    <m/>
    <m/>
    <m/>
    <m/>
    <m/>
    <m/>
    <n v="0"/>
    <s v="NOC VRI"/>
    <x v="10"/>
    <m/>
    <m/>
    <m/>
    <m/>
    <m/>
    <m/>
    <m/>
    <m/>
    <m/>
  </r>
  <r>
    <n v="1"/>
    <n v="2019"/>
    <x v="2"/>
    <x v="2"/>
    <x v="23"/>
    <m/>
    <m/>
    <m/>
    <m/>
    <m/>
    <m/>
    <m/>
    <m/>
    <m/>
    <m/>
    <m/>
    <m/>
    <m/>
    <m/>
    <m/>
    <m/>
    <m/>
    <m/>
    <m/>
    <m/>
    <m/>
    <m/>
    <m/>
    <m/>
    <m/>
    <m/>
    <m/>
    <m/>
    <m/>
    <m/>
    <m/>
    <n v="0"/>
    <s v="NOC SMA"/>
    <x v="10"/>
    <m/>
    <m/>
    <m/>
    <m/>
    <m/>
    <m/>
    <m/>
    <m/>
    <m/>
  </r>
  <r>
    <n v="1"/>
    <n v="2019"/>
    <x v="2"/>
    <x v="2"/>
    <x v="14"/>
    <m/>
    <m/>
    <m/>
    <m/>
    <m/>
    <m/>
    <m/>
    <m/>
    <m/>
    <m/>
    <m/>
    <m/>
    <m/>
    <m/>
    <m/>
    <m/>
    <m/>
    <m/>
    <m/>
    <m/>
    <m/>
    <m/>
    <m/>
    <m/>
    <m/>
    <m/>
    <m/>
    <m/>
    <m/>
    <m/>
    <m/>
    <n v="0"/>
    <s v="NOC VMAP"/>
    <x v="10"/>
    <m/>
    <m/>
    <m/>
    <m/>
    <m/>
    <m/>
    <m/>
    <m/>
    <m/>
  </r>
  <r>
    <n v="1"/>
    <n v="2019"/>
    <x v="2"/>
    <x v="2"/>
    <x v="10"/>
    <m/>
    <m/>
    <m/>
    <m/>
    <m/>
    <m/>
    <m/>
    <m/>
    <m/>
    <m/>
    <m/>
    <m/>
    <m/>
    <m/>
    <m/>
    <m/>
    <m/>
    <m/>
    <m/>
    <m/>
    <m/>
    <m/>
    <m/>
    <m/>
    <m/>
    <m/>
    <m/>
    <m/>
    <m/>
    <m/>
    <m/>
    <n v="0"/>
    <s v="STATE Mapping"/>
    <x v="10"/>
    <m/>
    <m/>
    <m/>
    <m/>
    <m/>
    <m/>
    <m/>
    <m/>
    <m/>
  </r>
  <r>
    <n v="1"/>
    <n v="2019"/>
    <x v="2"/>
    <x v="2"/>
    <x v="11"/>
    <m/>
    <m/>
    <m/>
    <m/>
    <m/>
    <m/>
    <m/>
    <m/>
    <m/>
    <m/>
    <m/>
    <m/>
    <m/>
    <m/>
    <m/>
    <m/>
    <m/>
    <m/>
    <m/>
    <m/>
    <m/>
    <m/>
    <m/>
    <m/>
    <m/>
    <m/>
    <m/>
    <m/>
    <m/>
    <m/>
    <m/>
    <n v="1"/>
    <s v="STATE Meetings"/>
    <x v="10"/>
    <m/>
    <m/>
    <m/>
    <m/>
    <m/>
    <m/>
    <m/>
    <m/>
    <m/>
  </r>
  <r>
    <n v="1"/>
    <n v="2019"/>
    <x v="2"/>
    <x v="2"/>
    <x v="13"/>
    <m/>
    <m/>
    <m/>
    <m/>
    <m/>
    <m/>
    <m/>
    <m/>
    <m/>
    <m/>
    <m/>
    <m/>
    <m/>
    <m/>
    <m/>
    <m/>
    <m/>
    <m/>
    <m/>
    <m/>
    <m/>
    <m/>
    <m/>
    <m/>
    <m/>
    <m/>
    <m/>
    <m/>
    <m/>
    <m/>
    <m/>
    <n v="0"/>
    <s v="STATE Editing"/>
    <x v="10"/>
    <m/>
    <m/>
    <m/>
    <m/>
    <m/>
    <m/>
    <m/>
    <m/>
    <m/>
  </r>
  <r>
    <n v="1"/>
    <n v="2019"/>
    <x v="2"/>
    <x v="2"/>
    <x v="0"/>
    <m/>
    <m/>
    <m/>
    <m/>
    <m/>
    <m/>
    <m/>
    <m/>
    <m/>
    <m/>
    <m/>
    <m/>
    <m/>
    <m/>
    <m/>
    <m/>
    <m/>
    <m/>
    <m/>
    <m/>
    <m/>
    <m/>
    <m/>
    <m/>
    <m/>
    <m/>
    <m/>
    <m/>
    <m/>
    <m/>
    <m/>
    <n v="6"/>
    <s v="NOC Misc"/>
    <x v="11"/>
    <m/>
    <n v="15.5"/>
    <n v="8"/>
    <n v="0"/>
    <m/>
    <n v="23.5"/>
    <n v="0.65957446809999998"/>
    <n v="0.34042553190000002"/>
    <m/>
  </r>
  <r>
    <n v="1"/>
    <n v="2019"/>
    <x v="2"/>
    <x v="2"/>
    <x v="2"/>
    <m/>
    <m/>
    <m/>
    <m/>
    <m/>
    <m/>
    <m/>
    <m/>
    <m/>
    <m/>
    <m/>
    <m/>
    <m/>
    <m/>
    <m/>
    <m/>
    <m/>
    <m/>
    <m/>
    <m/>
    <m/>
    <m/>
    <m/>
    <m/>
    <m/>
    <m/>
    <m/>
    <m/>
    <m/>
    <m/>
    <m/>
    <n v="0"/>
    <s v="NOC GTLF"/>
    <x v="11"/>
    <m/>
    <m/>
    <m/>
    <m/>
    <m/>
    <m/>
    <m/>
    <m/>
    <m/>
  </r>
  <r>
    <n v="1"/>
    <n v="2019"/>
    <x v="2"/>
    <x v="2"/>
    <x v="18"/>
    <m/>
    <m/>
    <m/>
    <m/>
    <m/>
    <m/>
    <m/>
    <m/>
    <m/>
    <m/>
    <m/>
    <m/>
    <m/>
    <m/>
    <m/>
    <m/>
    <m/>
    <m/>
    <m/>
    <m/>
    <m/>
    <m/>
    <m/>
    <m/>
    <m/>
    <m/>
    <m/>
    <m/>
    <m/>
    <m/>
    <m/>
    <n v="0"/>
    <s v="NOC NLCS"/>
    <x v="11"/>
    <m/>
    <m/>
    <m/>
    <m/>
    <m/>
    <m/>
    <m/>
    <m/>
    <m/>
  </r>
  <r>
    <n v="1"/>
    <n v="2019"/>
    <x v="2"/>
    <x v="2"/>
    <x v="7"/>
    <m/>
    <m/>
    <m/>
    <m/>
    <m/>
    <m/>
    <m/>
    <m/>
    <m/>
    <m/>
    <m/>
    <m/>
    <m/>
    <m/>
    <m/>
    <m/>
    <m/>
    <m/>
    <m/>
    <m/>
    <m/>
    <m/>
    <m/>
    <m/>
    <m/>
    <m/>
    <m/>
    <m/>
    <m/>
    <m/>
    <m/>
    <n v="0"/>
    <s v="NOC Knowledge Transfer"/>
    <x v="11"/>
    <m/>
    <m/>
    <m/>
    <m/>
    <m/>
    <m/>
    <m/>
    <m/>
    <m/>
  </r>
  <r>
    <n v="1"/>
    <n v="2019"/>
    <x v="2"/>
    <x v="2"/>
    <x v="3"/>
    <m/>
    <m/>
    <m/>
    <m/>
    <m/>
    <m/>
    <m/>
    <m/>
    <m/>
    <m/>
    <m/>
    <m/>
    <m/>
    <m/>
    <m/>
    <m/>
    <m/>
    <m/>
    <m/>
    <m/>
    <m/>
    <m/>
    <m/>
    <m/>
    <m/>
    <m/>
    <m/>
    <m/>
    <m/>
    <m/>
    <m/>
    <n v="1"/>
    <s v="NOC RECS"/>
    <x v="11"/>
    <m/>
    <m/>
    <m/>
    <m/>
    <m/>
    <m/>
    <m/>
    <m/>
    <m/>
  </r>
  <r>
    <n v="1"/>
    <n v="2019"/>
    <x v="2"/>
    <x v="2"/>
    <x v="9"/>
    <m/>
    <m/>
    <m/>
    <m/>
    <m/>
    <m/>
    <m/>
    <m/>
    <m/>
    <m/>
    <m/>
    <m/>
    <m/>
    <m/>
    <m/>
    <m/>
    <m/>
    <m/>
    <m/>
    <m/>
    <m/>
    <m/>
    <m/>
    <m/>
    <m/>
    <m/>
    <m/>
    <m/>
    <m/>
    <m/>
    <m/>
    <n v="3"/>
    <s v="NOC RUDD"/>
    <x v="11"/>
    <m/>
    <m/>
    <m/>
    <m/>
    <m/>
    <m/>
    <m/>
    <m/>
    <m/>
  </r>
  <r>
    <n v="1"/>
    <n v="2019"/>
    <x v="2"/>
    <x v="2"/>
    <x v="4"/>
    <m/>
    <m/>
    <m/>
    <m/>
    <m/>
    <m/>
    <m/>
    <m/>
    <m/>
    <m/>
    <m/>
    <m/>
    <m/>
    <m/>
    <m/>
    <m/>
    <m/>
    <m/>
    <m/>
    <m/>
    <m/>
    <m/>
    <m/>
    <m/>
    <m/>
    <m/>
    <m/>
    <m/>
    <m/>
    <m/>
    <m/>
    <n v="0"/>
    <s v="NOC TMAP"/>
    <x v="11"/>
    <m/>
    <m/>
    <m/>
    <m/>
    <m/>
    <m/>
    <m/>
    <m/>
    <m/>
  </r>
  <r>
    <n v="1"/>
    <n v="2019"/>
    <x v="2"/>
    <x v="2"/>
    <x v="6"/>
    <m/>
    <m/>
    <m/>
    <m/>
    <m/>
    <m/>
    <m/>
    <m/>
    <m/>
    <m/>
    <m/>
    <m/>
    <m/>
    <m/>
    <m/>
    <m/>
    <m/>
    <m/>
    <m/>
    <m/>
    <m/>
    <m/>
    <m/>
    <m/>
    <m/>
    <m/>
    <m/>
    <m/>
    <m/>
    <m/>
    <m/>
    <n v="5.5"/>
    <s v="NOC VTRT"/>
    <x v="11"/>
    <m/>
    <m/>
    <m/>
    <m/>
    <m/>
    <m/>
    <m/>
    <m/>
    <m/>
  </r>
  <r>
    <n v="1"/>
    <n v="2019"/>
    <x v="2"/>
    <x v="2"/>
    <x v="5"/>
    <m/>
    <m/>
    <m/>
    <m/>
    <m/>
    <m/>
    <m/>
    <m/>
    <m/>
    <m/>
    <m/>
    <m/>
    <m/>
    <m/>
    <m/>
    <m/>
    <m/>
    <m/>
    <m/>
    <m/>
    <m/>
    <m/>
    <m/>
    <m/>
    <m/>
    <m/>
    <m/>
    <m/>
    <m/>
    <m/>
    <m/>
    <n v="0"/>
    <s v="NOC VRI"/>
    <x v="11"/>
    <m/>
    <m/>
    <m/>
    <m/>
    <m/>
    <m/>
    <m/>
    <m/>
    <m/>
  </r>
  <r>
    <n v="1"/>
    <n v="2019"/>
    <x v="2"/>
    <x v="2"/>
    <x v="27"/>
    <m/>
    <m/>
    <m/>
    <m/>
    <m/>
    <m/>
    <m/>
    <m/>
    <m/>
    <m/>
    <m/>
    <m/>
    <m/>
    <m/>
    <m/>
    <m/>
    <m/>
    <m/>
    <m/>
    <m/>
    <m/>
    <m/>
    <m/>
    <m/>
    <m/>
    <m/>
    <m/>
    <m/>
    <m/>
    <m/>
    <m/>
    <n v="0"/>
    <s v="NOC FPER"/>
    <x v="11"/>
    <m/>
    <m/>
    <m/>
    <m/>
    <m/>
    <m/>
    <m/>
    <m/>
    <m/>
  </r>
  <r>
    <n v="1"/>
    <n v="2019"/>
    <x v="2"/>
    <x v="2"/>
    <x v="8"/>
    <m/>
    <m/>
    <m/>
    <m/>
    <m/>
    <m/>
    <m/>
    <m/>
    <m/>
    <m/>
    <m/>
    <m/>
    <m/>
    <m/>
    <m/>
    <m/>
    <m/>
    <m/>
    <m/>
    <m/>
    <m/>
    <m/>
    <m/>
    <m/>
    <m/>
    <m/>
    <m/>
    <m/>
    <m/>
    <m/>
    <m/>
    <n v="0"/>
    <s v="NOC SIGNS"/>
    <x v="11"/>
    <m/>
    <m/>
    <m/>
    <m/>
    <m/>
    <m/>
    <m/>
    <m/>
    <m/>
  </r>
  <r>
    <n v="1"/>
    <n v="2019"/>
    <x v="2"/>
    <x v="2"/>
    <x v="13"/>
    <m/>
    <m/>
    <m/>
    <m/>
    <m/>
    <m/>
    <m/>
    <m/>
    <m/>
    <m/>
    <m/>
    <m/>
    <m/>
    <m/>
    <m/>
    <m/>
    <m/>
    <m/>
    <m/>
    <m/>
    <m/>
    <m/>
    <m/>
    <m/>
    <m/>
    <m/>
    <m/>
    <m/>
    <m/>
    <m/>
    <m/>
    <n v="8"/>
    <s v="STATE Editing"/>
    <x v="11"/>
    <m/>
    <m/>
    <m/>
    <m/>
    <m/>
    <m/>
    <m/>
    <m/>
    <m/>
  </r>
  <r>
    <n v="1"/>
    <n v="2019"/>
    <x v="2"/>
    <x v="2"/>
    <x v="22"/>
    <m/>
    <m/>
    <m/>
    <m/>
    <m/>
    <m/>
    <m/>
    <m/>
    <m/>
    <m/>
    <m/>
    <m/>
    <m/>
    <m/>
    <m/>
    <m/>
    <m/>
    <m/>
    <m/>
    <m/>
    <m/>
    <m/>
    <m/>
    <m/>
    <m/>
    <m/>
    <m/>
    <m/>
    <m/>
    <m/>
    <m/>
    <n v="0"/>
    <s v="STATE Knowledge Transfer"/>
    <x v="11"/>
    <m/>
    <m/>
    <m/>
    <m/>
    <m/>
    <m/>
    <m/>
    <m/>
    <m/>
  </r>
  <r>
    <n v="1"/>
    <n v="2019"/>
    <x v="2"/>
    <x v="2"/>
    <x v="11"/>
    <m/>
    <m/>
    <m/>
    <m/>
    <m/>
    <m/>
    <m/>
    <m/>
    <m/>
    <m/>
    <m/>
    <m/>
    <m/>
    <m/>
    <m/>
    <m/>
    <m/>
    <m/>
    <m/>
    <m/>
    <m/>
    <m/>
    <m/>
    <m/>
    <m/>
    <m/>
    <m/>
    <m/>
    <m/>
    <m/>
    <m/>
    <n v="0"/>
    <s v="STATE Meetings"/>
    <x v="11"/>
    <m/>
    <m/>
    <m/>
    <m/>
    <m/>
    <m/>
    <m/>
    <m/>
    <m/>
  </r>
  <r>
    <n v="1"/>
    <n v="2019"/>
    <x v="2"/>
    <x v="2"/>
    <x v="0"/>
    <m/>
    <m/>
    <m/>
    <m/>
    <m/>
    <m/>
    <m/>
    <m/>
    <m/>
    <m/>
    <m/>
    <m/>
    <m/>
    <m/>
    <m/>
    <m/>
    <m/>
    <m/>
    <m/>
    <m/>
    <m/>
    <m/>
    <m/>
    <m/>
    <m/>
    <m/>
    <m/>
    <m/>
    <m/>
    <m/>
    <m/>
    <n v="5.5"/>
    <s v="NOC Misc"/>
    <x v="12"/>
    <m/>
    <n v="22"/>
    <n v="2"/>
    <n v="0"/>
    <m/>
    <n v="24"/>
    <n v="0.91666666669999997"/>
    <n v="8.3333333329999995E-2"/>
    <m/>
  </r>
  <r>
    <n v="1"/>
    <n v="2019"/>
    <x v="2"/>
    <x v="2"/>
    <x v="1"/>
    <m/>
    <m/>
    <m/>
    <m/>
    <m/>
    <m/>
    <m/>
    <m/>
    <m/>
    <m/>
    <m/>
    <m/>
    <m/>
    <m/>
    <m/>
    <m/>
    <m/>
    <m/>
    <m/>
    <m/>
    <m/>
    <m/>
    <m/>
    <m/>
    <m/>
    <m/>
    <m/>
    <m/>
    <m/>
    <m/>
    <m/>
    <n v="10.5"/>
    <s v="NOC ACEC"/>
    <x v="12"/>
    <m/>
    <m/>
    <m/>
    <m/>
    <m/>
    <m/>
    <m/>
    <m/>
    <m/>
  </r>
  <r>
    <n v="1"/>
    <n v="2019"/>
    <x v="2"/>
    <x v="2"/>
    <x v="17"/>
    <m/>
    <m/>
    <m/>
    <m/>
    <m/>
    <m/>
    <m/>
    <m/>
    <m/>
    <m/>
    <m/>
    <m/>
    <m/>
    <m/>
    <m/>
    <m/>
    <m/>
    <m/>
    <m/>
    <m/>
    <m/>
    <m/>
    <m/>
    <m/>
    <m/>
    <m/>
    <m/>
    <m/>
    <m/>
    <m/>
    <m/>
    <n v="0"/>
    <s v="NOC CRM"/>
    <x v="12"/>
    <m/>
    <m/>
    <m/>
    <m/>
    <m/>
    <m/>
    <m/>
    <m/>
    <m/>
  </r>
  <r>
    <n v="1"/>
    <n v="2019"/>
    <x v="2"/>
    <x v="2"/>
    <x v="27"/>
    <m/>
    <m/>
    <m/>
    <m/>
    <m/>
    <m/>
    <m/>
    <m/>
    <m/>
    <m/>
    <m/>
    <m/>
    <m/>
    <m/>
    <m/>
    <m/>
    <m/>
    <m/>
    <m/>
    <m/>
    <m/>
    <m/>
    <m/>
    <m/>
    <m/>
    <m/>
    <m/>
    <m/>
    <m/>
    <m/>
    <m/>
    <n v="0"/>
    <s v="NOC FPER"/>
    <x v="12"/>
    <m/>
    <m/>
    <m/>
    <m/>
    <m/>
    <m/>
    <m/>
    <m/>
    <m/>
  </r>
  <r>
    <n v="1"/>
    <n v="2019"/>
    <x v="2"/>
    <x v="2"/>
    <x v="24"/>
    <m/>
    <m/>
    <m/>
    <m/>
    <m/>
    <m/>
    <m/>
    <m/>
    <m/>
    <m/>
    <m/>
    <m/>
    <m/>
    <m/>
    <m/>
    <m/>
    <m/>
    <m/>
    <m/>
    <m/>
    <m/>
    <m/>
    <m/>
    <m/>
    <m/>
    <m/>
    <m/>
    <m/>
    <m/>
    <m/>
    <m/>
    <n v="0"/>
    <s v="NOC GRA"/>
    <x v="12"/>
    <m/>
    <m/>
    <m/>
    <m/>
    <m/>
    <m/>
    <m/>
    <m/>
    <m/>
  </r>
  <r>
    <n v="1"/>
    <n v="2019"/>
    <x v="2"/>
    <x v="2"/>
    <x v="2"/>
    <m/>
    <m/>
    <m/>
    <m/>
    <m/>
    <m/>
    <m/>
    <m/>
    <m/>
    <m/>
    <m/>
    <m/>
    <m/>
    <m/>
    <m/>
    <m/>
    <m/>
    <m/>
    <m/>
    <m/>
    <m/>
    <m/>
    <m/>
    <m/>
    <m/>
    <m/>
    <m/>
    <m/>
    <m/>
    <m/>
    <m/>
    <n v="0"/>
    <s v="NOC GTLF"/>
    <x v="12"/>
    <m/>
    <m/>
    <m/>
    <m/>
    <m/>
    <m/>
    <m/>
    <m/>
    <m/>
  </r>
  <r>
    <n v="1"/>
    <n v="2019"/>
    <x v="2"/>
    <x v="2"/>
    <x v="18"/>
    <m/>
    <m/>
    <m/>
    <m/>
    <m/>
    <m/>
    <m/>
    <m/>
    <m/>
    <m/>
    <m/>
    <m/>
    <m/>
    <m/>
    <m/>
    <m/>
    <m/>
    <m/>
    <m/>
    <m/>
    <m/>
    <m/>
    <m/>
    <m/>
    <m/>
    <m/>
    <m/>
    <m/>
    <m/>
    <m/>
    <m/>
    <n v="0"/>
    <s v="NOC NLCS"/>
    <x v="12"/>
    <m/>
    <m/>
    <m/>
    <m/>
    <m/>
    <m/>
    <m/>
    <m/>
    <m/>
  </r>
  <r>
    <n v="1"/>
    <n v="2019"/>
    <x v="2"/>
    <x v="2"/>
    <x v="9"/>
    <m/>
    <m/>
    <m/>
    <m/>
    <m/>
    <m/>
    <m/>
    <m/>
    <m/>
    <m/>
    <m/>
    <m/>
    <m/>
    <m/>
    <m/>
    <m/>
    <m/>
    <m/>
    <m/>
    <m/>
    <m/>
    <m/>
    <m/>
    <m/>
    <m/>
    <m/>
    <m/>
    <m/>
    <m/>
    <m/>
    <m/>
    <n v="3"/>
    <s v="NOC RUDD"/>
    <x v="12"/>
    <m/>
    <m/>
    <m/>
    <m/>
    <m/>
    <m/>
    <m/>
    <m/>
    <m/>
  </r>
  <r>
    <n v="1"/>
    <n v="2019"/>
    <x v="2"/>
    <x v="2"/>
    <x v="8"/>
    <m/>
    <m/>
    <m/>
    <m/>
    <m/>
    <m/>
    <m/>
    <m/>
    <m/>
    <m/>
    <m/>
    <m/>
    <m/>
    <m/>
    <m/>
    <m/>
    <m/>
    <m/>
    <m/>
    <m/>
    <m/>
    <m/>
    <m/>
    <m/>
    <m/>
    <m/>
    <m/>
    <m/>
    <m/>
    <m/>
    <m/>
    <n v="1"/>
    <s v="NOC SIGNS"/>
    <x v="12"/>
    <m/>
    <m/>
    <m/>
    <m/>
    <m/>
    <m/>
    <m/>
    <m/>
    <m/>
  </r>
  <r>
    <n v="1"/>
    <n v="2019"/>
    <x v="2"/>
    <x v="2"/>
    <x v="29"/>
    <m/>
    <m/>
    <m/>
    <m/>
    <m/>
    <m/>
    <m/>
    <m/>
    <m/>
    <m/>
    <m/>
    <m/>
    <m/>
    <m/>
    <m/>
    <m/>
    <m/>
    <m/>
    <m/>
    <m/>
    <m/>
    <m/>
    <m/>
    <m/>
    <m/>
    <m/>
    <m/>
    <m/>
    <m/>
    <m/>
    <m/>
    <n v="0"/>
    <s v="NOC LUPA"/>
    <x v="12"/>
    <m/>
    <m/>
    <m/>
    <m/>
    <m/>
    <m/>
    <m/>
    <m/>
    <m/>
  </r>
  <r>
    <n v="1"/>
    <n v="2019"/>
    <x v="2"/>
    <x v="2"/>
    <x v="18"/>
    <m/>
    <m/>
    <m/>
    <m/>
    <m/>
    <m/>
    <m/>
    <m/>
    <m/>
    <m/>
    <m/>
    <m/>
    <m/>
    <m/>
    <m/>
    <m/>
    <m/>
    <m/>
    <m/>
    <m/>
    <m/>
    <m/>
    <m/>
    <m/>
    <m/>
    <m/>
    <m/>
    <m/>
    <m/>
    <m/>
    <m/>
    <n v="0"/>
    <s v="NOC NLCS"/>
    <x v="12"/>
    <m/>
    <m/>
    <m/>
    <m/>
    <m/>
    <m/>
    <m/>
    <m/>
    <m/>
  </r>
  <r>
    <n v="1"/>
    <n v="2019"/>
    <x v="2"/>
    <x v="2"/>
    <x v="3"/>
    <m/>
    <m/>
    <m/>
    <m/>
    <m/>
    <m/>
    <m/>
    <m/>
    <m/>
    <m/>
    <m/>
    <m/>
    <m/>
    <m/>
    <m/>
    <m/>
    <m/>
    <m/>
    <m/>
    <m/>
    <m/>
    <m/>
    <m/>
    <m/>
    <m/>
    <m/>
    <m/>
    <m/>
    <m/>
    <m/>
    <m/>
    <n v="0"/>
    <s v="NOC RECS"/>
    <x v="12"/>
    <m/>
    <m/>
    <m/>
    <m/>
    <m/>
    <m/>
    <m/>
    <m/>
    <m/>
  </r>
  <r>
    <n v="1"/>
    <n v="2019"/>
    <x v="2"/>
    <x v="2"/>
    <x v="4"/>
    <m/>
    <m/>
    <m/>
    <m/>
    <m/>
    <m/>
    <m/>
    <m/>
    <m/>
    <m/>
    <m/>
    <m/>
    <m/>
    <m/>
    <m/>
    <m/>
    <m/>
    <m/>
    <m/>
    <m/>
    <m/>
    <m/>
    <m/>
    <m/>
    <m/>
    <m/>
    <m/>
    <m/>
    <m/>
    <m/>
    <m/>
    <n v="2"/>
    <s v="NOC TMAP"/>
    <x v="12"/>
    <m/>
    <m/>
    <m/>
    <m/>
    <m/>
    <m/>
    <m/>
    <m/>
    <m/>
  </r>
  <r>
    <n v="1"/>
    <n v="2019"/>
    <x v="2"/>
    <x v="2"/>
    <x v="5"/>
    <m/>
    <m/>
    <m/>
    <m/>
    <m/>
    <m/>
    <m/>
    <m/>
    <m/>
    <m/>
    <m/>
    <m/>
    <m/>
    <m/>
    <m/>
    <m/>
    <m/>
    <m/>
    <m/>
    <m/>
    <m/>
    <m/>
    <m/>
    <m/>
    <m/>
    <m/>
    <m/>
    <m/>
    <m/>
    <m/>
    <m/>
    <n v="0"/>
    <s v="NOC VRI"/>
    <x v="12"/>
    <m/>
    <m/>
    <m/>
    <m/>
    <m/>
    <m/>
    <m/>
    <m/>
    <m/>
  </r>
  <r>
    <n v="1"/>
    <n v="2019"/>
    <x v="2"/>
    <x v="2"/>
    <x v="14"/>
    <m/>
    <m/>
    <m/>
    <m/>
    <m/>
    <m/>
    <m/>
    <m/>
    <m/>
    <m/>
    <m/>
    <m/>
    <m/>
    <m/>
    <m/>
    <m/>
    <m/>
    <m/>
    <m/>
    <m/>
    <m/>
    <m/>
    <m/>
    <m/>
    <m/>
    <m/>
    <m/>
    <m/>
    <m/>
    <m/>
    <m/>
    <n v="0"/>
    <s v="NOC VMAP"/>
    <x v="12"/>
    <m/>
    <m/>
    <m/>
    <m/>
    <m/>
    <m/>
    <m/>
    <m/>
    <m/>
  </r>
  <r>
    <n v="1"/>
    <n v="2019"/>
    <x v="2"/>
    <x v="2"/>
    <x v="6"/>
    <m/>
    <m/>
    <m/>
    <m/>
    <m/>
    <m/>
    <m/>
    <m/>
    <m/>
    <m/>
    <m/>
    <m/>
    <m/>
    <m/>
    <m/>
    <m/>
    <m/>
    <m/>
    <m/>
    <m/>
    <m/>
    <m/>
    <m/>
    <m/>
    <m/>
    <m/>
    <m/>
    <m/>
    <m/>
    <m/>
    <m/>
    <n v="0"/>
    <s v="NOC VTRT"/>
    <x v="12"/>
    <m/>
    <m/>
    <m/>
    <m/>
    <m/>
    <m/>
    <m/>
    <m/>
    <m/>
  </r>
  <r>
    <n v="1"/>
    <n v="2019"/>
    <x v="2"/>
    <x v="2"/>
    <x v="11"/>
    <m/>
    <m/>
    <m/>
    <m/>
    <m/>
    <m/>
    <m/>
    <m/>
    <m/>
    <m/>
    <m/>
    <m/>
    <m/>
    <m/>
    <m/>
    <m/>
    <m/>
    <m/>
    <m/>
    <m/>
    <m/>
    <m/>
    <m/>
    <m/>
    <m/>
    <m/>
    <m/>
    <m/>
    <m/>
    <m/>
    <m/>
    <n v="0"/>
    <s v="STATE Meetings"/>
    <x v="12"/>
    <m/>
    <m/>
    <m/>
    <m/>
    <m/>
    <m/>
    <m/>
    <m/>
    <m/>
  </r>
  <r>
    <n v="1"/>
    <n v="2019"/>
    <x v="2"/>
    <x v="2"/>
    <x v="22"/>
    <m/>
    <m/>
    <m/>
    <m/>
    <m/>
    <m/>
    <m/>
    <m/>
    <m/>
    <m/>
    <m/>
    <m/>
    <m/>
    <m/>
    <m/>
    <m/>
    <m/>
    <m/>
    <m/>
    <m/>
    <m/>
    <m/>
    <m/>
    <m/>
    <m/>
    <m/>
    <m/>
    <m/>
    <m/>
    <m/>
    <m/>
    <n v="2"/>
    <s v="STATE Knowledge Transfer"/>
    <x v="12"/>
    <m/>
    <m/>
    <m/>
    <m/>
    <m/>
    <m/>
    <m/>
    <m/>
    <m/>
  </r>
  <r>
    <n v="1"/>
    <n v="2019"/>
    <x v="2"/>
    <x v="2"/>
    <x v="20"/>
    <m/>
    <m/>
    <m/>
    <m/>
    <m/>
    <m/>
    <m/>
    <m/>
    <m/>
    <m/>
    <m/>
    <m/>
    <m/>
    <m/>
    <m/>
    <m/>
    <m/>
    <m/>
    <m/>
    <m/>
    <m/>
    <m/>
    <m/>
    <m/>
    <m/>
    <m/>
    <m/>
    <m/>
    <m/>
    <m/>
    <m/>
    <n v="0"/>
    <s v="STATE Training"/>
    <x v="12"/>
    <m/>
    <m/>
    <m/>
    <m/>
    <m/>
    <m/>
    <m/>
    <m/>
    <m/>
  </r>
  <r>
    <n v="1"/>
    <n v="2019"/>
    <x v="2"/>
    <x v="2"/>
    <x v="13"/>
    <m/>
    <m/>
    <m/>
    <m/>
    <m/>
    <m/>
    <m/>
    <m/>
    <m/>
    <m/>
    <m/>
    <m/>
    <m/>
    <m/>
    <m/>
    <m/>
    <m/>
    <m/>
    <m/>
    <m/>
    <m/>
    <m/>
    <m/>
    <m/>
    <m/>
    <m/>
    <m/>
    <m/>
    <m/>
    <m/>
    <m/>
    <n v="0"/>
    <s v="STATE Editing"/>
    <x v="12"/>
    <m/>
    <m/>
    <m/>
    <m/>
    <m/>
    <m/>
    <m/>
    <m/>
    <m/>
  </r>
  <r>
    <n v="2"/>
    <n v="2019"/>
    <x v="3"/>
    <x v="3"/>
    <x v="0"/>
    <m/>
    <m/>
    <m/>
    <m/>
    <m/>
    <m/>
    <m/>
    <m/>
    <m/>
    <m/>
    <m/>
    <m/>
    <m/>
    <m/>
    <m/>
    <m/>
    <m/>
    <m/>
    <m/>
    <m/>
    <m/>
    <m/>
    <m/>
    <m/>
    <m/>
    <m/>
    <m/>
    <m/>
    <m/>
    <m/>
    <m/>
    <n v="11.5"/>
    <s v="NOC Misc"/>
    <x v="1"/>
    <m/>
    <n v="98.5"/>
    <n v="16"/>
    <n v="0"/>
    <m/>
    <n v="114.5"/>
    <n v="0.86026200870000002"/>
    <n v="0.1397379913"/>
    <m/>
  </r>
  <r>
    <n v="2"/>
    <n v="2019"/>
    <x v="3"/>
    <x v="3"/>
    <x v="2"/>
    <m/>
    <m/>
    <m/>
    <m/>
    <m/>
    <m/>
    <m/>
    <m/>
    <m/>
    <m/>
    <m/>
    <m/>
    <m/>
    <m/>
    <m/>
    <m/>
    <m/>
    <m/>
    <m/>
    <m/>
    <m/>
    <m/>
    <m/>
    <m/>
    <m/>
    <m/>
    <m/>
    <m/>
    <m/>
    <m/>
    <m/>
    <n v="68.5"/>
    <s v="NOC GTLF"/>
    <x v="1"/>
    <m/>
    <m/>
    <m/>
    <m/>
    <m/>
    <m/>
    <m/>
    <m/>
    <m/>
  </r>
  <r>
    <n v="2"/>
    <n v="2019"/>
    <x v="3"/>
    <x v="3"/>
    <x v="1"/>
    <m/>
    <m/>
    <m/>
    <m/>
    <m/>
    <m/>
    <m/>
    <m/>
    <m/>
    <m/>
    <m/>
    <m/>
    <m/>
    <m/>
    <m/>
    <m/>
    <m/>
    <m/>
    <m/>
    <m/>
    <m/>
    <m/>
    <m/>
    <m/>
    <m/>
    <m/>
    <m/>
    <m/>
    <m/>
    <m/>
    <m/>
    <n v="0.5"/>
    <s v="NOC ACEC"/>
    <x v="1"/>
    <m/>
    <m/>
    <m/>
    <m/>
    <m/>
    <m/>
    <m/>
    <m/>
    <m/>
  </r>
  <r>
    <n v="2"/>
    <n v="2019"/>
    <x v="3"/>
    <x v="3"/>
    <x v="3"/>
    <m/>
    <m/>
    <m/>
    <m/>
    <m/>
    <m/>
    <m/>
    <m/>
    <m/>
    <m/>
    <m/>
    <m/>
    <m/>
    <m/>
    <m/>
    <m/>
    <m/>
    <m/>
    <m/>
    <m/>
    <m/>
    <m/>
    <m/>
    <m/>
    <m/>
    <m/>
    <m/>
    <m/>
    <m/>
    <m/>
    <m/>
    <n v="0"/>
    <s v="NOC RECS"/>
    <x v="1"/>
    <m/>
    <m/>
    <m/>
    <m/>
    <m/>
    <m/>
    <m/>
    <m/>
    <m/>
  </r>
  <r>
    <n v="2"/>
    <n v="2019"/>
    <x v="3"/>
    <x v="3"/>
    <x v="4"/>
    <m/>
    <m/>
    <m/>
    <m/>
    <m/>
    <m/>
    <m/>
    <m/>
    <m/>
    <m/>
    <m/>
    <m/>
    <m/>
    <m/>
    <m/>
    <m/>
    <m/>
    <m/>
    <m/>
    <m/>
    <m/>
    <m/>
    <m/>
    <m/>
    <m/>
    <m/>
    <m/>
    <m/>
    <m/>
    <m/>
    <m/>
    <n v="12"/>
    <s v="NOC TMAP"/>
    <x v="1"/>
    <m/>
    <m/>
    <m/>
    <m/>
    <m/>
    <m/>
    <m/>
    <m/>
    <m/>
  </r>
  <r>
    <n v="2"/>
    <n v="2019"/>
    <x v="3"/>
    <x v="3"/>
    <x v="5"/>
    <m/>
    <m/>
    <m/>
    <m/>
    <m/>
    <m/>
    <m/>
    <m/>
    <m/>
    <m/>
    <m/>
    <m/>
    <m/>
    <m/>
    <m/>
    <m/>
    <m/>
    <m/>
    <m/>
    <m/>
    <m/>
    <m/>
    <m/>
    <m/>
    <m/>
    <m/>
    <m/>
    <m/>
    <m/>
    <m/>
    <m/>
    <n v="0"/>
    <s v="NOC VRI"/>
    <x v="1"/>
    <m/>
    <m/>
    <m/>
    <m/>
    <m/>
    <m/>
    <m/>
    <m/>
    <m/>
  </r>
  <r>
    <n v="2"/>
    <n v="2019"/>
    <x v="3"/>
    <x v="3"/>
    <x v="6"/>
    <m/>
    <m/>
    <m/>
    <m/>
    <m/>
    <m/>
    <m/>
    <m/>
    <m/>
    <m/>
    <m/>
    <m/>
    <m/>
    <m/>
    <m/>
    <m/>
    <m/>
    <m/>
    <m/>
    <m/>
    <m/>
    <m/>
    <m/>
    <m/>
    <m/>
    <m/>
    <m/>
    <m/>
    <m/>
    <m/>
    <m/>
    <n v="0"/>
    <s v="NOC VTRT"/>
    <x v="1"/>
    <m/>
    <m/>
    <m/>
    <m/>
    <m/>
    <m/>
    <m/>
    <m/>
    <m/>
  </r>
  <r>
    <n v="2"/>
    <n v="2019"/>
    <x v="3"/>
    <x v="3"/>
    <x v="7"/>
    <m/>
    <m/>
    <m/>
    <m/>
    <m/>
    <m/>
    <m/>
    <m/>
    <m/>
    <m/>
    <m/>
    <m/>
    <m/>
    <m/>
    <m/>
    <m/>
    <m/>
    <m/>
    <m/>
    <m/>
    <m/>
    <m/>
    <m/>
    <m/>
    <m/>
    <m/>
    <m/>
    <m/>
    <m/>
    <m/>
    <m/>
    <n v="3"/>
    <s v="NOC Knowledge Transfer"/>
    <x v="1"/>
    <m/>
    <m/>
    <m/>
    <m/>
    <m/>
    <m/>
    <m/>
    <m/>
    <m/>
  </r>
  <r>
    <n v="2"/>
    <n v="2019"/>
    <x v="3"/>
    <x v="3"/>
    <x v="8"/>
    <m/>
    <m/>
    <m/>
    <m/>
    <m/>
    <m/>
    <m/>
    <m/>
    <m/>
    <m/>
    <m/>
    <m/>
    <m/>
    <m/>
    <m/>
    <m/>
    <m/>
    <m/>
    <m/>
    <m/>
    <m/>
    <m/>
    <m/>
    <m/>
    <m/>
    <m/>
    <m/>
    <m/>
    <m/>
    <m/>
    <m/>
    <n v="1.5"/>
    <s v="NOC SIGNS"/>
    <x v="1"/>
    <m/>
    <m/>
    <m/>
    <m/>
    <m/>
    <m/>
    <m/>
    <m/>
    <m/>
  </r>
  <r>
    <n v="2"/>
    <n v="2019"/>
    <x v="3"/>
    <x v="3"/>
    <x v="9"/>
    <m/>
    <m/>
    <m/>
    <m/>
    <m/>
    <m/>
    <m/>
    <m/>
    <m/>
    <m/>
    <m/>
    <m/>
    <m/>
    <m/>
    <m/>
    <m/>
    <m/>
    <m/>
    <m/>
    <m/>
    <m/>
    <m/>
    <m/>
    <m/>
    <m/>
    <m/>
    <m/>
    <m/>
    <m/>
    <m/>
    <m/>
    <n v="1.5"/>
    <s v="NOC RUDD"/>
    <x v="1"/>
    <m/>
    <m/>
    <m/>
    <m/>
    <m/>
    <m/>
    <m/>
    <m/>
    <m/>
  </r>
  <r>
    <n v="2"/>
    <n v="2019"/>
    <x v="3"/>
    <x v="3"/>
    <x v="10"/>
    <m/>
    <m/>
    <m/>
    <m/>
    <m/>
    <m/>
    <m/>
    <m/>
    <m/>
    <m/>
    <m/>
    <m/>
    <m/>
    <m/>
    <m/>
    <m/>
    <m/>
    <m/>
    <m/>
    <m/>
    <m/>
    <m/>
    <m/>
    <m/>
    <m/>
    <m/>
    <m/>
    <m/>
    <m/>
    <m/>
    <m/>
    <n v="1.5"/>
    <s v="STATE Mapping"/>
    <x v="1"/>
    <m/>
    <m/>
    <m/>
    <m/>
    <m/>
    <m/>
    <m/>
    <m/>
    <m/>
  </r>
  <r>
    <n v="2"/>
    <n v="2019"/>
    <x v="3"/>
    <x v="3"/>
    <x v="11"/>
    <m/>
    <m/>
    <m/>
    <m/>
    <m/>
    <m/>
    <m/>
    <m/>
    <m/>
    <m/>
    <m/>
    <m/>
    <m/>
    <m/>
    <m/>
    <m/>
    <m/>
    <m/>
    <m/>
    <m/>
    <m/>
    <m/>
    <m/>
    <m/>
    <m/>
    <m/>
    <m/>
    <m/>
    <m/>
    <m/>
    <m/>
    <n v="10.5"/>
    <s v="STATE Meetings"/>
    <x v="1"/>
    <m/>
    <m/>
    <m/>
    <m/>
    <m/>
    <m/>
    <m/>
    <m/>
    <m/>
  </r>
  <r>
    <n v="2"/>
    <n v="2019"/>
    <x v="3"/>
    <x v="3"/>
    <x v="12"/>
    <m/>
    <m/>
    <m/>
    <m/>
    <m/>
    <m/>
    <m/>
    <m/>
    <m/>
    <m/>
    <m/>
    <m/>
    <m/>
    <m/>
    <m/>
    <m/>
    <m/>
    <m/>
    <m/>
    <m/>
    <m/>
    <m/>
    <m/>
    <m/>
    <m/>
    <m/>
    <m/>
    <m/>
    <m/>
    <m/>
    <m/>
    <n v="0"/>
    <s v="STATE Data Anlaysis"/>
    <x v="1"/>
    <m/>
    <m/>
    <m/>
    <m/>
    <m/>
    <m/>
    <m/>
    <m/>
    <m/>
  </r>
  <r>
    <n v="2"/>
    <n v="2019"/>
    <x v="3"/>
    <x v="3"/>
    <x v="13"/>
    <m/>
    <m/>
    <m/>
    <m/>
    <m/>
    <m/>
    <m/>
    <m/>
    <m/>
    <m/>
    <m/>
    <m/>
    <m/>
    <m/>
    <m/>
    <m/>
    <m/>
    <m/>
    <m/>
    <m/>
    <m/>
    <m/>
    <m/>
    <m/>
    <m/>
    <m/>
    <m/>
    <m/>
    <m/>
    <m/>
    <m/>
    <n v="4"/>
    <s v="STATE Editing"/>
    <x v="1"/>
    <m/>
    <m/>
    <m/>
    <m/>
    <m/>
    <m/>
    <m/>
    <m/>
    <m/>
  </r>
  <r>
    <n v="2"/>
    <n v="2019"/>
    <x v="3"/>
    <x v="3"/>
    <x v="1"/>
    <m/>
    <m/>
    <m/>
    <m/>
    <m/>
    <m/>
    <m/>
    <m/>
    <m/>
    <m/>
    <m/>
    <m/>
    <m/>
    <m/>
    <m/>
    <m/>
    <m/>
    <m/>
    <m/>
    <m/>
    <m/>
    <m/>
    <m/>
    <m/>
    <m/>
    <m/>
    <m/>
    <m/>
    <m/>
    <m/>
    <m/>
    <n v="0.5"/>
    <s v="NOC ACEC"/>
    <x v="2"/>
    <m/>
    <n v="109.5"/>
    <n v="49.5"/>
    <n v="0"/>
    <m/>
    <n v="159"/>
    <n v="0.68867924530000002"/>
    <n v="0.31132075469999998"/>
    <m/>
  </r>
  <r>
    <n v="2"/>
    <n v="2019"/>
    <x v="3"/>
    <x v="3"/>
    <x v="14"/>
    <m/>
    <m/>
    <m/>
    <m/>
    <m/>
    <m/>
    <m/>
    <m/>
    <m/>
    <m/>
    <m/>
    <m/>
    <m/>
    <m/>
    <m/>
    <m/>
    <m/>
    <m/>
    <m/>
    <m/>
    <m/>
    <m/>
    <m/>
    <m/>
    <m/>
    <m/>
    <m/>
    <m/>
    <m/>
    <m/>
    <m/>
    <n v="0.5"/>
    <s v="NOC VMAP"/>
    <x v="2"/>
    <m/>
    <m/>
    <m/>
    <m/>
    <m/>
    <m/>
    <m/>
    <m/>
    <m/>
  </r>
  <r>
    <n v="2"/>
    <n v="2019"/>
    <x v="3"/>
    <x v="3"/>
    <x v="0"/>
    <m/>
    <m/>
    <m/>
    <m/>
    <m/>
    <m/>
    <m/>
    <m/>
    <m/>
    <m/>
    <m/>
    <m/>
    <m/>
    <m/>
    <m/>
    <m/>
    <m/>
    <m/>
    <m/>
    <m/>
    <m/>
    <m/>
    <m/>
    <m/>
    <m/>
    <m/>
    <m/>
    <m/>
    <m/>
    <m/>
    <m/>
    <n v="31.5"/>
    <s v="NOC Misc"/>
    <x v="2"/>
    <m/>
    <m/>
    <m/>
    <m/>
    <m/>
    <m/>
    <m/>
    <m/>
    <m/>
  </r>
  <r>
    <n v="2"/>
    <n v="2019"/>
    <x v="3"/>
    <x v="3"/>
    <x v="15"/>
    <m/>
    <m/>
    <m/>
    <m/>
    <m/>
    <m/>
    <m/>
    <m/>
    <m/>
    <m/>
    <m/>
    <m/>
    <m/>
    <m/>
    <m/>
    <m/>
    <m/>
    <m/>
    <m/>
    <m/>
    <m/>
    <m/>
    <m/>
    <m/>
    <m/>
    <m/>
    <m/>
    <m/>
    <m/>
    <m/>
    <m/>
    <n v="0"/>
    <s v="NOC Training"/>
    <x v="2"/>
    <m/>
    <m/>
    <m/>
    <m/>
    <m/>
    <m/>
    <m/>
    <m/>
    <m/>
  </r>
  <r>
    <n v="2"/>
    <n v="2019"/>
    <x v="3"/>
    <x v="3"/>
    <x v="16"/>
    <m/>
    <m/>
    <m/>
    <m/>
    <m/>
    <m/>
    <m/>
    <m/>
    <m/>
    <m/>
    <m/>
    <m/>
    <m/>
    <m/>
    <m/>
    <m/>
    <m/>
    <m/>
    <m/>
    <m/>
    <m/>
    <m/>
    <m/>
    <m/>
    <m/>
    <m/>
    <m/>
    <m/>
    <m/>
    <m/>
    <m/>
    <n v="2"/>
    <s v="NOC ADMU"/>
    <x v="2"/>
    <m/>
    <m/>
    <m/>
    <m/>
    <m/>
    <m/>
    <m/>
    <m/>
    <m/>
  </r>
  <r>
    <n v="2"/>
    <n v="2019"/>
    <x v="3"/>
    <x v="3"/>
    <x v="17"/>
    <m/>
    <m/>
    <m/>
    <m/>
    <m/>
    <m/>
    <m/>
    <m/>
    <m/>
    <m/>
    <m/>
    <m/>
    <m/>
    <m/>
    <m/>
    <m/>
    <m/>
    <m/>
    <m/>
    <m/>
    <m/>
    <m/>
    <m/>
    <m/>
    <m/>
    <m/>
    <m/>
    <m/>
    <m/>
    <m/>
    <m/>
    <n v="28.5"/>
    <s v="NOC CRM"/>
    <x v="2"/>
    <m/>
    <m/>
    <m/>
    <m/>
    <m/>
    <m/>
    <m/>
    <m/>
    <m/>
  </r>
  <r>
    <n v="2"/>
    <n v="2019"/>
    <x v="3"/>
    <x v="3"/>
    <x v="18"/>
    <m/>
    <m/>
    <m/>
    <m/>
    <m/>
    <m/>
    <m/>
    <m/>
    <m/>
    <m/>
    <m/>
    <m/>
    <m/>
    <m/>
    <m/>
    <m/>
    <m/>
    <m/>
    <m/>
    <m/>
    <m/>
    <m/>
    <m/>
    <m/>
    <m/>
    <m/>
    <m/>
    <m/>
    <m/>
    <m/>
    <m/>
    <n v="40"/>
    <s v="NOC NLCS"/>
    <x v="2"/>
    <m/>
    <m/>
    <m/>
    <m/>
    <m/>
    <m/>
    <m/>
    <m/>
    <m/>
  </r>
  <r>
    <n v="2"/>
    <n v="2019"/>
    <x v="3"/>
    <x v="3"/>
    <x v="3"/>
    <m/>
    <m/>
    <m/>
    <m/>
    <m/>
    <m/>
    <m/>
    <m/>
    <m/>
    <m/>
    <m/>
    <m/>
    <m/>
    <m/>
    <m/>
    <m/>
    <m/>
    <m/>
    <m/>
    <m/>
    <m/>
    <m/>
    <m/>
    <m/>
    <m/>
    <m/>
    <m/>
    <m/>
    <m/>
    <m/>
    <m/>
    <n v="1"/>
    <s v="NOC RECS"/>
    <x v="2"/>
    <m/>
    <m/>
    <m/>
    <m/>
    <m/>
    <m/>
    <m/>
    <m/>
    <m/>
  </r>
  <r>
    <n v="2"/>
    <n v="2019"/>
    <x v="3"/>
    <x v="3"/>
    <x v="8"/>
    <m/>
    <m/>
    <m/>
    <m/>
    <m/>
    <m/>
    <m/>
    <m/>
    <m/>
    <m/>
    <m/>
    <m/>
    <m/>
    <m/>
    <m/>
    <m/>
    <m/>
    <m/>
    <m/>
    <m/>
    <m/>
    <m/>
    <m/>
    <m/>
    <m/>
    <m/>
    <m/>
    <m/>
    <m/>
    <m/>
    <m/>
    <n v="1"/>
    <s v="NOC SIGNS"/>
    <x v="2"/>
    <m/>
    <m/>
    <m/>
    <m/>
    <m/>
    <m/>
    <m/>
    <m/>
    <m/>
  </r>
  <r>
    <n v="2"/>
    <n v="2019"/>
    <x v="3"/>
    <x v="3"/>
    <x v="5"/>
    <m/>
    <m/>
    <m/>
    <m/>
    <m/>
    <m/>
    <m/>
    <m/>
    <m/>
    <m/>
    <m/>
    <m/>
    <m/>
    <m/>
    <m/>
    <m/>
    <m/>
    <m/>
    <m/>
    <m/>
    <m/>
    <m/>
    <m/>
    <m/>
    <m/>
    <m/>
    <m/>
    <m/>
    <m/>
    <m/>
    <m/>
    <n v="0"/>
    <s v="NOC VRI"/>
    <x v="2"/>
    <m/>
    <m/>
    <m/>
    <m/>
    <m/>
    <m/>
    <m/>
    <m/>
    <m/>
  </r>
  <r>
    <n v="2"/>
    <n v="2019"/>
    <x v="3"/>
    <x v="3"/>
    <x v="7"/>
    <m/>
    <m/>
    <m/>
    <m/>
    <m/>
    <m/>
    <m/>
    <m/>
    <m/>
    <m/>
    <m/>
    <m/>
    <m/>
    <m/>
    <m/>
    <m/>
    <m/>
    <m/>
    <m/>
    <m/>
    <m/>
    <m/>
    <m/>
    <m/>
    <m/>
    <m/>
    <m/>
    <m/>
    <m/>
    <m/>
    <m/>
    <n v="1"/>
    <s v="NOC Knowledge Transfer"/>
    <x v="2"/>
    <m/>
    <m/>
    <m/>
    <m/>
    <m/>
    <m/>
    <m/>
    <m/>
    <m/>
  </r>
  <r>
    <n v="2"/>
    <n v="2019"/>
    <x v="3"/>
    <x v="3"/>
    <x v="9"/>
    <m/>
    <m/>
    <m/>
    <m/>
    <m/>
    <m/>
    <m/>
    <m/>
    <m/>
    <m/>
    <m/>
    <m/>
    <m/>
    <m/>
    <m/>
    <m/>
    <m/>
    <m/>
    <m/>
    <m/>
    <m/>
    <m/>
    <m/>
    <m/>
    <m/>
    <m/>
    <m/>
    <m/>
    <m/>
    <m/>
    <m/>
    <n v="3.5"/>
    <s v="NOC RUDD"/>
    <x v="2"/>
    <m/>
    <m/>
    <m/>
    <m/>
    <m/>
    <m/>
    <m/>
    <m/>
    <m/>
  </r>
  <r>
    <n v="2"/>
    <n v="2019"/>
    <x v="3"/>
    <x v="3"/>
    <x v="19"/>
    <m/>
    <m/>
    <m/>
    <m/>
    <m/>
    <m/>
    <m/>
    <m/>
    <m/>
    <m/>
    <m/>
    <m/>
    <m/>
    <m/>
    <m/>
    <m/>
    <m/>
    <m/>
    <m/>
    <m/>
    <m/>
    <m/>
    <m/>
    <m/>
    <m/>
    <m/>
    <m/>
    <m/>
    <m/>
    <m/>
    <m/>
    <n v="0"/>
    <s v="STATE RIPS"/>
    <x v="2"/>
    <m/>
    <m/>
    <m/>
    <m/>
    <m/>
    <m/>
    <m/>
    <m/>
    <m/>
  </r>
  <r>
    <n v="2"/>
    <n v="2019"/>
    <x v="3"/>
    <x v="3"/>
    <x v="20"/>
    <m/>
    <m/>
    <m/>
    <m/>
    <m/>
    <m/>
    <m/>
    <m/>
    <m/>
    <m/>
    <m/>
    <m/>
    <m/>
    <m/>
    <m/>
    <m/>
    <m/>
    <m/>
    <m/>
    <m/>
    <m/>
    <m/>
    <m/>
    <m/>
    <m/>
    <m/>
    <m/>
    <m/>
    <m/>
    <m/>
    <m/>
    <n v="0"/>
    <s v="STATE Training"/>
    <x v="2"/>
    <m/>
    <m/>
    <m/>
    <m/>
    <m/>
    <m/>
    <m/>
    <m/>
    <m/>
  </r>
  <r>
    <n v="2"/>
    <n v="2019"/>
    <x v="3"/>
    <x v="3"/>
    <x v="21"/>
    <m/>
    <m/>
    <m/>
    <m/>
    <m/>
    <m/>
    <m/>
    <m/>
    <m/>
    <m/>
    <m/>
    <m/>
    <m/>
    <m/>
    <m/>
    <m/>
    <m/>
    <m/>
    <m/>
    <m/>
    <m/>
    <m/>
    <m/>
    <m/>
    <m/>
    <m/>
    <m/>
    <m/>
    <m/>
    <m/>
    <m/>
    <n v="0"/>
    <s v="STATE Tasking"/>
    <x v="2"/>
    <m/>
    <m/>
    <m/>
    <m/>
    <m/>
    <m/>
    <m/>
    <m/>
    <m/>
  </r>
  <r>
    <n v="2"/>
    <n v="2019"/>
    <x v="3"/>
    <x v="3"/>
    <x v="11"/>
    <m/>
    <m/>
    <m/>
    <m/>
    <m/>
    <m/>
    <m/>
    <m/>
    <m/>
    <m/>
    <m/>
    <m/>
    <m/>
    <m/>
    <m/>
    <m/>
    <m/>
    <m/>
    <m/>
    <m/>
    <m/>
    <m/>
    <m/>
    <m/>
    <m/>
    <m/>
    <m/>
    <m/>
    <m/>
    <m/>
    <m/>
    <n v="20.5"/>
    <s v="STATE Meetings"/>
    <x v="2"/>
    <m/>
    <m/>
    <m/>
    <m/>
    <m/>
    <m/>
    <m/>
    <m/>
    <m/>
  </r>
  <r>
    <n v="2"/>
    <n v="2019"/>
    <x v="3"/>
    <x v="3"/>
    <x v="22"/>
    <m/>
    <m/>
    <m/>
    <m/>
    <m/>
    <m/>
    <m/>
    <m/>
    <m/>
    <m/>
    <m/>
    <m/>
    <m/>
    <m/>
    <m/>
    <m/>
    <m/>
    <m/>
    <m/>
    <m/>
    <m/>
    <m/>
    <m/>
    <m/>
    <m/>
    <m/>
    <m/>
    <m/>
    <m/>
    <m/>
    <m/>
    <n v="2"/>
    <s v="STATE Knowledge Transfer"/>
    <x v="2"/>
    <m/>
    <m/>
    <m/>
    <m/>
    <m/>
    <m/>
    <m/>
    <m/>
    <m/>
  </r>
  <r>
    <n v="2"/>
    <n v="2019"/>
    <x v="3"/>
    <x v="3"/>
    <x v="12"/>
    <m/>
    <m/>
    <m/>
    <m/>
    <m/>
    <m/>
    <m/>
    <m/>
    <m/>
    <m/>
    <m/>
    <m/>
    <m/>
    <m/>
    <m/>
    <m/>
    <m/>
    <m/>
    <m/>
    <m/>
    <m/>
    <m/>
    <m/>
    <m/>
    <m/>
    <m/>
    <m/>
    <m/>
    <m/>
    <m/>
    <m/>
    <n v="0.5"/>
    <s v="STATE Data Anlaysis"/>
    <x v="2"/>
    <m/>
    <m/>
    <m/>
    <m/>
    <m/>
    <m/>
    <m/>
    <m/>
    <m/>
  </r>
  <r>
    <n v="2"/>
    <n v="2019"/>
    <x v="3"/>
    <x v="3"/>
    <x v="13"/>
    <m/>
    <m/>
    <m/>
    <m/>
    <m/>
    <m/>
    <m/>
    <m/>
    <m/>
    <m/>
    <m/>
    <m/>
    <m/>
    <m/>
    <m/>
    <m/>
    <m/>
    <m/>
    <m/>
    <m/>
    <m/>
    <m/>
    <m/>
    <m/>
    <m/>
    <m/>
    <m/>
    <m/>
    <m/>
    <m/>
    <m/>
    <n v="26.5"/>
    <s v="STATE Editing"/>
    <x v="2"/>
    <m/>
    <m/>
    <m/>
    <m/>
    <m/>
    <m/>
    <m/>
    <m/>
    <m/>
  </r>
  <r>
    <n v="2"/>
    <n v="2019"/>
    <x v="3"/>
    <x v="3"/>
    <x v="0"/>
    <m/>
    <m/>
    <m/>
    <m/>
    <m/>
    <m/>
    <m/>
    <m/>
    <m/>
    <m/>
    <m/>
    <m/>
    <m/>
    <m/>
    <m/>
    <m/>
    <m/>
    <m/>
    <m/>
    <m/>
    <m/>
    <m/>
    <m/>
    <m/>
    <m/>
    <m/>
    <m/>
    <m/>
    <m/>
    <m/>
    <m/>
    <n v="40"/>
    <s v="NOC Misc"/>
    <x v="3"/>
    <m/>
    <n v="157"/>
    <n v="2"/>
    <n v="0"/>
    <m/>
    <n v="159"/>
    <n v="0.98742138359999998"/>
    <n v="1.257861635E-2"/>
    <m/>
  </r>
  <r>
    <n v="2"/>
    <n v="2019"/>
    <x v="3"/>
    <x v="3"/>
    <x v="23"/>
    <m/>
    <m/>
    <m/>
    <m/>
    <m/>
    <m/>
    <m/>
    <m/>
    <m/>
    <m/>
    <m/>
    <m/>
    <m/>
    <m/>
    <m/>
    <m/>
    <m/>
    <m/>
    <m/>
    <m/>
    <m/>
    <m/>
    <m/>
    <m/>
    <m/>
    <m/>
    <m/>
    <m/>
    <m/>
    <m/>
    <m/>
    <n v="75"/>
    <s v="NOC SMA"/>
    <x v="3"/>
    <m/>
    <m/>
    <m/>
    <m/>
    <m/>
    <m/>
    <m/>
    <m/>
    <m/>
  </r>
  <r>
    <n v="2"/>
    <n v="2019"/>
    <x v="3"/>
    <x v="3"/>
    <x v="2"/>
    <m/>
    <m/>
    <m/>
    <m/>
    <m/>
    <m/>
    <m/>
    <m/>
    <m/>
    <m/>
    <m/>
    <m/>
    <m/>
    <m/>
    <m/>
    <m/>
    <m/>
    <m/>
    <m/>
    <m/>
    <m/>
    <m/>
    <m/>
    <m/>
    <m/>
    <m/>
    <m/>
    <m/>
    <m/>
    <m/>
    <m/>
    <n v="21"/>
    <s v="NOC GTLF"/>
    <x v="3"/>
    <m/>
    <m/>
    <m/>
    <m/>
    <m/>
    <m/>
    <m/>
    <m/>
    <m/>
  </r>
  <r>
    <n v="2"/>
    <n v="2019"/>
    <x v="3"/>
    <x v="3"/>
    <x v="3"/>
    <m/>
    <m/>
    <m/>
    <m/>
    <m/>
    <m/>
    <m/>
    <m/>
    <m/>
    <m/>
    <m/>
    <m/>
    <m/>
    <m/>
    <m/>
    <m/>
    <m/>
    <m/>
    <m/>
    <m/>
    <m/>
    <m/>
    <m/>
    <m/>
    <m/>
    <m/>
    <m/>
    <m/>
    <m/>
    <m/>
    <m/>
    <n v="7"/>
    <s v="NOC RECS"/>
    <x v="3"/>
    <m/>
    <m/>
    <m/>
    <m/>
    <m/>
    <m/>
    <m/>
    <m/>
    <m/>
  </r>
  <r>
    <n v="2"/>
    <n v="2019"/>
    <x v="3"/>
    <x v="3"/>
    <x v="24"/>
    <m/>
    <m/>
    <m/>
    <m/>
    <m/>
    <m/>
    <m/>
    <m/>
    <m/>
    <m/>
    <m/>
    <m/>
    <m/>
    <m/>
    <m/>
    <m/>
    <m/>
    <m/>
    <m/>
    <m/>
    <m/>
    <m/>
    <m/>
    <m/>
    <m/>
    <m/>
    <m/>
    <m/>
    <m/>
    <m/>
    <m/>
    <n v="4"/>
    <s v="NOC GRA"/>
    <x v="3"/>
    <m/>
    <m/>
    <m/>
    <m/>
    <m/>
    <m/>
    <m/>
    <m/>
    <m/>
  </r>
  <r>
    <n v="2"/>
    <n v="2019"/>
    <x v="3"/>
    <x v="3"/>
    <x v="4"/>
    <m/>
    <m/>
    <m/>
    <m/>
    <m/>
    <m/>
    <m/>
    <m/>
    <m/>
    <m/>
    <m/>
    <m/>
    <m/>
    <m/>
    <m/>
    <m/>
    <m/>
    <m/>
    <m/>
    <m/>
    <m/>
    <m/>
    <m/>
    <m/>
    <m/>
    <m/>
    <m/>
    <m/>
    <m/>
    <m/>
    <m/>
    <n v="4"/>
    <s v="NOC TMAP"/>
    <x v="3"/>
    <m/>
    <m/>
    <m/>
    <m/>
    <m/>
    <m/>
    <m/>
    <m/>
    <m/>
  </r>
  <r>
    <n v="2"/>
    <n v="2019"/>
    <x v="3"/>
    <x v="3"/>
    <x v="8"/>
    <m/>
    <m/>
    <m/>
    <m/>
    <m/>
    <m/>
    <m/>
    <m/>
    <m/>
    <m/>
    <m/>
    <m/>
    <m/>
    <m/>
    <m/>
    <m/>
    <m/>
    <m/>
    <m/>
    <m/>
    <m/>
    <m/>
    <m/>
    <m/>
    <m/>
    <m/>
    <m/>
    <m/>
    <m/>
    <m/>
    <m/>
    <n v="3"/>
    <s v="NOC SIGNS"/>
    <x v="3"/>
    <m/>
    <m/>
    <m/>
    <m/>
    <m/>
    <m/>
    <m/>
    <m/>
    <m/>
  </r>
  <r>
    <n v="2"/>
    <n v="2019"/>
    <x v="3"/>
    <x v="3"/>
    <x v="9"/>
    <m/>
    <m/>
    <m/>
    <m/>
    <m/>
    <m/>
    <m/>
    <m/>
    <m/>
    <m/>
    <m/>
    <m/>
    <m/>
    <m/>
    <m/>
    <m/>
    <m/>
    <m/>
    <m/>
    <m/>
    <m/>
    <m/>
    <m/>
    <m/>
    <m/>
    <m/>
    <m/>
    <m/>
    <m/>
    <m/>
    <m/>
    <n v="2"/>
    <s v="NOC RUDD"/>
    <x v="3"/>
    <m/>
    <m/>
    <m/>
    <m/>
    <m/>
    <m/>
    <m/>
    <m/>
    <m/>
  </r>
  <r>
    <n v="2"/>
    <n v="2019"/>
    <x v="3"/>
    <x v="3"/>
    <x v="25"/>
    <m/>
    <m/>
    <m/>
    <m/>
    <m/>
    <m/>
    <m/>
    <m/>
    <m/>
    <m/>
    <m/>
    <m/>
    <m/>
    <m/>
    <m/>
    <m/>
    <m/>
    <m/>
    <m/>
    <m/>
    <m/>
    <m/>
    <m/>
    <m/>
    <m/>
    <m/>
    <m/>
    <m/>
    <m/>
    <m/>
    <m/>
    <n v="1"/>
    <s v="NOC WHB"/>
    <x v="3"/>
    <m/>
    <m/>
    <m/>
    <m/>
    <m/>
    <m/>
    <m/>
    <m/>
    <m/>
  </r>
  <r>
    <n v="2"/>
    <n v="2019"/>
    <x v="3"/>
    <x v="3"/>
    <x v="22"/>
    <m/>
    <m/>
    <m/>
    <m/>
    <m/>
    <m/>
    <m/>
    <m/>
    <m/>
    <m/>
    <m/>
    <m/>
    <m/>
    <m/>
    <m/>
    <m/>
    <m/>
    <m/>
    <m/>
    <m/>
    <m/>
    <m/>
    <m/>
    <m/>
    <m/>
    <m/>
    <m/>
    <m/>
    <m/>
    <m/>
    <m/>
    <n v="0"/>
    <s v="STATE Knowledge Transfer"/>
    <x v="3"/>
    <m/>
    <m/>
    <m/>
    <m/>
    <m/>
    <m/>
    <m/>
    <m/>
    <m/>
  </r>
  <r>
    <n v="2"/>
    <n v="2019"/>
    <x v="3"/>
    <x v="3"/>
    <x v="11"/>
    <m/>
    <m/>
    <m/>
    <m/>
    <m/>
    <m/>
    <m/>
    <m/>
    <m/>
    <m/>
    <m/>
    <m/>
    <m/>
    <m/>
    <m/>
    <m/>
    <m/>
    <m/>
    <m/>
    <m/>
    <m/>
    <m/>
    <m/>
    <m/>
    <m/>
    <m/>
    <m/>
    <m/>
    <m/>
    <m/>
    <m/>
    <n v="2"/>
    <s v="STATE Meetings"/>
    <x v="3"/>
    <m/>
    <m/>
    <m/>
    <m/>
    <m/>
    <m/>
    <m/>
    <m/>
    <m/>
  </r>
  <r>
    <n v="2"/>
    <n v="2019"/>
    <x v="3"/>
    <x v="3"/>
    <x v="13"/>
    <m/>
    <m/>
    <m/>
    <m/>
    <m/>
    <m/>
    <m/>
    <m/>
    <m/>
    <m/>
    <m/>
    <m/>
    <m/>
    <m/>
    <m/>
    <m/>
    <m/>
    <m/>
    <m/>
    <m/>
    <m/>
    <m/>
    <m/>
    <m/>
    <m/>
    <m/>
    <m/>
    <m/>
    <m/>
    <m/>
    <m/>
    <n v="0"/>
    <s v="STATE Editing"/>
    <x v="3"/>
    <m/>
    <m/>
    <m/>
    <m/>
    <m/>
    <m/>
    <m/>
    <m/>
    <m/>
  </r>
  <r>
    <n v="2"/>
    <n v="2019"/>
    <x v="3"/>
    <x v="3"/>
    <x v="0"/>
    <m/>
    <m/>
    <m/>
    <m/>
    <m/>
    <m/>
    <m/>
    <m/>
    <m/>
    <m/>
    <m/>
    <m/>
    <m/>
    <m/>
    <m/>
    <m/>
    <m/>
    <m/>
    <m/>
    <m/>
    <m/>
    <m/>
    <m/>
    <m/>
    <m/>
    <m/>
    <m/>
    <m/>
    <m/>
    <m/>
    <m/>
    <n v="12.5"/>
    <s v="NOC Misc"/>
    <x v="4"/>
    <m/>
    <n v="20"/>
    <n v="44"/>
    <n v="0"/>
    <m/>
    <n v="64"/>
    <n v="0.3125"/>
    <n v="0.6875"/>
    <m/>
  </r>
  <r>
    <n v="2"/>
    <n v="2019"/>
    <x v="3"/>
    <x v="3"/>
    <x v="1"/>
    <m/>
    <m/>
    <m/>
    <m/>
    <m/>
    <m/>
    <m/>
    <m/>
    <m/>
    <m/>
    <m/>
    <m/>
    <m/>
    <m/>
    <m/>
    <m/>
    <m/>
    <m/>
    <m/>
    <m/>
    <m/>
    <m/>
    <m/>
    <m/>
    <m/>
    <m/>
    <m/>
    <m/>
    <m/>
    <m/>
    <m/>
    <n v="0"/>
    <s v="NOC ACEC"/>
    <x v="4"/>
    <m/>
    <m/>
    <m/>
    <m/>
    <m/>
    <m/>
    <m/>
    <m/>
    <m/>
  </r>
  <r>
    <n v="2"/>
    <n v="2019"/>
    <x v="3"/>
    <x v="3"/>
    <x v="3"/>
    <m/>
    <m/>
    <m/>
    <m/>
    <m/>
    <m/>
    <m/>
    <m/>
    <m/>
    <m/>
    <m/>
    <m/>
    <m/>
    <m/>
    <m/>
    <m/>
    <m/>
    <m/>
    <m/>
    <m/>
    <m/>
    <m/>
    <m/>
    <m/>
    <m/>
    <m/>
    <m/>
    <m/>
    <m/>
    <m/>
    <m/>
    <n v="0"/>
    <s v="NOC RECS"/>
    <x v="4"/>
    <m/>
    <m/>
    <m/>
    <m/>
    <m/>
    <m/>
    <m/>
    <m/>
    <m/>
  </r>
  <r>
    <n v="2"/>
    <n v="2019"/>
    <x v="3"/>
    <x v="3"/>
    <x v="18"/>
    <m/>
    <m/>
    <m/>
    <m/>
    <m/>
    <m/>
    <m/>
    <m/>
    <m/>
    <m/>
    <m/>
    <m/>
    <m/>
    <m/>
    <m/>
    <m/>
    <m/>
    <m/>
    <m/>
    <m/>
    <m/>
    <m/>
    <m/>
    <m/>
    <m/>
    <m/>
    <m/>
    <m/>
    <m/>
    <m/>
    <m/>
    <n v="0"/>
    <s v="NOC NLCS"/>
    <x v="4"/>
    <m/>
    <m/>
    <m/>
    <m/>
    <m/>
    <m/>
    <m/>
    <m/>
    <m/>
  </r>
  <r>
    <n v="2"/>
    <n v="2019"/>
    <x v="3"/>
    <x v="3"/>
    <x v="4"/>
    <m/>
    <m/>
    <m/>
    <m/>
    <m/>
    <m/>
    <m/>
    <m/>
    <m/>
    <m/>
    <m/>
    <m/>
    <m/>
    <m/>
    <m/>
    <m/>
    <m/>
    <m/>
    <m/>
    <m/>
    <m/>
    <m/>
    <m/>
    <m/>
    <m/>
    <m/>
    <m/>
    <m/>
    <m/>
    <m/>
    <m/>
    <n v="7.5"/>
    <s v="NOC TMAP"/>
    <x v="4"/>
    <m/>
    <m/>
    <m/>
    <m/>
    <m/>
    <m/>
    <m/>
    <m/>
    <m/>
  </r>
  <r>
    <n v="2"/>
    <n v="2019"/>
    <x v="3"/>
    <x v="3"/>
    <x v="13"/>
    <m/>
    <m/>
    <m/>
    <m/>
    <m/>
    <m/>
    <m/>
    <m/>
    <m/>
    <m/>
    <m/>
    <m/>
    <m/>
    <m/>
    <m/>
    <m/>
    <m/>
    <m/>
    <m/>
    <m/>
    <m/>
    <m/>
    <m/>
    <m/>
    <m/>
    <m/>
    <m/>
    <m/>
    <m/>
    <m/>
    <m/>
    <n v="41.5"/>
    <s v="STATE Editing"/>
    <x v="4"/>
    <m/>
    <m/>
    <m/>
    <m/>
    <m/>
    <m/>
    <m/>
    <m/>
    <m/>
  </r>
  <r>
    <n v="2"/>
    <n v="2019"/>
    <x v="3"/>
    <x v="3"/>
    <x v="11"/>
    <m/>
    <m/>
    <m/>
    <m/>
    <m/>
    <m/>
    <m/>
    <m/>
    <m/>
    <m/>
    <m/>
    <m/>
    <m/>
    <m/>
    <m/>
    <m/>
    <m/>
    <m/>
    <m/>
    <m/>
    <m/>
    <m/>
    <m/>
    <m/>
    <m/>
    <m/>
    <m/>
    <m/>
    <m/>
    <m/>
    <m/>
    <n v="2.5"/>
    <s v="STATE Meetings"/>
    <x v="4"/>
    <m/>
    <m/>
    <m/>
    <m/>
    <m/>
    <m/>
    <m/>
    <m/>
    <m/>
  </r>
  <r>
    <n v="2"/>
    <n v="2019"/>
    <x v="3"/>
    <x v="3"/>
    <x v="0"/>
    <m/>
    <m/>
    <m/>
    <m/>
    <m/>
    <m/>
    <m/>
    <m/>
    <m/>
    <m/>
    <m/>
    <m/>
    <m/>
    <m/>
    <m/>
    <m/>
    <m/>
    <m/>
    <m/>
    <m/>
    <m/>
    <m/>
    <m/>
    <m/>
    <m/>
    <m/>
    <m/>
    <m/>
    <m/>
    <m/>
    <m/>
    <n v="23"/>
    <s v="NOC Misc"/>
    <x v="5"/>
    <m/>
    <n v="51"/>
    <n v="108"/>
    <n v="0"/>
    <m/>
    <n v="159"/>
    <n v="0.32075471700000002"/>
    <n v="0.67924528299999998"/>
    <m/>
  </r>
  <r>
    <n v="2"/>
    <n v="2019"/>
    <x v="3"/>
    <x v="3"/>
    <x v="1"/>
    <m/>
    <m/>
    <m/>
    <m/>
    <m/>
    <m/>
    <m/>
    <m/>
    <m/>
    <m/>
    <m/>
    <m/>
    <m/>
    <m/>
    <m/>
    <m/>
    <m/>
    <m/>
    <m/>
    <m/>
    <m/>
    <m/>
    <m/>
    <m/>
    <m/>
    <m/>
    <m/>
    <m/>
    <m/>
    <m/>
    <m/>
    <n v="0.5"/>
    <s v="NOC ACEC"/>
    <x v="5"/>
    <m/>
    <m/>
    <m/>
    <m/>
    <m/>
    <m/>
    <m/>
    <m/>
    <m/>
  </r>
  <r>
    <n v="2"/>
    <n v="2019"/>
    <x v="3"/>
    <x v="3"/>
    <x v="16"/>
    <m/>
    <m/>
    <m/>
    <m/>
    <m/>
    <m/>
    <m/>
    <m/>
    <m/>
    <m/>
    <m/>
    <m/>
    <m/>
    <m/>
    <m/>
    <m/>
    <m/>
    <m/>
    <m/>
    <m/>
    <m/>
    <m/>
    <m/>
    <m/>
    <m/>
    <m/>
    <m/>
    <m/>
    <m/>
    <m/>
    <m/>
    <n v="0.5"/>
    <s v="NOC ADMU"/>
    <x v="5"/>
    <m/>
    <m/>
    <m/>
    <m/>
    <m/>
    <m/>
    <m/>
    <m/>
    <m/>
  </r>
  <r>
    <n v="2"/>
    <n v="2019"/>
    <x v="3"/>
    <x v="3"/>
    <x v="24"/>
    <m/>
    <m/>
    <m/>
    <m/>
    <m/>
    <m/>
    <m/>
    <m/>
    <m/>
    <m/>
    <m/>
    <m/>
    <m/>
    <m/>
    <m/>
    <m/>
    <m/>
    <m/>
    <m/>
    <m/>
    <m/>
    <m/>
    <m/>
    <m/>
    <m/>
    <m/>
    <m/>
    <m/>
    <m/>
    <m/>
    <m/>
    <n v="17"/>
    <s v="NOC GRA"/>
    <x v="5"/>
    <m/>
    <m/>
    <m/>
    <m/>
    <m/>
    <m/>
    <m/>
    <m/>
    <m/>
  </r>
  <r>
    <n v="2"/>
    <n v="2019"/>
    <x v="3"/>
    <x v="3"/>
    <x v="2"/>
    <m/>
    <m/>
    <m/>
    <m/>
    <m/>
    <m/>
    <m/>
    <m/>
    <m/>
    <m/>
    <m/>
    <m/>
    <m/>
    <m/>
    <m/>
    <m/>
    <m/>
    <m/>
    <m/>
    <m/>
    <m/>
    <m/>
    <m/>
    <m/>
    <m/>
    <m/>
    <m/>
    <m/>
    <m/>
    <m/>
    <m/>
    <n v="0"/>
    <s v="NOC GTLF"/>
    <x v="5"/>
    <m/>
    <m/>
    <m/>
    <m/>
    <m/>
    <m/>
    <m/>
    <m/>
    <m/>
  </r>
  <r>
    <n v="2"/>
    <n v="2019"/>
    <x v="3"/>
    <x v="3"/>
    <x v="26"/>
    <m/>
    <m/>
    <m/>
    <m/>
    <m/>
    <m/>
    <m/>
    <m/>
    <m/>
    <m/>
    <m/>
    <m/>
    <m/>
    <m/>
    <m/>
    <m/>
    <m/>
    <m/>
    <m/>
    <m/>
    <m/>
    <m/>
    <m/>
    <m/>
    <m/>
    <m/>
    <m/>
    <m/>
    <m/>
    <m/>
    <m/>
    <n v="0"/>
    <s v="NOC SSME"/>
    <x v="5"/>
    <m/>
    <m/>
    <m/>
    <m/>
    <m/>
    <m/>
    <m/>
    <m/>
    <m/>
  </r>
  <r>
    <n v="2"/>
    <n v="2019"/>
    <x v="3"/>
    <x v="3"/>
    <x v="4"/>
    <m/>
    <m/>
    <m/>
    <m/>
    <m/>
    <m/>
    <m/>
    <m/>
    <m/>
    <m/>
    <m/>
    <m/>
    <m/>
    <m/>
    <m/>
    <m/>
    <m/>
    <m/>
    <m/>
    <m/>
    <m/>
    <m/>
    <m/>
    <m/>
    <m/>
    <m/>
    <m/>
    <m/>
    <m/>
    <m/>
    <m/>
    <n v="7"/>
    <s v="NOC TMAP"/>
    <x v="5"/>
    <m/>
    <m/>
    <m/>
    <m/>
    <m/>
    <m/>
    <m/>
    <m/>
    <m/>
  </r>
  <r>
    <n v="2"/>
    <n v="2019"/>
    <x v="3"/>
    <x v="3"/>
    <x v="27"/>
    <m/>
    <m/>
    <m/>
    <m/>
    <m/>
    <m/>
    <m/>
    <m/>
    <m/>
    <m/>
    <m/>
    <m/>
    <m/>
    <m/>
    <m/>
    <m/>
    <m/>
    <m/>
    <m/>
    <m/>
    <m/>
    <m/>
    <m/>
    <m/>
    <m/>
    <m/>
    <m/>
    <m/>
    <m/>
    <m/>
    <m/>
    <n v="1"/>
    <s v="NOC FPER"/>
    <x v="5"/>
    <m/>
    <m/>
    <m/>
    <m/>
    <m/>
    <m/>
    <m/>
    <m/>
    <m/>
  </r>
  <r>
    <n v="2"/>
    <n v="2019"/>
    <x v="3"/>
    <x v="3"/>
    <x v="9"/>
    <m/>
    <m/>
    <m/>
    <m/>
    <m/>
    <m/>
    <m/>
    <m/>
    <m/>
    <m/>
    <m/>
    <m/>
    <m/>
    <m/>
    <m/>
    <m/>
    <m/>
    <m/>
    <m/>
    <m/>
    <m/>
    <m/>
    <m/>
    <m/>
    <m/>
    <m/>
    <m/>
    <m/>
    <m/>
    <m/>
    <m/>
    <n v="1"/>
    <s v="NOC RUDD"/>
    <x v="5"/>
    <m/>
    <m/>
    <m/>
    <m/>
    <m/>
    <m/>
    <m/>
    <m/>
    <m/>
  </r>
  <r>
    <n v="2"/>
    <n v="2019"/>
    <x v="3"/>
    <x v="3"/>
    <x v="23"/>
    <m/>
    <m/>
    <m/>
    <m/>
    <m/>
    <m/>
    <m/>
    <m/>
    <m/>
    <m/>
    <m/>
    <m/>
    <m/>
    <m/>
    <m/>
    <m/>
    <m/>
    <m/>
    <m/>
    <m/>
    <m/>
    <m/>
    <m/>
    <m/>
    <m/>
    <m/>
    <m/>
    <m/>
    <m/>
    <m/>
    <m/>
    <n v="1"/>
    <s v="NOC SMA"/>
    <x v="5"/>
    <m/>
    <m/>
    <m/>
    <m/>
    <m/>
    <m/>
    <m/>
    <m/>
    <m/>
  </r>
  <r>
    <n v="2"/>
    <n v="2019"/>
    <x v="3"/>
    <x v="3"/>
    <x v="13"/>
    <m/>
    <m/>
    <m/>
    <m/>
    <m/>
    <m/>
    <m/>
    <m/>
    <m/>
    <m/>
    <m/>
    <m/>
    <m/>
    <m/>
    <m/>
    <m/>
    <m/>
    <m/>
    <m/>
    <m/>
    <m/>
    <m/>
    <m/>
    <m/>
    <m/>
    <m/>
    <m/>
    <m/>
    <m/>
    <m/>
    <m/>
    <n v="0"/>
    <s v="STATE Editing"/>
    <x v="5"/>
    <m/>
    <m/>
    <m/>
    <m/>
    <m/>
    <m/>
    <m/>
    <m/>
    <m/>
  </r>
  <r>
    <n v="2"/>
    <n v="2019"/>
    <x v="3"/>
    <x v="3"/>
    <x v="22"/>
    <m/>
    <m/>
    <m/>
    <m/>
    <m/>
    <m/>
    <m/>
    <m/>
    <m/>
    <m/>
    <m/>
    <m/>
    <m/>
    <m/>
    <m/>
    <m/>
    <m/>
    <m/>
    <m/>
    <m/>
    <m/>
    <m/>
    <m/>
    <m/>
    <m/>
    <m/>
    <m/>
    <m/>
    <m/>
    <m/>
    <m/>
    <n v="8"/>
    <s v="STATE Knowledge Transfer"/>
    <x v="5"/>
    <m/>
    <m/>
    <m/>
    <m/>
    <m/>
    <m/>
    <m/>
    <m/>
    <m/>
  </r>
  <r>
    <n v="2"/>
    <n v="2019"/>
    <x v="3"/>
    <x v="3"/>
    <x v="10"/>
    <m/>
    <m/>
    <m/>
    <m/>
    <m/>
    <m/>
    <m/>
    <m/>
    <m/>
    <m/>
    <m/>
    <m/>
    <m/>
    <m/>
    <m/>
    <m/>
    <m/>
    <m/>
    <m/>
    <m/>
    <m/>
    <m/>
    <m/>
    <m/>
    <m/>
    <m/>
    <m/>
    <m/>
    <m/>
    <m/>
    <m/>
    <n v="84.5"/>
    <s v="STATE Mapping"/>
    <x v="5"/>
    <m/>
    <m/>
    <m/>
    <m/>
    <m/>
    <m/>
    <m/>
    <m/>
    <m/>
  </r>
  <r>
    <n v="2"/>
    <n v="2019"/>
    <x v="3"/>
    <x v="3"/>
    <x v="11"/>
    <m/>
    <m/>
    <m/>
    <m/>
    <m/>
    <m/>
    <m/>
    <m/>
    <m/>
    <m/>
    <m/>
    <m/>
    <m/>
    <m/>
    <m/>
    <m/>
    <m/>
    <m/>
    <m/>
    <m/>
    <m/>
    <m/>
    <m/>
    <m/>
    <m/>
    <m/>
    <m/>
    <m/>
    <m/>
    <m/>
    <m/>
    <n v="7"/>
    <s v="STATE Meetings"/>
    <x v="5"/>
    <m/>
    <m/>
    <m/>
    <m/>
    <m/>
    <m/>
    <m/>
    <m/>
    <m/>
  </r>
  <r>
    <n v="2"/>
    <n v="2019"/>
    <x v="3"/>
    <x v="3"/>
    <x v="12"/>
    <m/>
    <m/>
    <m/>
    <m/>
    <m/>
    <m/>
    <m/>
    <m/>
    <m/>
    <m/>
    <m/>
    <m/>
    <m/>
    <m/>
    <m/>
    <m/>
    <m/>
    <m/>
    <m/>
    <m/>
    <m/>
    <m/>
    <m/>
    <m/>
    <m/>
    <m/>
    <m/>
    <m/>
    <m/>
    <m/>
    <m/>
    <n v="8.5"/>
    <s v="STATE Data Anlaysis"/>
    <x v="5"/>
    <m/>
    <m/>
    <m/>
    <m/>
    <m/>
    <m/>
    <m/>
    <m/>
    <m/>
  </r>
  <r>
    <n v="2"/>
    <n v="2019"/>
    <x v="3"/>
    <x v="3"/>
    <x v="28"/>
    <m/>
    <m/>
    <m/>
    <m/>
    <m/>
    <m/>
    <m/>
    <m/>
    <m/>
    <m/>
    <m/>
    <m/>
    <m/>
    <m/>
    <m/>
    <m/>
    <m/>
    <m/>
    <m/>
    <m/>
    <m/>
    <m/>
    <m/>
    <m/>
    <m/>
    <m/>
    <m/>
    <m/>
    <m/>
    <m/>
    <m/>
    <n v="0"/>
    <s v="NOC Meetings"/>
    <x v="6"/>
    <m/>
    <n v="8.5"/>
    <n v="149.5"/>
    <n v="0"/>
    <m/>
    <n v="158"/>
    <n v="5.3797468350000002E-2"/>
    <n v="0.94620253160000001"/>
    <m/>
  </r>
  <r>
    <n v="2"/>
    <n v="2019"/>
    <x v="3"/>
    <x v="3"/>
    <x v="1"/>
    <m/>
    <m/>
    <m/>
    <m/>
    <m/>
    <m/>
    <m/>
    <m/>
    <m/>
    <m/>
    <m/>
    <m/>
    <m/>
    <m/>
    <m/>
    <m/>
    <m/>
    <m/>
    <m/>
    <m/>
    <m/>
    <m/>
    <m/>
    <m/>
    <m/>
    <m/>
    <m/>
    <m/>
    <m/>
    <m/>
    <m/>
    <n v="0"/>
    <s v="NOC ACEC"/>
    <x v="6"/>
    <m/>
    <m/>
    <m/>
    <m/>
    <m/>
    <m/>
    <m/>
    <m/>
    <m/>
  </r>
  <r>
    <n v="2"/>
    <n v="2019"/>
    <x v="3"/>
    <x v="3"/>
    <x v="14"/>
    <m/>
    <m/>
    <m/>
    <m/>
    <m/>
    <m/>
    <m/>
    <m/>
    <m/>
    <m/>
    <m/>
    <m/>
    <m/>
    <m/>
    <m/>
    <m/>
    <m/>
    <m/>
    <m/>
    <m/>
    <m/>
    <m/>
    <m/>
    <m/>
    <m/>
    <m/>
    <m/>
    <m/>
    <m/>
    <m/>
    <m/>
    <n v="1"/>
    <s v="NOC VMAP"/>
    <x v="6"/>
    <m/>
    <m/>
    <m/>
    <m/>
    <m/>
    <m/>
    <m/>
    <m/>
    <m/>
  </r>
  <r>
    <n v="2"/>
    <n v="2019"/>
    <x v="3"/>
    <x v="3"/>
    <x v="25"/>
    <m/>
    <m/>
    <m/>
    <m/>
    <m/>
    <m/>
    <m/>
    <m/>
    <m/>
    <m/>
    <m/>
    <m/>
    <m/>
    <m/>
    <m/>
    <m/>
    <m/>
    <m/>
    <m/>
    <m/>
    <m/>
    <m/>
    <m/>
    <m/>
    <m/>
    <m/>
    <m/>
    <m/>
    <m/>
    <m/>
    <m/>
    <n v="1"/>
    <s v="NOC WHB"/>
    <x v="6"/>
    <m/>
    <m/>
    <m/>
    <m/>
    <m/>
    <m/>
    <m/>
    <m/>
    <m/>
  </r>
  <r>
    <n v="2"/>
    <n v="2019"/>
    <x v="3"/>
    <x v="3"/>
    <x v="5"/>
    <m/>
    <m/>
    <m/>
    <m/>
    <m/>
    <m/>
    <m/>
    <m/>
    <m/>
    <m/>
    <m/>
    <m/>
    <m/>
    <m/>
    <m/>
    <m/>
    <m/>
    <m/>
    <m/>
    <m/>
    <m/>
    <m/>
    <m/>
    <m/>
    <m/>
    <m/>
    <m/>
    <m/>
    <m/>
    <m/>
    <m/>
    <n v="0.5"/>
    <s v="NOC VRI"/>
    <x v="6"/>
    <m/>
    <m/>
    <m/>
    <m/>
    <m/>
    <m/>
    <m/>
    <m/>
    <m/>
  </r>
  <r>
    <n v="2"/>
    <n v="2019"/>
    <x v="3"/>
    <x v="3"/>
    <x v="16"/>
    <m/>
    <m/>
    <m/>
    <m/>
    <m/>
    <m/>
    <m/>
    <m/>
    <m/>
    <m/>
    <m/>
    <m/>
    <m/>
    <m/>
    <m/>
    <m/>
    <m/>
    <m/>
    <m/>
    <m/>
    <m/>
    <m/>
    <m/>
    <m/>
    <m/>
    <m/>
    <m/>
    <m/>
    <m/>
    <m/>
    <m/>
    <n v="0"/>
    <s v="NOC ADMU"/>
    <x v="6"/>
    <m/>
    <m/>
    <m/>
    <m/>
    <m/>
    <m/>
    <m/>
    <m/>
    <m/>
  </r>
  <r>
    <n v="2"/>
    <n v="2019"/>
    <x v="3"/>
    <x v="3"/>
    <x v="2"/>
    <m/>
    <m/>
    <m/>
    <m/>
    <m/>
    <m/>
    <m/>
    <m/>
    <m/>
    <m/>
    <m/>
    <m/>
    <m/>
    <m/>
    <m/>
    <m/>
    <m/>
    <m/>
    <m/>
    <m/>
    <m/>
    <m/>
    <m/>
    <m/>
    <m/>
    <m/>
    <m/>
    <m/>
    <m/>
    <m/>
    <m/>
    <n v="0"/>
    <s v="NOC GTLF"/>
    <x v="6"/>
    <m/>
    <m/>
    <m/>
    <m/>
    <m/>
    <m/>
    <m/>
    <m/>
    <m/>
  </r>
  <r>
    <n v="2"/>
    <n v="2019"/>
    <x v="3"/>
    <x v="3"/>
    <x v="4"/>
    <m/>
    <m/>
    <m/>
    <m/>
    <m/>
    <m/>
    <m/>
    <m/>
    <m/>
    <m/>
    <m/>
    <m/>
    <m/>
    <m/>
    <m/>
    <m/>
    <m/>
    <m/>
    <m/>
    <m/>
    <m/>
    <m/>
    <m/>
    <m/>
    <m/>
    <m/>
    <m/>
    <m/>
    <m/>
    <m/>
    <m/>
    <n v="0"/>
    <s v="NOC TMAP"/>
    <x v="6"/>
    <m/>
    <m/>
    <m/>
    <m/>
    <m/>
    <m/>
    <m/>
    <m/>
    <m/>
  </r>
  <r>
    <n v="2"/>
    <n v="2019"/>
    <x v="3"/>
    <x v="3"/>
    <x v="29"/>
    <m/>
    <m/>
    <m/>
    <m/>
    <m/>
    <m/>
    <m/>
    <m/>
    <m/>
    <m/>
    <m/>
    <m/>
    <m/>
    <m/>
    <m/>
    <m/>
    <m/>
    <m/>
    <m/>
    <m/>
    <m/>
    <m/>
    <m/>
    <m/>
    <m/>
    <m/>
    <m/>
    <m/>
    <m/>
    <m/>
    <m/>
    <n v="0"/>
    <s v="NOC LUPA"/>
    <x v="6"/>
    <m/>
    <m/>
    <m/>
    <m/>
    <m/>
    <m/>
    <m/>
    <m/>
    <m/>
  </r>
  <r>
    <n v="2"/>
    <n v="2019"/>
    <x v="3"/>
    <x v="3"/>
    <x v="18"/>
    <m/>
    <m/>
    <m/>
    <m/>
    <m/>
    <m/>
    <m/>
    <m/>
    <m/>
    <m/>
    <m/>
    <m/>
    <m/>
    <m/>
    <m/>
    <m/>
    <m/>
    <m/>
    <m/>
    <m/>
    <m/>
    <m/>
    <m/>
    <m/>
    <m/>
    <m/>
    <m/>
    <m/>
    <m/>
    <m/>
    <m/>
    <n v="0"/>
    <s v="NOC NLCS"/>
    <x v="6"/>
    <m/>
    <m/>
    <m/>
    <m/>
    <m/>
    <m/>
    <m/>
    <m/>
    <m/>
  </r>
  <r>
    <n v="2"/>
    <n v="2019"/>
    <x v="3"/>
    <x v="3"/>
    <x v="3"/>
    <m/>
    <m/>
    <m/>
    <m/>
    <m/>
    <m/>
    <m/>
    <m/>
    <m/>
    <m/>
    <m/>
    <m/>
    <m/>
    <m/>
    <m/>
    <m/>
    <m/>
    <m/>
    <m/>
    <m/>
    <m/>
    <m/>
    <m/>
    <m/>
    <m/>
    <m/>
    <m/>
    <m/>
    <m/>
    <m/>
    <m/>
    <n v="0"/>
    <s v="NOC RECS"/>
    <x v="6"/>
    <m/>
    <m/>
    <m/>
    <m/>
    <m/>
    <m/>
    <m/>
    <m/>
    <m/>
  </r>
  <r>
    <n v="2"/>
    <n v="2019"/>
    <x v="3"/>
    <x v="3"/>
    <x v="27"/>
    <m/>
    <m/>
    <m/>
    <m/>
    <m/>
    <m/>
    <m/>
    <m/>
    <m/>
    <m/>
    <m/>
    <m/>
    <m/>
    <m/>
    <m/>
    <m/>
    <m/>
    <m/>
    <m/>
    <m/>
    <m/>
    <m/>
    <m/>
    <m/>
    <m/>
    <m/>
    <m/>
    <m/>
    <m/>
    <m/>
    <m/>
    <n v="0"/>
    <s v="NOC FPER"/>
    <x v="6"/>
    <m/>
    <m/>
    <m/>
    <m/>
    <m/>
    <m/>
    <m/>
    <m/>
    <m/>
  </r>
  <r>
    <n v="2"/>
    <n v="2019"/>
    <x v="3"/>
    <x v="3"/>
    <x v="24"/>
    <m/>
    <m/>
    <m/>
    <m/>
    <m/>
    <m/>
    <m/>
    <m/>
    <m/>
    <m/>
    <m/>
    <m/>
    <m/>
    <m/>
    <m/>
    <m/>
    <m/>
    <m/>
    <m/>
    <m/>
    <m/>
    <m/>
    <m/>
    <m/>
    <m/>
    <m/>
    <m/>
    <m/>
    <m/>
    <m/>
    <m/>
    <n v="0"/>
    <s v="NOC GRA"/>
    <x v="6"/>
    <m/>
    <m/>
    <m/>
    <m/>
    <m/>
    <m/>
    <m/>
    <m/>
    <m/>
  </r>
  <r>
    <n v="2"/>
    <n v="2019"/>
    <x v="3"/>
    <x v="3"/>
    <x v="0"/>
    <m/>
    <m/>
    <m/>
    <m/>
    <m/>
    <m/>
    <m/>
    <m/>
    <m/>
    <m/>
    <m/>
    <m/>
    <m/>
    <m/>
    <m/>
    <m/>
    <m/>
    <m/>
    <m/>
    <m/>
    <m/>
    <m/>
    <m/>
    <m/>
    <m/>
    <m/>
    <m/>
    <m/>
    <m/>
    <m/>
    <m/>
    <n v="6"/>
    <s v="NOC Misc"/>
    <x v="6"/>
    <m/>
    <m/>
    <m/>
    <m/>
    <m/>
    <m/>
    <m/>
    <m/>
    <m/>
  </r>
  <r>
    <n v="2"/>
    <n v="2019"/>
    <x v="3"/>
    <x v="3"/>
    <x v="30"/>
    <m/>
    <m/>
    <m/>
    <m/>
    <m/>
    <m/>
    <m/>
    <m/>
    <m/>
    <m/>
    <m/>
    <m/>
    <m/>
    <m/>
    <m/>
    <m/>
    <m/>
    <m/>
    <m/>
    <m/>
    <m/>
    <m/>
    <m/>
    <m/>
    <m/>
    <m/>
    <m/>
    <m/>
    <m/>
    <m/>
    <m/>
    <n v="0"/>
    <s v="STATE MTPs"/>
    <x v="6"/>
    <m/>
    <m/>
    <m/>
    <m/>
    <m/>
    <m/>
    <m/>
    <m/>
    <m/>
  </r>
  <r>
    <n v="2"/>
    <n v="2019"/>
    <x v="3"/>
    <x v="3"/>
    <x v="31"/>
    <m/>
    <m/>
    <m/>
    <m/>
    <m/>
    <m/>
    <m/>
    <m/>
    <m/>
    <m/>
    <m/>
    <m/>
    <m/>
    <m/>
    <m/>
    <m/>
    <m/>
    <m/>
    <m/>
    <m/>
    <m/>
    <m/>
    <m/>
    <m/>
    <m/>
    <m/>
    <m/>
    <m/>
    <m/>
    <m/>
    <m/>
    <n v="144"/>
    <s v="STATE Data Collection"/>
    <x v="6"/>
    <m/>
    <m/>
    <m/>
    <m/>
    <m/>
    <m/>
    <m/>
    <m/>
    <m/>
  </r>
  <r>
    <n v="2"/>
    <n v="2019"/>
    <x v="3"/>
    <x v="3"/>
    <x v="32"/>
    <m/>
    <m/>
    <m/>
    <m/>
    <m/>
    <m/>
    <m/>
    <m/>
    <m/>
    <m/>
    <m/>
    <m/>
    <m/>
    <m/>
    <m/>
    <m/>
    <m/>
    <m/>
    <m/>
    <m/>
    <m/>
    <m/>
    <m/>
    <m/>
    <m/>
    <m/>
    <m/>
    <m/>
    <m/>
    <m/>
    <m/>
    <n v="0"/>
    <s v="STATE Data Call"/>
    <x v="6"/>
    <m/>
    <m/>
    <m/>
    <m/>
    <m/>
    <m/>
    <m/>
    <m/>
    <m/>
  </r>
  <r>
    <n v="2"/>
    <n v="2019"/>
    <x v="3"/>
    <x v="3"/>
    <x v="33"/>
    <m/>
    <m/>
    <m/>
    <m/>
    <m/>
    <m/>
    <m/>
    <m/>
    <m/>
    <m/>
    <m/>
    <m/>
    <m/>
    <m/>
    <m/>
    <m/>
    <m/>
    <m/>
    <m/>
    <m/>
    <m/>
    <m/>
    <m/>
    <m/>
    <m/>
    <m/>
    <m/>
    <m/>
    <m/>
    <m/>
    <m/>
    <n v="0"/>
    <s v="STATE Schema"/>
    <x v="6"/>
    <m/>
    <m/>
    <m/>
    <m/>
    <m/>
    <m/>
    <m/>
    <m/>
    <m/>
  </r>
  <r>
    <n v="2"/>
    <n v="2019"/>
    <x v="3"/>
    <x v="3"/>
    <x v="12"/>
    <m/>
    <m/>
    <m/>
    <m/>
    <m/>
    <m/>
    <m/>
    <m/>
    <m/>
    <m/>
    <m/>
    <m/>
    <m/>
    <m/>
    <m/>
    <m/>
    <m/>
    <m/>
    <m/>
    <m/>
    <m/>
    <m/>
    <m/>
    <m/>
    <m/>
    <m/>
    <m/>
    <m/>
    <m/>
    <m/>
    <m/>
    <n v="0"/>
    <s v="STATE Data Anlaysis"/>
    <x v="6"/>
    <m/>
    <m/>
    <m/>
    <m/>
    <m/>
    <m/>
    <m/>
    <m/>
    <m/>
  </r>
  <r>
    <n v="2"/>
    <n v="2019"/>
    <x v="3"/>
    <x v="3"/>
    <x v="11"/>
    <m/>
    <m/>
    <m/>
    <m/>
    <m/>
    <m/>
    <m/>
    <m/>
    <m/>
    <m/>
    <m/>
    <m/>
    <m/>
    <m/>
    <m/>
    <m/>
    <m/>
    <m/>
    <m/>
    <m/>
    <m/>
    <m/>
    <m/>
    <m/>
    <m/>
    <m/>
    <m/>
    <m/>
    <m/>
    <m/>
    <m/>
    <n v="5.5"/>
    <s v="STATE Meetings"/>
    <x v="6"/>
    <m/>
    <m/>
    <m/>
    <m/>
    <m/>
    <m/>
    <m/>
    <m/>
    <m/>
  </r>
  <r>
    <n v="2"/>
    <n v="2019"/>
    <x v="3"/>
    <x v="3"/>
    <x v="0"/>
    <m/>
    <m/>
    <m/>
    <m/>
    <m/>
    <m/>
    <m/>
    <m/>
    <m/>
    <m/>
    <m/>
    <m/>
    <m/>
    <m/>
    <m/>
    <m/>
    <m/>
    <m/>
    <m/>
    <m/>
    <m/>
    <m/>
    <m/>
    <m/>
    <m/>
    <m/>
    <m/>
    <m/>
    <m/>
    <m/>
    <m/>
    <n v="17"/>
    <s v="NOC Misc"/>
    <x v="7"/>
    <m/>
    <n v="98.5"/>
    <n v="35.5"/>
    <n v="0"/>
    <m/>
    <n v="134"/>
    <n v="0.73507462690000003"/>
    <n v="0.26492537309999997"/>
    <m/>
  </r>
  <r>
    <n v="2"/>
    <n v="2019"/>
    <x v="3"/>
    <x v="3"/>
    <x v="34"/>
    <m/>
    <m/>
    <m/>
    <m/>
    <m/>
    <m/>
    <m/>
    <m/>
    <m/>
    <m/>
    <m/>
    <m/>
    <m/>
    <m/>
    <m/>
    <m/>
    <m/>
    <m/>
    <m/>
    <m/>
    <m/>
    <m/>
    <m/>
    <m/>
    <m/>
    <m/>
    <m/>
    <m/>
    <m/>
    <m/>
    <m/>
    <n v="49.5"/>
    <s v="NOC PLSS"/>
    <x v="7"/>
    <m/>
    <m/>
    <m/>
    <m/>
    <m/>
    <m/>
    <m/>
    <m/>
    <m/>
  </r>
  <r>
    <n v="2"/>
    <n v="2019"/>
    <x v="3"/>
    <x v="3"/>
    <x v="23"/>
    <m/>
    <m/>
    <m/>
    <m/>
    <m/>
    <m/>
    <m/>
    <m/>
    <m/>
    <m/>
    <m/>
    <m/>
    <m/>
    <m/>
    <m/>
    <m/>
    <m/>
    <m/>
    <m/>
    <m/>
    <m/>
    <m/>
    <m/>
    <m/>
    <m/>
    <m/>
    <m/>
    <m/>
    <m/>
    <m/>
    <m/>
    <n v="32"/>
    <s v="NOC SMA"/>
    <x v="7"/>
    <m/>
    <m/>
    <m/>
    <m/>
    <m/>
    <m/>
    <m/>
    <m/>
    <m/>
  </r>
  <r>
    <n v="2"/>
    <n v="2019"/>
    <x v="3"/>
    <x v="3"/>
    <x v="16"/>
    <m/>
    <m/>
    <m/>
    <m/>
    <m/>
    <m/>
    <m/>
    <m/>
    <m/>
    <m/>
    <m/>
    <m/>
    <m/>
    <m/>
    <m/>
    <m/>
    <m/>
    <m/>
    <m/>
    <m/>
    <m/>
    <m/>
    <m/>
    <m/>
    <m/>
    <m/>
    <m/>
    <m/>
    <m/>
    <m/>
    <m/>
    <n v="0"/>
    <s v="NOC ADMU"/>
    <x v="7"/>
    <m/>
    <m/>
    <m/>
    <m/>
    <m/>
    <m/>
    <m/>
    <m/>
    <m/>
  </r>
  <r>
    <n v="2"/>
    <n v="2019"/>
    <x v="3"/>
    <x v="3"/>
    <x v="1"/>
    <m/>
    <m/>
    <m/>
    <m/>
    <m/>
    <m/>
    <m/>
    <m/>
    <m/>
    <m/>
    <m/>
    <m/>
    <m/>
    <m/>
    <m/>
    <m/>
    <m/>
    <m/>
    <m/>
    <m/>
    <m/>
    <m/>
    <m/>
    <m/>
    <m/>
    <m/>
    <m/>
    <m/>
    <m/>
    <m/>
    <m/>
    <n v="0"/>
    <s v="NOC ACEC"/>
    <x v="7"/>
    <m/>
    <m/>
    <m/>
    <m/>
    <m/>
    <m/>
    <m/>
    <m/>
    <m/>
  </r>
  <r>
    <n v="2"/>
    <n v="2019"/>
    <x v="3"/>
    <x v="3"/>
    <x v="26"/>
    <m/>
    <m/>
    <m/>
    <m/>
    <m/>
    <m/>
    <m/>
    <m/>
    <m/>
    <m/>
    <m/>
    <m/>
    <m/>
    <m/>
    <m/>
    <m/>
    <m/>
    <m/>
    <m/>
    <m/>
    <m/>
    <m/>
    <m/>
    <m/>
    <m/>
    <m/>
    <m/>
    <m/>
    <m/>
    <m/>
    <m/>
    <n v="0"/>
    <s v="NOC SSME"/>
    <x v="7"/>
    <m/>
    <m/>
    <m/>
    <m/>
    <m/>
    <m/>
    <m/>
    <m/>
    <m/>
  </r>
  <r>
    <n v="2"/>
    <n v="2019"/>
    <x v="3"/>
    <x v="3"/>
    <x v="29"/>
    <m/>
    <m/>
    <m/>
    <m/>
    <m/>
    <m/>
    <m/>
    <m/>
    <m/>
    <m/>
    <m/>
    <m/>
    <m/>
    <m/>
    <m/>
    <m/>
    <m/>
    <m/>
    <m/>
    <m/>
    <m/>
    <m/>
    <m/>
    <m/>
    <m/>
    <m/>
    <m/>
    <m/>
    <m/>
    <m/>
    <m/>
    <n v="0"/>
    <s v="NOC LUPA"/>
    <x v="7"/>
    <m/>
    <m/>
    <m/>
    <m/>
    <m/>
    <m/>
    <m/>
    <m/>
    <m/>
  </r>
  <r>
    <n v="2"/>
    <n v="2019"/>
    <x v="3"/>
    <x v="3"/>
    <x v="13"/>
    <m/>
    <m/>
    <m/>
    <m/>
    <m/>
    <m/>
    <m/>
    <m/>
    <m/>
    <m/>
    <m/>
    <m/>
    <m/>
    <m/>
    <m/>
    <m/>
    <m/>
    <m/>
    <m/>
    <m/>
    <m/>
    <m/>
    <m/>
    <m/>
    <m/>
    <m/>
    <m/>
    <m/>
    <m/>
    <m/>
    <m/>
    <n v="25.5"/>
    <s v="STATE Editing"/>
    <x v="7"/>
    <m/>
    <m/>
    <m/>
    <m/>
    <m/>
    <m/>
    <m/>
    <m/>
    <m/>
  </r>
  <r>
    <n v="2"/>
    <n v="2019"/>
    <x v="3"/>
    <x v="3"/>
    <x v="11"/>
    <m/>
    <m/>
    <m/>
    <m/>
    <m/>
    <m/>
    <m/>
    <m/>
    <m/>
    <m/>
    <m/>
    <m/>
    <m/>
    <m/>
    <m/>
    <m/>
    <m/>
    <m/>
    <m/>
    <m/>
    <m/>
    <m/>
    <m/>
    <m/>
    <m/>
    <m/>
    <m/>
    <m/>
    <m/>
    <m/>
    <m/>
    <n v="9"/>
    <s v="STATE Meetings"/>
    <x v="7"/>
    <m/>
    <m/>
    <m/>
    <m/>
    <m/>
    <m/>
    <m/>
    <m/>
    <m/>
  </r>
  <r>
    <n v="2"/>
    <n v="2019"/>
    <x v="3"/>
    <x v="3"/>
    <x v="12"/>
    <m/>
    <m/>
    <m/>
    <m/>
    <m/>
    <m/>
    <m/>
    <m/>
    <m/>
    <m/>
    <m/>
    <m/>
    <m/>
    <m/>
    <m/>
    <m/>
    <m/>
    <m/>
    <m/>
    <m/>
    <m/>
    <m/>
    <m/>
    <m/>
    <m/>
    <m/>
    <m/>
    <m/>
    <m/>
    <m/>
    <m/>
    <n v="1"/>
    <s v="STATE Data Anlaysis"/>
    <x v="7"/>
    <m/>
    <m/>
    <m/>
    <m/>
    <m/>
    <m/>
    <m/>
    <m/>
    <m/>
  </r>
  <r>
    <n v="2"/>
    <n v="2019"/>
    <x v="3"/>
    <x v="3"/>
    <x v="0"/>
    <m/>
    <m/>
    <m/>
    <m/>
    <m/>
    <m/>
    <m/>
    <m/>
    <m/>
    <m/>
    <m/>
    <m/>
    <m/>
    <m/>
    <m/>
    <m/>
    <m/>
    <m/>
    <m/>
    <m/>
    <m/>
    <m/>
    <m/>
    <m/>
    <m/>
    <m/>
    <m/>
    <m/>
    <m/>
    <m/>
    <m/>
    <n v="93"/>
    <s v="NOC Misc"/>
    <x v="8"/>
    <m/>
    <n v="126.5"/>
    <n v="24.5"/>
    <n v="0"/>
    <m/>
    <n v="151"/>
    <n v="0.83774834440000001"/>
    <n v="0.16225165559999999"/>
    <m/>
  </r>
  <r>
    <n v="2"/>
    <n v="2019"/>
    <x v="3"/>
    <x v="3"/>
    <x v="15"/>
    <m/>
    <m/>
    <m/>
    <m/>
    <m/>
    <m/>
    <m/>
    <m/>
    <m/>
    <m/>
    <m/>
    <m/>
    <m/>
    <m/>
    <m/>
    <m/>
    <m/>
    <m/>
    <m/>
    <m/>
    <m/>
    <m/>
    <m/>
    <m/>
    <m/>
    <m/>
    <m/>
    <m/>
    <m/>
    <m/>
    <m/>
    <n v="0"/>
    <s v="NOC Training"/>
    <x v="8"/>
    <m/>
    <m/>
    <m/>
    <m/>
    <m/>
    <m/>
    <m/>
    <m/>
    <m/>
  </r>
  <r>
    <n v="2"/>
    <n v="2019"/>
    <x v="3"/>
    <x v="3"/>
    <x v="1"/>
    <m/>
    <m/>
    <m/>
    <m/>
    <m/>
    <m/>
    <m/>
    <m/>
    <m/>
    <m/>
    <m/>
    <m/>
    <m/>
    <m/>
    <m/>
    <m/>
    <m/>
    <m/>
    <m/>
    <m/>
    <m/>
    <m/>
    <m/>
    <m/>
    <m/>
    <m/>
    <m/>
    <m/>
    <m/>
    <m/>
    <m/>
    <n v="4"/>
    <s v="NOC ACEC"/>
    <x v="8"/>
    <m/>
    <m/>
    <m/>
    <m/>
    <m/>
    <m/>
    <m/>
    <m/>
    <m/>
  </r>
  <r>
    <n v="2"/>
    <n v="2019"/>
    <x v="3"/>
    <x v="3"/>
    <x v="16"/>
    <m/>
    <m/>
    <m/>
    <m/>
    <m/>
    <m/>
    <m/>
    <m/>
    <m/>
    <m/>
    <m/>
    <m/>
    <m/>
    <m/>
    <m/>
    <m/>
    <m/>
    <m/>
    <m/>
    <m/>
    <m/>
    <m/>
    <m/>
    <m/>
    <m/>
    <m/>
    <m/>
    <m/>
    <m/>
    <m/>
    <m/>
    <n v="3"/>
    <s v="NOC ADMU"/>
    <x v="8"/>
    <m/>
    <m/>
    <m/>
    <m/>
    <m/>
    <m/>
    <m/>
    <m/>
    <m/>
  </r>
  <r>
    <n v="2"/>
    <n v="2019"/>
    <x v="3"/>
    <x v="3"/>
    <x v="24"/>
    <m/>
    <m/>
    <m/>
    <m/>
    <m/>
    <m/>
    <m/>
    <m/>
    <m/>
    <m/>
    <m/>
    <m/>
    <m/>
    <m/>
    <m/>
    <m/>
    <m/>
    <m/>
    <m/>
    <m/>
    <m/>
    <m/>
    <m/>
    <m/>
    <m/>
    <m/>
    <m/>
    <m/>
    <m/>
    <m/>
    <m/>
    <n v="3.5"/>
    <s v="NOC GRA"/>
    <x v="8"/>
    <m/>
    <m/>
    <m/>
    <m/>
    <m/>
    <m/>
    <m/>
    <m/>
    <m/>
  </r>
  <r>
    <n v="2"/>
    <n v="2019"/>
    <x v="3"/>
    <x v="3"/>
    <x v="2"/>
    <m/>
    <m/>
    <m/>
    <m/>
    <m/>
    <m/>
    <m/>
    <m/>
    <m/>
    <m/>
    <m/>
    <m/>
    <m/>
    <m/>
    <m/>
    <m/>
    <m/>
    <m/>
    <m/>
    <m/>
    <m/>
    <m/>
    <m/>
    <m/>
    <m/>
    <m/>
    <m/>
    <m/>
    <m/>
    <m/>
    <m/>
    <n v="6"/>
    <s v="NOC GTLF"/>
    <x v="8"/>
    <m/>
    <m/>
    <m/>
    <m/>
    <m/>
    <m/>
    <m/>
    <m/>
    <m/>
  </r>
  <r>
    <n v="2"/>
    <n v="2019"/>
    <x v="3"/>
    <x v="3"/>
    <x v="18"/>
    <m/>
    <m/>
    <m/>
    <m/>
    <m/>
    <m/>
    <m/>
    <m/>
    <m/>
    <m/>
    <m/>
    <m/>
    <m/>
    <m/>
    <m/>
    <m/>
    <m/>
    <m/>
    <m/>
    <m/>
    <m/>
    <m/>
    <m/>
    <m/>
    <m/>
    <m/>
    <m/>
    <m/>
    <m/>
    <m/>
    <m/>
    <n v="0"/>
    <s v="NOC NLCS"/>
    <x v="8"/>
    <m/>
    <m/>
    <m/>
    <m/>
    <m/>
    <m/>
    <m/>
    <m/>
    <m/>
  </r>
  <r>
    <n v="2"/>
    <n v="2019"/>
    <x v="3"/>
    <x v="3"/>
    <x v="29"/>
    <m/>
    <m/>
    <m/>
    <m/>
    <m/>
    <m/>
    <m/>
    <m/>
    <m/>
    <m/>
    <m/>
    <m/>
    <m/>
    <m/>
    <m/>
    <m/>
    <m/>
    <m/>
    <m/>
    <m/>
    <m/>
    <m/>
    <m/>
    <m/>
    <m/>
    <m/>
    <m/>
    <m/>
    <m/>
    <m/>
    <m/>
    <n v="0"/>
    <s v="NOC LUPA"/>
    <x v="8"/>
    <m/>
    <m/>
    <m/>
    <m/>
    <m/>
    <m/>
    <m/>
    <m/>
    <m/>
  </r>
  <r>
    <n v="2"/>
    <n v="2019"/>
    <x v="3"/>
    <x v="3"/>
    <x v="9"/>
    <m/>
    <m/>
    <m/>
    <m/>
    <m/>
    <m/>
    <m/>
    <m/>
    <m/>
    <m/>
    <m/>
    <m/>
    <m/>
    <m/>
    <m/>
    <m/>
    <m/>
    <m/>
    <m/>
    <m/>
    <m/>
    <m/>
    <m/>
    <m/>
    <m/>
    <m/>
    <m/>
    <m/>
    <m/>
    <m/>
    <m/>
    <n v="3.5"/>
    <s v="NOC RUDD"/>
    <x v="8"/>
    <m/>
    <m/>
    <m/>
    <m/>
    <m/>
    <m/>
    <m/>
    <m/>
    <m/>
  </r>
  <r>
    <n v="2"/>
    <n v="2019"/>
    <x v="3"/>
    <x v="3"/>
    <x v="8"/>
    <m/>
    <m/>
    <m/>
    <m/>
    <m/>
    <m/>
    <m/>
    <m/>
    <m/>
    <m/>
    <m/>
    <m/>
    <m/>
    <m/>
    <m/>
    <m/>
    <m/>
    <m/>
    <m/>
    <m/>
    <m/>
    <m/>
    <m/>
    <m/>
    <m/>
    <m/>
    <m/>
    <m/>
    <m/>
    <m/>
    <m/>
    <n v="3.5"/>
    <s v="NOC SIGNS"/>
    <x v="8"/>
    <m/>
    <m/>
    <m/>
    <m/>
    <m/>
    <m/>
    <m/>
    <m/>
    <m/>
  </r>
  <r>
    <n v="2"/>
    <n v="2019"/>
    <x v="3"/>
    <x v="3"/>
    <x v="3"/>
    <m/>
    <m/>
    <m/>
    <m/>
    <m/>
    <m/>
    <m/>
    <m/>
    <m/>
    <m/>
    <m/>
    <m/>
    <m/>
    <m/>
    <m/>
    <m/>
    <m/>
    <m/>
    <m/>
    <m/>
    <m/>
    <m/>
    <m/>
    <m/>
    <m/>
    <m/>
    <m/>
    <m/>
    <m/>
    <m/>
    <m/>
    <n v="10"/>
    <s v="NOC RECS"/>
    <x v="8"/>
    <m/>
    <m/>
    <m/>
    <m/>
    <m/>
    <m/>
    <m/>
    <m/>
    <m/>
  </r>
  <r>
    <n v="2"/>
    <n v="2019"/>
    <x v="3"/>
    <x v="3"/>
    <x v="7"/>
    <m/>
    <m/>
    <m/>
    <m/>
    <m/>
    <m/>
    <m/>
    <m/>
    <m/>
    <m/>
    <m/>
    <m/>
    <m/>
    <m/>
    <m/>
    <m/>
    <m/>
    <m/>
    <m/>
    <m/>
    <m/>
    <m/>
    <m/>
    <m/>
    <m/>
    <m/>
    <m/>
    <m/>
    <m/>
    <m/>
    <m/>
    <n v="0"/>
    <s v="NOC Knowledge Transfer"/>
    <x v="8"/>
    <m/>
    <m/>
    <m/>
    <m/>
    <m/>
    <m/>
    <m/>
    <m/>
    <m/>
  </r>
  <r>
    <n v="2"/>
    <n v="2019"/>
    <x v="3"/>
    <x v="3"/>
    <x v="12"/>
    <m/>
    <m/>
    <m/>
    <m/>
    <m/>
    <m/>
    <m/>
    <m/>
    <m/>
    <m/>
    <m/>
    <m/>
    <m/>
    <m/>
    <m/>
    <m/>
    <m/>
    <m/>
    <m/>
    <m/>
    <m/>
    <m/>
    <m/>
    <m/>
    <m/>
    <m/>
    <m/>
    <m/>
    <m/>
    <m/>
    <m/>
    <n v="0"/>
    <s v="STATE Data Anlaysis"/>
    <x v="8"/>
    <m/>
    <m/>
    <m/>
    <m/>
    <m/>
    <m/>
    <m/>
    <m/>
    <m/>
  </r>
  <r>
    <n v="2"/>
    <n v="2019"/>
    <x v="3"/>
    <x v="3"/>
    <x v="10"/>
    <m/>
    <m/>
    <m/>
    <m/>
    <m/>
    <m/>
    <m/>
    <m/>
    <m/>
    <m/>
    <m/>
    <m/>
    <m/>
    <m/>
    <m/>
    <m/>
    <m/>
    <m/>
    <m/>
    <m/>
    <m/>
    <m/>
    <m/>
    <m/>
    <m/>
    <m/>
    <m/>
    <m/>
    <m/>
    <m/>
    <m/>
    <n v="11"/>
    <s v="STATE Mapping"/>
    <x v="8"/>
    <m/>
    <m/>
    <m/>
    <m/>
    <m/>
    <m/>
    <m/>
    <m/>
    <m/>
  </r>
  <r>
    <n v="2"/>
    <n v="2019"/>
    <x v="3"/>
    <x v="3"/>
    <x v="20"/>
    <m/>
    <m/>
    <m/>
    <m/>
    <m/>
    <m/>
    <m/>
    <m/>
    <m/>
    <m/>
    <m/>
    <m/>
    <m/>
    <m/>
    <m/>
    <m/>
    <m/>
    <m/>
    <m/>
    <m/>
    <m/>
    <m/>
    <m/>
    <m/>
    <m/>
    <m/>
    <m/>
    <m/>
    <m/>
    <m/>
    <m/>
    <n v="0"/>
    <s v="STATE Training"/>
    <x v="8"/>
    <m/>
    <m/>
    <m/>
    <m/>
    <m/>
    <m/>
    <m/>
    <m/>
    <m/>
  </r>
  <r>
    <n v="2"/>
    <n v="2019"/>
    <x v="3"/>
    <x v="3"/>
    <x v="31"/>
    <m/>
    <m/>
    <m/>
    <m/>
    <m/>
    <m/>
    <m/>
    <m/>
    <m/>
    <m/>
    <m/>
    <m/>
    <m/>
    <m/>
    <m/>
    <m/>
    <m/>
    <m/>
    <m/>
    <m/>
    <m/>
    <m/>
    <m/>
    <m/>
    <m/>
    <m/>
    <m/>
    <m/>
    <m/>
    <m/>
    <m/>
    <n v="0"/>
    <s v="STATE Data Collection"/>
    <x v="8"/>
    <m/>
    <m/>
    <m/>
    <m/>
    <m/>
    <m/>
    <m/>
    <m/>
    <m/>
  </r>
  <r>
    <n v="2"/>
    <n v="2019"/>
    <x v="3"/>
    <x v="3"/>
    <x v="11"/>
    <m/>
    <m/>
    <m/>
    <m/>
    <m/>
    <m/>
    <m/>
    <m/>
    <m/>
    <m/>
    <m/>
    <m/>
    <m/>
    <m/>
    <m/>
    <m/>
    <m/>
    <m/>
    <m/>
    <m/>
    <m/>
    <m/>
    <m/>
    <m/>
    <m/>
    <m/>
    <m/>
    <m/>
    <m/>
    <m/>
    <m/>
    <n v="4"/>
    <s v="STATE Meetings"/>
    <x v="8"/>
    <m/>
    <m/>
    <m/>
    <m/>
    <m/>
    <m/>
    <m/>
    <m/>
    <m/>
  </r>
  <r>
    <n v="2"/>
    <n v="2019"/>
    <x v="3"/>
    <x v="3"/>
    <x v="22"/>
    <m/>
    <m/>
    <m/>
    <m/>
    <m/>
    <m/>
    <m/>
    <m/>
    <m/>
    <m/>
    <m/>
    <m/>
    <m/>
    <m/>
    <m/>
    <m/>
    <m/>
    <m/>
    <m/>
    <m/>
    <m/>
    <m/>
    <m/>
    <m/>
    <m/>
    <m/>
    <m/>
    <m/>
    <m/>
    <m/>
    <m/>
    <n v="9.5"/>
    <s v="STATE Knowledge Transfer"/>
    <x v="8"/>
    <m/>
    <m/>
    <m/>
    <m/>
    <m/>
    <m/>
    <m/>
    <m/>
    <m/>
  </r>
  <r>
    <n v="2"/>
    <n v="2019"/>
    <x v="3"/>
    <x v="3"/>
    <x v="0"/>
    <m/>
    <m/>
    <m/>
    <m/>
    <m/>
    <m/>
    <m/>
    <m/>
    <m/>
    <m/>
    <m/>
    <m/>
    <m/>
    <m/>
    <m/>
    <m/>
    <m/>
    <m/>
    <m/>
    <m/>
    <m/>
    <m/>
    <m/>
    <m/>
    <m/>
    <m/>
    <m/>
    <m/>
    <m/>
    <m/>
    <m/>
    <n v="39"/>
    <s v="NOC Misc"/>
    <x v="9"/>
    <m/>
    <n v="128"/>
    <n v="3"/>
    <n v="0"/>
    <m/>
    <n v="131"/>
    <n v="0.97709923659999998"/>
    <n v="2.290076336E-2"/>
    <m/>
  </r>
  <r>
    <n v="2"/>
    <n v="2019"/>
    <x v="3"/>
    <x v="3"/>
    <x v="16"/>
    <m/>
    <m/>
    <m/>
    <m/>
    <m/>
    <m/>
    <m/>
    <m/>
    <m/>
    <m/>
    <m/>
    <m/>
    <m/>
    <m/>
    <m/>
    <m/>
    <m/>
    <m/>
    <m/>
    <m/>
    <m/>
    <m/>
    <m/>
    <m/>
    <m/>
    <m/>
    <m/>
    <m/>
    <m/>
    <m/>
    <m/>
    <n v="0"/>
    <s v="NOC ADMU"/>
    <x v="9"/>
    <m/>
    <m/>
    <m/>
    <m/>
    <m/>
    <m/>
    <m/>
    <m/>
    <m/>
  </r>
  <r>
    <n v="2"/>
    <n v="2019"/>
    <x v="3"/>
    <x v="3"/>
    <x v="2"/>
    <m/>
    <m/>
    <m/>
    <m/>
    <m/>
    <m/>
    <m/>
    <m/>
    <m/>
    <m/>
    <m/>
    <m/>
    <m/>
    <m/>
    <m/>
    <m/>
    <m/>
    <m/>
    <m/>
    <m/>
    <m/>
    <m/>
    <m/>
    <m/>
    <m/>
    <m/>
    <m/>
    <m/>
    <m/>
    <m/>
    <m/>
    <n v="73.5"/>
    <s v="NOC GTLF"/>
    <x v="9"/>
    <m/>
    <m/>
    <m/>
    <m/>
    <m/>
    <m/>
    <m/>
    <m/>
    <m/>
  </r>
  <r>
    <n v="2"/>
    <n v="2019"/>
    <x v="3"/>
    <x v="3"/>
    <x v="18"/>
    <m/>
    <m/>
    <m/>
    <m/>
    <m/>
    <m/>
    <m/>
    <m/>
    <m/>
    <m/>
    <m/>
    <m/>
    <m/>
    <m/>
    <m/>
    <m/>
    <m/>
    <m/>
    <m/>
    <m/>
    <m/>
    <m/>
    <m/>
    <m/>
    <m/>
    <m/>
    <m/>
    <m/>
    <m/>
    <m/>
    <m/>
    <n v="0"/>
    <s v="NOC NLCS"/>
    <x v="9"/>
    <m/>
    <m/>
    <m/>
    <m/>
    <m/>
    <m/>
    <m/>
    <m/>
    <m/>
  </r>
  <r>
    <n v="2"/>
    <n v="2019"/>
    <x v="3"/>
    <x v="3"/>
    <x v="3"/>
    <m/>
    <m/>
    <m/>
    <m/>
    <m/>
    <m/>
    <m/>
    <m/>
    <m/>
    <m/>
    <m/>
    <m/>
    <m/>
    <m/>
    <m/>
    <m/>
    <m/>
    <m/>
    <m/>
    <m/>
    <m/>
    <m/>
    <m/>
    <m/>
    <m/>
    <m/>
    <m/>
    <m/>
    <m/>
    <m/>
    <m/>
    <n v="0"/>
    <s v="NOC RECS"/>
    <x v="9"/>
    <m/>
    <m/>
    <m/>
    <m/>
    <m/>
    <m/>
    <m/>
    <m/>
    <m/>
  </r>
  <r>
    <n v="2"/>
    <n v="2019"/>
    <x v="3"/>
    <x v="3"/>
    <x v="4"/>
    <m/>
    <m/>
    <m/>
    <m/>
    <m/>
    <m/>
    <m/>
    <m/>
    <m/>
    <m/>
    <m/>
    <m/>
    <m/>
    <m/>
    <m/>
    <m/>
    <m/>
    <m/>
    <m/>
    <m/>
    <m/>
    <m/>
    <m/>
    <m/>
    <m/>
    <m/>
    <m/>
    <m/>
    <m/>
    <m/>
    <m/>
    <n v="0"/>
    <s v="NOC TMAP"/>
    <x v="9"/>
    <m/>
    <m/>
    <m/>
    <m/>
    <m/>
    <m/>
    <m/>
    <m/>
    <m/>
  </r>
  <r>
    <n v="2"/>
    <n v="2019"/>
    <x v="3"/>
    <x v="3"/>
    <x v="6"/>
    <m/>
    <m/>
    <m/>
    <m/>
    <m/>
    <m/>
    <m/>
    <m/>
    <m/>
    <m/>
    <m/>
    <m/>
    <m/>
    <m/>
    <m/>
    <m/>
    <m/>
    <m/>
    <m/>
    <m/>
    <m/>
    <m/>
    <m/>
    <m/>
    <m/>
    <m/>
    <m/>
    <m/>
    <m/>
    <m/>
    <m/>
    <n v="0"/>
    <s v="NOC VTRT"/>
    <x v="9"/>
    <m/>
    <m/>
    <m/>
    <m/>
    <m/>
    <m/>
    <m/>
    <m/>
    <m/>
  </r>
  <r>
    <n v="2"/>
    <n v="2019"/>
    <x v="3"/>
    <x v="3"/>
    <x v="9"/>
    <m/>
    <m/>
    <m/>
    <m/>
    <m/>
    <m/>
    <m/>
    <m/>
    <m/>
    <m/>
    <m/>
    <m/>
    <m/>
    <m/>
    <m/>
    <m/>
    <m/>
    <m/>
    <m/>
    <m/>
    <m/>
    <m/>
    <m/>
    <m/>
    <m/>
    <m/>
    <m/>
    <m/>
    <m/>
    <m/>
    <m/>
    <n v="12.5"/>
    <s v="NOC RUDD"/>
    <x v="9"/>
    <m/>
    <m/>
    <m/>
    <m/>
    <m/>
    <m/>
    <m/>
    <m/>
    <m/>
  </r>
  <r>
    <n v="2"/>
    <n v="2019"/>
    <x v="3"/>
    <x v="3"/>
    <x v="14"/>
    <m/>
    <m/>
    <m/>
    <m/>
    <m/>
    <m/>
    <m/>
    <m/>
    <m/>
    <m/>
    <m/>
    <m/>
    <m/>
    <m/>
    <m/>
    <m/>
    <m/>
    <m/>
    <m/>
    <m/>
    <m/>
    <m/>
    <m/>
    <m/>
    <m/>
    <m/>
    <m/>
    <m/>
    <m/>
    <m/>
    <m/>
    <n v="0"/>
    <s v="NOC VMAP"/>
    <x v="9"/>
    <m/>
    <m/>
    <m/>
    <m/>
    <m/>
    <m/>
    <m/>
    <m/>
    <m/>
  </r>
  <r>
    <n v="2"/>
    <n v="2019"/>
    <x v="3"/>
    <x v="3"/>
    <x v="7"/>
    <m/>
    <m/>
    <m/>
    <m/>
    <m/>
    <m/>
    <m/>
    <m/>
    <m/>
    <m/>
    <m/>
    <m/>
    <m/>
    <m/>
    <m/>
    <m/>
    <m/>
    <m/>
    <m/>
    <m/>
    <m/>
    <m/>
    <m/>
    <m/>
    <m/>
    <m/>
    <m/>
    <m/>
    <m/>
    <m/>
    <m/>
    <n v="3"/>
    <s v="NOC Knowledge Transfer"/>
    <x v="9"/>
    <m/>
    <m/>
    <m/>
    <m/>
    <m/>
    <m/>
    <m/>
    <m/>
    <m/>
  </r>
  <r>
    <n v="2"/>
    <n v="2019"/>
    <x v="3"/>
    <x v="3"/>
    <x v="11"/>
    <m/>
    <m/>
    <m/>
    <m/>
    <m/>
    <m/>
    <m/>
    <m/>
    <m/>
    <m/>
    <m/>
    <m/>
    <m/>
    <m/>
    <m/>
    <m/>
    <m/>
    <m/>
    <m/>
    <m/>
    <m/>
    <m/>
    <m/>
    <m/>
    <m/>
    <m/>
    <m/>
    <m/>
    <m/>
    <m/>
    <m/>
    <n v="3"/>
    <s v="STATE Meetings"/>
    <x v="9"/>
    <m/>
    <m/>
    <m/>
    <m/>
    <m/>
    <m/>
    <m/>
    <m/>
    <m/>
  </r>
  <r>
    <n v="2"/>
    <n v="2019"/>
    <x v="3"/>
    <x v="3"/>
    <x v="12"/>
    <m/>
    <m/>
    <m/>
    <m/>
    <m/>
    <m/>
    <m/>
    <m/>
    <m/>
    <m/>
    <m/>
    <m/>
    <m/>
    <m/>
    <m/>
    <m/>
    <m/>
    <m/>
    <m/>
    <m/>
    <m/>
    <m/>
    <m/>
    <m/>
    <m/>
    <m/>
    <m/>
    <m/>
    <m/>
    <m/>
    <m/>
    <n v="0"/>
    <s v="STATE Data Anlaysis"/>
    <x v="9"/>
    <m/>
    <m/>
    <m/>
    <m/>
    <m/>
    <m/>
    <m/>
    <m/>
    <m/>
  </r>
  <r>
    <n v="2"/>
    <n v="2019"/>
    <x v="3"/>
    <x v="3"/>
    <x v="22"/>
    <m/>
    <m/>
    <m/>
    <m/>
    <m/>
    <m/>
    <m/>
    <m/>
    <m/>
    <m/>
    <m/>
    <m/>
    <m/>
    <m/>
    <m/>
    <m/>
    <m/>
    <m/>
    <m/>
    <m/>
    <m/>
    <m/>
    <m/>
    <m/>
    <m/>
    <m/>
    <m/>
    <m/>
    <m/>
    <m/>
    <m/>
    <n v="0"/>
    <s v="STATE Knowledge Transfer"/>
    <x v="9"/>
    <m/>
    <m/>
    <m/>
    <m/>
    <m/>
    <m/>
    <m/>
    <m/>
    <m/>
  </r>
  <r>
    <n v="2"/>
    <n v="2019"/>
    <x v="3"/>
    <x v="3"/>
    <x v="0"/>
    <m/>
    <m/>
    <m/>
    <m/>
    <m/>
    <m/>
    <m/>
    <m/>
    <m/>
    <m/>
    <m/>
    <m/>
    <m/>
    <m/>
    <m/>
    <m/>
    <m/>
    <m/>
    <m/>
    <m/>
    <m/>
    <m/>
    <m/>
    <m/>
    <m/>
    <m/>
    <m/>
    <m/>
    <m/>
    <m/>
    <m/>
    <n v="4"/>
    <s v="NOC Misc"/>
    <x v="10"/>
    <m/>
    <n v="106"/>
    <n v="45"/>
    <n v="0"/>
    <m/>
    <n v="151"/>
    <n v="0.70198675499999996"/>
    <n v="0.29801324499999998"/>
    <m/>
  </r>
  <r>
    <n v="2"/>
    <n v="2019"/>
    <x v="3"/>
    <x v="3"/>
    <x v="1"/>
    <m/>
    <m/>
    <m/>
    <m/>
    <m/>
    <m/>
    <m/>
    <m/>
    <m/>
    <m/>
    <m/>
    <m/>
    <m/>
    <m/>
    <m/>
    <m/>
    <m/>
    <m/>
    <m/>
    <m/>
    <m/>
    <m/>
    <m/>
    <m/>
    <m/>
    <m/>
    <m/>
    <m/>
    <m/>
    <m/>
    <m/>
    <n v="0"/>
    <s v="NOC ACEC"/>
    <x v="10"/>
    <m/>
    <m/>
    <m/>
    <m/>
    <m/>
    <m/>
    <m/>
    <m/>
    <m/>
  </r>
  <r>
    <n v="2"/>
    <n v="2019"/>
    <x v="3"/>
    <x v="3"/>
    <x v="16"/>
    <m/>
    <m/>
    <m/>
    <m/>
    <m/>
    <m/>
    <m/>
    <m/>
    <m/>
    <m/>
    <m/>
    <m/>
    <m/>
    <m/>
    <m/>
    <m/>
    <m/>
    <m/>
    <m/>
    <m/>
    <m/>
    <m/>
    <m/>
    <m/>
    <m/>
    <m/>
    <m/>
    <m/>
    <m/>
    <m/>
    <m/>
    <n v="0"/>
    <s v="NOC ADMU"/>
    <x v="10"/>
    <m/>
    <m/>
    <m/>
    <m/>
    <m/>
    <m/>
    <m/>
    <m/>
    <m/>
  </r>
  <r>
    <n v="2"/>
    <n v="2019"/>
    <x v="3"/>
    <x v="3"/>
    <x v="24"/>
    <m/>
    <m/>
    <m/>
    <m/>
    <m/>
    <m/>
    <m/>
    <m/>
    <m/>
    <m/>
    <m/>
    <m/>
    <m/>
    <m/>
    <m/>
    <m/>
    <m/>
    <m/>
    <m/>
    <m/>
    <m/>
    <m/>
    <m/>
    <m/>
    <m/>
    <m/>
    <m/>
    <m/>
    <m/>
    <m/>
    <m/>
    <n v="0"/>
    <s v="NOC GRA"/>
    <x v="10"/>
    <m/>
    <m/>
    <m/>
    <m/>
    <m/>
    <m/>
    <m/>
    <m/>
    <m/>
  </r>
  <r>
    <n v="2"/>
    <n v="2019"/>
    <x v="3"/>
    <x v="3"/>
    <x v="2"/>
    <m/>
    <m/>
    <m/>
    <m/>
    <m/>
    <m/>
    <m/>
    <m/>
    <m/>
    <m/>
    <m/>
    <m/>
    <m/>
    <m/>
    <m/>
    <m/>
    <m/>
    <m/>
    <m/>
    <m/>
    <m/>
    <m/>
    <m/>
    <m/>
    <m/>
    <m/>
    <m/>
    <m/>
    <m/>
    <m/>
    <m/>
    <n v="26"/>
    <s v="NOC GTLF"/>
    <x v="10"/>
    <m/>
    <m/>
    <m/>
    <m/>
    <m/>
    <m/>
    <m/>
    <m/>
    <m/>
  </r>
  <r>
    <n v="2"/>
    <n v="2019"/>
    <x v="3"/>
    <x v="3"/>
    <x v="18"/>
    <m/>
    <m/>
    <m/>
    <m/>
    <m/>
    <m/>
    <m/>
    <m/>
    <m/>
    <m/>
    <m/>
    <m/>
    <m/>
    <m/>
    <m/>
    <m/>
    <m/>
    <m/>
    <m/>
    <m/>
    <m/>
    <m/>
    <m/>
    <m/>
    <m/>
    <m/>
    <m/>
    <m/>
    <m/>
    <m/>
    <m/>
    <n v="0"/>
    <s v="NOC NLCS"/>
    <x v="10"/>
    <m/>
    <m/>
    <m/>
    <m/>
    <m/>
    <m/>
    <m/>
    <m/>
    <m/>
  </r>
  <r>
    <n v="2"/>
    <n v="2019"/>
    <x v="3"/>
    <x v="3"/>
    <x v="3"/>
    <m/>
    <m/>
    <m/>
    <m/>
    <m/>
    <m/>
    <m/>
    <m/>
    <m/>
    <m/>
    <m/>
    <m/>
    <m/>
    <m/>
    <m/>
    <m/>
    <m/>
    <m/>
    <m/>
    <m/>
    <m/>
    <m/>
    <m/>
    <m/>
    <m/>
    <m/>
    <m/>
    <m/>
    <m/>
    <m/>
    <m/>
    <n v="0"/>
    <s v="NOC RECS"/>
    <x v="10"/>
    <m/>
    <m/>
    <m/>
    <m/>
    <m/>
    <m/>
    <m/>
    <m/>
    <m/>
  </r>
  <r>
    <n v="2"/>
    <n v="2019"/>
    <x v="3"/>
    <x v="3"/>
    <x v="9"/>
    <m/>
    <m/>
    <m/>
    <m/>
    <m/>
    <m/>
    <m/>
    <m/>
    <m/>
    <m/>
    <m/>
    <m/>
    <m/>
    <m/>
    <m/>
    <m/>
    <m/>
    <m/>
    <m/>
    <m/>
    <m/>
    <m/>
    <m/>
    <m/>
    <m/>
    <m/>
    <m/>
    <m/>
    <m/>
    <m/>
    <m/>
    <n v="0"/>
    <s v="NOC RUDD"/>
    <x v="10"/>
    <m/>
    <m/>
    <m/>
    <m/>
    <m/>
    <m/>
    <m/>
    <m/>
    <m/>
  </r>
  <r>
    <n v="2"/>
    <n v="2019"/>
    <x v="3"/>
    <x v="3"/>
    <x v="4"/>
    <m/>
    <m/>
    <m/>
    <m/>
    <m/>
    <m/>
    <m/>
    <m/>
    <m/>
    <m/>
    <m/>
    <m/>
    <m/>
    <m/>
    <m/>
    <m/>
    <m/>
    <m/>
    <m/>
    <m/>
    <m/>
    <m/>
    <m/>
    <m/>
    <m/>
    <m/>
    <m/>
    <m/>
    <m/>
    <m/>
    <m/>
    <n v="76"/>
    <s v="NOC TMAP"/>
    <x v="10"/>
    <m/>
    <m/>
    <m/>
    <m/>
    <m/>
    <m/>
    <m/>
    <m/>
    <m/>
  </r>
  <r>
    <n v="2"/>
    <n v="2019"/>
    <x v="3"/>
    <x v="3"/>
    <x v="5"/>
    <m/>
    <m/>
    <m/>
    <m/>
    <m/>
    <m/>
    <m/>
    <m/>
    <m/>
    <m/>
    <m/>
    <m/>
    <m/>
    <m/>
    <m/>
    <m/>
    <m/>
    <m/>
    <m/>
    <m/>
    <m/>
    <m/>
    <m/>
    <m/>
    <m/>
    <m/>
    <m/>
    <m/>
    <m/>
    <m/>
    <m/>
    <n v="0"/>
    <s v="NOC VRI"/>
    <x v="10"/>
    <m/>
    <m/>
    <m/>
    <m/>
    <m/>
    <m/>
    <m/>
    <m/>
    <m/>
  </r>
  <r>
    <n v="2"/>
    <n v="2019"/>
    <x v="3"/>
    <x v="3"/>
    <x v="23"/>
    <m/>
    <m/>
    <m/>
    <m/>
    <m/>
    <m/>
    <m/>
    <m/>
    <m/>
    <m/>
    <m/>
    <m/>
    <m/>
    <m/>
    <m/>
    <m/>
    <m/>
    <m/>
    <m/>
    <m/>
    <m/>
    <m/>
    <m/>
    <m/>
    <m/>
    <m/>
    <m/>
    <m/>
    <m/>
    <m/>
    <m/>
    <n v="0"/>
    <s v="NOC SMA"/>
    <x v="10"/>
    <m/>
    <m/>
    <m/>
    <m/>
    <m/>
    <m/>
    <m/>
    <m/>
    <m/>
  </r>
  <r>
    <n v="2"/>
    <n v="2019"/>
    <x v="3"/>
    <x v="3"/>
    <x v="14"/>
    <m/>
    <m/>
    <m/>
    <m/>
    <m/>
    <m/>
    <m/>
    <m/>
    <m/>
    <m/>
    <m/>
    <m/>
    <m/>
    <m/>
    <m/>
    <m/>
    <m/>
    <m/>
    <m/>
    <m/>
    <m/>
    <m/>
    <m/>
    <m/>
    <m/>
    <m/>
    <m/>
    <m/>
    <m/>
    <m/>
    <m/>
    <n v="0"/>
    <s v="NOC VMAP"/>
    <x v="10"/>
    <m/>
    <m/>
    <m/>
    <m/>
    <m/>
    <m/>
    <m/>
    <m/>
    <m/>
  </r>
  <r>
    <n v="2"/>
    <n v="2019"/>
    <x v="3"/>
    <x v="3"/>
    <x v="10"/>
    <m/>
    <m/>
    <m/>
    <m/>
    <m/>
    <m/>
    <m/>
    <m/>
    <m/>
    <m/>
    <m/>
    <m/>
    <m/>
    <m/>
    <m/>
    <m/>
    <m/>
    <m/>
    <m/>
    <m/>
    <m/>
    <m/>
    <m/>
    <m/>
    <m/>
    <m/>
    <m/>
    <m/>
    <m/>
    <m/>
    <m/>
    <n v="9"/>
    <s v="STATE Mapping"/>
    <x v="10"/>
    <m/>
    <m/>
    <m/>
    <m/>
    <m/>
    <m/>
    <m/>
    <m/>
    <m/>
  </r>
  <r>
    <n v="2"/>
    <n v="2019"/>
    <x v="3"/>
    <x v="3"/>
    <x v="11"/>
    <m/>
    <m/>
    <m/>
    <m/>
    <m/>
    <m/>
    <m/>
    <m/>
    <m/>
    <m/>
    <m/>
    <m/>
    <m/>
    <m/>
    <m/>
    <m/>
    <m/>
    <m/>
    <m/>
    <m/>
    <m/>
    <m/>
    <m/>
    <m/>
    <m/>
    <m/>
    <m/>
    <m/>
    <m/>
    <m/>
    <m/>
    <n v="5"/>
    <s v="STATE Meetings"/>
    <x v="10"/>
    <m/>
    <m/>
    <m/>
    <m/>
    <m/>
    <m/>
    <m/>
    <m/>
    <m/>
  </r>
  <r>
    <n v="2"/>
    <n v="2019"/>
    <x v="3"/>
    <x v="3"/>
    <x v="13"/>
    <m/>
    <m/>
    <m/>
    <m/>
    <m/>
    <m/>
    <m/>
    <m/>
    <m/>
    <m/>
    <m/>
    <m/>
    <m/>
    <m/>
    <m/>
    <m/>
    <m/>
    <m/>
    <m/>
    <m/>
    <m/>
    <m/>
    <m/>
    <m/>
    <m/>
    <m/>
    <m/>
    <m/>
    <m/>
    <m/>
    <m/>
    <n v="31"/>
    <s v="STATE Editing"/>
    <x v="10"/>
    <m/>
    <m/>
    <m/>
    <m/>
    <m/>
    <m/>
    <m/>
    <m/>
    <m/>
  </r>
  <r>
    <n v="2"/>
    <n v="2019"/>
    <x v="3"/>
    <x v="3"/>
    <x v="0"/>
    <m/>
    <m/>
    <m/>
    <m/>
    <m/>
    <m/>
    <m/>
    <m/>
    <m/>
    <m/>
    <m/>
    <m/>
    <m/>
    <m/>
    <m/>
    <m/>
    <m/>
    <m/>
    <m/>
    <m/>
    <m/>
    <m/>
    <m/>
    <m/>
    <m/>
    <m/>
    <m/>
    <m/>
    <m/>
    <m/>
    <m/>
    <n v="11.5"/>
    <s v="NOC Misc"/>
    <x v="11"/>
    <m/>
    <n v="73.5"/>
    <n v="85.5"/>
    <n v="0"/>
    <m/>
    <n v="159"/>
    <n v="0.4622641509"/>
    <n v="0.53773584910000005"/>
    <m/>
  </r>
  <r>
    <n v="2"/>
    <n v="2019"/>
    <x v="3"/>
    <x v="3"/>
    <x v="2"/>
    <m/>
    <m/>
    <m/>
    <m/>
    <m/>
    <m/>
    <m/>
    <m/>
    <m/>
    <m/>
    <m/>
    <m/>
    <m/>
    <m/>
    <m/>
    <m/>
    <m/>
    <m/>
    <m/>
    <m/>
    <m/>
    <m/>
    <m/>
    <m/>
    <m/>
    <m/>
    <m/>
    <m/>
    <m/>
    <m/>
    <m/>
    <n v="0"/>
    <s v="NOC GTLF"/>
    <x v="11"/>
    <m/>
    <m/>
    <m/>
    <m/>
    <m/>
    <m/>
    <m/>
    <m/>
    <m/>
  </r>
  <r>
    <n v="2"/>
    <n v="2019"/>
    <x v="3"/>
    <x v="3"/>
    <x v="18"/>
    <m/>
    <m/>
    <m/>
    <m/>
    <m/>
    <m/>
    <m/>
    <m/>
    <m/>
    <m/>
    <m/>
    <m/>
    <m/>
    <m/>
    <m/>
    <m/>
    <m/>
    <m/>
    <m/>
    <m/>
    <m/>
    <m/>
    <m/>
    <m/>
    <m/>
    <m/>
    <m/>
    <m/>
    <m/>
    <m/>
    <m/>
    <n v="0"/>
    <s v="NOC NLCS"/>
    <x v="11"/>
    <m/>
    <m/>
    <m/>
    <m/>
    <m/>
    <m/>
    <m/>
    <m/>
    <m/>
  </r>
  <r>
    <n v="2"/>
    <n v="2019"/>
    <x v="3"/>
    <x v="3"/>
    <x v="7"/>
    <m/>
    <m/>
    <m/>
    <m/>
    <m/>
    <m/>
    <m/>
    <m/>
    <m/>
    <m/>
    <m/>
    <m/>
    <m/>
    <m/>
    <m/>
    <m/>
    <m/>
    <m/>
    <m/>
    <m/>
    <m/>
    <m/>
    <m/>
    <m/>
    <m/>
    <m/>
    <m/>
    <m/>
    <m/>
    <m/>
    <m/>
    <n v="26.5"/>
    <s v="NOC Knowledge Transfer"/>
    <x v="11"/>
    <m/>
    <m/>
    <m/>
    <m/>
    <m/>
    <m/>
    <m/>
    <m/>
    <m/>
  </r>
  <r>
    <n v="2"/>
    <n v="2019"/>
    <x v="3"/>
    <x v="3"/>
    <x v="3"/>
    <m/>
    <m/>
    <m/>
    <m/>
    <m/>
    <m/>
    <m/>
    <m/>
    <m/>
    <m/>
    <m/>
    <m/>
    <m/>
    <m/>
    <m/>
    <m/>
    <m/>
    <m/>
    <m/>
    <m/>
    <m/>
    <m/>
    <m/>
    <m/>
    <m/>
    <m/>
    <m/>
    <m/>
    <m/>
    <m/>
    <m/>
    <n v="9"/>
    <s v="NOC RECS"/>
    <x v="11"/>
    <m/>
    <m/>
    <m/>
    <m/>
    <m/>
    <m/>
    <m/>
    <m/>
    <m/>
  </r>
  <r>
    <n v="2"/>
    <n v="2019"/>
    <x v="3"/>
    <x v="3"/>
    <x v="9"/>
    <m/>
    <m/>
    <m/>
    <m/>
    <m/>
    <m/>
    <m/>
    <m/>
    <m/>
    <m/>
    <m/>
    <m/>
    <m/>
    <m/>
    <m/>
    <m/>
    <m/>
    <m/>
    <m/>
    <m/>
    <m/>
    <m/>
    <m/>
    <m/>
    <m/>
    <m/>
    <m/>
    <m/>
    <m/>
    <m/>
    <m/>
    <n v="5"/>
    <s v="NOC RUDD"/>
    <x v="11"/>
    <m/>
    <m/>
    <m/>
    <m/>
    <m/>
    <m/>
    <m/>
    <m/>
    <m/>
  </r>
  <r>
    <n v="2"/>
    <n v="2019"/>
    <x v="3"/>
    <x v="3"/>
    <x v="4"/>
    <m/>
    <m/>
    <m/>
    <m/>
    <m/>
    <m/>
    <m/>
    <m/>
    <m/>
    <m/>
    <m/>
    <m/>
    <m/>
    <m/>
    <m/>
    <m/>
    <m/>
    <m/>
    <m/>
    <m/>
    <m/>
    <m/>
    <m/>
    <m/>
    <m/>
    <m/>
    <m/>
    <m/>
    <m/>
    <m/>
    <m/>
    <n v="10.5"/>
    <s v="NOC TMAP"/>
    <x v="11"/>
    <m/>
    <m/>
    <m/>
    <m/>
    <m/>
    <m/>
    <m/>
    <m/>
    <m/>
  </r>
  <r>
    <n v="2"/>
    <n v="2019"/>
    <x v="3"/>
    <x v="3"/>
    <x v="6"/>
    <m/>
    <m/>
    <m/>
    <m/>
    <m/>
    <m/>
    <m/>
    <m/>
    <m/>
    <m/>
    <m/>
    <m/>
    <m/>
    <m/>
    <m/>
    <m/>
    <m/>
    <m/>
    <m/>
    <m/>
    <m/>
    <m/>
    <m/>
    <m/>
    <m/>
    <m/>
    <m/>
    <m/>
    <m/>
    <m/>
    <m/>
    <n v="0"/>
    <s v="NOC VTRT"/>
    <x v="11"/>
    <m/>
    <m/>
    <m/>
    <m/>
    <m/>
    <m/>
    <m/>
    <m/>
    <m/>
  </r>
  <r>
    <n v="2"/>
    <n v="2019"/>
    <x v="3"/>
    <x v="3"/>
    <x v="5"/>
    <m/>
    <m/>
    <m/>
    <m/>
    <m/>
    <m/>
    <m/>
    <m/>
    <m/>
    <m/>
    <m/>
    <m/>
    <m/>
    <m/>
    <m/>
    <m/>
    <m/>
    <m/>
    <m/>
    <m/>
    <m/>
    <m/>
    <m/>
    <m/>
    <m/>
    <m/>
    <m/>
    <m/>
    <m/>
    <m/>
    <m/>
    <n v="5"/>
    <s v="NOC VRI"/>
    <x v="11"/>
    <m/>
    <m/>
    <m/>
    <m/>
    <m/>
    <m/>
    <m/>
    <m/>
    <m/>
  </r>
  <r>
    <n v="2"/>
    <n v="2019"/>
    <x v="3"/>
    <x v="3"/>
    <x v="27"/>
    <m/>
    <m/>
    <m/>
    <m/>
    <m/>
    <m/>
    <m/>
    <m/>
    <m/>
    <m/>
    <m/>
    <m/>
    <m/>
    <m/>
    <m/>
    <m/>
    <m/>
    <m/>
    <m/>
    <m/>
    <m/>
    <m/>
    <m/>
    <m/>
    <m/>
    <m/>
    <m/>
    <m/>
    <m/>
    <m/>
    <m/>
    <n v="4"/>
    <s v="NOC FPER"/>
    <x v="11"/>
    <m/>
    <m/>
    <m/>
    <m/>
    <m/>
    <m/>
    <m/>
    <m/>
    <m/>
  </r>
  <r>
    <n v="2"/>
    <n v="2019"/>
    <x v="3"/>
    <x v="3"/>
    <x v="8"/>
    <m/>
    <m/>
    <m/>
    <m/>
    <m/>
    <m/>
    <m/>
    <m/>
    <m/>
    <m/>
    <m/>
    <m/>
    <m/>
    <m/>
    <m/>
    <m/>
    <m/>
    <m/>
    <m/>
    <m/>
    <m/>
    <m/>
    <m/>
    <m/>
    <m/>
    <m/>
    <m/>
    <m/>
    <m/>
    <m/>
    <m/>
    <n v="2"/>
    <s v="NOC SIGNS"/>
    <x v="11"/>
    <m/>
    <m/>
    <m/>
    <m/>
    <m/>
    <m/>
    <m/>
    <m/>
    <m/>
  </r>
  <r>
    <n v="2"/>
    <n v="2019"/>
    <x v="3"/>
    <x v="3"/>
    <x v="13"/>
    <m/>
    <m/>
    <m/>
    <m/>
    <m/>
    <m/>
    <m/>
    <m/>
    <m/>
    <m/>
    <m/>
    <m/>
    <m/>
    <m/>
    <m/>
    <m/>
    <m/>
    <m/>
    <m/>
    <m/>
    <m/>
    <m/>
    <m/>
    <m/>
    <m/>
    <m/>
    <m/>
    <m/>
    <m/>
    <m/>
    <m/>
    <n v="80.5"/>
    <s v="STATE Editing"/>
    <x v="11"/>
    <m/>
    <m/>
    <m/>
    <m/>
    <m/>
    <m/>
    <m/>
    <m/>
    <m/>
  </r>
  <r>
    <n v="2"/>
    <n v="2019"/>
    <x v="3"/>
    <x v="3"/>
    <x v="22"/>
    <m/>
    <m/>
    <m/>
    <m/>
    <m/>
    <m/>
    <m/>
    <m/>
    <m/>
    <m/>
    <m/>
    <m/>
    <m/>
    <m/>
    <m/>
    <m/>
    <m/>
    <m/>
    <m/>
    <m/>
    <m/>
    <m/>
    <m/>
    <m/>
    <m/>
    <m/>
    <m/>
    <m/>
    <m/>
    <m/>
    <m/>
    <n v="0"/>
    <s v="STATE Knowledge Transfer"/>
    <x v="11"/>
    <m/>
    <m/>
    <m/>
    <m/>
    <m/>
    <m/>
    <m/>
    <m/>
    <m/>
  </r>
  <r>
    <n v="2"/>
    <n v="2019"/>
    <x v="3"/>
    <x v="3"/>
    <x v="11"/>
    <m/>
    <m/>
    <m/>
    <m/>
    <m/>
    <m/>
    <m/>
    <m/>
    <m/>
    <m/>
    <m/>
    <m/>
    <m/>
    <m/>
    <m/>
    <m/>
    <m/>
    <m/>
    <m/>
    <m/>
    <m/>
    <m/>
    <m/>
    <m/>
    <m/>
    <m/>
    <m/>
    <m/>
    <m/>
    <m/>
    <m/>
    <n v="5"/>
    <s v="STATE Meetings"/>
    <x v="11"/>
    <m/>
    <m/>
    <m/>
    <m/>
    <m/>
    <m/>
    <m/>
    <m/>
    <m/>
  </r>
  <r>
    <n v="2"/>
    <n v="2019"/>
    <x v="3"/>
    <x v="3"/>
    <x v="0"/>
    <m/>
    <m/>
    <m/>
    <m/>
    <m/>
    <m/>
    <m/>
    <m/>
    <m/>
    <m/>
    <m/>
    <m/>
    <m/>
    <m/>
    <m/>
    <m/>
    <m/>
    <m/>
    <m/>
    <m/>
    <m/>
    <m/>
    <m/>
    <m/>
    <m/>
    <m/>
    <m/>
    <m/>
    <m/>
    <m/>
    <m/>
    <n v="24.5"/>
    <s v="NOC Misc"/>
    <x v="12"/>
    <m/>
    <n v="126.5"/>
    <n v="21.5"/>
    <n v="0"/>
    <m/>
    <n v="148"/>
    <n v="0.85472972970000005"/>
    <n v="0.1452702703"/>
    <m/>
  </r>
  <r>
    <n v="2"/>
    <n v="2019"/>
    <x v="3"/>
    <x v="3"/>
    <x v="1"/>
    <m/>
    <m/>
    <m/>
    <m/>
    <m/>
    <m/>
    <m/>
    <m/>
    <m/>
    <m/>
    <m/>
    <m/>
    <m/>
    <m/>
    <m/>
    <m/>
    <m/>
    <m/>
    <m/>
    <m/>
    <m/>
    <m/>
    <m/>
    <m/>
    <m/>
    <m/>
    <m/>
    <m/>
    <m/>
    <m/>
    <m/>
    <n v="49"/>
    <s v="NOC ACEC"/>
    <x v="12"/>
    <m/>
    <m/>
    <m/>
    <m/>
    <m/>
    <m/>
    <m/>
    <m/>
    <m/>
  </r>
  <r>
    <n v="2"/>
    <n v="2019"/>
    <x v="3"/>
    <x v="3"/>
    <x v="17"/>
    <m/>
    <m/>
    <m/>
    <m/>
    <m/>
    <m/>
    <m/>
    <m/>
    <m/>
    <m/>
    <m/>
    <m/>
    <m/>
    <m/>
    <m/>
    <m/>
    <m/>
    <m/>
    <m/>
    <m/>
    <m/>
    <m/>
    <m/>
    <m/>
    <m/>
    <m/>
    <m/>
    <m/>
    <m/>
    <m/>
    <m/>
    <n v="0"/>
    <s v="NOC CRM"/>
    <x v="12"/>
    <m/>
    <m/>
    <m/>
    <m/>
    <m/>
    <m/>
    <m/>
    <m/>
    <m/>
  </r>
  <r>
    <n v="2"/>
    <n v="2019"/>
    <x v="3"/>
    <x v="3"/>
    <x v="27"/>
    <m/>
    <m/>
    <m/>
    <m/>
    <m/>
    <m/>
    <m/>
    <m/>
    <m/>
    <m/>
    <m/>
    <m/>
    <m/>
    <m/>
    <m/>
    <m/>
    <m/>
    <m/>
    <m/>
    <m/>
    <m/>
    <m/>
    <m/>
    <m/>
    <m/>
    <m/>
    <m/>
    <m/>
    <m/>
    <m/>
    <m/>
    <n v="0"/>
    <s v="NOC FPER"/>
    <x v="12"/>
    <m/>
    <m/>
    <m/>
    <m/>
    <m/>
    <m/>
    <m/>
    <m/>
    <m/>
  </r>
  <r>
    <n v="2"/>
    <n v="2019"/>
    <x v="3"/>
    <x v="3"/>
    <x v="24"/>
    <m/>
    <m/>
    <m/>
    <m/>
    <m/>
    <m/>
    <m/>
    <m/>
    <m/>
    <m/>
    <m/>
    <m/>
    <m/>
    <m/>
    <m/>
    <m/>
    <m/>
    <m/>
    <m/>
    <m/>
    <m/>
    <m/>
    <m/>
    <m/>
    <m/>
    <m/>
    <m/>
    <m/>
    <m/>
    <m/>
    <m/>
    <n v="0"/>
    <s v="NOC GRA"/>
    <x v="12"/>
    <m/>
    <m/>
    <m/>
    <m/>
    <m/>
    <m/>
    <m/>
    <m/>
    <m/>
  </r>
  <r>
    <n v="2"/>
    <n v="2019"/>
    <x v="3"/>
    <x v="3"/>
    <x v="2"/>
    <m/>
    <m/>
    <m/>
    <m/>
    <m/>
    <m/>
    <m/>
    <m/>
    <m/>
    <m/>
    <m/>
    <m/>
    <m/>
    <m/>
    <m/>
    <m/>
    <m/>
    <m/>
    <m/>
    <m/>
    <m/>
    <m/>
    <m/>
    <m/>
    <m/>
    <m/>
    <m/>
    <m/>
    <m/>
    <m/>
    <m/>
    <n v="0.5"/>
    <s v="NOC GTLF"/>
    <x v="12"/>
    <m/>
    <m/>
    <m/>
    <m/>
    <m/>
    <m/>
    <m/>
    <m/>
    <m/>
  </r>
  <r>
    <n v="2"/>
    <n v="2019"/>
    <x v="3"/>
    <x v="3"/>
    <x v="18"/>
    <m/>
    <m/>
    <m/>
    <m/>
    <m/>
    <m/>
    <m/>
    <m/>
    <m/>
    <m/>
    <m/>
    <m/>
    <m/>
    <m/>
    <m/>
    <m/>
    <m/>
    <m/>
    <m/>
    <m/>
    <m/>
    <m/>
    <m/>
    <m/>
    <m/>
    <m/>
    <m/>
    <m/>
    <m/>
    <m/>
    <m/>
    <n v="0"/>
    <s v="NOC NLCS"/>
    <x v="12"/>
    <m/>
    <m/>
    <m/>
    <m/>
    <m/>
    <m/>
    <m/>
    <m/>
    <m/>
  </r>
  <r>
    <n v="2"/>
    <n v="2019"/>
    <x v="3"/>
    <x v="3"/>
    <x v="9"/>
    <m/>
    <m/>
    <m/>
    <m/>
    <m/>
    <m/>
    <m/>
    <m/>
    <m/>
    <m/>
    <m/>
    <m/>
    <m/>
    <m/>
    <m/>
    <m/>
    <m/>
    <m/>
    <m/>
    <m/>
    <m/>
    <m/>
    <m/>
    <m/>
    <m/>
    <m/>
    <m/>
    <m/>
    <m/>
    <m/>
    <m/>
    <n v="29"/>
    <s v="NOC RUDD"/>
    <x v="12"/>
    <m/>
    <m/>
    <m/>
    <m/>
    <m/>
    <m/>
    <m/>
    <m/>
    <m/>
  </r>
  <r>
    <n v="2"/>
    <n v="2019"/>
    <x v="3"/>
    <x v="3"/>
    <x v="8"/>
    <m/>
    <m/>
    <m/>
    <m/>
    <m/>
    <m/>
    <m/>
    <m/>
    <m/>
    <m/>
    <m/>
    <m/>
    <m/>
    <m/>
    <m/>
    <m/>
    <m/>
    <m/>
    <m/>
    <m/>
    <m/>
    <m/>
    <m/>
    <m/>
    <m/>
    <m/>
    <m/>
    <m/>
    <m/>
    <m/>
    <m/>
    <n v="5"/>
    <s v="NOC SIGNS"/>
    <x v="12"/>
    <m/>
    <m/>
    <m/>
    <m/>
    <m/>
    <m/>
    <m/>
    <m/>
    <m/>
  </r>
  <r>
    <n v="2"/>
    <n v="2019"/>
    <x v="3"/>
    <x v="3"/>
    <x v="29"/>
    <m/>
    <m/>
    <m/>
    <m/>
    <m/>
    <m/>
    <m/>
    <m/>
    <m/>
    <m/>
    <m/>
    <m/>
    <m/>
    <m/>
    <m/>
    <m/>
    <m/>
    <m/>
    <m/>
    <m/>
    <m/>
    <m/>
    <m/>
    <m/>
    <m/>
    <m/>
    <m/>
    <m/>
    <m/>
    <m/>
    <m/>
    <n v="0"/>
    <s v="NOC LUPA"/>
    <x v="12"/>
    <m/>
    <m/>
    <m/>
    <m/>
    <m/>
    <m/>
    <m/>
    <m/>
    <m/>
  </r>
  <r>
    <n v="2"/>
    <n v="2019"/>
    <x v="3"/>
    <x v="3"/>
    <x v="18"/>
    <m/>
    <m/>
    <m/>
    <m/>
    <m/>
    <m/>
    <m/>
    <m/>
    <m/>
    <m/>
    <m/>
    <m/>
    <m/>
    <m/>
    <m/>
    <m/>
    <m/>
    <m/>
    <m/>
    <m/>
    <m/>
    <m/>
    <m/>
    <m/>
    <m/>
    <m/>
    <m/>
    <m/>
    <m/>
    <m/>
    <m/>
    <n v="4"/>
    <s v="NOC NLCS"/>
    <x v="12"/>
    <m/>
    <m/>
    <m/>
    <m/>
    <m/>
    <m/>
    <m/>
    <m/>
    <m/>
  </r>
  <r>
    <n v="2"/>
    <n v="2019"/>
    <x v="3"/>
    <x v="3"/>
    <x v="3"/>
    <m/>
    <m/>
    <m/>
    <m/>
    <m/>
    <m/>
    <m/>
    <m/>
    <m/>
    <m/>
    <m/>
    <m/>
    <m/>
    <m/>
    <m/>
    <m/>
    <m/>
    <m/>
    <m/>
    <m/>
    <m/>
    <m/>
    <m/>
    <m/>
    <m/>
    <m/>
    <m/>
    <m/>
    <m/>
    <m/>
    <m/>
    <n v="0"/>
    <s v="NOC RECS"/>
    <x v="12"/>
    <m/>
    <m/>
    <m/>
    <m/>
    <m/>
    <m/>
    <m/>
    <m/>
    <m/>
  </r>
  <r>
    <n v="2"/>
    <n v="2019"/>
    <x v="3"/>
    <x v="3"/>
    <x v="4"/>
    <m/>
    <m/>
    <m/>
    <m/>
    <m/>
    <m/>
    <m/>
    <m/>
    <m/>
    <m/>
    <m/>
    <m/>
    <m/>
    <m/>
    <m/>
    <m/>
    <m/>
    <m/>
    <m/>
    <m/>
    <m/>
    <m/>
    <m/>
    <m/>
    <m/>
    <m/>
    <m/>
    <m/>
    <m/>
    <m/>
    <m/>
    <n v="4"/>
    <s v="NOC TMAP"/>
    <x v="12"/>
    <m/>
    <m/>
    <m/>
    <m/>
    <m/>
    <m/>
    <m/>
    <m/>
    <m/>
  </r>
  <r>
    <n v="2"/>
    <n v="2019"/>
    <x v="3"/>
    <x v="3"/>
    <x v="5"/>
    <m/>
    <m/>
    <m/>
    <m/>
    <m/>
    <m/>
    <m/>
    <m/>
    <m/>
    <m/>
    <m/>
    <m/>
    <m/>
    <m/>
    <m/>
    <m/>
    <m/>
    <m/>
    <m/>
    <m/>
    <m/>
    <m/>
    <m/>
    <m/>
    <m/>
    <m/>
    <m/>
    <m/>
    <m/>
    <m/>
    <m/>
    <n v="10"/>
    <s v="NOC VRI"/>
    <x v="12"/>
    <m/>
    <m/>
    <m/>
    <m/>
    <m/>
    <m/>
    <m/>
    <m/>
    <m/>
  </r>
  <r>
    <n v="2"/>
    <n v="2019"/>
    <x v="3"/>
    <x v="3"/>
    <x v="14"/>
    <m/>
    <m/>
    <m/>
    <m/>
    <m/>
    <m/>
    <m/>
    <m/>
    <m/>
    <m/>
    <m/>
    <m/>
    <m/>
    <m/>
    <m/>
    <m/>
    <m/>
    <m/>
    <m/>
    <m/>
    <m/>
    <m/>
    <m/>
    <m/>
    <m/>
    <m/>
    <m/>
    <m/>
    <m/>
    <m/>
    <m/>
    <n v="0.5"/>
    <s v="NOC VMAP"/>
    <x v="12"/>
    <m/>
    <m/>
    <m/>
    <m/>
    <m/>
    <m/>
    <m/>
    <m/>
    <m/>
  </r>
  <r>
    <n v="2"/>
    <n v="2019"/>
    <x v="3"/>
    <x v="3"/>
    <x v="6"/>
    <m/>
    <m/>
    <m/>
    <m/>
    <m/>
    <m/>
    <m/>
    <m/>
    <m/>
    <m/>
    <m/>
    <m/>
    <m/>
    <m/>
    <m/>
    <m/>
    <m/>
    <m/>
    <m/>
    <m/>
    <m/>
    <m/>
    <m/>
    <m/>
    <m/>
    <m/>
    <m/>
    <m/>
    <m/>
    <m/>
    <m/>
    <n v="0"/>
    <s v="NOC VTRT"/>
    <x v="12"/>
    <m/>
    <m/>
    <m/>
    <m/>
    <m/>
    <m/>
    <m/>
    <m/>
    <m/>
  </r>
  <r>
    <n v="2"/>
    <n v="2019"/>
    <x v="3"/>
    <x v="3"/>
    <x v="11"/>
    <m/>
    <m/>
    <m/>
    <m/>
    <m/>
    <m/>
    <m/>
    <m/>
    <m/>
    <m/>
    <m/>
    <m/>
    <m/>
    <m/>
    <m/>
    <m/>
    <m/>
    <m/>
    <m/>
    <m/>
    <m/>
    <m/>
    <m/>
    <m/>
    <m/>
    <m/>
    <m/>
    <m/>
    <m/>
    <m/>
    <m/>
    <n v="2"/>
    <s v="STATE Meetings"/>
    <x v="12"/>
    <m/>
    <m/>
    <m/>
    <m/>
    <m/>
    <m/>
    <m/>
    <m/>
    <m/>
  </r>
  <r>
    <n v="2"/>
    <n v="2019"/>
    <x v="3"/>
    <x v="3"/>
    <x v="22"/>
    <m/>
    <m/>
    <m/>
    <m/>
    <m/>
    <m/>
    <m/>
    <m/>
    <m/>
    <m/>
    <m/>
    <m/>
    <m/>
    <m/>
    <m/>
    <m/>
    <m/>
    <m/>
    <m/>
    <m/>
    <m/>
    <m/>
    <m/>
    <m/>
    <m/>
    <m/>
    <m/>
    <m/>
    <m/>
    <m/>
    <m/>
    <n v="9.5"/>
    <s v="STATE Knowledge Transfer"/>
    <x v="12"/>
    <m/>
    <m/>
    <m/>
    <m/>
    <m/>
    <m/>
    <m/>
    <m/>
    <m/>
  </r>
  <r>
    <n v="2"/>
    <n v="2019"/>
    <x v="3"/>
    <x v="3"/>
    <x v="20"/>
    <m/>
    <m/>
    <m/>
    <m/>
    <m/>
    <m/>
    <m/>
    <m/>
    <m/>
    <m/>
    <m/>
    <m/>
    <m/>
    <m/>
    <m/>
    <m/>
    <m/>
    <m/>
    <m/>
    <m/>
    <m/>
    <m/>
    <m/>
    <m/>
    <m/>
    <m/>
    <m/>
    <m/>
    <m/>
    <m/>
    <m/>
    <n v="0"/>
    <s v="STATE Training"/>
    <x v="12"/>
    <m/>
    <m/>
    <m/>
    <m/>
    <m/>
    <m/>
    <m/>
    <m/>
    <m/>
  </r>
  <r>
    <n v="2"/>
    <n v="2019"/>
    <x v="3"/>
    <x v="3"/>
    <x v="13"/>
    <m/>
    <m/>
    <m/>
    <m/>
    <m/>
    <m/>
    <m/>
    <m/>
    <m/>
    <m/>
    <m/>
    <m/>
    <m/>
    <m/>
    <m/>
    <m/>
    <m/>
    <m/>
    <m/>
    <m/>
    <m/>
    <m/>
    <m/>
    <m/>
    <m/>
    <m/>
    <m/>
    <m/>
    <m/>
    <m/>
    <m/>
    <n v="10"/>
    <s v="STATE Editing"/>
    <x v="12"/>
    <m/>
    <m/>
    <m/>
    <m/>
    <m/>
    <m/>
    <m/>
    <m/>
    <m/>
  </r>
  <r>
    <n v="3"/>
    <n v="2019"/>
    <x v="4"/>
    <x v="4"/>
    <x v="0"/>
    <m/>
    <m/>
    <m/>
    <m/>
    <m/>
    <m/>
    <m/>
    <m/>
    <m/>
    <m/>
    <m/>
    <m/>
    <m/>
    <m/>
    <m/>
    <m/>
    <m/>
    <m/>
    <m/>
    <m/>
    <m/>
    <m/>
    <m/>
    <m/>
    <m/>
    <m/>
    <m/>
    <m/>
    <m/>
    <m/>
    <m/>
    <n v="9.75"/>
    <s v="NOC Misc"/>
    <x v="1"/>
    <m/>
    <n v="56"/>
    <n v="45.5"/>
    <n v="0"/>
    <m/>
    <n v="101.5"/>
    <n v="0.55172413789999997"/>
    <n v="0.44827586209999998"/>
    <m/>
  </r>
  <r>
    <n v="3"/>
    <n v="2019"/>
    <x v="4"/>
    <x v="4"/>
    <x v="2"/>
    <m/>
    <m/>
    <m/>
    <m/>
    <m/>
    <m/>
    <m/>
    <m/>
    <m/>
    <m/>
    <m/>
    <m/>
    <m/>
    <m/>
    <m/>
    <m/>
    <m/>
    <m/>
    <m/>
    <m/>
    <m/>
    <m/>
    <m/>
    <m/>
    <m/>
    <m/>
    <m/>
    <m/>
    <m/>
    <m/>
    <m/>
    <n v="34.25"/>
    <s v="NOC GTLF"/>
    <x v="1"/>
    <m/>
    <m/>
    <m/>
    <m/>
    <m/>
    <m/>
    <m/>
    <m/>
    <m/>
  </r>
  <r>
    <n v="3"/>
    <n v="2019"/>
    <x v="4"/>
    <x v="4"/>
    <x v="1"/>
    <m/>
    <m/>
    <m/>
    <m/>
    <m/>
    <m/>
    <m/>
    <m/>
    <m/>
    <m/>
    <m/>
    <m/>
    <m/>
    <m/>
    <m/>
    <m/>
    <m/>
    <m/>
    <m/>
    <m/>
    <m/>
    <m/>
    <m/>
    <m/>
    <m/>
    <m/>
    <m/>
    <m/>
    <m/>
    <m/>
    <m/>
    <n v="0"/>
    <s v="NOC ACEC"/>
    <x v="1"/>
    <m/>
    <m/>
    <m/>
    <m/>
    <m/>
    <m/>
    <m/>
    <m/>
    <m/>
  </r>
  <r>
    <n v="3"/>
    <n v="2019"/>
    <x v="4"/>
    <x v="4"/>
    <x v="3"/>
    <m/>
    <m/>
    <m/>
    <m/>
    <m/>
    <m/>
    <m/>
    <m/>
    <m/>
    <m/>
    <m/>
    <m/>
    <m/>
    <m/>
    <m/>
    <m/>
    <m/>
    <m/>
    <m/>
    <m/>
    <m/>
    <m/>
    <m/>
    <m/>
    <m/>
    <m/>
    <m/>
    <m/>
    <m/>
    <m/>
    <m/>
    <n v="0.75"/>
    <s v="NOC RECS"/>
    <x v="1"/>
    <m/>
    <m/>
    <m/>
    <m/>
    <m/>
    <m/>
    <m/>
    <m/>
    <m/>
  </r>
  <r>
    <n v="3"/>
    <n v="2019"/>
    <x v="4"/>
    <x v="4"/>
    <x v="4"/>
    <m/>
    <m/>
    <m/>
    <m/>
    <m/>
    <m/>
    <m/>
    <m/>
    <m/>
    <m/>
    <m/>
    <m/>
    <m/>
    <m/>
    <m/>
    <m/>
    <m/>
    <m/>
    <m/>
    <m/>
    <m/>
    <m/>
    <m/>
    <m/>
    <m/>
    <m/>
    <m/>
    <m/>
    <m/>
    <m/>
    <m/>
    <n v="0.5"/>
    <s v="NOC TMAP"/>
    <x v="1"/>
    <m/>
    <m/>
    <m/>
    <m/>
    <m/>
    <m/>
    <m/>
    <m/>
    <m/>
  </r>
  <r>
    <n v="3"/>
    <n v="2019"/>
    <x v="4"/>
    <x v="4"/>
    <x v="5"/>
    <m/>
    <m/>
    <m/>
    <m/>
    <m/>
    <m/>
    <m/>
    <m/>
    <m/>
    <m/>
    <m/>
    <m/>
    <m/>
    <m/>
    <m/>
    <m/>
    <m/>
    <m/>
    <m/>
    <m/>
    <m/>
    <m/>
    <m/>
    <m/>
    <m/>
    <m/>
    <m/>
    <m/>
    <m/>
    <m/>
    <m/>
    <n v="1"/>
    <s v="NOC VRI"/>
    <x v="1"/>
    <m/>
    <m/>
    <m/>
    <m/>
    <m/>
    <m/>
    <m/>
    <m/>
    <m/>
  </r>
  <r>
    <n v="3"/>
    <n v="2019"/>
    <x v="4"/>
    <x v="4"/>
    <x v="6"/>
    <m/>
    <m/>
    <m/>
    <m/>
    <m/>
    <m/>
    <m/>
    <m/>
    <m/>
    <m/>
    <m/>
    <m/>
    <m/>
    <m/>
    <m/>
    <m/>
    <m/>
    <m/>
    <m/>
    <m/>
    <m/>
    <m/>
    <m/>
    <m/>
    <m/>
    <m/>
    <m/>
    <m/>
    <m/>
    <m/>
    <m/>
    <n v="0.75"/>
    <s v="NOC VTRT"/>
    <x v="1"/>
    <m/>
    <m/>
    <m/>
    <m/>
    <m/>
    <m/>
    <m/>
    <m/>
    <m/>
  </r>
  <r>
    <n v="3"/>
    <n v="2019"/>
    <x v="4"/>
    <x v="4"/>
    <x v="7"/>
    <m/>
    <m/>
    <m/>
    <m/>
    <m/>
    <m/>
    <m/>
    <m/>
    <m/>
    <m/>
    <m/>
    <m/>
    <m/>
    <m/>
    <m/>
    <m/>
    <m/>
    <m/>
    <m/>
    <m/>
    <m/>
    <m/>
    <m/>
    <m/>
    <m/>
    <m/>
    <m/>
    <m/>
    <m/>
    <m/>
    <m/>
    <n v="6.5"/>
    <s v="NOC Knowledge Transfer"/>
    <x v="1"/>
    <m/>
    <m/>
    <m/>
    <m/>
    <m/>
    <m/>
    <m/>
    <m/>
    <m/>
  </r>
  <r>
    <n v="3"/>
    <n v="2019"/>
    <x v="4"/>
    <x v="4"/>
    <x v="8"/>
    <m/>
    <m/>
    <m/>
    <m/>
    <m/>
    <m/>
    <m/>
    <m/>
    <m/>
    <m/>
    <m/>
    <m/>
    <m/>
    <m/>
    <m/>
    <m/>
    <m/>
    <m/>
    <m/>
    <m/>
    <m/>
    <m/>
    <m/>
    <m/>
    <m/>
    <m/>
    <m/>
    <m/>
    <m/>
    <m/>
    <m/>
    <n v="1"/>
    <s v="NOC SIGNS"/>
    <x v="1"/>
    <m/>
    <m/>
    <m/>
    <m/>
    <m/>
    <m/>
    <m/>
    <m/>
    <m/>
  </r>
  <r>
    <n v="3"/>
    <n v="2019"/>
    <x v="4"/>
    <x v="4"/>
    <x v="9"/>
    <m/>
    <m/>
    <m/>
    <m/>
    <m/>
    <m/>
    <m/>
    <m/>
    <m/>
    <m/>
    <m/>
    <m/>
    <m/>
    <m/>
    <m/>
    <m/>
    <m/>
    <m/>
    <m/>
    <m/>
    <m/>
    <m/>
    <m/>
    <m/>
    <m/>
    <m/>
    <m/>
    <m/>
    <m/>
    <m/>
    <m/>
    <n v="1.5"/>
    <s v="NOC RUDD"/>
    <x v="1"/>
    <m/>
    <m/>
    <m/>
    <m/>
    <m/>
    <m/>
    <m/>
    <m/>
    <m/>
  </r>
  <r>
    <n v="3"/>
    <n v="2019"/>
    <x v="4"/>
    <x v="4"/>
    <x v="10"/>
    <m/>
    <m/>
    <m/>
    <m/>
    <m/>
    <m/>
    <m/>
    <m/>
    <m/>
    <m/>
    <m/>
    <m/>
    <m/>
    <m/>
    <m/>
    <m/>
    <m/>
    <m/>
    <m/>
    <m/>
    <m/>
    <m/>
    <m/>
    <m/>
    <m/>
    <m/>
    <m/>
    <m/>
    <m/>
    <m/>
    <m/>
    <n v="4.5"/>
    <s v="STATE Mapping"/>
    <x v="1"/>
    <m/>
    <m/>
    <m/>
    <m/>
    <m/>
    <m/>
    <m/>
    <m/>
    <m/>
  </r>
  <r>
    <n v="3"/>
    <n v="2019"/>
    <x v="4"/>
    <x v="4"/>
    <x v="11"/>
    <m/>
    <m/>
    <m/>
    <m/>
    <m/>
    <m/>
    <m/>
    <m/>
    <m/>
    <m/>
    <m/>
    <m/>
    <m/>
    <m/>
    <m/>
    <m/>
    <m/>
    <m/>
    <m/>
    <m/>
    <m/>
    <m/>
    <m/>
    <m/>
    <m/>
    <m/>
    <m/>
    <m/>
    <m/>
    <m/>
    <m/>
    <n v="41"/>
    <s v="STATE Meetings"/>
    <x v="1"/>
    <m/>
    <m/>
    <m/>
    <m/>
    <m/>
    <m/>
    <m/>
    <m/>
    <m/>
  </r>
  <r>
    <n v="3"/>
    <n v="2019"/>
    <x v="4"/>
    <x v="4"/>
    <x v="12"/>
    <m/>
    <m/>
    <m/>
    <m/>
    <m/>
    <m/>
    <m/>
    <m/>
    <m/>
    <m/>
    <m/>
    <m/>
    <m/>
    <m/>
    <m/>
    <m/>
    <m/>
    <m/>
    <m/>
    <m/>
    <m/>
    <m/>
    <m/>
    <m/>
    <m/>
    <m/>
    <m/>
    <m/>
    <m/>
    <m/>
    <m/>
    <n v="0"/>
    <s v="STATE Data Anlaysis"/>
    <x v="1"/>
    <m/>
    <m/>
    <m/>
    <m/>
    <m/>
    <m/>
    <m/>
    <m/>
    <m/>
  </r>
  <r>
    <n v="3"/>
    <n v="2019"/>
    <x v="4"/>
    <x v="4"/>
    <x v="13"/>
    <m/>
    <m/>
    <m/>
    <m/>
    <m/>
    <m/>
    <m/>
    <m/>
    <m/>
    <m/>
    <m/>
    <m/>
    <m/>
    <m/>
    <m/>
    <m/>
    <m/>
    <m/>
    <m/>
    <m/>
    <m/>
    <m/>
    <m/>
    <m/>
    <m/>
    <m/>
    <m/>
    <m/>
    <m/>
    <m/>
    <m/>
    <n v="0"/>
    <s v="STATE Editing"/>
    <x v="1"/>
    <m/>
    <m/>
    <m/>
    <m/>
    <m/>
    <m/>
    <m/>
    <m/>
    <m/>
  </r>
  <r>
    <n v="3"/>
    <n v="2019"/>
    <x v="4"/>
    <x v="4"/>
    <x v="1"/>
    <m/>
    <m/>
    <m/>
    <m/>
    <m/>
    <m/>
    <m/>
    <m/>
    <m/>
    <m/>
    <m/>
    <m/>
    <m/>
    <m/>
    <m/>
    <m/>
    <m/>
    <m/>
    <m/>
    <m/>
    <m/>
    <m/>
    <m/>
    <m/>
    <m/>
    <m/>
    <m/>
    <m/>
    <m/>
    <m/>
    <m/>
    <n v="1"/>
    <s v="NOC ACEC"/>
    <x v="2"/>
    <m/>
    <n v="124"/>
    <n v="44"/>
    <n v="0"/>
    <m/>
    <n v="168"/>
    <n v="0.7380952381"/>
    <n v="0.2619047619"/>
    <m/>
  </r>
  <r>
    <n v="3"/>
    <n v="2019"/>
    <x v="4"/>
    <x v="4"/>
    <x v="14"/>
    <m/>
    <m/>
    <m/>
    <m/>
    <m/>
    <m/>
    <m/>
    <m/>
    <m/>
    <m/>
    <m/>
    <m/>
    <m/>
    <m/>
    <m/>
    <m/>
    <m/>
    <m/>
    <m/>
    <m/>
    <m/>
    <m/>
    <m/>
    <m/>
    <m/>
    <m/>
    <m/>
    <m/>
    <m/>
    <m/>
    <m/>
    <n v="4"/>
    <s v="NOC VMAP"/>
    <x v="2"/>
    <m/>
    <m/>
    <m/>
    <m/>
    <m/>
    <m/>
    <m/>
    <m/>
    <m/>
  </r>
  <r>
    <n v="3"/>
    <n v="2019"/>
    <x v="4"/>
    <x v="4"/>
    <x v="0"/>
    <m/>
    <m/>
    <m/>
    <m/>
    <m/>
    <m/>
    <m/>
    <m/>
    <m/>
    <m/>
    <m/>
    <m/>
    <m/>
    <m/>
    <m/>
    <m/>
    <m/>
    <m/>
    <m/>
    <m/>
    <m/>
    <m/>
    <m/>
    <m/>
    <m/>
    <m/>
    <m/>
    <m/>
    <m/>
    <m/>
    <m/>
    <n v="33.5"/>
    <s v="NOC Misc"/>
    <x v="2"/>
    <m/>
    <m/>
    <m/>
    <m/>
    <m/>
    <m/>
    <m/>
    <m/>
    <m/>
  </r>
  <r>
    <n v="3"/>
    <n v="2019"/>
    <x v="4"/>
    <x v="4"/>
    <x v="15"/>
    <m/>
    <m/>
    <m/>
    <m/>
    <m/>
    <m/>
    <m/>
    <m/>
    <m/>
    <m/>
    <m/>
    <m/>
    <m/>
    <m/>
    <m/>
    <m/>
    <m/>
    <m/>
    <m/>
    <m/>
    <m/>
    <m/>
    <m/>
    <m/>
    <m/>
    <m/>
    <m/>
    <m/>
    <m/>
    <m/>
    <m/>
    <n v="0"/>
    <s v="NOC Training"/>
    <x v="2"/>
    <m/>
    <m/>
    <m/>
    <m/>
    <m/>
    <m/>
    <m/>
    <m/>
    <m/>
  </r>
  <r>
    <n v="3"/>
    <n v="2019"/>
    <x v="4"/>
    <x v="4"/>
    <x v="16"/>
    <m/>
    <m/>
    <m/>
    <m/>
    <m/>
    <m/>
    <m/>
    <m/>
    <m/>
    <m/>
    <m/>
    <m/>
    <m/>
    <m/>
    <m/>
    <m/>
    <m/>
    <m/>
    <m/>
    <m/>
    <m/>
    <m/>
    <m/>
    <m/>
    <m/>
    <m/>
    <m/>
    <m/>
    <m/>
    <m/>
    <m/>
    <n v="0.5"/>
    <s v="NOC ADMU"/>
    <x v="2"/>
    <m/>
    <m/>
    <m/>
    <m/>
    <m/>
    <m/>
    <m/>
    <m/>
    <m/>
  </r>
  <r>
    <n v="3"/>
    <n v="2019"/>
    <x v="4"/>
    <x v="4"/>
    <x v="17"/>
    <m/>
    <m/>
    <m/>
    <m/>
    <m/>
    <m/>
    <m/>
    <m/>
    <m/>
    <m/>
    <m/>
    <m/>
    <m/>
    <m/>
    <m/>
    <m/>
    <m/>
    <m/>
    <m/>
    <m/>
    <m/>
    <m/>
    <m/>
    <m/>
    <m/>
    <m/>
    <m/>
    <m/>
    <m/>
    <m/>
    <m/>
    <n v="12.5"/>
    <s v="NOC CRM"/>
    <x v="2"/>
    <m/>
    <m/>
    <m/>
    <m/>
    <m/>
    <m/>
    <m/>
    <m/>
    <m/>
  </r>
  <r>
    <n v="3"/>
    <n v="2019"/>
    <x v="4"/>
    <x v="4"/>
    <x v="18"/>
    <m/>
    <m/>
    <m/>
    <m/>
    <m/>
    <m/>
    <m/>
    <m/>
    <m/>
    <m/>
    <m/>
    <m/>
    <m/>
    <m/>
    <m/>
    <m/>
    <m/>
    <m/>
    <m/>
    <m/>
    <m/>
    <m/>
    <m/>
    <m/>
    <m/>
    <m/>
    <m/>
    <m/>
    <m/>
    <m/>
    <m/>
    <n v="56.5"/>
    <s v="NOC NLCS"/>
    <x v="2"/>
    <m/>
    <m/>
    <m/>
    <m/>
    <m/>
    <m/>
    <m/>
    <m/>
    <m/>
  </r>
  <r>
    <n v="3"/>
    <n v="2019"/>
    <x v="4"/>
    <x v="4"/>
    <x v="3"/>
    <m/>
    <m/>
    <m/>
    <m/>
    <m/>
    <m/>
    <m/>
    <m/>
    <m/>
    <m/>
    <m/>
    <m/>
    <m/>
    <m/>
    <m/>
    <m/>
    <m/>
    <m/>
    <m/>
    <m/>
    <m/>
    <m/>
    <m/>
    <m/>
    <m/>
    <m/>
    <m/>
    <m/>
    <m/>
    <m/>
    <m/>
    <n v="1"/>
    <s v="NOC RECS"/>
    <x v="2"/>
    <m/>
    <m/>
    <m/>
    <m/>
    <m/>
    <m/>
    <m/>
    <m/>
    <m/>
  </r>
  <r>
    <n v="3"/>
    <n v="2019"/>
    <x v="4"/>
    <x v="4"/>
    <x v="8"/>
    <m/>
    <m/>
    <m/>
    <m/>
    <m/>
    <m/>
    <m/>
    <m/>
    <m/>
    <m/>
    <m/>
    <m/>
    <m/>
    <m/>
    <m/>
    <m/>
    <m/>
    <m/>
    <m/>
    <m/>
    <m/>
    <m/>
    <m/>
    <m/>
    <m/>
    <m/>
    <m/>
    <m/>
    <m/>
    <m/>
    <m/>
    <n v="0"/>
    <s v="NOC SIGNS"/>
    <x v="2"/>
    <m/>
    <m/>
    <m/>
    <m/>
    <m/>
    <m/>
    <m/>
    <m/>
    <m/>
  </r>
  <r>
    <n v="3"/>
    <n v="2019"/>
    <x v="4"/>
    <x v="4"/>
    <x v="5"/>
    <m/>
    <m/>
    <m/>
    <m/>
    <m/>
    <m/>
    <m/>
    <m/>
    <m/>
    <m/>
    <m/>
    <m/>
    <m/>
    <m/>
    <m/>
    <m/>
    <m/>
    <m/>
    <m/>
    <m/>
    <m/>
    <m/>
    <m/>
    <m/>
    <m/>
    <m/>
    <m/>
    <m/>
    <m/>
    <m/>
    <m/>
    <n v="14"/>
    <s v="NOC VRI"/>
    <x v="2"/>
    <m/>
    <m/>
    <m/>
    <m/>
    <m/>
    <m/>
    <m/>
    <m/>
    <m/>
  </r>
  <r>
    <n v="3"/>
    <n v="2019"/>
    <x v="4"/>
    <x v="4"/>
    <x v="7"/>
    <m/>
    <m/>
    <m/>
    <m/>
    <m/>
    <m/>
    <m/>
    <m/>
    <m/>
    <m/>
    <m/>
    <m/>
    <m/>
    <m/>
    <m/>
    <m/>
    <m/>
    <m/>
    <m/>
    <m/>
    <m/>
    <m/>
    <m/>
    <m/>
    <m/>
    <m/>
    <m/>
    <m/>
    <m/>
    <m/>
    <m/>
    <n v="1"/>
    <s v="NOC Knowledge Transfer"/>
    <x v="2"/>
    <m/>
    <m/>
    <m/>
    <m/>
    <m/>
    <m/>
    <m/>
    <m/>
    <m/>
  </r>
  <r>
    <n v="3"/>
    <n v="2019"/>
    <x v="4"/>
    <x v="4"/>
    <x v="9"/>
    <m/>
    <m/>
    <m/>
    <m/>
    <m/>
    <m/>
    <m/>
    <m/>
    <m/>
    <m/>
    <m/>
    <m/>
    <m/>
    <m/>
    <m/>
    <m/>
    <m/>
    <m/>
    <m/>
    <m/>
    <m/>
    <m/>
    <m/>
    <m/>
    <m/>
    <m/>
    <m/>
    <m/>
    <m/>
    <m/>
    <m/>
    <n v="0"/>
    <s v="NOC RUDD"/>
    <x v="2"/>
    <m/>
    <m/>
    <m/>
    <m/>
    <m/>
    <m/>
    <m/>
    <m/>
    <m/>
  </r>
  <r>
    <n v="3"/>
    <n v="2019"/>
    <x v="4"/>
    <x v="4"/>
    <x v="19"/>
    <m/>
    <m/>
    <m/>
    <m/>
    <m/>
    <m/>
    <m/>
    <m/>
    <m/>
    <m/>
    <m/>
    <m/>
    <m/>
    <m/>
    <m/>
    <m/>
    <m/>
    <m/>
    <m/>
    <m/>
    <m/>
    <m/>
    <m/>
    <m/>
    <m/>
    <m/>
    <m/>
    <m/>
    <m/>
    <m/>
    <m/>
    <n v="0"/>
    <s v="STATE RIPS"/>
    <x v="2"/>
    <m/>
    <m/>
    <m/>
    <m/>
    <m/>
    <m/>
    <m/>
    <m/>
    <m/>
  </r>
  <r>
    <n v="3"/>
    <n v="2019"/>
    <x v="4"/>
    <x v="4"/>
    <x v="20"/>
    <m/>
    <m/>
    <m/>
    <m/>
    <m/>
    <m/>
    <m/>
    <m/>
    <m/>
    <m/>
    <m/>
    <m/>
    <m/>
    <m/>
    <m/>
    <m/>
    <m/>
    <m/>
    <m/>
    <m/>
    <m/>
    <m/>
    <m/>
    <m/>
    <m/>
    <m/>
    <m/>
    <m/>
    <m/>
    <m/>
    <m/>
    <n v="0"/>
    <s v="STATE Training"/>
    <x v="2"/>
    <m/>
    <m/>
    <m/>
    <m/>
    <m/>
    <m/>
    <m/>
    <m/>
    <m/>
  </r>
  <r>
    <n v="3"/>
    <n v="2019"/>
    <x v="4"/>
    <x v="4"/>
    <x v="21"/>
    <m/>
    <m/>
    <m/>
    <m/>
    <m/>
    <m/>
    <m/>
    <m/>
    <m/>
    <m/>
    <m/>
    <m/>
    <m/>
    <m/>
    <m/>
    <m/>
    <m/>
    <m/>
    <m/>
    <m/>
    <m/>
    <m/>
    <m/>
    <m/>
    <m/>
    <m/>
    <m/>
    <m/>
    <m/>
    <m/>
    <m/>
    <n v="0"/>
    <s v="STATE Tasking"/>
    <x v="2"/>
    <m/>
    <m/>
    <m/>
    <m/>
    <m/>
    <m/>
    <m/>
    <m/>
    <m/>
  </r>
  <r>
    <n v="3"/>
    <n v="2019"/>
    <x v="4"/>
    <x v="4"/>
    <x v="11"/>
    <m/>
    <m/>
    <m/>
    <m/>
    <m/>
    <m/>
    <m/>
    <m/>
    <m/>
    <m/>
    <m/>
    <m/>
    <m/>
    <m/>
    <m/>
    <m/>
    <m/>
    <m/>
    <m/>
    <m/>
    <m/>
    <m/>
    <m/>
    <m/>
    <m/>
    <m/>
    <m/>
    <m/>
    <m/>
    <m/>
    <m/>
    <n v="37"/>
    <s v="STATE Meetings"/>
    <x v="2"/>
    <m/>
    <m/>
    <m/>
    <m/>
    <m/>
    <m/>
    <m/>
    <m/>
    <m/>
  </r>
  <r>
    <n v="3"/>
    <n v="2019"/>
    <x v="4"/>
    <x v="4"/>
    <x v="22"/>
    <m/>
    <m/>
    <m/>
    <m/>
    <m/>
    <m/>
    <m/>
    <m/>
    <m/>
    <m/>
    <m/>
    <m/>
    <m/>
    <m/>
    <m/>
    <m/>
    <m/>
    <m/>
    <m/>
    <m/>
    <m/>
    <m/>
    <m/>
    <m/>
    <m/>
    <m/>
    <m/>
    <m/>
    <m/>
    <m/>
    <m/>
    <n v="3.5"/>
    <s v="STATE Knowledge Transfer"/>
    <x v="2"/>
    <m/>
    <m/>
    <m/>
    <m/>
    <m/>
    <m/>
    <m/>
    <m/>
    <m/>
  </r>
  <r>
    <n v="3"/>
    <n v="2019"/>
    <x v="4"/>
    <x v="4"/>
    <x v="12"/>
    <m/>
    <m/>
    <m/>
    <m/>
    <m/>
    <m/>
    <m/>
    <m/>
    <m/>
    <m/>
    <m/>
    <m/>
    <m/>
    <m/>
    <m/>
    <m/>
    <m/>
    <m/>
    <m/>
    <m/>
    <m/>
    <m/>
    <m/>
    <m/>
    <m/>
    <m/>
    <m/>
    <m/>
    <m/>
    <m/>
    <m/>
    <n v="0.5"/>
    <s v="STATE Data Anlaysis"/>
    <x v="2"/>
    <m/>
    <m/>
    <m/>
    <m/>
    <m/>
    <m/>
    <m/>
    <m/>
    <m/>
  </r>
  <r>
    <n v="3"/>
    <n v="2019"/>
    <x v="4"/>
    <x v="4"/>
    <x v="13"/>
    <m/>
    <m/>
    <m/>
    <m/>
    <m/>
    <m/>
    <m/>
    <m/>
    <m/>
    <m/>
    <m/>
    <m/>
    <m/>
    <m/>
    <m/>
    <m/>
    <m/>
    <m/>
    <m/>
    <m/>
    <m/>
    <m/>
    <m/>
    <m/>
    <m/>
    <m/>
    <m/>
    <m/>
    <m/>
    <m/>
    <m/>
    <n v="3"/>
    <s v="STATE Editing"/>
    <x v="2"/>
    <m/>
    <m/>
    <m/>
    <m/>
    <m/>
    <m/>
    <m/>
    <m/>
    <m/>
  </r>
  <r>
    <n v="3"/>
    <n v="2019"/>
    <x v="4"/>
    <x v="4"/>
    <x v="0"/>
    <m/>
    <m/>
    <m/>
    <m/>
    <m/>
    <m/>
    <m/>
    <m/>
    <m/>
    <m/>
    <m/>
    <m/>
    <m/>
    <m/>
    <m/>
    <m/>
    <m/>
    <m/>
    <m/>
    <m/>
    <m/>
    <m/>
    <m/>
    <m/>
    <m/>
    <m/>
    <m/>
    <m/>
    <m/>
    <m/>
    <m/>
    <n v="17"/>
    <s v="NOC Misc"/>
    <x v="3"/>
    <m/>
    <n v="151"/>
    <n v="3"/>
    <n v="0"/>
    <m/>
    <n v="154"/>
    <n v="0.98051948050000004"/>
    <n v="1.948051948E-2"/>
    <m/>
  </r>
  <r>
    <n v="3"/>
    <n v="2019"/>
    <x v="4"/>
    <x v="4"/>
    <x v="23"/>
    <m/>
    <m/>
    <m/>
    <m/>
    <m/>
    <m/>
    <m/>
    <m/>
    <m/>
    <m/>
    <m/>
    <m/>
    <m/>
    <m/>
    <m/>
    <m/>
    <m/>
    <m/>
    <m/>
    <m/>
    <m/>
    <m/>
    <m/>
    <m/>
    <m/>
    <m/>
    <m/>
    <m/>
    <m/>
    <m/>
    <m/>
    <n v="0"/>
    <s v="NOC SMA"/>
    <x v="3"/>
    <m/>
    <m/>
    <m/>
    <m/>
    <m/>
    <m/>
    <m/>
    <m/>
    <m/>
  </r>
  <r>
    <n v="3"/>
    <n v="2019"/>
    <x v="4"/>
    <x v="4"/>
    <x v="2"/>
    <m/>
    <m/>
    <m/>
    <m/>
    <m/>
    <m/>
    <m/>
    <m/>
    <m/>
    <m/>
    <m/>
    <m/>
    <m/>
    <m/>
    <m/>
    <m/>
    <m/>
    <m/>
    <m/>
    <m/>
    <m/>
    <m/>
    <m/>
    <m/>
    <m/>
    <m/>
    <m/>
    <m/>
    <m/>
    <m/>
    <m/>
    <n v="86"/>
    <s v="NOC GTLF"/>
    <x v="3"/>
    <m/>
    <m/>
    <m/>
    <m/>
    <m/>
    <m/>
    <m/>
    <m/>
    <m/>
  </r>
  <r>
    <n v="3"/>
    <n v="2019"/>
    <x v="4"/>
    <x v="4"/>
    <x v="3"/>
    <m/>
    <m/>
    <m/>
    <m/>
    <m/>
    <m/>
    <m/>
    <m/>
    <m/>
    <m/>
    <m/>
    <m/>
    <m/>
    <m/>
    <m/>
    <m/>
    <m/>
    <m/>
    <m/>
    <m/>
    <m/>
    <m/>
    <m/>
    <m/>
    <m/>
    <m/>
    <m/>
    <m/>
    <m/>
    <m/>
    <m/>
    <n v="16"/>
    <s v="NOC RECS"/>
    <x v="3"/>
    <m/>
    <m/>
    <m/>
    <m/>
    <m/>
    <m/>
    <m/>
    <m/>
    <m/>
  </r>
  <r>
    <n v="3"/>
    <n v="2019"/>
    <x v="4"/>
    <x v="4"/>
    <x v="24"/>
    <m/>
    <m/>
    <m/>
    <m/>
    <m/>
    <m/>
    <m/>
    <m/>
    <m/>
    <m/>
    <m/>
    <m/>
    <m/>
    <m/>
    <m/>
    <m/>
    <m/>
    <m/>
    <m/>
    <m/>
    <m/>
    <m/>
    <m/>
    <m/>
    <m/>
    <m/>
    <m/>
    <m/>
    <m/>
    <m/>
    <m/>
    <n v="4"/>
    <s v="NOC GRA"/>
    <x v="3"/>
    <m/>
    <m/>
    <m/>
    <m/>
    <m/>
    <m/>
    <m/>
    <m/>
    <m/>
  </r>
  <r>
    <n v="3"/>
    <n v="2019"/>
    <x v="4"/>
    <x v="4"/>
    <x v="4"/>
    <m/>
    <m/>
    <m/>
    <m/>
    <m/>
    <m/>
    <m/>
    <m/>
    <m/>
    <m/>
    <m/>
    <m/>
    <m/>
    <m/>
    <m/>
    <m/>
    <m/>
    <m/>
    <m/>
    <m/>
    <m/>
    <m/>
    <m/>
    <m/>
    <m/>
    <m/>
    <m/>
    <m/>
    <m/>
    <m/>
    <m/>
    <n v="27"/>
    <s v="NOC TMAP"/>
    <x v="3"/>
    <m/>
    <m/>
    <m/>
    <m/>
    <m/>
    <m/>
    <m/>
    <m/>
    <m/>
  </r>
  <r>
    <n v="3"/>
    <n v="2019"/>
    <x v="4"/>
    <x v="4"/>
    <x v="8"/>
    <m/>
    <m/>
    <m/>
    <m/>
    <m/>
    <m/>
    <m/>
    <m/>
    <m/>
    <m/>
    <m/>
    <m/>
    <m/>
    <m/>
    <m/>
    <m/>
    <m/>
    <m/>
    <m/>
    <m/>
    <m/>
    <m/>
    <m/>
    <m/>
    <m/>
    <m/>
    <m/>
    <m/>
    <m/>
    <m/>
    <m/>
    <n v="0"/>
    <s v="NOC SIGNS"/>
    <x v="3"/>
    <m/>
    <m/>
    <m/>
    <m/>
    <m/>
    <m/>
    <m/>
    <m/>
    <m/>
  </r>
  <r>
    <n v="3"/>
    <n v="2019"/>
    <x v="4"/>
    <x v="4"/>
    <x v="9"/>
    <m/>
    <m/>
    <m/>
    <m/>
    <m/>
    <m/>
    <m/>
    <m/>
    <m/>
    <m/>
    <m/>
    <m/>
    <m/>
    <m/>
    <m/>
    <m/>
    <m/>
    <m/>
    <m/>
    <m/>
    <m/>
    <m/>
    <m/>
    <m/>
    <m/>
    <m/>
    <m/>
    <m/>
    <m/>
    <m/>
    <m/>
    <n v="0"/>
    <s v="NOC RUDD"/>
    <x v="3"/>
    <m/>
    <m/>
    <m/>
    <m/>
    <m/>
    <m/>
    <m/>
    <m/>
    <m/>
  </r>
  <r>
    <n v="3"/>
    <n v="2019"/>
    <x v="4"/>
    <x v="4"/>
    <x v="25"/>
    <m/>
    <m/>
    <m/>
    <m/>
    <m/>
    <m/>
    <m/>
    <m/>
    <m/>
    <m/>
    <m/>
    <m/>
    <m/>
    <m/>
    <m/>
    <m/>
    <m/>
    <m/>
    <m/>
    <m/>
    <m/>
    <m/>
    <m/>
    <m/>
    <m/>
    <m/>
    <m/>
    <m/>
    <m/>
    <m/>
    <m/>
    <n v="1"/>
    <s v="NOC WHB"/>
    <x v="3"/>
    <m/>
    <m/>
    <m/>
    <m/>
    <m/>
    <m/>
    <m/>
    <m/>
    <m/>
  </r>
  <r>
    <n v="3"/>
    <n v="2019"/>
    <x v="4"/>
    <x v="4"/>
    <x v="22"/>
    <m/>
    <m/>
    <m/>
    <m/>
    <m/>
    <m/>
    <m/>
    <m/>
    <m/>
    <m/>
    <m/>
    <m/>
    <m/>
    <m/>
    <m/>
    <m/>
    <m/>
    <m/>
    <m/>
    <m/>
    <m/>
    <m/>
    <m/>
    <m/>
    <m/>
    <m/>
    <m/>
    <m/>
    <m/>
    <m/>
    <m/>
    <n v="0"/>
    <s v="STATE Knowledge Transfer"/>
    <x v="3"/>
    <m/>
    <m/>
    <m/>
    <m/>
    <m/>
    <m/>
    <m/>
    <m/>
    <m/>
  </r>
  <r>
    <n v="3"/>
    <n v="2019"/>
    <x v="4"/>
    <x v="4"/>
    <x v="11"/>
    <m/>
    <m/>
    <m/>
    <m/>
    <m/>
    <m/>
    <m/>
    <m/>
    <m/>
    <m/>
    <m/>
    <m/>
    <m/>
    <m/>
    <m/>
    <m/>
    <m/>
    <m/>
    <m/>
    <m/>
    <m/>
    <m/>
    <m/>
    <m/>
    <m/>
    <m/>
    <m/>
    <m/>
    <m/>
    <m/>
    <m/>
    <n v="0"/>
    <s v="STATE Meetings"/>
    <x v="3"/>
    <m/>
    <m/>
    <m/>
    <m/>
    <m/>
    <m/>
    <m/>
    <m/>
    <m/>
  </r>
  <r>
    <n v="3"/>
    <n v="2019"/>
    <x v="4"/>
    <x v="4"/>
    <x v="13"/>
    <m/>
    <m/>
    <m/>
    <m/>
    <m/>
    <m/>
    <m/>
    <m/>
    <m/>
    <m/>
    <m/>
    <m/>
    <m/>
    <m/>
    <m/>
    <m/>
    <m/>
    <m/>
    <m/>
    <m/>
    <m/>
    <m/>
    <m/>
    <m/>
    <m/>
    <m/>
    <m/>
    <m/>
    <m/>
    <m/>
    <m/>
    <n v="3"/>
    <s v="STATE Editing"/>
    <x v="3"/>
    <m/>
    <m/>
    <m/>
    <m/>
    <m/>
    <m/>
    <m/>
    <m/>
    <m/>
  </r>
  <r>
    <n v="3"/>
    <n v="2019"/>
    <x v="4"/>
    <x v="4"/>
    <x v="0"/>
    <m/>
    <m/>
    <m/>
    <m/>
    <m/>
    <m/>
    <m/>
    <m/>
    <m/>
    <m/>
    <m/>
    <m/>
    <m/>
    <m/>
    <m/>
    <m/>
    <m/>
    <m/>
    <m/>
    <m/>
    <m/>
    <m/>
    <m/>
    <m/>
    <m/>
    <m/>
    <m/>
    <m/>
    <m/>
    <m/>
    <m/>
    <n v="9.5"/>
    <s v="NOC Misc"/>
    <x v="5"/>
    <m/>
    <n v="82"/>
    <n v="6"/>
    <n v="0"/>
    <m/>
    <n v="88"/>
    <n v="0.93181818179999998"/>
    <n v="6.8181818180000006E-2"/>
    <m/>
  </r>
  <r>
    <n v="3"/>
    <n v="2019"/>
    <x v="4"/>
    <x v="4"/>
    <x v="1"/>
    <m/>
    <m/>
    <m/>
    <m/>
    <m/>
    <m/>
    <m/>
    <m/>
    <m/>
    <m/>
    <m/>
    <m/>
    <m/>
    <m/>
    <m/>
    <m/>
    <m/>
    <m/>
    <m/>
    <m/>
    <m/>
    <m/>
    <m/>
    <m/>
    <m/>
    <m/>
    <m/>
    <m/>
    <m/>
    <m/>
    <m/>
    <n v="0"/>
    <s v="NOC ACEC"/>
    <x v="5"/>
    <m/>
    <m/>
    <m/>
    <m/>
    <m/>
    <m/>
    <m/>
    <m/>
    <m/>
  </r>
  <r>
    <n v="3"/>
    <n v="2019"/>
    <x v="4"/>
    <x v="4"/>
    <x v="16"/>
    <m/>
    <m/>
    <m/>
    <m/>
    <m/>
    <m/>
    <m/>
    <m/>
    <m/>
    <m/>
    <m/>
    <m/>
    <m/>
    <m/>
    <m/>
    <m/>
    <m/>
    <m/>
    <m/>
    <m/>
    <m/>
    <m/>
    <m/>
    <m/>
    <m/>
    <m/>
    <m/>
    <m/>
    <m/>
    <m/>
    <m/>
    <n v="0"/>
    <s v="NOC ADMU"/>
    <x v="5"/>
    <m/>
    <m/>
    <m/>
    <m/>
    <m/>
    <m/>
    <m/>
    <m/>
    <m/>
  </r>
  <r>
    <n v="3"/>
    <n v="2019"/>
    <x v="4"/>
    <x v="4"/>
    <x v="24"/>
    <m/>
    <m/>
    <m/>
    <m/>
    <m/>
    <m/>
    <m/>
    <m/>
    <m/>
    <m/>
    <m/>
    <m/>
    <m/>
    <m/>
    <m/>
    <m/>
    <m/>
    <m/>
    <m/>
    <m/>
    <m/>
    <m/>
    <m/>
    <m/>
    <m/>
    <m/>
    <m/>
    <m/>
    <m/>
    <m/>
    <m/>
    <n v="71.5"/>
    <s v="NOC GRA"/>
    <x v="5"/>
    <m/>
    <m/>
    <m/>
    <m/>
    <m/>
    <m/>
    <m/>
    <m/>
    <m/>
  </r>
  <r>
    <n v="3"/>
    <n v="2019"/>
    <x v="4"/>
    <x v="4"/>
    <x v="2"/>
    <m/>
    <m/>
    <m/>
    <m/>
    <m/>
    <m/>
    <m/>
    <m/>
    <m/>
    <m/>
    <m/>
    <m/>
    <m/>
    <m/>
    <m/>
    <m/>
    <m/>
    <m/>
    <m/>
    <m/>
    <m/>
    <m/>
    <m/>
    <m/>
    <m/>
    <m/>
    <m/>
    <m/>
    <m/>
    <m/>
    <m/>
    <n v="0"/>
    <s v="NOC GTLF"/>
    <x v="5"/>
    <m/>
    <m/>
    <m/>
    <m/>
    <m/>
    <m/>
    <m/>
    <m/>
    <m/>
  </r>
  <r>
    <n v="3"/>
    <n v="2019"/>
    <x v="4"/>
    <x v="4"/>
    <x v="26"/>
    <m/>
    <m/>
    <m/>
    <m/>
    <m/>
    <m/>
    <m/>
    <m/>
    <m/>
    <m/>
    <m/>
    <m/>
    <m/>
    <m/>
    <m/>
    <m/>
    <m/>
    <m/>
    <m/>
    <m/>
    <m/>
    <m/>
    <m/>
    <m/>
    <m/>
    <m/>
    <m/>
    <m/>
    <m/>
    <m/>
    <m/>
    <n v="0"/>
    <s v="NOC SSME"/>
    <x v="5"/>
    <m/>
    <m/>
    <m/>
    <m/>
    <m/>
    <m/>
    <m/>
    <m/>
    <m/>
  </r>
  <r>
    <n v="3"/>
    <n v="2019"/>
    <x v="4"/>
    <x v="4"/>
    <x v="4"/>
    <m/>
    <m/>
    <m/>
    <m/>
    <m/>
    <m/>
    <m/>
    <m/>
    <m/>
    <m/>
    <m/>
    <m/>
    <m/>
    <m/>
    <m/>
    <m/>
    <m/>
    <m/>
    <m/>
    <m/>
    <m/>
    <m/>
    <m/>
    <m/>
    <m/>
    <m/>
    <m/>
    <m/>
    <m/>
    <m/>
    <m/>
    <n v="0"/>
    <s v="NOC TMAP"/>
    <x v="5"/>
    <m/>
    <m/>
    <m/>
    <m/>
    <m/>
    <m/>
    <m/>
    <m/>
    <m/>
  </r>
  <r>
    <n v="3"/>
    <n v="2019"/>
    <x v="4"/>
    <x v="4"/>
    <x v="27"/>
    <m/>
    <m/>
    <m/>
    <m/>
    <m/>
    <m/>
    <m/>
    <m/>
    <m/>
    <m/>
    <m/>
    <m/>
    <m/>
    <m/>
    <m/>
    <m/>
    <m/>
    <m/>
    <m/>
    <m/>
    <m/>
    <m/>
    <m/>
    <m/>
    <m/>
    <m/>
    <m/>
    <m/>
    <m/>
    <m/>
    <m/>
    <n v="0"/>
    <s v="NOC FPER"/>
    <x v="5"/>
    <m/>
    <m/>
    <m/>
    <m/>
    <m/>
    <m/>
    <m/>
    <m/>
    <m/>
  </r>
  <r>
    <n v="3"/>
    <n v="2019"/>
    <x v="4"/>
    <x v="4"/>
    <x v="9"/>
    <m/>
    <m/>
    <m/>
    <m/>
    <m/>
    <m/>
    <m/>
    <m/>
    <m/>
    <m/>
    <m/>
    <m/>
    <m/>
    <m/>
    <m/>
    <m/>
    <m/>
    <m/>
    <m/>
    <m/>
    <m/>
    <m/>
    <m/>
    <m/>
    <m/>
    <m/>
    <m/>
    <m/>
    <m/>
    <m/>
    <m/>
    <n v="1"/>
    <s v="NOC RUDD"/>
    <x v="5"/>
    <m/>
    <m/>
    <m/>
    <m/>
    <m/>
    <m/>
    <m/>
    <m/>
    <m/>
  </r>
  <r>
    <n v="3"/>
    <n v="2019"/>
    <x v="4"/>
    <x v="4"/>
    <x v="23"/>
    <m/>
    <m/>
    <m/>
    <m/>
    <m/>
    <m/>
    <m/>
    <m/>
    <m/>
    <m/>
    <m/>
    <m/>
    <m/>
    <m/>
    <m/>
    <m/>
    <m/>
    <m/>
    <m/>
    <m/>
    <m/>
    <m/>
    <m/>
    <m/>
    <m/>
    <m/>
    <m/>
    <m/>
    <m/>
    <m/>
    <m/>
    <n v="0"/>
    <s v="NOC SMA"/>
    <x v="5"/>
    <m/>
    <m/>
    <m/>
    <m/>
    <m/>
    <m/>
    <m/>
    <m/>
    <m/>
  </r>
  <r>
    <n v="3"/>
    <n v="2019"/>
    <x v="4"/>
    <x v="4"/>
    <x v="13"/>
    <m/>
    <m/>
    <m/>
    <m/>
    <m/>
    <m/>
    <m/>
    <m/>
    <m/>
    <m/>
    <m/>
    <m/>
    <m/>
    <m/>
    <m/>
    <m/>
    <m/>
    <m/>
    <m/>
    <m/>
    <m/>
    <m/>
    <m/>
    <m/>
    <m/>
    <m/>
    <m/>
    <m/>
    <m/>
    <m/>
    <m/>
    <n v="0"/>
    <s v="STATE Editing"/>
    <x v="5"/>
    <m/>
    <m/>
    <m/>
    <m/>
    <m/>
    <m/>
    <m/>
    <m/>
    <m/>
  </r>
  <r>
    <n v="3"/>
    <n v="2019"/>
    <x v="4"/>
    <x v="4"/>
    <x v="22"/>
    <m/>
    <m/>
    <m/>
    <m/>
    <m/>
    <m/>
    <m/>
    <m/>
    <m/>
    <m/>
    <m/>
    <m/>
    <m/>
    <m/>
    <m/>
    <m/>
    <m/>
    <m/>
    <m/>
    <m/>
    <m/>
    <m/>
    <m/>
    <m/>
    <m/>
    <m/>
    <m/>
    <m/>
    <m/>
    <m/>
    <m/>
    <n v="0"/>
    <s v="STATE Knowledge Transfer"/>
    <x v="5"/>
    <m/>
    <m/>
    <m/>
    <m/>
    <m/>
    <m/>
    <m/>
    <m/>
    <m/>
  </r>
  <r>
    <n v="3"/>
    <n v="2019"/>
    <x v="4"/>
    <x v="4"/>
    <x v="10"/>
    <m/>
    <m/>
    <m/>
    <m/>
    <m/>
    <m/>
    <m/>
    <m/>
    <m/>
    <m/>
    <m/>
    <m/>
    <m/>
    <m/>
    <m/>
    <m/>
    <m/>
    <m/>
    <m/>
    <m/>
    <m/>
    <m/>
    <m/>
    <m/>
    <m/>
    <m/>
    <m/>
    <m/>
    <m/>
    <m/>
    <m/>
    <n v="0"/>
    <s v="STATE Mapping"/>
    <x v="5"/>
    <m/>
    <m/>
    <m/>
    <m/>
    <m/>
    <m/>
    <m/>
    <m/>
    <m/>
  </r>
  <r>
    <n v="3"/>
    <n v="2019"/>
    <x v="4"/>
    <x v="4"/>
    <x v="11"/>
    <m/>
    <m/>
    <m/>
    <m/>
    <m/>
    <m/>
    <m/>
    <m/>
    <m/>
    <m/>
    <m/>
    <m/>
    <m/>
    <m/>
    <m/>
    <m/>
    <m/>
    <m/>
    <m/>
    <m/>
    <m/>
    <m/>
    <m/>
    <m/>
    <m/>
    <m/>
    <m/>
    <m/>
    <m/>
    <m/>
    <m/>
    <n v="6"/>
    <s v="STATE Meetings"/>
    <x v="5"/>
    <m/>
    <m/>
    <m/>
    <m/>
    <m/>
    <m/>
    <m/>
    <m/>
    <m/>
  </r>
  <r>
    <n v="3"/>
    <n v="2019"/>
    <x v="4"/>
    <x v="4"/>
    <x v="12"/>
    <m/>
    <m/>
    <m/>
    <m/>
    <m/>
    <m/>
    <m/>
    <m/>
    <m/>
    <m/>
    <m/>
    <m/>
    <m/>
    <m/>
    <m/>
    <m/>
    <m/>
    <m/>
    <m/>
    <m/>
    <m/>
    <m/>
    <m/>
    <m/>
    <m/>
    <m/>
    <m/>
    <m/>
    <m/>
    <m/>
    <m/>
    <n v="0"/>
    <s v="STATE Data Anlaysis"/>
    <x v="5"/>
    <m/>
    <m/>
    <m/>
    <m/>
    <m/>
    <m/>
    <m/>
    <m/>
    <m/>
  </r>
  <r>
    <n v="3"/>
    <n v="2019"/>
    <x v="4"/>
    <x v="4"/>
    <x v="28"/>
    <m/>
    <m/>
    <m/>
    <m/>
    <m/>
    <m/>
    <m/>
    <m/>
    <m/>
    <m/>
    <m/>
    <m/>
    <m/>
    <m/>
    <m/>
    <m/>
    <m/>
    <m/>
    <m/>
    <m/>
    <m/>
    <m/>
    <m/>
    <m/>
    <m/>
    <m/>
    <m/>
    <m/>
    <m/>
    <m/>
    <m/>
    <n v="0"/>
    <s v="NOC Meetings"/>
    <x v="6"/>
    <m/>
    <n v="24.5"/>
    <n v="143.5"/>
    <n v="0"/>
    <m/>
    <n v="168"/>
    <n v="0.14583333330000001"/>
    <n v="0.85416666669999997"/>
    <m/>
  </r>
  <r>
    <n v="3"/>
    <n v="2019"/>
    <x v="4"/>
    <x v="4"/>
    <x v="1"/>
    <m/>
    <m/>
    <m/>
    <m/>
    <m/>
    <m/>
    <m/>
    <m/>
    <m/>
    <m/>
    <m/>
    <m/>
    <m/>
    <m/>
    <m/>
    <m/>
    <m/>
    <m/>
    <m/>
    <m/>
    <m/>
    <m/>
    <m/>
    <m/>
    <m/>
    <m/>
    <m/>
    <m/>
    <m/>
    <m/>
    <m/>
    <n v="5"/>
    <s v="NOC ACEC"/>
    <x v="6"/>
    <m/>
    <m/>
    <m/>
    <m/>
    <m/>
    <m/>
    <m/>
    <m/>
    <m/>
  </r>
  <r>
    <n v="3"/>
    <n v="2019"/>
    <x v="4"/>
    <x v="4"/>
    <x v="14"/>
    <m/>
    <m/>
    <m/>
    <m/>
    <m/>
    <m/>
    <m/>
    <m/>
    <m/>
    <m/>
    <m/>
    <m/>
    <m/>
    <m/>
    <m/>
    <m/>
    <m/>
    <m/>
    <m/>
    <m/>
    <m/>
    <m/>
    <m/>
    <m/>
    <m/>
    <m/>
    <m/>
    <m/>
    <m/>
    <m/>
    <m/>
    <n v="0"/>
    <s v="NOC VMAP"/>
    <x v="6"/>
    <m/>
    <m/>
    <m/>
    <m/>
    <m/>
    <m/>
    <m/>
    <m/>
    <m/>
  </r>
  <r>
    <n v="3"/>
    <n v="2019"/>
    <x v="4"/>
    <x v="4"/>
    <x v="25"/>
    <m/>
    <m/>
    <m/>
    <m/>
    <m/>
    <m/>
    <m/>
    <m/>
    <m/>
    <m/>
    <m/>
    <m/>
    <m/>
    <m/>
    <m/>
    <m/>
    <m/>
    <m/>
    <m/>
    <m/>
    <m/>
    <m/>
    <m/>
    <m/>
    <m/>
    <m/>
    <m/>
    <m/>
    <m/>
    <m/>
    <m/>
    <n v="1"/>
    <s v="NOC WHB"/>
    <x v="6"/>
    <m/>
    <m/>
    <m/>
    <m/>
    <m/>
    <m/>
    <m/>
    <m/>
    <m/>
  </r>
  <r>
    <n v="3"/>
    <n v="2019"/>
    <x v="4"/>
    <x v="4"/>
    <x v="5"/>
    <m/>
    <m/>
    <m/>
    <m/>
    <m/>
    <m/>
    <m/>
    <m/>
    <m/>
    <m/>
    <m/>
    <m/>
    <m/>
    <m/>
    <m/>
    <m/>
    <m/>
    <m/>
    <m/>
    <m/>
    <m/>
    <m/>
    <m/>
    <m/>
    <m/>
    <m/>
    <m/>
    <m/>
    <m/>
    <m/>
    <m/>
    <n v="0"/>
    <s v="NOC VRI"/>
    <x v="6"/>
    <m/>
    <m/>
    <m/>
    <m/>
    <m/>
    <m/>
    <m/>
    <m/>
    <m/>
  </r>
  <r>
    <n v="3"/>
    <n v="2019"/>
    <x v="4"/>
    <x v="4"/>
    <x v="16"/>
    <m/>
    <m/>
    <m/>
    <m/>
    <m/>
    <m/>
    <m/>
    <m/>
    <m/>
    <m/>
    <m/>
    <m/>
    <m/>
    <m/>
    <m/>
    <m/>
    <m/>
    <m/>
    <m/>
    <m/>
    <m/>
    <m/>
    <m/>
    <m/>
    <m/>
    <m/>
    <m/>
    <m/>
    <m/>
    <m/>
    <m/>
    <n v="0.5"/>
    <s v="NOC ADMU"/>
    <x v="6"/>
    <m/>
    <m/>
    <m/>
    <m/>
    <m/>
    <m/>
    <m/>
    <m/>
    <m/>
  </r>
  <r>
    <n v="3"/>
    <n v="2019"/>
    <x v="4"/>
    <x v="4"/>
    <x v="2"/>
    <m/>
    <m/>
    <m/>
    <m/>
    <m/>
    <m/>
    <m/>
    <m/>
    <m/>
    <m/>
    <m/>
    <m/>
    <m/>
    <m/>
    <m/>
    <m/>
    <m/>
    <m/>
    <m/>
    <m/>
    <m/>
    <m/>
    <m/>
    <m/>
    <m/>
    <m/>
    <m/>
    <m/>
    <m/>
    <m/>
    <m/>
    <n v="1"/>
    <s v="NOC GTLF"/>
    <x v="6"/>
    <m/>
    <m/>
    <m/>
    <m/>
    <m/>
    <m/>
    <m/>
    <m/>
    <m/>
  </r>
  <r>
    <n v="3"/>
    <n v="2019"/>
    <x v="4"/>
    <x v="4"/>
    <x v="4"/>
    <m/>
    <m/>
    <m/>
    <m/>
    <m/>
    <m/>
    <m/>
    <m/>
    <m/>
    <m/>
    <m/>
    <m/>
    <m/>
    <m/>
    <m/>
    <m/>
    <m/>
    <m/>
    <m/>
    <m/>
    <m/>
    <m/>
    <m/>
    <m/>
    <m/>
    <m/>
    <m/>
    <m/>
    <m/>
    <m/>
    <m/>
    <n v="0"/>
    <s v="NOC TMAP"/>
    <x v="6"/>
    <m/>
    <m/>
    <m/>
    <m/>
    <m/>
    <m/>
    <m/>
    <m/>
    <m/>
  </r>
  <r>
    <n v="3"/>
    <n v="2019"/>
    <x v="4"/>
    <x v="4"/>
    <x v="29"/>
    <m/>
    <m/>
    <m/>
    <m/>
    <m/>
    <m/>
    <m/>
    <m/>
    <m/>
    <m/>
    <m/>
    <m/>
    <m/>
    <m/>
    <m/>
    <m/>
    <m/>
    <m/>
    <m/>
    <m/>
    <m/>
    <m/>
    <m/>
    <m/>
    <m/>
    <m/>
    <m/>
    <m/>
    <m/>
    <m/>
    <m/>
    <n v="1"/>
    <s v="NOC LUPA"/>
    <x v="6"/>
    <m/>
    <m/>
    <m/>
    <m/>
    <m/>
    <m/>
    <m/>
    <m/>
    <m/>
  </r>
  <r>
    <n v="3"/>
    <n v="2019"/>
    <x v="4"/>
    <x v="4"/>
    <x v="18"/>
    <m/>
    <m/>
    <m/>
    <m/>
    <m/>
    <m/>
    <m/>
    <m/>
    <m/>
    <m/>
    <m/>
    <m/>
    <m/>
    <m/>
    <m/>
    <m/>
    <m/>
    <m/>
    <m/>
    <m/>
    <m/>
    <m/>
    <m/>
    <m/>
    <m/>
    <m/>
    <m/>
    <m/>
    <m/>
    <m/>
    <m/>
    <n v="1"/>
    <s v="NOC NLCS"/>
    <x v="6"/>
    <m/>
    <m/>
    <m/>
    <m/>
    <m/>
    <m/>
    <m/>
    <m/>
    <m/>
  </r>
  <r>
    <n v="3"/>
    <n v="2019"/>
    <x v="4"/>
    <x v="4"/>
    <x v="3"/>
    <m/>
    <m/>
    <m/>
    <m/>
    <m/>
    <m/>
    <m/>
    <m/>
    <m/>
    <m/>
    <m/>
    <m/>
    <m/>
    <m/>
    <m/>
    <m/>
    <m/>
    <m/>
    <m/>
    <m/>
    <m/>
    <m/>
    <m/>
    <m/>
    <m/>
    <m/>
    <m/>
    <m/>
    <m/>
    <m/>
    <m/>
    <n v="1.5"/>
    <s v="NOC RECS"/>
    <x v="6"/>
    <m/>
    <m/>
    <m/>
    <m/>
    <m/>
    <m/>
    <m/>
    <m/>
    <m/>
  </r>
  <r>
    <n v="3"/>
    <n v="2019"/>
    <x v="4"/>
    <x v="4"/>
    <x v="27"/>
    <m/>
    <m/>
    <m/>
    <m/>
    <m/>
    <m/>
    <m/>
    <m/>
    <m/>
    <m/>
    <m/>
    <m/>
    <m/>
    <m/>
    <m/>
    <m/>
    <m/>
    <m/>
    <m/>
    <m/>
    <m/>
    <m/>
    <m/>
    <m/>
    <m/>
    <m/>
    <m/>
    <m/>
    <m/>
    <m/>
    <m/>
    <n v="4.5"/>
    <s v="NOC FPER"/>
    <x v="6"/>
    <m/>
    <m/>
    <m/>
    <m/>
    <m/>
    <m/>
    <m/>
    <m/>
    <m/>
  </r>
  <r>
    <n v="3"/>
    <n v="2019"/>
    <x v="4"/>
    <x v="4"/>
    <x v="24"/>
    <m/>
    <m/>
    <m/>
    <m/>
    <m/>
    <m/>
    <m/>
    <m/>
    <m/>
    <m/>
    <m/>
    <m/>
    <m/>
    <m/>
    <m/>
    <m/>
    <m/>
    <m/>
    <m/>
    <m/>
    <m/>
    <m/>
    <m/>
    <m/>
    <m/>
    <m/>
    <m/>
    <m/>
    <m/>
    <m/>
    <m/>
    <n v="5"/>
    <s v="NOC GRA"/>
    <x v="6"/>
    <m/>
    <m/>
    <m/>
    <m/>
    <m/>
    <m/>
    <m/>
    <m/>
    <m/>
  </r>
  <r>
    <n v="3"/>
    <n v="2019"/>
    <x v="4"/>
    <x v="4"/>
    <x v="0"/>
    <m/>
    <m/>
    <m/>
    <m/>
    <m/>
    <m/>
    <m/>
    <m/>
    <m/>
    <m/>
    <m/>
    <m/>
    <m/>
    <m/>
    <m/>
    <m/>
    <m/>
    <m/>
    <m/>
    <m/>
    <m/>
    <m/>
    <m/>
    <m/>
    <m/>
    <m/>
    <m/>
    <m/>
    <m/>
    <m/>
    <m/>
    <n v="4"/>
    <s v="NOC Misc"/>
    <x v="6"/>
    <m/>
    <m/>
    <m/>
    <m/>
    <m/>
    <m/>
    <m/>
    <m/>
    <m/>
  </r>
  <r>
    <n v="3"/>
    <n v="2019"/>
    <x v="4"/>
    <x v="4"/>
    <x v="30"/>
    <m/>
    <m/>
    <m/>
    <m/>
    <m/>
    <m/>
    <m/>
    <m/>
    <m/>
    <m/>
    <m/>
    <m/>
    <m/>
    <m/>
    <m/>
    <m/>
    <m/>
    <m/>
    <m/>
    <m/>
    <m/>
    <m/>
    <m/>
    <m/>
    <m/>
    <m/>
    <m/>
    <m/>
    <m/>
    <m/>
    <m/>
    <n v="0"/>
    <s v="STATE MTPs"/>
    <x v="6"/>
    <m/>
    <m/>
    <m/>
    <m/>
    <m/>
    <m/>
    <m/>
    <m/>
    <m/>
  </r>
  <r>
    <n v="3"/>
    <n v="2019"/>
    <x v="4"/>
    <x v="4"/>
    <x v="31"/>
    <m/>
    <m/>
    <m/>
    <m/>
    <m/>
    <m/>
    <m/>
    <m/>
    <m/>
    <m/>
    <m/>
    <m/>
    <m/>
    <m/>
    <m/>
    <m/>
    <m/>
    <m/>
    <m/>
    <m/>
    <m/>
    <m/>
    <m/>
    <m/>
    <m/>
    <m/>
    <m/>
    <m/>
    <m/>
    <m/>
    <m/>
    <n v="138.5"/>
    <s v="STATE Data Collection"/>
    <x v="6"/>
    <m/>
    <m/>
    <m/>
    <m/>
    <m/>
    <m/>
    <m/>
    <m/>
    <m/>
  </r>
  <r>
    <n v="3"/>
    <n v="2019"/>
    <x v="4"/>
    <x v="4"/>
    <x v="32"/>
    <m/>
    <m/>
    <m/>
    <m/>
    <m/>
    <m/>
    <m/>
    <m/>
    <m/>
    <m/>
    <m/>
    <m/>
    <m/>
    <m/>
    <m/>
    <m/>
    <m/>
    <m/>
    <m/>
    <m/>
    <m/>
    <m/>
    <m/>
    <m/>
    <m/>
    <m/>
    <m/>
    <m/>
    <m/>
    <m/>
    <m/>
    <n v="0"/>
    <s v="STATE Data Call"/>
    <x v="6"/>
    <m/>
    <m/>
    <m/>
    <m/>
    <m/>
    <m/>
    <m/>
    <m/>
    <m/>
  </r>
  <r>
    <n v="3"/>
    <n v="2019"/>
    <x v="4"/>
    <x v="4"/>
    <x v="33"/>
    <m/>
    <m/>
    <m/>
    <m/>
    <m/>
    <m/>
    <m/>
    <m/>
    <m/>
    <m/>
    <m/>
    <m/>
    <m/>
    <m/>
    <m/>
    <m/>
    <m/>
    <m/>
    <m/>
    <m/>
    <m/>
    <m/>
    <m/>
    <m/>
    <m/>
    <m/>
    <m/>
    <m/>
    <m/>
    <m/>
    <m/>
    <n v="0"/>
    <s v="STATE Schema"/>
    <x v="6"/>
    <m/>
    <m/>
    <m/>
    <m/>
    <m/>
    <m/>
    <m/>
    <m/>
    <m/>
  </r>
  <r>
    <n v="3"/>
    <n v="2019"/>
    <x v="4"/>
    <x v="4"/>
    <x v="12"/>
    <m/>
    <m/>
    <m/>
    <m/>
    <m/>
    <m/>
    <m/>
    <m/>
    <m/>
    <m/>
    <m/>
    <m/>
    <m/>
    <m/>
    <m/>
    <m/>
    <m/>
    <m/>
    <m/>
    <m/>
    <m/>
    <m/>
    <m/>
    <m/>
    <m/>
    <m/>
    <m/>
    <m/>
    <m/>
    <m/>
    <m/>
    <n v="0"/>
    <s v="STATE Data Anlaysis"/>
    <x v="6"/>
    <m/>
    <m/>
    <m/>
    <m/>
    <m/>
    <m/>
    <m/>
    <m/>
    <m/>
  </r>
  <r>
    <n v="3"/>
    <n v="2019"/>
    <x v="4"/>
    <x v="4"/>
    <x v="11"/>
    <m/>
    <m/>
    <m/>
    <m/>
    <m/>
    <m/>
    <m/>
    <m/>
    <m/>
    <m/>
    <m/>
    <m/>
    <m/>
    <m/>
    <m/>
    <m/>
    <m/>
    <m/>
    <m/>
    <m/>
    <m/>
    <m/>
    <m/>
    <m/>
    <m/>
    <m/>
    <m/>
    <m/>
    <m/>
    <m/>
    <m/>
    <n v="5"/>
    <s v="STATE Meetings"/>
    <x v="6"/>
    <m/>
    <m/>
    <m/>
    <m/>
    <m/>
    <m/>
    <m/>
    <m/>
    <m/>
  </r>
  <r>
    <n v="3"/>
    <n v="2019"/>
    <x v="4"/>
    <x v="4"/>
    <x v="0"/>
    <m/>
    <m/>
    <m/>
    <m/>
    <m/>
    <m/>
    <m/>
    <m/>
    <m/>
    <m/>
    <m/>
    <m/>
    <m/>
    <m/>
    <m/>
    <m/>
    <m/>
    <m/>
    <m/>
    <m/>
    <m/>
    <m/>
    <m/>
    <m/>
    <m/>
    <m/>
    <m/>
    <m/>
    <m/>
    <m/>
    <m/>
    <n v="26"/>
    <s v="NOC Misc"/>
    <x v="7"/>
    <m/>
    <n v="139"/>
    <n v="19.5"/>
    <n v="0"/>
    <m/>
    <n v="158.5"/>
    <n v="0.87697160880000002"/>
    <n v="0.1230283912"/>
    <m/>
  </r>
  <r>
    <n v="3"/>
    <n v="2019"/>
    <x v="4"/>
    <x v="4"/>
    <x v="34"/>
    <m/>
    <m/>
    <m/>
    <m/>
    <m/>
    <m/>
    <m/>
    <m/>
    <m/>
    <m/>
    <m/>
    <m/>
    <m/>
    <m/>
    <m/>
    <m/>
    <m/>
    <m/>
    <m/>
    <m/>
    <m/>
    <m/>
    <m/>
    <m/>
    <m/>
    <m/>
    <m/>
    <m/>
    <m/>
    <m/>
    <m/>
    <n v="5"/>
    <s v="NOC PLSS"/>
    <x v="7"/>
    <m/>
    <m/>
    <m/>
    <m/>
    <m/>
    <m/>
    <m/>
    <m/>
    <m/>
  </r>
  <r>
    <n v="3"/>
    <n v="2019"/>
    <x v="4"/>
    <x v="4"/>
    <x v="23"/>
    <m/>
    <m/>
    <m/>
    <m/>
    <m/>
    <m/>
    <m/>
    <m/>
    <m/>
    <m/>
    <m/>
    <m/>
    <m/>
    <m/>
    <m/>
    <m/>
    <m/>
    <m/>
    <m/>
    <m/>
    <m/>
    <m/>
    <m/>
    <m/>
    <m/>
    <m/>
    <m/>
    <m/>
    <m/>
    <m/>
    <m/>
    <n v="81"/>
    <s v="NOC SMA"/>
    <x v="7"/>
    <m/>
    <m/>
    <m/>
    <m/>
    <m/>
    <m/>
    <m/>
    <m/>
    <m/>
  </r>
  <r>
    <n v="3"/>
    <n v="2019"/>
    <x v="4"/>
    <x v="4"/>
    <x v="16"/>
    <m/>
    <m/>
    <m/>
    <m/>
    <m/>
    <m/>
    <m/>
    <m/>
    <m/>
    <m/>
    <m/>
    <m/>
    <m/>
    <m/>
    <m/>
    <m/>
    <m/>
    <m/>
    <m/>
    <m/>
    <m/>
    <m/>
    <m/>
    <m/>
    <m/>
    <m/>
    <m/>
    <m/>
    <m/>
    <m/>
    <m/>
    <n v="0.5"/>
    <s v="NOC ADMU"/>
    <x v="7"/>
    <m/>
    <m/>
    <m/>
    <m/>
    <m/>
    <m/>
    <m/>
    <m/>
    <m/>
  </r>
  <r>
    <n v="3"/>
    <n v="2019"/>
    <x v="4"/>
    <x v="4"/>
    <x v="1"/>
    <m/>
    <m/>
    <m/>
    <m/>
    <m/>
    <m/>
    <m/>
    <m/>
    <m/>
    <m/>
    <m/>
    <m/>
    <m/>
    <m/>
    <m/>
    <m/>
    <m/>
    <m/>
    <m/>
    <m/>
    <m/>
    <m/>
    <m/>
    <m/>
    <m/>
    <m/>
    <m/>
    <m/>
    <m/>
    <m/>
    <m/>
    <n v="1"/>
    <s v="NOC ACEC"/>
    <x v="7"/>
    <m/>
    <m/>
    <m/>
    <m/>
    <m/>
    <m/>
    <m/>
    <m/>
    <m/>
  </r>
  <r>
    <n v="3"/>
    <n v="2019"/>
    <x v="4"/>
    <x v="4"/>
    <x v="26"/>
    <m/>
    <m/>
    <m/>
    <m/>
    <m/>
    <m/>
    <m/>
    <m/>
    <m/>
    <m/>
    <m/>
    <m/>
    <m/>
    <m/>
    <m/>
    <m/>
    <m/>
    <m/>
    <m/>
    <m/>
    <m/>
    <m/>
    <m/>
    <m/>
    <m/>
    <m/>
    <m/>
    <m/>
    <m/>
    <m/>
    <m/>
    <n v="2"/>
    <s v="NOC SSME"/>
    <x v="7"/>
    <m/>
    <m/>
    <m/>
    <m/>
    <m/>
    <m/>
    <m/>
    <m/>
    <m/>
  </r>
  <r>
    <n v="3"/>
    <n v="2019"/>
    <x v="4"/>
    <x v="4"/>
    <x v="29"/>
    <m/>
    <m/>
    <m/>
    <m/>
    <m/>
    <m/>
    <m/>
    <m/>
    <m/>
    <m/>
    <m/>
    <m/>
    <m/>
    <m/>
    <m/>
    <m/>
    <m/>
    <m/>
    <m/>
    <m/>
    <m/>
    <m/>
    <m/>
    <m/>
    <m/>
    <m/>
    <m/>
    <m/>
    <m/>
    <m/>
    <m/>
    <n v="23.5"/>
    <s v="NOC LUPA"/>
    <x v="7"/>
    <m/>
    <m/>
    <m/>
    <m/>
    <m/>
    <m/>
    <m/>
    <m/>
    <m/>
  </r>
  <r>
    <n v="3"/>
    <n v="2019"/>
    <x v="4"/>
    <x v="4"/>
    <x v="13"/>
    <m/>
    <m/>
    <m/>
    <m/>
    <m/>
    <m/>
    <m/>
    <m/>
    <m/>
    <m/>
    <m/>
    <m/>
    <m/>
    <m/>
    <m/>
    <m/>
    <m/>
    <m/>
    <m/>
    <m/>
    <m/>
    <m/>
    <m/>
    <m/>
    <m/>
    <m/>
    <m/>
    <m/>
    <m/>
    <m/>
    <m/>
    <n v="10.5"/>
    <s v="STATE Editing"/>
    <x v="7"/>
    <m/>
    <m/>
    <m/>
    <m/>
    <m/>
    <m/>
    <m/>
    <m/>
    <m/>
  </r>
  <r>
    <n v="3"/>
    <n v="2019"/>
    <x v="4"/>
    <x v="4"/>
    <x v="11"/>
    <m/>
    <m/>
    <m/>
    <m/>
    <m/>
    <m/>
    <m/>
    <m/>
    <m/>
    <m/>
    <m/>
    <m/>
    <m/>
    <m/>
    <m/>
    <m/>
    <m/>
    <m/>
    <m/>
    <m/>
    <m/>
    <m/>
    <m/>
    <m/>
    <m/>
    <m/>
    <m/>
    <m/>
    <m/>
    <m/>
    <m/>
    <n v="9"/>
    <s v="STATE Meetings"/>
    <x v="7"/>
    <m/>
    <m/>
    <m/>
    <m/>
    <m/>
    <m/>
    <m/>
    <m/>
    <m/>
  </r>
  <r>
    <n v="3"/>
    <n v="2019"/>
    <x v="4"/>
    <x v="4"/>
    <x v="12"/>
    <m/>
    <m/>
    <m/>
    <m/>
    <m/>
    <m/>
    <m/>
    <m/>
    <m/>
    <m/>
    <m/>
    <m/>
    <m/>
    <m/>
    <m/>
    <m/>
    <m/>
    <m/>
    <m/>
    <m/>
    <m/>
    <m/>
    <m/>
    <m/>
    <m/>
    <m/>
    <m/>
    <m/>
    <m/>
    <m/>
    <m/>
    <n v="0"/>
    <s v="STATE Data Anlaysis"/>
    <x v="7"/>
    <m/>
    <m/>
    <m/>
    <m/>
    <m/>
    <m/>
    <m/>
    <m/>
    <m/>
  </r>
  <r>
    <n v="3"/>
    <n v="2019"/>
    <x v="4"/>
    <x v="4"/>
    <x v="0"/>
    <m/>
    <m/>
    <m/>
    <m/>
    <m/>
    <m/>
    <m/>
    <m/>
    <m/>
    <m/>
    <m/>
    <m/>
    <m/>
    <m/>
    <m/>
    <m/>
    <m/>
    <m/>
    <m/>
    <m/>
    <m/>
    <m/>
    <m/>
    <m/>
    <m/>
    <m/>
    <m/>
    <m/>
    <m/>
    <m/>
    <m/>
    <n v="36.5"/>
    <s v="NOC Misc"/>
    <x v="8"/>
    <m/>
    <n v="109.5"/>
    <n v="18.5"/>
    <n v="0"/>
    <m/>
    <n v="128"/>
    <n v="0.85546875"/>
    <n v="0.14453125"/>
    <m/>
  </r>
  <r>
    <n v="3"/>
    <n v="2019"/>
    <x v="4"/>
    <x v="4"/>
    <x v="15"/>
    <m/>
    <m/>
    <m/>
    <m/>
    <m/>
    <m/>
    <m/>
    <m/>
    <m/>
    <m/>
    <m/>
    <m/>
    <m/>
    <m/>
    <m/>
    <m/>
    <m/>
    <m/>
    <m/>
    <m/>
    <m/>
    <m/>
    <m/>
    <m/>
    <m/>
    <m/>
    <m/>
    <m/>
    <m/>
    <m/>
    <m/>
    <n v="0"/>
    <s v="NOC Training"/>
    <x v="8"/>
    <m/>
    <m/>
    <m/>
    <m/>
    <m/>
    <m/>
    <m/>
    <m/>
    <m/>
  </r>
  <r>
    <n v="3"/>
    <n v="2019"/>
    <x v="4"/>
    <x v="4"/>
    <x v="1"/>
    <m/>
    <m/>
    <m/>
    <m/>
    <m/>
    <m/>
    <m/>
    <m/>
    <m/>
    <m/>
    <m/>
    <m/>
    <m/>
    <m/>
    <m/>
    <m/>
    <m/>
    <m/>
    <m/>
    <m/>
    <m/>
    <m/>
    <m/>
    <m/>
    <m/>
    <m/>
    <m/>
    <m/>
    <m/>
    <m/>
    <m/>
    <n v="0"/>
    <s v="NOC ACEC"/>
    <x v="8"/>
    <m/>
    <m/>
    <m/>
    <m/>
    <m/>
    <m/>
    <m/>
    <m/>
    <m/>
  </r>
  <r>
    <n v="3"/>
    <n v="2019"/>
    <x v="4"/>
    <x v="4"/>
    <x v="16"/>
    <m/>
    <m/>
    <m/>
    <m/>
    <m/>
    <m/>
    <m/>
    <m/>
    <m/>
    <m/>
    <m/>
    <m/>
    <m/>
    <m/>
    <m/>
    <m/>
    <m/>
    <m/>
    <m/>
    <m/>
    <m/>
    <m/>
    <m/>
    <m/>
    <m/>
    <m/>
    <m/>
    <m/>
    <m/>
    <m/>
    <m/>
    <n v="0"/>
    <s v="NOC ADMU"/>
    <x v="8"/>
    <m/>
    <m/>
    <m/>
    <m/>
    <m/>
    <m/>
    <m/>
    <m/>
    <m/>
  </r>
  <r>
    <n v="3"/>
    <n v="2019"/>
    <x v="4"/>
    <x v="4"/>
    <x v="24"/>
    <m/>
    <m/>
    <m/>
    <m/>
    <m/>
    <m/>
    <m/>
    <m/>
    <m/>
    <m/>
    <m/>
    <m/>
    <m/>
    <m/>
    <m/>
    <m/>
    <m/>
    <m/>
    <m/>
    <m/>
    <m/>
    <m/>
    <m/>
    <m/>
    <m/>
    <m/>
    <m/>
    <m/>
    <m/>
    <m/>
    <m/>
    <n v="0"/>
    <s v="NOC GRA"/>
    <x v="8"/>
    <m/>
    <m/>
    <m/>
    <m/>
    <m/>
    <m/>
    <m/>
    <m/>
    <m/>
  </r>
  <r>
    <n v="3"/>
    <n v="2019"/>
    <x v="4"/>
    <x v="4"/>
    <x v="2"/>
    <m/>
    <m/>
    <m/>
    <m/>
    <m/>
    <m/>
    <m/>
    <m/>
    <m/>
    <m/>
    <m/>
    <m/>
    <m/>
    <m/>
    <m/>
    <m/>
    <m/>
    <m/>
    <m/>
    <m/>
    <m/>
    <m/>
    <m/>
    <m/>
    <m/>
    <m/>
    <m/>
    <m/>
    <m/>
    <m/>
    <m/>
    <n v="0"/>
    <s v="NOC GTLF"/>
    <x v="8"/>
    <m/>
    <m/>
    <m/>
    <m/>
    <m/>
    <m/>
    <m/>
    <m/>
    <m/>
  </r>
  <r>
    <n v="3"/>
    <n v="2019"/>
    <x v="4"/>
    <x v="4"/>
    <x v="18"/>
    <m/>
    <m/>
    <m/>
    <m/>
    <m/>
    <m/>
    <m/>
    <m/>
    <m/>
    <m/>
    <m/>
    <m/>
    <m/>
    <m/>
    <m/>
    <m/>
    <m/>
    <m/>
    <m/>
    <m/>
    <m/>
    <m/>
    <m/>
    <m/>
    <m/>
    <m/>
    <m/>
    <m/>
    <m/>
    <m/>
    <m/>
    <n v="0"/>
    <s v="NOC NLCS"/>
    <x v="8"/>
    <m/>
    <m/>
    <m/>
    <m/>
    <m/>
    <m/>
    <m/>
    <m/>
    <m/>
  </r>
  <r>
    <n v="3"/>
    <n v="2019"/>
    <x v="4"/>
    <x v="4"/>
    <x v="29"/>
    <m/>
    <m/>
    <m/>
    <m/>
    <m/>
    <m/>
    <m/>
    <m/>
    <m/>
    <m/>
    <m/>
    <m/>
    <m/>
    <m/>
    <m/>
    <m/>
    <m/>
    <m/>
    <m/>
    <m/>
    <m/>
    <m/>
    <m/>
    <m/>
    <m/>
    <m/>
    <m/>
    <m/>
    <m/>
    <m/>
    <m/>
    <n v="0"/>
    <s v="NOC LUPA"/>
    <x v="8"/>
    <m/>
    <m/>
    <m/>
    <m/>
    <m/>
    <m/>
    <m/>
    <m/>
    <m/>
  </r>
  <r>
    <n v="3"/>
    <n v="2019"/>
    <x v="4"/>
    <x v="4"/>
    <x v="9"/>
    <m/>
    <m/>
    <m/>
    <m/>
    <m/>
    <m/>
    <m/>
    <m/>
    <m/>
    <m/>
    <m/>
    <m/>
    <m/>
    <m/>
    <m/>
    <m/>
    <m/>
    <m/>
    <m/>
    <m/>
    <m/>
    <m/>
    <m/>
    <m/>
    <m/>
    <m/>
    <m/>
    <m/>
    <m/>
    <m/>
    <m/>
    <n v="0.5"/>
    <s v="NOC RUDD"/>
    <x v="8"/>
    <m/>
    <m/>
    <m/>
    <m/>
    <m/>
    <m/>
    <m/>
    <m/>
    <m/>
  </r>
  <r>
    <n v="3"/>
    <n v="2019"/>
    <x v="4"/>
    <x v="4"/>
    <x v="8"/>
    <m/>
    <m/>
    <m/>
    <m/>
    <m/>
    <m/>
    <m/>
    <m/>
    <m/>
    <m/>
    <m/>
    <m/>
    <m/>
    <m/>
    <m/>
    <m/>
    <m/>
    <m/>
    <m/>
    <m/>
    <m/>
    <m/>
    <m/>
    <m/>
    <m/>
    <m/>
    <m/>
    <m/>
    <m/>
    <m/>
    <m/>
    <n v="16.5"/>
    <s v="NOC SIGNS"/>
    <x v="8"/>
    <m/>
    <m/>
    <m/>
    <m/>
    <m/>
    <m/>
    <m/>
    <m/>
    <m/>
  </r>
  <r>
    <n v="3"/>
    <n v="2019"/>
    <x v="4"/>
    <x v="4"/>
    <x v="3"/>
    <m/>
    <m/>
    <m/>
    <m/>
    <m/>
    <m/>
    <m/>
    <m/>
    <m/>
    <m/>
    <m/>
    <m/>
    <m/>
    <m/>
    <m/>
    <m/>
    <m/>
    <m/>
    <m/>
    <m/>
    <m/>
    <m/>
    <m/>
    <m/>
    <m/>
    <m/>
    <m/>
    <m/>
    <m/>
    <m/>
    <m/>
    <n v="50.5"/>
    <s v="NOC RECS"/>
    <x v="8"/>
    <m/>
    <m/>
    <m/>
    <m/>
    <m/>
    <m/>
    <m/>
    <m/>
    <m/>
  </r>
  <r>
    <n v="3"/>
    <n v="2019"/>
    <x v="4"/>
    <x v="4"/>
    <x v="7"/>
    <m/>
    <m/>
    <m/>
    <m/>
    <m/>
    <m/>
    <m/>
    <m/>
    <m/>
    <m/>
    <m/>
    <m/>
    <m/>
    <m/>
    <m/>
    <m/>
    <m/>
    <m/>
    <m/>
    <m/>
    <m/>
    <m/>
    <m/>
    <m/>
    <m/>
    <m/>
    <m/>
    <m/>
    <m/>
    <m/>
    <m/>
    <n v="5.5"/>
    <s v="NOC Knowledge Transfer"/>
    <x v="8"/>
    <m/>
    <m/>
    <m/>
    <m/>
    <m/>
    <m/>
    <m/>
    <m/>
    <m/>
  </r>
  <r>
    <n v="3"/>
    <n v="2019"/>
    <x v="4"/>
    <x v="4"/>
    <x v="12"/>
    <m/>
    <m/>
    <m/>
    <m/>
    <m/>
    <m/>
    <m/>
    <m/>
    <m/>
    <m/>
    <m/>
    <m/>
    <m/>
    <m/>
    <m/>
    <m/>
    <m/>
    <m/>
    <m/>
    <m/>
    <m/>
    <m/>
    <m/>
    <m/>
    <m/>
    <m/>
    <m/>
    <m/>
    <m/>
    <m/>
    <m/>
    <n v="0"/>
    <s v="STATE Data Anlaysis"/>
    <x v="8"/>
    <m/>
    <m/>
    <m/>
    <m/>
    <m/>
    <m/>
    <m/>
    <m/>
    <m/>
  </r>
  <r>
    <n v="3"/>
    <n v="2019"/>
    <x v="4"/>
    <x v="4"/>
    <x v="10"/>
    <m/>
    <m/>
    <m/>
    <m/>
    <m/>
    <m/>
    <m/>
    <m/>
    <m/>
    <m/>
    <m/>
    <m/>
    <m/>
    <m/>
    <m/>
    <m/>
    <m/>
    <m/>
    <m/>
    <m/>
    <m/>
    <m/>
    <m/>
    <m/>
    <m/>
    <m/>
    <m/>
    <m/>
    <m/>
    <m/>
    <m/>
    <n v="12"/>
    <s v="STATE Mapping"/>
    <x v="8"/>
    <m/>
    <m/>
    <m/>
    <m/>
    <m/>
    <m/>
    <m/>
    <m/>
    <m/>
  </r>
  <r>
    <n v="3"/>
    <n v="2019"/>
    <x v="4"/>
    <x v="4"/>
    <x v="20"/>
    <m/>
    <m/>
    <m/>
    <m/>
    <m/>
    <m/>
    <m/>
    <m/>
    <m/>
    <m/>
    <m/>
    <m/>
    <m/>
    <m/>
    <m/>
    <m/>
    <m/>
    <m/>
    <m/>
    <m/>
    <m/>
    <m/>
    <m/>
    <m/>
    <m/>
    <m/>
    <m/>
    <m/>
    <m/>
    <m/>
    <m/>
    <n v="0"/>
    <s v="STATE Training"/>
    <x v="8"/>
    <m/>
    <m/>
    <m/>
    <m/>
    <m/>
    <m/>
    <m/>
    <m/>
    <m/>
  </r>
  <r>
    <n v="3"/>
    <n v="2019"/>
    <x v="4"/>
    <x v="4"/>
    <x v="31"/>
    <m/>
    <m/>
    <m/>
    <m/>
    <m/>
    <m/>
    <m/>
    <m/>
    <m/>
    <m/>
    <m/>
    <m/>
    <m/>
    <m/>
    <m/>
    <m/>
    <m/>
    <m/>
    <m/>
    <m/>
    <m/>
    <m/>
    <m/>
    <m/>
    <m/>
    <m/>
    <m/>
    <m/>
    <m/>
    <m/>
    <m/>
    <n v="0"/>
    <s v="STATE Data Collection"/>
    <x v="8"/>
    <m/>
    <m/>
    <m/>
    <m/>
    <m/>
    <m/>
    <m/>
    <m/>
    <m/>
  </r>
  <r>
    <n v="3"/>
    <n v="2019"/>
    <x v="4"/>
    <x v="4"/>
    <x v="11"/>
    <m/>
    <m/>
    <m/>
    <m/>
    <m/>
    <m/>
    <m/>
    <m/>
    <m/>
    <m/>
    <m/>
    <m/>
    <m/>
    <m/>
    <m/>
    <m/>
    <m/>
    <m/>
    <m/>
    <m/>
    <m/>
    <m/>
    <m/>
    <m/>
    <m/>
    <m/>
    <m/>
    <m/>
    <m/>
    <m/>
    <m/>
    <n v="0"/>
    <s v="STATE Meetings"/>
    <x v="8"/>
    <m/>
    <m/>
    <m/>
    <m/>
    <m/>
    <m/>
    <m/>
    <m/>
    <m/>
  </r>
  <r>
    <n v="3"/>
    <n v="2019"/>
    <x v="4"/>
    <x v="4"/>
    <x v="22"/>
    <m/>
    <m/>
    <m/>
    <m/>
    <m/>
    <m/>
    <m/>
    <m/>
    <m/>
    <m/>
    <m/>
    <m/>
    <m/>
    <m/>
    <m/>
    <m/>
    <m/>
    <m/>
    <m/>
    <m/>
    <m/>
    <m/>
    <m/>
    <m/>
    <m/>
    <m/>
    <m/>
    <m/>
    <m/>
    <m/>
    <m/>
    <n v="6.5"/>
    <s v="STATE Knowledge Transfer"/>
    <x v="8"/>
    <m/>
    <m/>
    <m/>
    <m/>
    <m/>
    <m/>
    <m/>
    <m/>
    <m/>
  </r>
  <r>
    <n v="3"/>
    <n v="2019"/>
    <x v="4"/>
    <x v="4"/>
    <x v="0"/>
    <m/>
    <m/>
    <m/>
    <m/>
    <m/>
    <m/>
    <m/>
    <m/>
    <m/>
    <m/>
    <m/>
    <m/>
    <m/>
    <m/>
    <m/>
    <m/>
    <m/>
    <m/>
    <m/>
    <m/>
    <m/>
    <m/>
    <m/>
    <m/>
    <m/>
    <m/>
    <m/>
    <m/>
    <m/>
    <m/>
    <m/>
    <n v="21.5"/>
    <s v="NOC Misc"/>
    <x v="9"/>
    <m/>
    <n v="127.5"/>
    <n v="36"/>
    <n v="0"/>
    <m/>
    <n v="163.5"/>
    <n v="0.77981651380000006"/>
    <n v="0.2201834862"/>
    <m/>
  </r>
  <r>
    <n v="3"/>
    <n v="2019"/>
    <x v="4"/>
    <x v="4"/>
    <x v="16"/>
    <m/>
    <m/>
    <m/>
    <m/>
    <m/>
    <m/>
    <m/>
    <m/>
    <m/>
    <m/>
    <m/>
    <m/>
    <m/>
    <m/>
    <m/>
    <m/>
    <m/>
    <m/>
    <m/>
    <m/>
    <m/>
    <m/>
    <m/>
    <m/>
    <m/>
    <m/>
    <m/>
    <m/>
    <m/>
    <m/>
    <m/>
    <n v="0"/>
    <s v="NOC ADMU"/>
    <x v="9"/>
    <m/>
    <m/>
    <m/>
    <m/>
    <m/>
    <m/>
    <m/>
    <m/>
    <m/>
  </r>
  <r>
    <n v="3"/>
    <n v="2019"/>
    <x v="4"/>
    <x v="4"/>
    <x v="2"/>
    <m/>
    <m/>
    <m/>
    <m/>
    <m/>
    <m/>
    <m/>
    <m/>
    <m/>
    <m/>
    <m/>
    <m/>
    <m/>
    <m/>
    <m/>
    <m/>
    <m/>
    <m/>
    <m/>
    <m/>
    <m/>
    <m/>
    <m/>
    <m/>
    <m/>
    <m/>
    <m/>
    <m/>
    <m/>
    <m/>
    <m/>
    <n v="42"/>
    <s v="NOC GTLF"/>
    <x v="9"/>
    <m/>
    <m/>
    <m/>
    <m/>
    <m/>
    <m/>
    <m/>
    <m/>
    <m/>
  </r>
  <r>
    <n v="3"/>
    <n v="2019"/>
    <x v="4"/>
    <x v="4"/>
    <x v="18"/>
    <m/>
    <m/>
    <m/>
    <m/>
    <m/>
    <m/>
    <m/>
    <m/>
    <m/>
    <m/>
    <m/>
    <m/>
    <m/>
    <m/>
    <m/>
    <m/>
    <m/>
    <m/>
    <m/>
    <m/>
    <m/>
    <m/>
    <m/>
    <m/>
    <m/>
    <m/>
    <m/>
    <m/>
    <m/>
    <m/>
    <m/>
    <n v="0"/>
    <s v="NOC NLCS"/>
    <x v="9"/>
    <m/>
    <m/>
    <m/>
    <m/>
    <m/>
    <m/>
    <m/>
    <m/>
    <m/>
  </r>
  <r>
    <n v="3"/>
    <n v="2019"/>
    <x v="4"/>
    <x v="4"/>
    <x v="3"/>
    <m/>
    <m/>
    <m/>
    <m/>
    <m/>
    <m/>
    <m/>
    <m/>
    <m/>
    <m/>
    <m/>
    <m/>
    <m/>
    <m/>
    <m/>
    <m/>
    <m/>
    <m/>
    <m/>
    <m/>
    <m/>
    <m/>
    <m/>
    <m/>
    <m/>
    <m/>
    <m/>
    <m/>
    <m/>
    <m/>
    <m/>
    <n v="0"/>
    <s v="NOC RECS"/>
    <x v="9"/>
    <m/>
    <m/>
    <m/>
    <m/>
    <m/>
    <m/>
    <m/>
    <m/>
    <m/>
  </r>
  <r>
    <n v="3"/>
    <n v="2019"/>
    <x v="4"/>
    <x v="4"/>
    <x v="4"/>
    <m/>
    <m/>
    <m/>
    <m/>
    <m/>
    <m/>
    <m/>
    <m/>
    <m/>
    <m/>
    <m/>
    <m/>
    <m/>
    <m/>
    <m/>
    <m/>
    <m/>
    <m/>
    <m/>
    <m/>
    <m/>
    <m/>
    <m/>
    <m/>
    <m/>
    <m/>
    <m/>
    <m/>
    <m/>
    <m/>
    <m/>
    <n v="0"/>
    <s v="NOC TMAP"/>
    <x v="9"/>
    <m/>
    <m/>
    <m/>
    <m/>
    <m/>
    <m/>
    <m/>
    <m/>
    <m/>
  </r>
  <r>
    <n v="3"/>
    <n v="2019"/>
    <x v="4"/>
    <x v="4"/>
    <x v="6"/>
    <m/>
    <m/>
    <m/>
    <m/>
    <m/>
    <m/>
    <m/>
    <m/>
    <m/>
    <m/>
    <m/>
    <m/>
    <m/>
    <m/>
    <m/>
    <m/>
    <m/>
    <m/>
    <m/>
    <m/>
    <m/>
    <m/>
    <m/>
    <m/>
    <m/>
    <m/>
    <m/>
    <m/>
    <m/>
    <m/>
    <m/>
    <n v="54.5"/>
    <s v="NOC VTRT"/>
    <x v="9"/>
    <m/>
    <m/>
    <m/>
    <m/>
    <m/>
    <m/>
    <m/>
    <m/>
    <m/>
  </r>
  <r>
    <n v="3"/>
    <n v="2019"/>
    <x v="4"/>
    <x v="4"/>
    <x v="9"/>
    <m/>
    <m/>
    <m/>
    <m/>
    <m/>
    <m/>
    <m/>
    <m/>
    <m/>
    <m/>
    <m/>
    <m/>
    <m/>
    <m/>
    <m/>
    <m/>
    <m/>
    <m/>
    <m/>
    <m/>
    <m/>
    <m/>
    <m/>
    <m/>
    <m/>
    <m/>
    <m/>
    <m/>
    <m/>
    <m/>
    <m/>
    <n v="7.5"/>
    <s v="NOC RUDD"/>
    <x v="9"/>
    <m/>
    <m/>
    <m/>
    <m/>
    <m/>
    <m/>
    <m/>
    <m/>
    <m/>
  </r>
  <r>
    <n v="3"/>
    <n v="2019"/>
    <x v="4"/>
    <x v="4"/>
    <x v="14"/>
    <m/>
    <m/>
    <m/>
    <m/>
    <m/>
    <m/>
    <m/>
    <m/>
    <m/>
    <m/>
    <m/>
    <m/>
    <m/>
    <m/>
    <m/>
    <m/>
    <m/>
    <m/>
    <m/>
    <m/>
    <m/>
    <m/>
    <m/>
    <m/>
    <m/>
    <m/>
    <m/>
    <m/>
    <m/>
    <m/>
    <m/>
    <n v="2"/>
    <s v="NOC VMAP"/>
    <x v="9"/>
    <m/>
    <m/>
    <m/>
    <m/>
    <m/>
    <m/>
    <m/>
    <m/>
    <m/>
  </r>
  <r>
    <n v="3"/>
    <n v="2019"/>
    <x v="4"/>
    <x v="4"/>
    <x v="7"/>
    <m/>
    <m/>
    <m/>
    <m/>
    <m/>
    <m/>
    <m/>
    <m/>
    <m/>
    <m/>
    <m/>
    <m/>
    <m/>
    <m/>
    <m/>
    <m/>
    <m/>
    <m/>
    <m/>
    <m/>
    <m/>
    <m/>
    <m/>
    <m/>
    <m/>
    <m/>
    <m/>
    <m/>
    <m/>
    <m/>
    <m/>
    <n v="0"/>
    <s v="NOC Knowledge Transfer"/>
    <x v="9"/>
    <m/>
    <m/>
    <m/>
    <m/>
    <m/>
    <m/>
    <m/>
    <m/>
    <m/>
  </r>
  <r>
    <n v="3"/>
    <n v="2019"/>
    <x v="4"/>
    <x v="4"/>
    <x v="11"/>
    <m/>
    <m/>
    <m/>
    <m/>
    <m/>
    <m/>
    <m/>
    <m/>
    <m/>
    <m/>
    <m/>
    <m/>
    <m/>
    <m/>
    <m/>
    <m/>
    <m/>
    <m/>
    <m/>
    <m/>
    <m/>
    <m/>
    <m/>
    <m/>
    <m/>
    <m/>
    <m/>
    <m/>
    <m/>
    <m/>
    <m/>
    <n v="2.5"/>
    <s v="STATE Meetings"/>
    <x v="9"/>
    <m/>
    <m/>
    <m/>
    <m/>
    <m/>
    <m/>
    <m/>
    <m/>
    <m/>
  </r>
  <r>
    <n v="3"/>
    <n v="2019"/>
    <x v="4"/>
    <x v="4"/>
    <x v="12"/>
    <m/>
    <m/>
    <m/>
    <m/>
    <m/>
    <m/>
    <m/>
    <m/>
    <m/>
    <m/>
    <m/>
    <m/>
    <m/>
    <m/>
    <m/>
    <m/>
    <m/>
    <m/>
    <m/>
    <m/>
    <m/>
    <m/>
    <m/>
    <m/>
    <m/>
    <m/>
    <m/>
    <m/>
    <m/>
    <m/>
    <m/>
    <n v="32.5"/>
    <s v="STATE Data Anlaysis"/>
    <x v="9"/>
    <m/>
    <m/>
    <m/>
    <m/>
    <m/>
    <m/>
    <m/>
    <m/>
    <m/>
  </r>
  <r>
    <n v="3"/>
    <n v="2019"/>
    <x v="4"/>
    <x v="4"/>
    <x v="22"/>
    <m/>
    <m/>
    <m/>
    <m/>
    <m/>
    <m/>
    <m/>
    <m/>
    <m/>
    <m/>
    <m/>
    <m/>
    <m/>
    <m/>
    <m/>
    <m/>
    <m/>
    <m/>
    <m/>
    <m/>
    <m/>
    <m/>
    <m/>
    <m/>
    <m/>
    <m/>
    <m/>
    <m/>
    <m/>
    <m/>
    <m/>
    <n v="1"/>
    <s v="STATE Knowledge Transfer"/>
    <x v="9"/>
    <m/>
    <m/>
    <m/>
    <m/>
    <m/>
    <m/>
    <m/>
    <m/>
    <m/>
  </r>
  <r>
    <n v="3"/>
    <n v="2019"/>
    <x v="4"/>
    <x v="4"/>
    <x v="0"/>
    <m/>
    <m/>
    <m/>
    <m/>
    <m/>
    <m/>
    <m/>
    <m/>
    <m/>
    <m/>
    <m/>
    <m/>
    <m/>
    <m/>
    <m/>
    <m/>
    <m/>
    <m/>
    <m/>
    <m/>
    <m/>
    <m/>
    <m/>
    <m/>
    <m/>
    <m/>
    <m/>
    <m/>
    <m/>
    <m/>
    <m/>
    <n v="0"/>
    <s v="NOC Misc"/>
    <x v="10"/>
    <m/>
    <n v="69"/>
    <n v="97"/>
    <n v="0"/>
    <m/>
    <n v="166"/>
    <n v="0.41566265060000002"/>
    <n v="0.58433734940000004"/>
    <m/>
  </r>
  <r>
    <n v="3"/>
    <n v="2019"/>
    <x v="4"/>
    <x v="4"/>
    <x v="1"/>
    <m/>
    <m/>
    <m/>
    <m/>
    <m/>
    <m/>
    <m/>
    <m/>
    <m/>
    <m/>
    <m/>
    <m/>
    <m/>
    <m/>
    <m/>
    <m/>
    <m/>
    <m/>
    <m/>
    <m/>
    <m/>
    <m/>
    <m/>
    <m/>
    <m/>
    <m/>
    <m/>
    <m/>
    <m/>
    <m/>
    <m/>
    <n v="5"/>
    <s v="NOC ACEC"/>
    <x v="10"/>
    <m/>
    <m/>
    <m/>
    <m/>
    <m/>
    <m/>
    <m/>
    <m/>
    <m/>
  </r>
  <r>
    <n v="3"/>
    <n v="2019"/>
    <x v="4"/>
    <x v="4"/>
    <x v="16"/>
    <m/>
    <m/>
    <m/>
    <m/>
    <m/>
    <m/>
    <m/>
    <m/>
    <m/>
    <m/>
    <m/>
    <m/>
    <m/>
    <m/>
    <m/>
    <m/>
    <m/>
    <m/>
    <m/>
    <m/>
    <m/>
    <m/>
    <m/>
    <m/>
    <m/>
    <m/>
    <m/>
    <m/>
    <m/>
    <m/>
    <m/>
    <n v="0"/>
    <s v="NOC ADMU"/>
    <x v="10"/>
    <m/>
    <m/>
    <m/>
    <m/>
    <m/>
    <m/>
    <m/>
    <m/>
    <m/>
  </r>
  <r>
    <n v="3"/>
    <n v="2019"/>
    <x v="4"/>
    <x v="4"/>
    <x v="24"/>
    <m/>
    <m/>
    <m/>
    <m/>
    <m/>
    <m/>
    <m/>
    <m/>
    <m/>
    <m/>
    <m/>
    <m/>
    <m/>
    <m/>
    <m/>
    <m/>
    <m/>
    <m/>
    <m/>
    <m/>
    <m/>
    <m/>
    <m/>
    <m/>
    <m/>
    <m/>
    <m/>
    <m/>
    <m/>
    <m/>
    <m/>
    <n v="0"/>
    <s v="NOC GRA"/>
    <x v="10"/>
    <m/>
    <m/>
    <m/>
    <m/>
    <m/>
    <m/>
    <m/>
    <m/>
    <m/>
  </r>
  <r>
    <n v="3"/>
    <n v="2019"/>
    <x v="4"/>
    <x v="4"/>
    <x v="2"/>
    <m/>
    <m/>
    <m/>
    <m/>
    <m/>
    <m/>
    <m/>
    <m/>
    <m/>
    <m/>
    <m/>
    <m/>
    <m/>
    <m/>
    <m/>
    <m/>
    <m/>
    <m/>
    <m/>
    <m/>
    <m/>
    <m/>
    <m/>
    <m/>
    <m/>
    <m/>
    <m/>
    <m/>
    <m/>
    <m/>
    <m/>
    <n v="39"/>
    <s v="NOC GTLF"/>
    <x v="10"/>
    <m/>
    <m/>
    <m/>
    <m/>
    <m/>
    <m/>
    <m/>
    <m/>
    <m/>
  </r>
  <r>
    <n v="3"/>
    <n v="2019"/>
    <x v="4"/>
    <x v="4"/>
    <x v="18"/>
    <m/>
    <m/>
    <m/>
    <m/>
    <m/>
    <m/>
    <m/>
    <m/>
    <m/>
    <m/>
    <m/>
    <m/>
    <m/>
    <m/>
    <m/>
    <m/>
    <m/>
    <m/>
    <m/>
    <m/>
    <m/>
    <m/>
    <m/>
    <m/>
    <m/>
    <m/>
    <m/>
    <m/>
    <m/>
    <m/>
    <m/>
    <n v="0"/>
    <s v="NOC NLCS"/>
    <x v="10"/>
    <m/>
    <m/>
    <m/>
    <m/>
    <m/>
    <m/>
    <m/>
    <m/>
    <m/>
  </r>
  <r>
    <n v="3"/>
    <n v="2019"/>
    <x v="4"/>
    <x v="4"/>
    <x v="3"/>
    <m/>
    <m/>
    <m/>
    <m/>
    <m/>
    <m/>
    <m/>
    <m/>
    <m/>
    <m/>
    <m/>
    <m/>
    <m/>
    <m/>
    <m/>
    <m/>
    <m/>
    <m/>
    <m/>
    <m/>
    <m/>
    <m/>
    <m/>
    <m/>
    <m/>
    <m/>
    <m/>
    <m/>
    <m/>
    <m/>
    <m/>
    <n v="2"/>
    <s v="NOC RECS"/>
    <x v="10"/>
    <m/>
    <m/>
    <m/>
    <m/>
    <m/>
    <m/>
    <m/>
    <m/>
    <m/>
  </r>
  <r>
    <n v="3"/>
    <n v="2019"/>
    <x v="4"/>
    <x v="4"/>
    <x v="9"/>
    <m/>
    <m/>
    <m/>
    <m/>
    <m/>
    <m/>
    <m/>
    <m/>
    <m/>
    <m/>
    <m/>
    <m/>
    <m/>
    <m/>
    <m/>
    <m/>
    <m/>
    <m/>
    <m/>
    <m/>
    <m/>
    <m/>
    <m/>
    <m/>
    <m/>
    <m/>
    <m/>
    <m/>
    <m/>
    <m/>
    <m/>
    <n v="0"/>
    <s v="NOC RUDD"/>
    <x v="10"/>
    <m/>
    <m/>
    <m/>
    <m/>
    <m/>
    <m/>
    <m/>
    <m/>
    <m/>
  </r>
  <r>
    <n v="3"/>
    <n v="2019"/>
    <x v="4"/>
    <x v="4"/>
    <x v="4"/>
    <m/>
    <m/>
    <m/>
    <m/>
    <m/>
    <m/>
    <m/>
    <m/>
    <m/>
    <m/>
    <m/>
    <m/>
    <m/>
    <m/>
    <m/>
    <m/>
    <m/>
    <m/>
    <m/>
    <m/>
    <m/>
    <m/>
    <m/>
    <m/>
    <m/>
    <m/>
    <m/>
    <m/>
    <m/>
    <m/>
    <m/>
    <n v="13"/>
    <s v="NOC TMAP"/>
    <x v="10"/>
    <m/>
    <m/>
    <m/>
    <m/>
    <m/>
    <m/>
    <m/>
    <m/>
    <m/>
  </r>
  <r>
    <n v="3"/>
    <n v="2019"/>
    <x v="4"/>
    <x v="4"/>
    <x v="5"/>
    <m/>
    <m/>
    <m/>
    <m/>
    <m/>
    <m/>
    <m/>
    <m/>
    <m/>
    <m/>
    <m/>
    <m/>
    <m/>
    <m/>
    <m/>
    <m/>
    <m/>
    <m/>
    <m/>
    <m/>
    <m/>
    <m/>
    <m/>
    <m/>
    <m/>
    <m/>
    <m/>
    <m/>
    <m/>
    <m/>
    <m/>
    <n v="0"/>
    <s v="NOC VRI"/>
    <x v="10"/>
    <m/>
    <m/>
    <m/>
    <m/>
    <m/>
    <m/>
    <m/>
    <m/>
    <m/>
  </r>
  <r>
    <n v="3"/>
    <n v="2019"/>
    <x v="4"/>
    <x v="4"/>
    <x v="23"/>
    <m/>
    <m/>
    <m/>
    <m/>
    <m/>
    <m/>
    <m/>
    <m/>
    <m/>
    <m/>
    <m/>
    <m/>
    <m/>
    <m/>
    <m/>
    <m/>
    <m/>
    <m/>
    <m/>
    <m/>
    <m/>
    <m/>
    <m/>
    <m/>
    <m/>
    <m/>
    <m/>
    <m/>
    <m/>
    <m/>
    <m/>
    <n v="10"/>
    <s v="NOC SMA"/>
    <x v="10"/>
    <m/>
    <m/>
    <m/>
    <m/>
    <m/>
    <m/>
    <m/>
    <m/>
    <m/>
  </r>
  <r>
    <n v="3"/>
    <n v="2019"/>
    <x v="4"/>
    <x v="4"/>
    <x v="14"/>
    <m/>
    <m/>
    <m/>
    <m/>
    <m/>
    <m/>
    <m/>
    <m/>
    <m/>
    <m/>
    <m/>
    <m/>
    <m/>
    <m/>
    <m/>
    <m/>
    <m/>
    <m/>
    <m/>
    <m/>
    <m/>
    <m/>
    <m/>
    <m/>
    <m/>
    <m/>
    <m/>
    <m/>
    <m/>
    <m/>
    <m/>
    <n v="0"/>
    <s v="NOC VMAP"/>
    <x v="10"/>
    <m/>
    <m/>
    <m/>
    <m/>
    <m/>
    <m/>
    <m/>
    <m/>
    <m/>
  </r>
  <r>
    <n v="3"/>
    <n v="2019"/>
    <x v="4"/>
    <x v="4"/>
    <x v="10"/>
    <m/>
    <m/>
    <m/>
    <m/>
    <m/>
    <m/>
    <m/>
    <m/>
    <m/>
    <m/>
    <m/>
    <m/>
    <m/>
    <m/>
    <m/>
    <m/>
    <m/>
    <m/>
    <m/>
    <m/>
    <m/>
    <m/>
    <m/>
    <m/>
    <m/>
    <m/>
    <m/>
    <m/>
    <m/>
    <m/>
    <m/>
    <n v="56"/>
    <s v="STATE Mapping"/>
    <x v="10"/>
    <m/>
    <m/>
    <m/>
    <m/>
    <m/>
    <m/>
    <m/>
    <m/>
    <m/>
  </r>
  <r>
    <n v="3"/>
    <n v="2019"/>
    <x v="4"/>
    <x v="4"/>
    <x v="11"/>
    <m/>
    <m/>
    <m/>
    <m/>
    <m/>
    <m/>
    <m/>
    <m/>
    <m/>
    <m/>
    <m/>
    <m/>
    <m/>
    <m/>
    <m/>
    <m/>
    <m/>
    <m/>
    <m/>
    <m/>
    <m/>
    <m/>
    <m/>
    <m/>
    <m/>
    <m/>
    <m/>
    <m/>
    <m/>
    <m/>
    <m/>
    <n v="2"/>
    <s v="STATE Meetings"/>
    <x v="10"/>
    <m/>
    <m/>
    <m/>
    <m/>
    <m/>
    <m/>
    <m/>
    <m/>
    <m/>
  </r>
  <r>
    <n v="3"/>
    <n v="2019"/>
    <x v="4"/>
    <x v="4"/>
    <x v="13"/>
    <m/>
    <m/>
    <m/>
    <m/>
    <m/>
    <m/>
    <m/>
    <m/>
    <m/>
    <m/>
    <m/>
    <m/>
    <m/>
    <m/>
    <m/>
    <m/>
    <m/>
    <m/>
    <m/>
    <m/>
    <m/>
    <m/>
    <m/>
    <m/>
    <m/>
    <m/>
    <m/>
    <m/>
    <m/>
    <m/>
    <m/>
    <n v="39"/>
    <s v="STATE Editing"/>
    <x v="10"/>
    <m/>
    <m/>
    <m/>
    <m/>
    <m/>
    <m/>
    <m/>
    <m/>
    <m/>
  </r>
  <r>
    <n v="3"/>
    <n v="2019"/>
    <x v="4"/>
    <x v="4"/>
    <x v="0"/>
    <m/>
    <m/>
    <m/>
    <m/>
    <m/>
    <m/>
    <m/>
    <m/>
    <m/>
    <m/>
    <m/>
    <m/>
    <m/>
    <m/>
    <m/>
    <m/>
    <m/>
    <m/>
    <m/>
    <m/>
    <m/>
    <m/>
    <m/>
    <m/>
    <m/>
    <m/>
    <m/>
    <m/>
    <m/>
    <m/>
    <m/>
    <n v="11.5"/>
    <s v="NOC Misc"/>
    <x v="11"/>
    <m/>
    <n v="54.5"/>
    <n v="109.5"/>
    <n v="0"/>
    <m/>
    <n v="164"/>
    <n v="0.33231707319999998"/>
    <n v="0.66768292679999997"/>
    <m/>
  </r>
  <r>
    <n v="3"/>
    <n v="2019"/>
    <x v="4"/>
    <x v="4"/>
    <x v="2"/>
    <m/>
    <m/>
    <m/>
    <m/>
    <m/>
    <m/>
    <m/>
    <m/>
    <m/>
    <m/>
    <m/>
    <m/>
    <m/>
    <m/>
    <m/>
    <m/>
    <m/>
    <m/>
    <m/>
    <m/>
    <m/>
    <m/>
    <m/>
    <m/>
    <m/>
    <m/>
    <m/>
    <m/>
    <m/>
    <m/>
    <m/>
    <n v="0"/>
    <s v="NOC GTLF"/>
    <x v="11"/>
    <m/>
    <m/>
    <m/>
    <m/>
    <m/>
    <m/>
    <m/>
    <m/>
    <m/>
  </r>
  <r>
    <n v="3"/>
    <n v="2019"/>
    <x v="4"/>
    <x v="4"/>
    <x v="18"/>
    <m/>
    <m/>
    <m/>
    <m/>
    <m/>
    <m/>
    <m/>
    <m/>
    <m/>
    <m/>
    <m/>
    <m/>
    <m/>
    <m/>
    <m/>
    <m/>
    <m/>
    <m/>
    <m/>
    <m/>
    <m/>
    <m/>
    <m/>
    <m/>
    <m/>
    <m/>
    <m/>
    <m/>
    <m/>
    <m/>
    <m/>
    <n v="0"/>
    <s v="NOC NLCS"/>
    <x v="11"/>
    <m/>
    <m/>
    <m/>
    <m/>
    <m/>
    <m/>
    <m/>
    <m/>
    <m/>
  </r>
  <r>
    <n v="3"/>
    <n v="2019"/>
    <x v="4"/>
    <x v="4"/>
    <x v="7"/>
    <m/>
    <m/>
    <m/>
    <m/>
    <m/>
    <m/>
    <m/>
    <m/>
    <m/>
    <m/>
    <m/>
    <m/>
    <m/>
    <m/>
    <m/>
    <m/>
    <m/>
    <m/>
    <m/>
    <m/>
    <m/>
    <m/>
    <m/>
    <m/>
    <m/>
    <m/>
    <m/>
    <m/>
    <m/>
    <m/>
    <m/>
    <n v="1"/>
    <s v="NOC Knowledge Transfer"/>
    <x v="11"/>
    <m/>
    <m/>
    <m/>
    <m/>
    <m/>
    <m/>
    <m/>
    <m/>
    <m/>
  </r>
  <r>
    <n v="3"/>
    <n v="2019"/>
    <x v="4"/>
    <x v="4"/>
    <x v="3"/>
    <m/>
    <m/>
    <m/>
    <m/>
    <m/>
    <m/>
    <m/>
    <m/>
    <m/>
    <m/>
    <m/>
    <m/>
    <m/>
    <m/>
    <m/>
    <m/>
    <m/>
    <m/>
    <m/>
    <m/>
    <m/>
    <m/>
    <m/>
    <m/>
    <m/>
    <m/>
    <m/>
    <m/>
    <m/>
    <m/>
    <m/>
    <n v="3.5"/>
    <s v="NOC RECS"/>
    <x v="11"/>
    <m/>
    <m/>
    <m/>
    <m/>
    <m/>
    <m/>
    <m/>
    <m/>
    <m/>
  </r>
  <r>
    <n v="3"/>
    <n v="2019"/>
    <x v="4"/>
    <x v="4"/>
    <x v="9"/>
    <m/>
    <m/>
    <m/>
    <m/>
    <m/>
    <m/>
    <m/>
    <m/>
    <m/>
    <m/>
    <m/>
    <m/>
    <m/>
    <m/>
    <m/>
    <m/>
    <m/>
    <m/>
    <m/>
    <m/>
    <m/>
    <m/>
    <m/>
    <m/>
    <m/>
    <m/>
    <m/>
    <m/>
    <m/>
    <m/>
    <m/>
    <n v="31"/>
    <s v="NOC RUDD"/>
    <x v="11"/>
    <m/>
    <m/>
    <m/>
    <m/>
    <m/>
    <m/>
    <m/>
    <m/>
    <m/>
  </r>
  <r>
    <n v="3"/>
    <n v="2019"/>
    <x v="4"/>
    <x v="4"/>
    <x v="4"/>
    <m/>
    <m/>
    <m/>
    <m/>
    <m/>
    <m/>
    <m/>
    <m/>
    <m/>
    <m/>
    <m/>
    <m/>
    <m/>
    <m/>
    <m/>
    <m/>
    <m/>
    <m/>
    <m/>
    <m/>
    <m/>
    <m/>
    <m/>
    <m/>
    <m/>
    <m/>
    <m/>
    <m/>
    <m/>
    <m/>
    <m/>
    <n v="4.5"/>
    <s v="NOC TMAP"/>
    <x v="11"/>
    <m/>
    <m/>
    <m/>
    <m/>
    <m/>
    <m/>
    <m/>
    <m/>
    <m/>
  </r>
  <r>
    <n v="3"/>
    <n v="2019"/>
    <x v="4"/>
    <x v="4"/>
    <x v="6"/>
    <m/>
    <m/>
    <m/>
    <m/>
    <m/>
    <m/>
    <m/>
    <m/>
    <m/>
    <m/>
    <m/>
    <m/>
    <m/>
    <m/>
    <m/>
    <m/>
    <m/>
    <m/>
    <m/>
    <m/>
    <m/>
    <m/>
    <m/>
    <m/>
    <m/>
    <m/>
    <m/>
    <m/>
    <m/>
    <m/>
    <m/>
    <n v="2"/>
    <s v="NOC VTRT"/>
    <x v="11"/>
    <m/>
    <m/>
    <m/>
    <m/>
    <m/>
    <m/>
    <m/>
    <m/>
    <m/>
  </r>
  <r>
    <n v="3"/>
    <n v="2019"/>
    <x v="4"/>
    <x v="4"/>
    <x v="5"/>
    <m/>
    <m/>
    <m/>
    <m/>
    <m/>
    <m/>
    <m/>
    <m/>
    <m/>
    <m/>
    <m/>
    <m/>
    <m/>
    <m/>
    <m/>
    <m/>
    <m/>
    <m/>
    <m/>
    <m/>
    <m/>
    <m/>
    <m/>
    <m/>
    <m/>
    <m/>
    <m/>
    <m/>
    <m/>
    <m/>
    <m/>
    <n v="1"/>
    <s v="NOC VRI"/>
    <x v="11"/>
    <m/>
    <m/>
    <m/>
    <m/>
    <m/>
    <m/>
    <m/>
    <m/>
    <m/>
  </r>
  <r>
    <n v="3"/>
    <n v="2019"/>
    <x v="4"/>
    <x v="4"/>
    <x v="27"/>
    <m/>
    <m/>
    <m/>
    <m/>
    <m/>
    <m/>
    <m/>
    <m/>
    <m/>
    <m/>
    <m/>
    <m/>
    <m/>
    <m/>
    <m/>
    <m/>
    <m/>
    <m/>
    <m/>
    <m/>
    <m/>
    <m/>
    <m/>
    <m/>
    <m/>
    <m/>
    <m/>
    <m/>
    <m/>
    <m/>
    <m/>
    <n v="0"/>
    <s v="NOC FPER"/>
    <x v="11"/>
    <m/>
    <m/>
    <m/>
    <m/>
    <m/>
    <m/>
    <m/>
    <m/>
    <m/>
  </r>
  <r>
    <n v="3"/>
    <n v="2019"/>
    <x v="4"/>
    <x v="4"/>
    <x v="8"/>
    <m/>
    <m/>
    <m/>
    <m/>
    <m/>
    <m/>
    <m/>
    <m/>
    <m/>
    <m/>
    <m/>
    <m/>
    <m/>
    <m/>
    <m/>
    <m/>
    <m/>
    <m/>
    <m/>
    <m/>
    <m/>
    <m/>
    <m/>
    <m/>
    <m/>
    <m/>
    <m/>
    <m/>
    <m/>
    <m/>
    <m/>
    <n v="0"/>
    <s v="NOC SIGNS"/>
    <x v="11"/>
    <m/>
    <m/>
    <m/>
    <m/>
    <m/>
    <m/>
    <m/>
    <m/>
    <m/>
  </r>
  <r>
    <n v="3"/>
    <n v="2019"/>
    <x v="4"/>
    <x v="4"/>
    <x v="13"/>
    <m/>
    <m/>
    <m/>
    <m/>
    <m/>
    <m/>
    <m/>
    <m/>
    <m/>
    <m/>
    <m/>
    <m/>
    <m/>
    <m/>
    <m/>
    <m/>
    <m/>
    <m/>
    <m/>
    <m/>
    <m/>
    <m/>
    <m/>
    <m/>
    <m/>
    <m/>
    <m/>
    <m/>
    <m/>
    <m/>
    <m/>
    <n v="105"/>
    <s v="STATE Editing"/>
    <x v="11"/>
    <m/>
    <m/>
    <m/>
    <m/>
    <m/>
    <m/>
    <m/>
    <m/>
    <m/>
  </r>
  <r>
    <n v="3"/>
    <n v="2019"/>
    <x v="4"/>
    <x v="4"/>
    <x v="22"/>
    <m/>
    <m/>
    <m/>
    <m/>
    <m/>
    <m/>
    <m/>
    <m/>
    <m/>
    <m/>
    <m/>
    <m/>
    <m/>
    <m/>
    <m/>
    <m/>
    <m/>
    <m/>
    <m/>
    <m/>
    <m/>
    <m/>
    <m/>
    <m/>
    <m/>
    <m/>
    <m/>
    <m/>
    <m/>
    <m/>
    <m/>
    <n v="0"/>
    <s v="STATE Knowledge Transfer"/>
    <x v="11"/>
    <m/>
    <m/>
    <m/>
    <m/>
    <m/>
    <m/>
    <m/>
    <m/>
    <m/>
  </r>
  <r>
    <n v="3"/>
    <n v="2019"/>
    <x v="4"/>
    <x v="4"/>
    <x v="11"/>
    <m/>
    <m/>
    <m/>
    <m/>
    <m/>
    <m/>
    <m/>
    <m/>
    <m/>
    <m/>
    <m/>
    <m/>
    <m/>
    <m/>
    <m/>
    <m/>
    <m/>
    <m/>
    <m/>
    <m/>
    <m/>
    <m/>
    <m/>
    <m/>
    <m/>
    <m/>
    <m/>
    <m/>
    <m/>
    <m/>
    <m/>
    <n v="4.5"/>
    <s v="STATE Meetings"/>
    <x v="11"/>
    <m/>
    <m/>
    <m/>
    <m/>
    <m/>
    <m/>
    <m/>
    <m/>
    <m/>
  </r>
  <r>
    <n v="3"/>
    <n v="2019"/>
    <x v="4"/>
    <x v="4"/>
    <x v="0"/>
    <m/>
    <m/>
    <m/>
    <m/>
    <m/>
    <m/>
    <m/>
    <m/>
    <m/>
    <m/>
    <m/>
    <m/>
    <m/>
    <m/>
    <m/>
    <m/>
    <m/>
    <m/>
    <m/>
    <m/>
    <m/>
    <m/>
    <m/>
    <m/>
    <m/>
    <m/>
    <m/>
    <m/>
    <m/>
    <m/>
    <m/>
    <n v="25.5"/>
    <s v="NOC Misc"/>
    <x v="12"/>
    <m/>
    <n v="96.5"/>
    <n v="59.5"/>
    <n v="0"/>
    <m/>
    <n v="156"/>
    <n v="0.61858974359999996"/>
    <n v="0.38141025639999998"/>
    <m/>
  </r>
  <r>
    <n v="3"/>
    <n v="2019"/>
    <x v="4"/>
    <x v="4"/>
    <x v="1"/>
    <m/>
    <m/>
    <m/>
    <m/>
    <m/>
    <m/>
    <m/>
    <m/>
    <m/>
    <m/>
    <m/>
    <m/>
    <m/>
    <m/>
    <m/>
    <m/>
    <m/>
    <m/>
    <m/>
    <m/>
    <m/>
    <m/>
    <m/>
    <m/>
    <m/>
    <m/>
    <m/>
    <m/>
    <m/>
    <m/>
    <m/>
    <n v="4"/>
    <s v="NOC ACEC"/>
    <x v="12"/>
    <m/>
    <m/>
    <m/>
    <m/>
    <m/>
    <m/>
    <m/>
    <m/>
    <m/>
  </r>
  <r>
    <n v="3"/>
    <n v="2019"/>
    <x v="4"/>
    <x v="4"/>
    <x v="17"/>
    <m/>
    <m/>
    <m/>
    <m/>
    <m/>
    <m/>
    <m/>
    <m/>
    <m/>
    <m/>
    <m/>
    <m/>
    <m/>
    <m/>
    <m/>
    <m/>
    <m/>
    <m/>
    <m/>
    <m/>
    <m/>
    <m/>
    <m/>
    <m/>
    <m/>
    <m/>
    <m/>
    <m/>
    <m/>
    <m/>
    <m/>
    <n v="6.5"/>
    <s v="NOC CRM"/>
    <x v="12"/>
    <m/>
    <m/>
    <m/>
    <m/>
    <m/>
    <m/>
    <m/>
    <m/>
    <m/>
  </r>
  <r>
    <n v="3"/>
    <n v="2019"/>
    <x v="4"/>
    <x v="4"/>
    <x v="27"/>
    <m/>
    <m/>
    <m/>
    <m/>
    <m/>
    <m/>
    <m/>
    <m/>
    <m/>
    <m/>
    <m/>
    <m/>
    <m/>
    <m/>
    <m/>
    <m/>
    <m/>
    <m/>
    <m/>
    <m/>
    <m/>
    <m/>
    <m/>
    <m/>
    <m/>
    <m/>
    <m/>
    <m/>
    <m/>
    <m/>
    <m/>
    <n v="0"/>
    <s v="NOC FPER"/>
    <x v="12"/>
    <m/>
    <m/>
    <m/>
    <m/>
    <m/>
    <m/>
    <m/>
    <m/>
    <m/>
  </r>
  <r>
    <n v="3"/>
    <n v="2019"/>
    <x v="4"/>
    <x v="4"/>
    <x v="24"/>
    <m/>
    <m/>
    <m/>
    <m/>
    <m/>
    <m/>
    <m/>
    <m/>
    <m/>
    <m/>
    <m/>
    <m/>
    <m/>
    <m/>
    <m/>
    <m/>
    <m/>
    <m/>
    <m/>
    <m/>
    <m/>
    <m/>
    <m/>
    <m/>
    <m/>
    <m/>
    <m/>
    <m/>
    <m/>
    <m/>
    <m/>
    <n v="2"/>
    <s v="NOC GRA"/>
    <x v="12"/>
    <m/>
    <m/>
    <m/>
    <m/>
    <m/>
    <m/>
    <m/>
    <m/>
    <m/>
  </r>
  <r>
    <n v="3"/>
    <n v="2019"/>
    <x v="4"/>
    <x v="4"/>
    <x v="2"/>
    <m/>
    <m/>
    <m/>
    <m/>
    <m/>
    <m/>
    <m/>
    <m/>
    <m/>
    <m/>
    <m/>
    <m/>
    <m/>
    <m/>
    <m/>
    <m/>
    <m/>
    <m/>
    <m/>
    <m/>
    <m/>
    <m/>
    <m/>
    <m/>
    <m/>
    <m/>
    <m/>
    <m/>
    <m/>
    <m/>
    <m/>
    <n v="2.5"/>
    <s v="NOC GTLF"/>
    <x v="12"/>
    <m/>
    <m/>
    <m/>
    <m/>
    <m/>
    <m/>
    <m/>
    <m/>
    <m/>
  </r>
  <r>
    <n v="3"/>
    <n v="2019"/>
    <x v="4"/>
    <x v="4"/>
    <x v="18"/>
    <m/>
    <m/>
    <m/>
    <m/>
    <m/>
    <m/>
    <m/>
    <m/>
    <m/>
    <m/>
    <m/>
    <m/>
    <m/>
    <m/>
    <m/>
    <m/>
    <m/>
    <m/>
    <m/>
    <m/>
    <m/>
    <m/>
    <m/>
    <m/>
    <m/>
    <m/>
    <m/>
    <m/>
    <m/>
    <m/>
    <m/>
    <n v="0"/>
    <s v="NOC NLCS"/>
    <x v="12"/>
    <m/>
    <m/>
    <m/>
    <m/>
    <m/>
    <m/>
    <m/>
    <m/>
    <m/>
  </r>
  <r>
    <n v="3"/>
    <n v="2019"/>
    <x v="4"/>
    <x v="4"/>
    <x v="9"/>
    <m/>
    <m/>
    <m/>
    <m/>
    <m/>
    <m/>
    <m/>
    <m/>
    <m/>
    <m/>
    <m/>
    <m/>
    <m/>
    <m/>
    <m/>
    <m/>
    <m/>
    <m/>
    <m/>
    <m/>
    <m/>
    <m/>
    <m/>
    <m/>
    <m/>
    <m/>
    <m/>
    <m/>
    <m/>
    <m/>
    <m/>
    <n v="3.5"/>
    <s v="NOC RUDD"/>
    <x v="12"/>
    <m/>
    <m/>
    <m/>
    <m/>
    <m/>
    <m/>
    <m/>
    <m/>
    <m/>
  </r>
  <r>
    <n v="3"/>
    <n v="2019"/>
    <x v="4"/>
    <x v="4"/>
    <x v="8"/>
    <m/>
    <m/>
    <m/>
    <m/>
    <m/>
    <m/>
    <m/>
    <m/>
    <m/>
    <m/>
    <m/>
    <m/>
    <m/>
    <m/>
    <m/>
    <m/>
    <m/>
    <m/>
    <m/>
    <m/>
    <m/>
    <m/>
    <m/>
    <m/>
    <m/>
    <m/>
    <m/>
    <m/>
    <m/>
    <m/>
    <m/>
    <n v="29.5"/>
    <s v="NOC SIGNS"/>
    <x v="12"/>
    <m/>
    <m/>
    <m/>
    <m/>
    <m/>
    <m/>
    <m/>
    <m/>
    <m/>
  </r>
  <r>
    <n v="3"/>
    <n v="2019"/>
    <x v="4"/>
    <x v="4"/>
    <x v="29"/>
    <m/>
    <m/>
    <m/>
    <m/>
    <m/>
    <m/>
    <m/>
    <m/>
    <m/>
    <m/>
    <m/>
    <m/>
    <m/>
    <m/>
    <m/>
    <m/>
    <m/>
    <m/>
    <m/>
    <m/>
    <m/>
    <m/>
    <m/>
    <m/>
    <m/>
    <m/>
    <m/>
    <m/>
    <m/>
    <m/>
    <m/>
    <n v="0"/>
    <s v="NOC LUPA"/>
    <x v="12"/>
    <m/>
    <m/>
    <m/>
    <m/>
    <m/>
    <m/>
    <m/>
    <m/>
    <m/>
  </r>
  <r>
    <n v="3"/>
    <n v="2019"/>
    <x v="4"/>
    <x v="4"/>
    <x v="18"/>
    <m/>
    <m/>
    <m/>
    <m/>
    <m/>
    <m/>
    <m/>
    <m/>
    <m/>
    <m/>
    <m/>
    <m/>
    <m/>
    <m/>
    <m/>
    <m/>
    <m/>
    <m/>
    <m/>
    <m/>
    <m/>
    <m/>
    <m/>
    <m/>
    <m/>
    <m/>
    <m/>
    <m/>
    <m/>
    <m/>
    <m/>
    <n v="2.5"/>
    <s v="NOC NLCS"/>
    <x v="12"/>
    <m/>
    <m/>
    <m/>
    <m/>
    <m/>
    <m/>
    <m/>
    <m/>
    <m/>
  </r>
  <r>
    <n v="3"/>
    <n v="2019"/>
    <x v="4"/>
    <x v="4"/>
    <x v="3"/>
    <m/>
    <m/>
    <m/>
    <m/>
    <m/>
    <m/>
    <m/>
    <m/>
    <m/>
    <m/>
    <m/>
    <m/>
    <m/>
    <m/>
    <m/>
    <m/>
    <m/>
    <m/>
    <m/>
    <m/>
    <m/>
    <m/>
    <m/>
    <m/>
    <m/>
    <m/>
    <m/>
    <m/>
    <m/>
    <m/>
    <m/>
    <n v="18.5"/>
    <s v="NOC RECS"/>
    <x v="12"/>
    <m/>
    <m/>
    <m/>
    <m/>
    <m/>
    <m/>
    <m/>
    <m/>
    <m/>
  </r>
  <r>
    <n v="3"/>
    <n v="2019"/>
    <x v="4"/>
    <x v="4"/>
    <x v="4"/>
    <m/>
    <m/>
    <m/>
    <m/>
    <m/>
    <m/>
    <m/>
    <m/>
    <m/>
    <m/>
    <m/>
    <m/>
    <m/>
    <m/>
    <m/>
    <m/>
    <m/>
    <m/>
    <m/>
    <m/>
    <m/>
    <m/>
    <m/>
    <m/>
    <m/>
    <m/>
    <m/>
    <m/>
    <m/>
    <m/>
    <m/>
    <n v="0.5"/>
    <s v="NOC TMAP"/>
    <x v="12"/>
    <m/>
    <m/>
    <m/>
    <m/>
    <m/>
    <m/>
    <m/>
    <m/>
    <m/>
  </r>
  <r>
    <n v="3"/>
    <n v="2019"/>
    <x v="4"/>
    <x v="4"/>
    <x v="5"/>
    <m/>
    <m/>
    <m/>
    <m/>
    <m/>
    <m/>
    <m/>
    <m/>
    <m/>
    <m/>
    <m/>
    <m/>
    <m/>
    <m/>
    <m/>
    <m/>
    <m/>
    <m/>
    <m/>
    <m/>
    <m/>
    <m/>
    <m/>
    <m/>
    <m/>
    <m/>
    <m/>
    <m/>
    <m/>
    <m/>
    <m/>
    <n v="1"/>
    <s v="NOC VRI"/>
    <x v="12"/>
    <m/>
    <m/>
    <m/>
    <m/>
    <m/>
    <m/>
    <m/>
    <m/>
    <m/>
  </r>
  <r>
    <n v="3"/>
    <n v="2019"/>
    <x v="4"/>
    <x v="4"/>
    <x v="14"/>
    <m/>
    <m/>
    <m/>
    <m/>
    <m/>
    <m/>
    <m/>
    <m/>
    <m/>
    <m/>
    <m/>
    <m/>
    <m/>
    <m/>
    <m/>
    <m/>
    <m/>
    <m/>
    <m/>
    <m/>
    <m/>
    <m/>
    <m/>
    <m/>
    <m/>
    <m/>
    <m/>
    <m/>
    <m/>
    <m/>
    <m/>
    <n v="0"/>
    <s v="NOC VMAP"/>
    <x v="12"/>
    <m/>
    <m/>
    <m/>
    <m/>
    <m/>
    <m/>
    <m/>
    <m/>
    <m/>
  </r>
  <r>
    <n v="3"/>
    <n v="2019"/>
    <x v="4"/>
    <x v="4"/>
    <x v="6"/>
    <m/>
    <m/>
    <m/>
    <m/>
    <m/>
    <m/>
    <m/>
    <m/>
    <m/>
    <m/>
    <m/>
    <m/>
    <m/>
    <m/>
    <m/>
    <m/>
    <m/>
    <m/>
    <m/>
    <m/>
    <m/>
    <m/>
    <m/>
    <m/>
    <m/>
    <m/>
    <m/>
    <m/>
    <m/>
    <m/>
    <m/>
    <n v="0.5"/>
    <s v="NOC VTRT"/>
    <x v="12"/>
    <m/>
    <m/>
    <m/>
    <m/>
    <m/>
    <m/>
    <m/>
    <m/>
    <m/>
  </r>
  <r>
    <n v="3"/>
    <n v="2019"/>
    <x v="4"/>
    <x v="4"/>
    <x v="11"/>
    <m/>
    <m/>
    <m/>
    <m/>
    <m/>
    <m/>
    <m/>
    <m/>
    <m/>
    <m/>
    <m/>
    <m/>
    <m/>
    <m/>
    <m/>
    <m/>
    <m/>
    <m/>
    <m/>
    <m/>
    <m/>
    <m/>
    <m/>
    <m/>
    <m/>
    <m/>
    <m/>
    <m/>
    <m/>
    <m/>
    <m/>
    <n v="2"/>
    <s v="STATE Meetings"/>
    <x v="12"/>
    <m/>
    <m/>
    <m/>
    <m/>
    <m/>
    <m/>
    <m/>
    <m/>
    <m/>
  </r>
  <r>
    <n v="3"/>
    <n v="2019"/>
    <x v="4"/>
    <x v="4"/>
    <x v="22"/>
    <m/>
    <m/>
    <m/>
    <m/>
    <m/>
    <m/>
    <m/>
    <m/>
    <m/>
    <m/>
    <m/>
    <m/>
    <m/>
    <m/>
    <m/>
    <m/>
    <m/>
    <m/>
    <m/>
    <m/>
    <m/>
    <m/>
    <m/>
    <m/>
    <m/>
    <m/>
    <m/>
    <m/>
    <m/>
    <m/>
    <m/>
    <n v="2"/>
    <s v="STATE Knowledge Transfer"/>
    <x v="12"/>
    <m/>
    <m/>
    <m/>
    <m/>
    <m/>
    <m/>
    <m/>
    <m/>
    <m/>
  </r>
  <r>
    <n v="3"/>
    <n v="2019"/>
    <x v="4"/>
    <x v="4"/>
    <x v="20"/>
    <m/>
    <m/>
    <m/>
    <m/>
    <m/>
    <m/>
    <m/>
    <m/>
    <m/>
    <m/>
    <m/>
    <m/>
    <m/>
    <m/>
    <m/>
    <m/>
    <m/>
    <m/>
    <m/>
    <m/>
    <m/>
    <m/>
    <m/>
    <m/>
    <m/>
    <m/>
    <m/>
    <m/>
    <m/>
    <m/>
    <m/>
    <n v="0"/>
    <s v="STATE Training"/>
    <x v="12"/>
    <m/>
    <m/>
    <m/>
    <m/>
    <m/>
    <m/>
    <m/>
    <m/>
    <m/>
  </r>
  <r>
    <n v="3"/>
    <n v="2019"/>
    <x v="4"/>
    <x v="4"/>
    <x v="13"/>
    <m/>
    <m/>
    <m/>
    <m/>
    <m/>
    <m/>
    <m/>
    <m/>
    <m/>
    <m/>
    <m/>
    <m/>
    <m/>
    <m/>
    <m/>
    <m/>
    <m/>
    <m/>
    <m/>
    <m/>
    <m/>
    <m/>
    <m/>
    <m/>
    <m/>
    <m/>
    <m/>
    <m/>
    <m/>
    <m/>
    <m/>
    <n v="55.5"/>
    <s v="STATE Editing"/>
    <x v="12"/>
    <m/>
    <m/>
    <m/>
    <m/>
    <m/>
    <m/>
    <m/>
    <m/>
    <m/>
  </r>
  <r>
    <n v="3"/>
    <n v="2019"/>
    <x v="4"/>
    <x v="4"/>
    <x v="0"/>
    <m/>
    <m/>
    <m/>
    <m/>
    <m/>
    <m/>
    <m/>
    <m/>
    <m/>
    <m/>
    <m/>
    <m/>
    <m/>
    <m/>
    <m/>
    <m/>
    <m/>
    <m/>
    <m/>
    <m/>
    <m/>
    <m/>
    <m/>
    <m/>
    <m/>
    <m/>
    <m/>
    <m/>
    <m/>
    <m/>
    <m/>
    <n v="4"/>
    <s v="NOC Misc"/>
    <x v="13"/>
    <m/>
    <n v="103"/>
    <n v="0"/>
    <n v="0"/>
    <m/>
    <n v="103"/>
    <n v="1"/>
    <n v="0"/>
    <m/>
  </r>
  <r>
    <n v="3"/>
    <n v="2019"/>
    <x v="4"/>
    <x v="4"/>
    <x v="15"/>
    <m/>
    <m/>
    <m/>
    <m/>
    <m/>
    <m/>
    <m/>
    <m/>
    <m/>
    <m/>
    <m/>
    <m/>
    <m/>
    <m/>
    <m/>
    <m/>
    <m/>
    <m/>
    <m/>
    <m/>
    <m/>
    <m/>
    <m/>
    <m/>
    <m/>
    <m/>
    <m/>
    <m/>
    <m/>
    <m/>
    <m/>
    <n v="54"/>
    <s v="NOC Training"/>
    <x v="13"/>
    <m/>
    <m/>
    <m/>
    <m/>
    <m/>
    <m/>
    <m/>
    <m/>
    <m/>
  </r>
  <r>
    <n v="3"/>
    <n v="2019"/>
    <x v="4"/>
    <x v="4"/>
    <x v="4"/>
    <m/>
    <m/>
    <m/>
    <m/>
    <m/>
    <m/>
    <m/>
    <m/>
    <m/>
    <m/>
    <m/>
    <m/>
    <m/>
    <m/>
    <m/>
    <m/>
    <m/>
    <m/>
    <m/>
    <m/>
    <m/>
    <m/>
    <m/>
    <m/>
    <m/>
    <m/>
    <m/>
    <m/>
    <m/>
    <m/>
    <m/>
    <n v="23"/>
    <s v="NOC TMAP"/>
    <x v="13"/>
    <m/>
    <m/>
    <m/>
    <m/>
    <m/>
    <m/>
    <m/>
    <m/>
    <m/>
  </r>
  <r>
    <n v="3"/>
    <n v="2019"/>
    <x v="4"/>
    <x v="4"/>
    <x v="35"/>
    <m/>
    <m/>
    <m/>
    <m/>
    <m/>
    <m/>
    <m/>
    <m/>
    <m/>
    <m/>
    <m/>
    <m/>
    <m/>
    <m/>
    <m/>
    <m/>
    <m/>
    <m/>
    <m/>
    <m/>
    <m/>
    <m/>
    <m/>
    <m/>
    <m/>
    <m/>
    <m/>
    <m/>
    <m/>
    <m/>
    <m/>
    <n v="22"/>
    <s v="NOC QAQC"/>
    <x v="13"/>
    <m/>
    <m/>
    <m/>
    <m/>
    <m/>
    <m/>
    <m/>
    <m/>
    <m/>
  </r>
  <r>
    <n v="3"/>
    <n v="2019"/>
    <x v="4"/>
    <x v="4"/>
    <x v="2"/>
    <m/>
    <m/>
    <m/>
    <m/>
    <m/>
    <m/>
    <m/>
    <m/>
    <m/>
    <m/>
    <m/>
    <m/>
    <m/>
    <m/>
    <m/>
    <m/>
    <m/>
    <m/>
    <m/>
    <m/>
    <m/>
    <m/>
    <m/>
    <m/>
    <m/>
    <m/>
    <m/>
    <m/>
    <m/>
    <m/>
    <m/>
    <n v="0"/>
    <s v="NOC GTLF"/>
    <x v="13"/>
    <m/>
    <m/>
    <m/>
    <m/>
    <m/>
    <m/>
    <m/>
    <m/>
    <m/>
  </r>
  <r>
    <n v="3"/>
    <n v="2019"/>
    <x v="4"/>
    <x v="4"/>
    <x v="36"/>
    <m/>
    <m/>
    <m/>
    <m/>
    <m/>
    <m/>
    <m/>
    <m/>
    <m/>
    <m/>
    <m/>
    <m/>
    <m/>
    <m/>
    <m/>
    <m/>
    <m/>
    <m/>
    <m/>
    <m/>
    <m/>
    <m/>
    <m/>
    <m/>
    <m/>
    <m/>
    <m/>
    <m/>
    <m/>
    <m/>
    <m/>
    <n v="0"/>
    <s v="Tasking Breakdown"/>
    <x v="13"/>
    <m/>
    <m/>
    <m/>
    <m/>
    <m/>
    <m/>
    <m/>
    <m/>
    <m/>
  </r>
  <r>
    <n v="3"/>
    <n v="2019"/>
    <x v="4"/>
    <x v="4"/>
    <x v="37"/>
    <m/>
    <m/>
    <m/>
    <m/>
    <m/>
    <m/>
    <m/>
    <m/>
    <m/>
    <m/>
    <m/>
    <m/>
    <m/>
    <m/>
    <m/>
    <m/>
    <m/>
    <m/>
    <m/>
    <m/>
    <m/>
    <m/>
    <m/>
    <m/>
    <m/>
    <m/>
    <m/>
    <m/>
    <m/>
    <m/>
    <m/>
    <n v="0"/>
    <s v="IPR"/>
    <x v="13"/>
    <m/>
    <m/>
    <m/>
    <m/>
    <m/>
    <m/>
    <m/>
    <m/>
    <m/>
  </r>
  <r>
    <n v="4"/>
    <n v="2019"/>
    <x v="5"/>
    <x v="5"/>
    <x v="0"/>
    <m/>
    <m/>
    <m/>
    <m/>
    <m/>
    <m/>
    <m/>
    <m/>
    <m/>
    <m/>
    <m/>
    <m/>
    <m/>
    <m/>
    <m/>
    <m/>
    <m/>
    <m/>
    <m/>
    <m/>
    <m/>
    <m/>
    <m/>
    <m/>
    <m/>
    <m/>
    <m/>
    <m/>
    <m/>
    <m/>
    <m/>
    <n v="9.5"/>
    <s v="NOC Misc"/>
    <x v="1"/>
    <m/>
    <n v="74.5"/>
    <n v="6"/>
    <n v="0"/>
    <m/>
    <n v="80.5"/>
    <n v="0.92546583849999997"/>
    <n v="7.453416149E-2"/>
    <m/>
  </r>
  <r>
    <n v="4"/>
    <n v="2019"/>
    <x v="5"/>
    <x v="5"/>
    <x v="2"/>
    <m/>
    <m/>
    <m/>
    <m/>
    <m/>
    <m/>
    <m/>
    <m/>
    <m/>
    <m/>
    <m/>
    <m/>
    <m/>
    <m/>
    <m/>
    <m/>
    <m/>
    <m/>
    <m/>
    <m/>
    <m/>
    <m/>
    <m/>
    <m/>
    <m/>
    <m/>
    <m/>
    <m/>
    <m/>
    <m/>
    <m/>
    <n v="60"/>
    <s v="NOC GTLF"/>
    <x v="1"/>
    <m/>
    <m/>
    <m/>
    <m/>
    <m/>
    <m/>
    <m/>
    <m/>
    <m/>
  </r>
  <r>
    <n v="4"/>
    <n v="2019"/>
    <x v="5"/>
    <x v="5"/>
    <x v="1"/>
    <m/>
    <m/>
    <m/>
    <m/>
    <m/>
    <m/>
    <m/>
    <m/>
    <m/>
    <m/>
    <m/>
    <m/>
    <m/>
    <m/>
    <m/>
    <m/>
    <m/>
    <m/>
    <m/>
    <m/>
    <m/>
    <m/>
    <m/>
    <m/>
    <m/>
    <m/>
    <m/>
    <m/>
    <m/>
    <m/>
    <m/>
    <n v="0"/>
    <s v="NOC ACEC"/>
    <x v="1"/>
    <m/>
    <m/>
    <m/>
    <m/>
    <m/>
    <m/>
    <m/>
    <m/>
    <m/>
  </r>
  <r>
    <n v="4"/>
    <n v="2019"/>
    <x v="5"/>
    <x v="5"/>
    <x v="3"/>
    <m/>
    <m/>
    <m/>
    <m/>
    <m/>
    <m/>
    <m/>
    <m/>
    <m/>
    <m/>
    <m/>
    <m/>
    <m/>
    <m/>
    <m/>
    <m/>
    <m/>
    <m/>
    <m/>
    <m/>
    <m/>
    <m/>
    <m/>
    <m/>
    <m/>
    <m/>
    <m/>
    <m/>
    <m/>
    <m/>
    <m/>
    <n v="0"/>
    <s v="NOC RECS"/>
    <x v="1"/>
    <m/>
    <m/>
    <m/>
    <m/>
    <m/>
    <m/>
    <m/>
    <m/>
    <m/>
  </r>
  <r>
    <n v="4"/>
    <n v="2019"/>
    <x v="5"/>
    <x v="5"/>
    <x v="4"/>
    <m/>
    <m/>
    <m/>
    <m/>
    <m/>
    <m/>
    <m/>
    <m/>
    <m/>
    <m/>
    <m/>
    <m/>
    <m/>
    <m/>
    <m/>
    <m/>
    <m/>
    <m/>
    <m/>
    <m/>
    <m/>
    <m/>
    <m/>
    <m/>
    <m/>
    <m/>
    <m/>
    <m/>
    <m/>
    <m/>
    <m/>
    <n v="1"/>
    <s v="NOC TMAP"/>
    <x v="1"/>
    <m/>
    <m/>
    <m/>
    <m/>
    <m/>
    <m/>
    <m/>
    <m/>
    <m/>
  </r>
  <r>
    <n v="4"/>
    <n v="2019"/>
    <x v="5"/>
    <x v="5"/>
    <x v="5"/>
    <m/>
    <m/>
    <m/>
    <m/>
    <m/>
    <m/>
    <m/>
    <m/>
    <m/>
    <m/>
    <m/>
    <m/>
    <m/>
    <m/>
    <m/>
    <m/>
    <m/>
    <m/>
    <m/>
    <m/>
    <m/>
    <m/>
    <m/>
    <m/>
    <m/>
    <m/>
    <m/>
    <m/>
    <m/>
    <m/>
    <m/>
    <n v="0"/>
    <s v="NOC VRI"/>
    <x v="1"/>
    <m/>
    <m/>
    <m/>
    <m/>
    <m/>
    <m/>
    <m/>
    <m/>
    <m/>
  </r>
  <r>
    <n v="4"/>
    <n v="2019"/>
    <x v="5"/>
    <x v="5"/>
    <x v="6"/>
    <m/>
    <m/>
    <m/>
    <m/>
    <m/>
    <m/>
    <m/>
    <m/>
    <m/>
    <m/>
    <m/>
    <m/>
    <m/>
    <m/>
    <m/>
    <m/>
    <m/>
    <m/>
    <m/>
    <m/>
    <m/>
    <m/>
    <m/>
    <m/>
    <m/>
    <m/>
    <m/>
    <m/>
    <m/>
    <m/>
    <m/>
    <n v="0"/>
    <s v="NOC VTRT"/>
    <x v="1"/>
    <m/>
    <m/>
    <m/>
    <m/>
    <m/>
    <m/>
    <m/>
    <m/>
    <m/>
  </r>
  <r>
    <n v="4"/>
    <n v="2019"/>
    <x v="5"/>
    <x v="5"/>
    <x v="7"/>
    <m/>
    <m/>
    <m/>
    <m/>
    <m/>
    <m/>
    <m/>
    <m/>
    <m/>
    <m/>
    <m/>
    <m/>
    <m/>
    <m/>
    <m/>
    <m/>
    <m/>
    <m/>
    <m/>
    <m/>
    <m/>
    <m/>
    <m/>
    <m/>
    <m/>
    <m/>
    <m/>
    <m/>
    <m/>
    <m/>
    <m/>
    <n v="4"/>
    <s v="NOC Knowledge Transfer"/>
    <x v="1"/>
    <m/>
    <m/>
    <m/>
    <m/>
    <m/>
    <m/>
    <m/>
    <m/>
    <m/>
  </r>
  <r>
    <n v="4"/>
    <n v="2019"/>
    <x v="5"/>
    <x v="5"/>
    <x v="8"/>
    <m/>
    <m/>
    <m/>
    <m/>
    <m/>
    <m/>
    <m/>
    <m/>
    <m/>
    <m/>
    <m/>
    <m/>
    <m/>
    <m/>
    <m/>
    <m/>
    <m/>
    <m/>
    <m/>
    <m/>
    <m/>
    <m/>
    <m/>
    <m/>
    <m/>
    <m/>
    <m/>
    <m/>
    <m/>
    <m/>
    <m/>
    <n v="0"/>
    <s v="NOC SIGNS"/>
    <x v="1"/>
    <m/>
    <m/>
    <m/>
    <m/>
    <m/>
    <m/>
    <m/>
    <m/>
    <m/>
  </r>
  <r>
    <n v="4"/>
    <n v="2019"/>
    <x v="5"/>
    <x v="5"/>
    <x v="9"/>
    <m/>
    <m/>
    <m/>
    <m/>
    <m/>
    <m/>
    <m/>
    <m/>
    <m/>
    <m/>
    <m/>
    <m/>
    <m/>
    <m/>
    <m/>
    <m/>
    <m/>
    <m/>
    <m/>
    <m/>
    <m/>
    <m/>
    <m/>
    <m/>
    <m/>
    <m/>
    <m/>
    <m/>
    <m/>
    <m/>
    <m/>
    <n v="0"/>
    <s v="NOC RUDD"/>
    <x v="1"/>
    <m/>
    <m/>
    <m/>
    <m/>
    <m/>
    <m/>
    <m/>
    <m/>
    <m/>
  </r>
  <r>
    <n v="4"/>
    <n v="2019"/>
    <x v="5"/>
    <x v="5"/>
    <x v="10"/>
    <m/>
    <m/>
    <m/>
    <m/>
    <m/>
    <m/>
    <m/>
    <m/>
    <m/>
    <m/>
    <m/>
    <m/>
    <m/>
    <m/>
    <m/>
    <m/>
    <m/>
    <m/>
    <m/>
    <m/>
    <m/>
    <m/>
    <m/>
    <m/>
    <m/>
    <m/>
    <m/>
    <m/>
    <m/>
    <m/>
    <m/>
    <n v="0"/>
    <s v="STATE Mapping"/>
    <x v="1"/>
    <m/>
    <m/>
    <m/>
    <m/>
    <m/>
    <m/>
    <m/>
    <m/>
    <m/>
  </r>
  <r>
    <n v="4"/>
    <n v="2019"/>
    <x v="5"/>
    <x v="5"/>
    <x v="11"/>
    <m/>
    <m/>
    <m/>
    <m/>
    <m/>
    <m/>
    <m/>
    <m/>
    <m/>
    <m/>
    <m/>
    <m/>
    <m/>
    <m/>
    <m/>
    <m/>
    <m/>
    <m/>
    <m/>
    <m/>
    <m/>
    <m/>
    <m/>
    <m/>
    <m/>
    <m/>
    <m/>
    <m/>
    <m/>
    <m/>
    <m/>
    <n v="4"/>
    <s v="STATE Meetings"/>
    <x v="1"/>
    <m/>
    <m/>
    <m/>
    <m/>
    <m/>
    <m/>
    <m/>
    <m/>
    <m/>
  </r>
  <r>
    <n v="4"/>
    <n v="2019"/>
    <x v="5"/>
    <x v="5"/>
    <x v="12"/>
    <m/>
    <m/>
    <m/>
    <m/>
    <m/>
    <m/>
    <m/>
    <m/>
    <m/>
    <m/>
    <m/>
    <m/>
    <m/>
    <m/>
    <m/>
    <m/>
    <m/>
    <m/>
    <m/>
    <m/>
    <m/>
    <m/>
    <m/>
    <m/>
    <m/>
    <m/>
    <m/>
    <m/>
    <m/>
    <m/>
    <m/>
    <n v="0"/>
    <s v="STATE Data Anlaysis"/>
    <x v="1"/>
    <m/>
    <m/>
    <m/>
    <m/>
    <m/>
    <m/>
    <m/>
    <m/>
    <m/>
  </r>
  <r>
    <n v="4"/>
    <n v="2019"/>
    <x v="5"/>
    <x v="5"/>
    <x v="13"/>
    <m/>
    <m/>
    <m/>
    <m/>
    <m/>
    <m/>
    <m/>
    <m/>
    <m/>
    <m/>
    <m/>
    <m/>
    <m/>
    <m/>
    <m/>
    <m/>
    <m/>
    <m/>
    <m/>
    <m/>
    <m/>
    <m/>
    <m/>
    <m/>
    <m/>
    <m/>
    <m/>
    <m/>
    <m/>
    <m/>
    <m/>
    <n v="2"/>
    <s v="STATE Editing"/>
    <x v="1"/>
    <m/>
    <m/>
    <m/>
    <m/>
    <m/>
    <m/>
    <m/>
    <m/>
    <m/>
  </r>
  <r>
    <n v="4"/>
    <n v="2019"/>
    <x v="5"/>
    <x v="5"/>
    <x v="1"/>
    <m/>
    <m/>
    <m/>
    <m/>
    <m/>
    <m/>
    <m/>
    <m/>
    <m/>
    <m/>
    <m/>
    <m/>
    <m/>
    <m/>
    <m/>
    <m/>
    <m/>
    <m/>
    <m/>
    <m/>
    <m/>
    <m/>
    <m/>
    <m/>
    <m/>
    <m/>
    <m/>
    <m/>
    <m/>
    <m/>
    <m/>
    <n v="0"/>
    <s v="NOC ACEC"/>
    <x v="2"/>
    <m/>
    <n v="92.5"/>
    <n v="29"/>
    <n v="0"/>
    <m/>
    <n v="121.5"/>
    <n v="0.76131687240000001"/>
    <n v="0.23868312759999999"/>
    <m/>
  </r>
  <r>
    <n v="4"/>
    <n v="2019"/>
    <x v="5"/>
    <x v="5"/>
    <x v="14"/>
    <m/>
    <m/>
    <m/>
    <m/>
    <m/>
    <m/>
    <m/>
    <m/>
    <m/>
    <m/>
    <m/>
    <m/>
    <m/>
    <m/>
    <m/>
    <m/>
    <m/>
    <m/>
    <m/>
    <m/>
    <m/>
    <m/>
    <m/>
    <m/>
    <m/>
    <m/>
    <m/>
    <m/>
    <m/>
    <m/>
    <m/>
    <n v="0"/>
    <s v="NOC VMAP"/>
    <x v="2"/>
    <m/>
    <m/>
    <m/>
    <m/>
    <m/>
    <m/>
    <m/>
    <m/>
    <m/>
  </r>
  <r>
    <n v="4"/>
    <n v="2019"/>
    <x v="5"/>
    <x v="5"/>
    <x v="0"/>
    <m/>
    <m/>
    <m/>
    <m/>
    <m/>
    <m/>
    <m/>
    <m/>
    <m/>
    <m/>
    <m/>
    <m/>
    <m/>
    <m/>
    <m/>
    <m/>
    <m/>
    <m/>
    <m/>
    <m/>
    <m/>
    <m/>
    <m/>
    <m/>
    <m/>
    <m/>
    <m/>
    <m/>
    <m/>
    <m/>
    <m/>
    <n v="26.5"/>
    <s v="NOC Misc"/>
    <x v="2"/>
    <m/>
    <m/>
    <m/>
    <m/>
    <m/>
    <m/>
    <m/>
    <m/>
    <m/>
  </r>
  <r>
    <n v="4"/>
    <n v="2019"/>
    <x v="5"/>
    <x v="5"/>
    <x v="15"/>
    <m/>
    <m/>
    <m/>
    <m/>
    <m/>
    <m/>
    <m/>
    <m/>
    <m/>
    <m/>
    <m/>
    <m/>
    <m/>
    <m/>
    <m/>
    <m/>
    <m/>
    <m/>
    <m/>
    <m/>
    <m/>
    <m/>
    <m/>
    <m/>
    <m/>
    <m/>
    <m/>
    <m/>
    <m/>
    <m/>
    <m/>
    <n v="0.5"/>
    <s v="NOC Training"/>
    <x v="2"/>
    <m/>
    <m/>
    <m/>
    <m/>
    <m/>
    <m/>
    <m/>
    <m/>
    <m/>
  </r>
  <r>
    <n v="4"/>
    <n v="2019"/>
    <x v="5"/>
    <x v="5"/>
    <x v="16"/>
    <m/>
    <m/>
    <m/>
    <m/>
    <m/>
    <m/>
    <m/>
    <m/>
    <m/>
    <m/>
    <m/>
    <m/>
    <m/>
    <m/>
    <m/>
    <m/>
    <m/>
    <m/>
    <m/>
    <m/>
    <m/>
    <m/>
    <m/>
    <m/>
    <m/>
    <m/>
    <m/>
    <m/>
    <m/>
    <m/>
    <m/>
    <n v="0"/>
    <s v="NOC ADMU"/>
    <x v="2"/>
    <m/>
    <m/>
    <m/>
    <m/>
    <m/>
    <m/>
    <m/>
    <m/>
    <m/>
  </r>
  <r>
    <n v="4"/>
    <n v="2019"/>
    <x v="5"/>
    <x v="5"/>
    <x v="17"/>
    <m/>
    <m/>
    <m/>
    <m/>
    <m/>
    <m/>
    <m/>
    <m/>
    <m/>
    <m/>
    <m/>
    <m/>
    <m/>
    <m/>
    <m/>
    <m/>
    <m/>
    <m/>
    <m/>
    <m/>
    <m/>
    <m/>
    <m/>
    <m/>
    <m/>
    <m/>
    <m/>
    <m/>
    <m/>
    <m/>
    <m/>
    <n v="29.5"/>
    <s v="NOC CRM"/>
    <x v="2"/>
    <m/>
    <m/>
    <m/>
    <m/>
    <m/>
    <m/>
    <m/>
    <m/>
    <m/>
  </r>
  <r>
    <n v="4"/>
    <n v="2019"/>
    <x v="5"/>
    <x v="5"/>
    <x v="18"/>
    <m/>
    <m/>
    <m/>
    <m/>
    <m/>
    <m/>
    <m/>
    <m/>
    <m/>
    <m/>
    <m/>
    <m/>
    <m/>
    <m/>
    <m/>
    <m/>
    <m/>
    <m/>
    <m/>
    <m/>
    <m/>
    <m/>
    <m/>
    <m/>
    <m/>
    <m/>
    <m/>
    <m/>
    <m/>
    <m/>
    <m/>
    <n v="21.5"/>
    <s v="NOC NLCS"/>
    <x v="2"/>
    <m/>
    <m/>
    <m/>
    <m/>
    <m/>
    <m/>
    <m/>
    <m/>
    <m/>
  </r>
  <r>
    <n v="4"/>
    <n v="2019"/>
    <x v="5"/>
    <x v="5"/>
    <x v="3"/>
    <m/>
    <m/>
    <m/>
    <m/>
    <m/>
    <m/>
    <m/>
    <m/>
    <m/>
    <m/>
    <m/>
    <m/>
    <m/>
    <m/>
    <m/>
    <m/>
    <m/>
    <m/>
    <m/>
    <m/>
    <m/>
    <m/>
    <m/>
    <m/>
    <m/>
    <m/>
    <m/>
    <m/>
    <m/>
    <m/>
    <m/>
    <n v="0.5"/>
    <s v="NOC RECS"/>
    <x v="2"/>
    <m/>
    <m/>
    <m/>
    <m/>
    <m/>
    <m/>
    <m/>
    <m/>
    <m/>
  </r>
  <r>
    <n v="4"/>
    <n v="2019"/>
    <x v="5"/>
    <x v="5"/>
    <x v="8"/>
    <m/>
    <m/>
    <m/>
    <m/>
    <m/>
    <m/>
    <m/>
    <m/>
    <m/>
    <m/>
    <m/>
    <m/>
    <m/>
    <m/>
    <m/>
    <m/>
    <m/>
    <m/>
    <m/>
    <m/>
    <m/>
    <m/>
    <m/>
    <m/>
    <m/>
    <m/>
    <m/>
    <m/>
    <m/>
    <m/>
    <m/>
    <n v="0"/>
    <s v="NOC SIGNS"/>
    <x v="2"/>
    <m/>
    <m/>
    <m/>
    <m/>
    <m/>
    <m/>
    <m/>
    <m/>
    <m/>
  </r>
  <r>
    <n v="4"/>
    <n v="2019"/>
    <x v="5"/>
    <x v="5"/>
    <x v="5"/>
    <m/>
    <m/>
    <m/>
    <m/>
    <m/>
    <m/>
    <m/>
    <m/>
    <m/>
    <m/>
    <m/>
    <m/>
    <m/>
    <m/>
    <m/>
    <m/>
    <m/>
    <m/>
    <m/>
    <m/>
    <m/>
    <m/>
    <m/>
    <m/>
    <m/>
    <m/>
    <m/>
    <m/>
    <m/>
    <m/>
    <m/>
    <n v="12"/>
    <s v="NOC VRI"/>
    <x v="2"/>
    <m/>
    <m/>
    <m/>
    <m/>
    <m/>
    <m/>
    <m/>
    <m/>
    <m/>
  </r>
  <r>
    <n v="4"/>
    <n v="2019"/>
    <x v="5"/>
    <x v="5"/>
    <x v="7"/>
    <m/>
    <m/>
    <m/>
    <m/>
    <m/>
    <m/>
    <m/>
    <m/>
    <m/>
    <m/>
    <m/>
    <m/>
    <m/>
    <m/>
    <m/>
    <m/>
    <m/>
    <m/>
    <m/>
    <m/>
    <m/>
    <m/>
    <m/>
    <m/>
    <m/>
    <m/>
    <m/>
    <m/>
    <m/>
    <m/>
    <m/>
    <n v="2"/>
    <s v="NOC Knowledge Transfer"/>
    <x v="2"/>
    <m/>
    <m/>
    <m/>
    <m/>
    <m/>
    <m/>
    <m/>
    <m/>
    <m/>
  </r>
  <r>
    <n v="4"/>
    <n v="2019"/>
    <x v="5"/>
    <x v="5"/>
    <x v="9"/>
    <m/>
    <m/>
    <m/>
    <m/>
    <m/>
    <m/>
    <m/>
    <m/>
    <m/>
    <m/>
    <m/>
    <m/>
    <m/>
    <m/>
    <m/>
    <m/>
    <m/>
    <m/>
    <m/>
    <m/>
    <m/>
    <m/>
    <m/>
    <m/>
    <m/>
    <m/>
    <m/>
    <m/>
    <m/>
    <m/>
    <m/>
    <n v="0"/>
    <s v="NOC RUDD"/>
    <x v="2"/>
    <m/>
    <m/>
    <m/>
    <m/>
    <m/>
    <m/>
    <m/>
    <m/>
    <m/>
  </r>
  <r>
    <n v="4"/>
    <n v="2019"/>
    <x v="5"/>
    <x v="5"/>
    <x v="19"/>
    <m/>
    <m/>
    <m/>
    <m/>
    <m/>
    <m/>
    <m/>
    <m/>
    <m/>
    <m/>
    <m/>
    <m/>
    <m/>
    <m/>
    <m/>
    <m/>
    <m/>
    <m/>
    <m/>
    <m/>
    <m/>
    <m/>
    <m/>
    <m/>
    <m/>
    <m/>
    <m/>
    <m/>
    <m/>
    <m/>
    <m/>
    <n v="0"/>
    <s v="STATE RIPS"/>
    <x v="2"/>
    <m/>
    <m/>
    <m/>
    <m/>
    <m/>
    <m/>
    <m/>
    <m/>
    <m/>
  </r>
  <r>
    <n v="4"/>
    <n v="2019"/>
    <x v="5"/>
    <x v="5"/>
    <x v="20"/>
    <m/>
    <m/>
    <m/>
    <m/>
    <m/>
    <m/>
    <m/>
    <m/>
    <m/>
    <m/>
    <m/>
    <m/>
    <m/>
    <m/>
    <m/>
    <m/>
    <m/>
    <m/>
    <m/>
    <m/>
    <m/>
    <m/>
    <m/>
    <m/>
    <m/>
    <m/>
    <m/>
    <m/>
    <m/>
    <m/>
    <m/>
    <n v="0"/>
    <s v="STATE Training"/>
    <x v="2"/>
    <m/>
    <m/>
    <m/>
    <m/>
    <m/>
    <m/>
    <m/>
    <m/>
    <m/>
  </r>
  <r>
    <n v="4"/>
    <n v="2019"/>
    <x v="5"/>
    <x v="5"/>
    <x v="21"/>
    <m/>
    <m/>
    <m/>
    <m/>
    <m/>
    <m/>
    <m/>
    <m/>
    <m/>
    <m/>
    <m/>
    <m/>
    <m/>
    <m/>
    <m/>
    <m/>
    <m/>
    <m/>
    <m/>
    <m/>
    <m/>
    <m/>
    <m/>
    <m/>
    <m/>
    <m/>
    <m/>
    <m/>
    <m/>
    <m/>
    <m/>
    <n v="0"/>
    <s v="STATE Tasking"/>
    <x v="2"/>
    <m/>
    <m/>
    <m/>
    <m/>
    <m/>
    <m/>
    <m/>
    <m/>
    <m/>
  </r>
  <r>
    <n v="4"/>
    <n v="2019"/>
    <x v="5"/>
    <x v="5"/>
    <x v="11"/>
    <m/>
    <m/>
    <m/>
    <m/>
    <m/>
    <m/>
    <m/>
    <m/>
    <m/>
    <m/>
    <m/>
    <m/>
    <m/>
    <m/>
    <m/>
    <m/>
    <m/>
    <m/>
    <m/>
    <m/>
    <m/>
    <m/>
    <m/>
    <m/>
    <m/>
    <m/>
    <m/>
    <m/>
    <m/>
    <m/>
    <m/>
    <n v="9.5"/>
    <s v="STATE Meetings"/>
    <x v="2"/>
    <m/>
    <m/>
    <m/>
    <m/>
    <m/>
    <m/>
    <m/>
    <m/>
    <m/>
  </r>
  <r>
    <n v="4"/>
    <n v="2019"/>
    <x v="5"/>
    <x v="5"/>
    <x v="22"/>
    <m/>
    <m/>
    <m/>
    <m/>
    <m/>
    <m/>
    <m/>
    <m/>
    <m/>
    <m/>
    <m/>
    <m/>
    <m/>
    <m/>
    <m/>
    <m/>
    <m/>
    <m/>
    <m/>
    <m/>
    <m/>
    <m/>
    <m/>
    <m/>
    <m/>
    <m/>
    <m/>
    <m/>
    <m/>
    <m/>
    <m/>
    <n v="6.5"/>
    <s v="STATE Knowledge Transfer"/>
    <x v="2"/>
    <m/>
    <m/>
    <m/>
    <m/>
    <m/>
    <m/>
    <m/>
    <m/>
    <m/>
  </r>
  <r>
    <n v="4"/>
    <n v="2019"/>
    <x v="5"/>
    <x v="5"/>
    <x v="12"/>
    <m/>
    <m/>
    <m/>
    <m/>
    <m/>
    <m/>
    <m/>
    <m/>
    <m/>
    <m/>
    <m/>
    <m/>
    <m/>
    <m/>
    <m/>
    <m/>
    <m/>
    <m/>
    <m/>
    <m/>
    <m/>
    <m/>
    <m/>
    <m/>
    <m/>
    <m/>
    <m/>
    <m/>
    <m/>
    <m/>
    <m/>
    <n v="0"/>
    <s v="STATE Data Anlaysis"/>
    <x v="2"/>
    <m/>
    <m/>
    <m/>
    <m/>
    <m/>
    <m/>
    <m/>
    <m/>
    <m/>
  </r>
  <r>
    <n v="4"/>
    <n v="2019"/>
    <x v="5"/>
    <x v="5"/>
    <x v="13"/>
    <m/>
    <m/>
    <m/>
    <m/>
    <m/>
    <m/>
    <m/>
    <m/>
    <m/>
    <m/>
    <m/>
    <m/>
    <m/>
    <m/>
    <m/>
    <m/>
    <m/>
    <m/>
    <m/>
    <m/>
    <m/>
    <m/>
    <m/>
    <m/>
    <m/>
    <m/>
    <m/>
    <m/>
    <m/>
    <m/>
    <m/>
    <n v="13"/>
    <s v="STATE Editing"/>
    <x v="2"/>
    <m/>
    <m/>
    <m/>
    <m/>
    <m/>
    <m/>
    <m/>
    <m/>
    <m/>
  </r>
  <r>
    <n v="4"/>
    <n v="2019"/>
    <x v="5"/>
    <x v="5"/>
    <x v="0"/>
    <m/>
    <m/>
    <m/>
    <m/>
    <m/>
    <m/>
    <m/>
    <m/>
    <m/>
    <m/>
    <m/>
    <m/>
    <m/>
    <m/>
    <m/>
    <m/>
    <m/>
    <m/>
    <m/>
    <m/>
    <m/>
    <m/>
    <m/>
    <m/>
    <m/>
    <m/>
    <m/>
    <m/>
    <m/>
    <m/>
    <m/>
    <n v="7"/>
    <s v="NOC Misc"/>
    <x v="3"/>
    <m/>
    <n v="113.5"/>
    <n v="6.5"/>
    <n v="0"/>
    <m/>
    <n v="120"/>
    <n v="0.94583333329999997"/>
    <n v="5.4166666670000002E-2"/>
    <m/>
  </r>
  <r>
    <n v="4"/>
    <n v="2019"/>
    <x v="5"/>
    <x v="5"/>
    <x v="23"/>
    <m/>
    <m/>
    <m/>
    <m/>
    <m/>
    <m/>
    <m/>
    <m/>
    <m/>
    <m/>
    <m/>
    <m/>
    <m/>
    <m/>
    <m/>
    <m/>
    <m/>
    <m/>
    <m/>
    <m/>
    <m/>
    <m/>
    <m/>
    <m/>
    <m/>
    <m/>
    <m/>
    <m/>
    <m/>
    <m/>
    <m/>
    <n v="0"/>
    <s v="NOC SMA"/>
    <x v="3"/>
    <m/>
    <m/>
    <m/>
    <m/>
    <m/>
    <m/>
    <m/>
    <m/>
    <m/>
  </r>
  <r>
    <n v="4"/>
    <n v="2019"/>
    <x v="5"/>
    <x v="5"/>
    <x v="2"/>
    <m/>
    <m/>
    <m/>
    <m/>
    <m/>
    <m/>
    <m/>
    <m/>
    <m/>
    <m/>
    <m/>
    <m/>
    <m/>
    <m/>
    <m/>
    <m/>
    <m/>
    <m/>
    <m/>
    <m/>
    <m/>
    <m/>
    <m/>
    <m/>
    <m/>
    <m/>
    <m/>
    <m/>
    <m/>
    <m/>
    <m/>
    <n v="75.5"/>
    <s v="NOC GTLF"/>
    <x v="3"/>
    <m/>
    <m/>
    <m/>
    <m/>
    <m/>
    <m/>
    <m/>
    <m/>
    <m/>
  </r>
  <r>
    <n v="4"/>
    <n v="2019"/>
    <x v="5"/>
    <x v="5"/>
    <x v="3"/>
    <m/>
    <m/>
    <m/>
    <m/>
    <m/>
    <m/>
    <m/>
    <m/>
    <m/>
    <m/>
    <m/>
    <m/>
    <m/>
    <m/>
    <m/>
    <m/>
    <m/>
    <m/>
    <m/>
    <m/>
    <m/>
    <m/>
    <m/>
    <m/>
    <m/>
    <m/>
    <m/>
    <m/>
    <m/>
    <m/>
    <m/>
    <n v="23"/>
    <s v="NOC RECS"/>
    <x v="3"/>
    <m/>
    <m/>
    <m/>
    <m/>
    <m/>
    <m/>
    <m/>
    <m/>
    <m/>
  </r>
  <r>
    <n v="4"/>
    <n v="2019"/>
    <x v="5"/>
    <x v="5"/>
    <x v="24"/>
    <m/>
    <m/>
    <m/>
    <m/>
    <m/>
    <m/>
    <m/>
    <m/>
    <m/>
    <m/>
    <m/>
    <m/>
    <m/>
    <m/>
    <m/>
    <m/>
    <m/>
    <m/>
    <m/>
    <m/>
    <m/>
    <m/>
    <m/>
    <m/>
    <m/>
    <m/>
    <m/>
    <m/>
    <m/>
    <m/>
    <m/>
    <n v="6"/>
    <s v="NOC GRA"/>
    <x v="3"/>
    <m/>
    <m/>
    <m/>
    <m/>
    <m/>
    <m/>
    <m/>
    <m/>
    <m/>
  </r>
  <r>
    <n v="4"/>
    <n v="2019"/>
    <x v="5"/>
    <x v="5"/>
    <x v="4"/>
    <m/>
    <m/>
    <m/>
    <m/>
    <m/>
    <m/>
    <m/>
    <m/>
    <m/>
    <m/>
    <m/>
    <m/>
    <m/>
    <m/>
    <m/>
    <m/>
    <m/>
    <m/>
    <m/>
    <m/>
    <m/>
    <m/>
    <m/>
    <m/>
    <m/>
    <m/>
    <m/>
    <m/>
    <m/>
    <m/>
    <m/>
    <n v="2"/>
    <s v="NOC TMAP"/>
    <x v="3"/>
    <m/>
    <m/>
    <m/>
    <m/>
    <m/>
    <m/>
    <m/>
    <m/>
    <m/>
  </r>
  <r>
    <n v="4"/>
    <n v="2019"/>
    <x v="5"/>
    <x v="5"/>
    <x v="8"/>
    <m/>
    <m/>
    <m/>
    <m/>
    <m/>
    <m/>
    <m/>
    <m/>
    <m/>
    <m/>
    <m/>
    <m/>
    <m/>
    <m/>
    <m/>
    <m/>
    <m/>
    <m/>
    <m/>
    <m/>
    <m/>
    <m/>
    <m/>
    <m/>
    <m/>
    <m/>
    <m/>
    <m/>
    <m/>
    <m/>
    <m/>
    <n v="0"/>
    <s v="NOC SIGNS"/>
    <x v="3"/>
    <m/>
    <m/>
    <m/>
    <m/>
    <m/>
    <m/>
    <m/>
    <m/>
    <m/>
  </r>
  <r>
    <n v="4"/>
    <n v="2019"/>
    <x v="5"/>
    <x v="5"/>
    <x v="9"/>
    <m/>
    <m/>
    <m/>
    <m/>
    <m/>
    <m/>
    <m/>
    <m/>
    <m/>
    <m/>
    <m/>
    <m/>
    <m/>
    <m/>
    <m/>
    <m/>
    <m/>
    <m/>
    <m/>
    <m/>
    <m/>
    <m/>
    <m/>
    <m/>
    <m/>
    <m/>
    <m/>
    <m/>
    <m/>
    <m/>
    <m/>
    <n v="0"/>
    <s v="NOC RUDD"/>
    <x v="3"/>
    <m/>
    <m/>
    <m/>
    <m/>
    <m/>
    <m/>
    <m/>
    <m/>
    <m/>
  </r>
  <r>
    <n v="4"/>
    <n v="2019"/>
    <x v="5"/>
    <x v="5"/>
    <x v="25"/>
    <m/>
    <m/>
    <m/>
    <m/>
    <m/>
    <m/>
    <m/>
    <m/>
    <m/>
    <m/>
    <m/>
    <m/>
    <m/>
    <m/>
    <m/>
    <m/>
    <m/>
    <m/>
    <m/>
    <m/>
    <m/>
    <m/>
    <m/>
    <m/>
    <m/>
    <m/>
    <m/>
    <m/>
    <m/>
    <m/>
    <m/>
    <n v="0"/>
    <s v="NOC WHB"/>
    <x v="3"/>
    <m/>
    <m/>
    <m/>
    <m/>
    <m/>
    <m/>
    <m/>
    <m/>
    <m/>
  </r>
  <r>
    <n v="4"/>
    <n v="2019"/>
    <x v="5"/>
    <x v="5"/>
    <x v="22"/>
    <m/>
    <m/>
    <m/>
    <m/>
    <m/>
    <m/>
    <m/>
    <m/>
    <m/>
    <m/>
    <m/>
    <m/>
    <m/>
    <m/>
    <m/>
    <m/>
    <m/>
    <m/>
    <m/>
    <m/>
    <m/>
    <m/>
    <m/>
    <m/>
    <m/>
    <m/>
    <m/>
    <m/>
    <m/>
    <m/>
    <m/>
    <n v="1.5"/>
    <s v="STATE Knowledge Transfer"/>
    <x v="3"/>
    <m/>
    <m/>
    <m/>
    <m/>
    <m/>
    <m/>
    <m/>
    <m/>
    <m/>
  </r>
  <r>
    <n v="4"/>
    <n v="2019"/>
    <x v="5"/>
    <x v="5"/>
    <x v="11"/>
    <m/>
    <m/>
    <m/>
    <m/>
    <m/>
    <m/>
    <m/>
    <m/>
    <m/>
    <m/>
    <m/>
    <m/>
    <m/>
    <m/>
    <m/>
    <m/>
    <m/>
    <m/>
    <m/>
    <m/>
    <m/>
    <m/>
    <m/>
    <m/>
    <m/>
    <m/>
    <m/>
    <m/>
    <m/>
    <m/>
    <m/>
    <n v="5"/>
    <s v="STATE Meetings"/>
    <x v="3"/>
    <m/>
    <m/>
    <m/>
    <m/>
    <m/>
    <m/>
    <m/>
    <m/>
    <m/>
  </r>
  <r>
    <n v="4"/>
    <n v="2019"/>
    <x v="5"/>
    <x v="5"/>
    <x v="13"/>
    <m/>
    <m/>
    <m/>
    <m/>
    <m/>
    <m/>
    <m/>
    <m/>
    <m/>
    <m/>
    <m/>
    <m/>
    <m/>
    <m/>
    <m/>
    <m/>
    <m/>
    <m/>
    <m/>
    <m/>
    <m/>
    <m/>
    <m/>
    <m/>
    <m/>
    <m/>
    <m/>
    <m/>
    <m/>
    <m/>
    <m/>
    <n v="0"/>
    <s v="STATE Editing"/>
    <x v="3"/>
    <m/>
    <m/>
    <m/>
    <m/>
    <m/>
    <m/>
    <m/>
    <m/>
    <m/>
  </r>
  <r>
    <n v="4"/>
    <n v="2019"/>
    <x v="5"/>
    <x v="5"/>
    <x v="28"/>
    <m/>
    <m/>
    <m/>
    <m/>
    <m/>
    <m/>
    <m/>
    <m/>
    <m/>
    <m/>
    <m/>
    <m/>
    <m/>
    <m/>
    <m/>
    <m/>
    <m/>
    <m/>
    <m/>
    <m/>
    <m/>
    <m/>
    <m/>
    <m/>
    <m/>
    <m/>
    <m/>
    <m/>
    <m/>
    <m/>
    <m/>
    <n v="0"/>
    <s v="NOC Meetings"/>
    <x v="6"/>
    <m/>
    <n v="14.5"/>
    <n v="100.5"/>
    <n v="0"/>
    <m/>
    <n v="115"/>
    <n v="0.12608695650000001"/>
    <n v="0.87391304349999999"/>
    <m/>
  </r>
  <r>
    <n v="4"/>
    <n v="2019"/>
    <x v="5"/>
    <x v="5"/>
    <x v="1"/>
    <m/>
    <m/>
    <m/>
    <m/>
    <m/>
    <m/>
    <m/>
    <m/>
    <m/>
    <m/>
    <m/>
    <m/>
    <m/>
    <m/>
    <m/>
    <m/>
    <m/>
    <m/>
    <m/>
    <m/>
    <m/>
    <m/>
    <m/>
    <m/>
    <m/>
    <m/>
    <m/>
    <m/>
    <m/>
    <m/>
    <m/>
    <n v="0"/>
    <s v="NOC ACEC"/>
    <x v="6"/>
    <m/>
    <m/>
    <m/>
    <m/>
    <m/>
    <m/>
    <m/>
    <m/>
    <m/>
  </r>
  <r>
    <n v="4"/>
    <n v="2019"/>
    <x v="5"/>
    <x v="5"/>
    <x v="14"/>
    <m/>
    <m/>
    <m/>
    <m/>
    <m/>
    <m/>
    <m/>
    <m/>
    <m/>
    <m/>
    <m/>
    <m/>
    <m/>
    <m/>
    <m/>
    <m/>
    <m/>
    <m/>
    <m/>
    <m/>
    <m/>
    <m/>
    <m/>
    <m/>
    <m/>
    <m/>
    <m/>
    <m/>
    <m/>
    <m/>
    <m/>
    <n v="0"/>
    <s v="NOC VMAP"/>
    <x v="6"/>
    <m/>
    <m/>
    <m/>
    <m/>
    <m/>
    <m/>
    <m/>
    <m/>
    <m/>
  </r>
  <r>
    <n v="4"/>
    <n v="2019"/>
    <x v="5"/>
    <x v="5"/>
    <x v="25"/>
    <m/>
    <m/>
    <m/>
    <m/>
    <m/>
    <m/>
    <m/>
    <m/>
    <m/>
    <m/>
    <m/>
    <m/>
    <m/>
    <m/>
    <m/>
    <m/>
    <m/>
    <m/>
    <m/>
    <m/>
    <m/>
    <m/>
    <m/>
    <m/>
    <m/>
    <m/>
    <m/>
    <m/>
    <m/>
    <m/>
    <m/>
    <n v="0"/>
    <s v="NOC WHB"/>
    <x v="6"/>
    <m/>
    <m/>
    <m/>
    <m/>
    <m/>
    <m/>
    <m/>
    <m/>
    <m/>
  </r>
  <r>
    <n v="4"/>
    <n v="2019"/>
    <x v="5"/>
    <x v="5"/>
    <x v="5"/>
    <m/>
    <m/>
    <m/>
    <m/>
    <m/>
    <m/>
    <m/>
    <m/>
    <m/>
    <m/>
    <m/>
    <m/>
    <m/>
    <m/>
    <m/>
    <m/>
    <m/>
    <m/>
    <m/>
    <m/>
    <m/>
    <m/>
    <m/>
    <m/>
    <m/>
    <m/>
    <m/>
    <m/>
    <m/>
    <m/>
    <m/>
    <n v="0"/>
    <s v="NOC VRI"/>
    <x v="6"/>
    <m/>
    <m/>
    <m/>
    <m/>
    <m/>
    <m/>
    <m/>
    <m/>
    <m/>
  </r>
  <r>
    <n v="4"/>
    <n v="2019"/>
    <x v="5"/>
    <x v="5"/>
    <x v="16"/>
    <m/>
    <m/>
    <m/>
    <m/>
    <m/>
    <m/>
    <m/>
    <m/>
    <m/>
    <m/>
    <m/>
    <m/>
    <m/>
    <m/>
    <m/>
    <m/>
    <m/>
    <m/>
    <m/>
    <m/>
    <m/>
    <m/>
    <m/>
    <m/>
    <m/>
    <m/>
    <m/>
    <m/>
    <m/>
    <m/>
    <m/>
    <n v="0"/>
    <s v="NOC ADMU"/>
    <x v="6"/>
    <m/>
    <m/>
    <m/>
    <m/>
    <m/>
    <m/>
    <m/>
    <m/>
    <m/>
  </r>
  <r>
    <n v="4"/>
    <n v="2019"/>
    <x v="5"/>
    <x v="5"/>
    <x v="2"/>
    <m/>
    <m/>
    <m/>
    <m/>
    <m/>
    <m/>
    <m/>
    <m/>
    <m/>
    <m/>
    <m/>
    <m/>
    <m/>
    <m/>
    <m/>
    <m/>
    <m/>
    <m/>
    <m/>
    <m/>
    <m/>
    <m/>
    <m/>
    <m/>
    <m/>
    <m/>
    <m/>
    <m/>
    <m/>
    <m/>
    <m/>
    <n v="0"/>
    <s v="NOC GTLF"/>
    <x v="6"/>
    <m/>
    <m/>
    <m/>
    <m/>
    <m/>
    <m/>
    <m/>
    <m/>
    <m/>
  </r>
  <r>
    <n v="4"/>
    <n v="2019"/>
    <x v="5"/>
    <x v="5"/>
    <x v="4"/>
    <m/>
    <m/>
    <m/>
    <m/>
    <m/>
    <m/>
    <m/>
    <m/>
    <m/>
    <m/>
    <m/>
    <m/>
    <m/>
    <m/>
    <m/>
    <m/>
    <m/>
    <m/>
    <m/>
    <m/>
    <m/>
    <m/>
    <m/>
    <m/>
    <m/>
    <m/>
    <m/>
    <m/>
    <m/>
    <m/>
    <m/>
    <n v="1"/>
    <s v="NOC TMAP"/>
    <x v="6"/>
    <m/>
    <m/>
    <m/>
    <m/>
    <m/>
    <m/>
    <m/>
    <m/>
    <m/>
  </r>
  <r>
    <n v="4"/>
    <n v="2019"/>
    <x v="5"/>
    <x v="5"/>
    <x v="29"/>
    <m/>
    <m/>
    <m/>
    <m/>
    <m/>
    <m/>
    <m/>
    <m/>
    <m/>
    <m/>
    <m/>
    <m/>
    <m/>
    <m/>
    <m/>
    <m/>
    <m/>
    <m/>
    <m/>
    <m/>
    <m/>
    <m/>
    <m/>
    <m/>
    <m/>
    <m/>
    <m/>
    <m/>
    <m/>
    <m/>
    <m/>
    <n v="0"/>
    <s v="NOC LUPA"/>
    <x v="6"/>
    <m/>
    <m/>
    <m/>
    <m/>
    <m/>
    <m/>
    <m/>
    <m/>
    <m/>
  </r>
  <r>
    <n v="4"/>
    <n v="2019"/>
    <x v="5"/>
    <x v="5"/>
    <x v="18"/>
    <m/>
    <m/>
    <m/>
    <m/>
    <m/>
    <m/>
    <m/>
    <m/>
    <m/>
    <m/>
    <m/>
    <m/>
    <m/>
    <m/>
    <m/>
    <m/>
    <m/>
    <m/>
    <m/>
    <m/>
    <m/>
    <m/>
    <m/>
    <m/>
    <m/>
    <m/>
    <m/>
    <m/>
    <m/>
    <m/>
    <m/>
    <n v="0"/>
    <s v="NOC NLCS"/>
    <x v="6"/>
    <m/>
    <m/>
    <m/>
    <m/>
    <m/>
    <m/>
    <m/>
    <m/>
    <m/>
  </r>
  <r>
    <n v="4"/>
    <n v="2019"/>
    <x v="5"/>
    <x v="5"/>
    <x v="3"/>
    <m/>
    <m/>
    <m/>
    <m/>
    <m/>
    <m/>
    <m/>
    <m/>
    <m/>
    <m/>
    <m/>
    <m/>
    <m/>
    <m/>
    <m/>
    <m/>
    <m/>
    <m/>
    <m/>
    <m/>
    <m/>
    <m/>
    <m/>
    <m/>
    <m/>
    <m/>
    <m/>
    <m/>
    <m/>
    <m/>
    <m/>
    <n v="5"/>
    <s v="NOC RECS"/>
    <x v="6"/>
    <m/>
    <m/>
    <m/>
    <m/>
    <m/>
    <m/>
    <m/>
    <m/>
    <m/>
  </r>
  <r>
    <n v="4"/>
    <n v="2019"/>
    <x v="5"/>
    <x v="5"/>
    <x v="27"/>
    <m/>
    <m/>
    <m/>
    <m/>
    <m/>
    <m/>
    <m/>
    <m/>
    <m/>
    <m/>
    <m/>
    <m/>
    <m/>
    <m/>
    <m/>
    <m/>
    <m/>
    <m/>
    <m/>
    <m/>
    <m/>
    <m/>
    <m/>
    <m/>
    <m/>
    <m/>
    <m/>
    <m/>
    <m/>
    <m/>
    <m/>
    <n v="0"/>
    <s v="NOC FPER"/>
    <x v="6"/>
    <m/>
    <m/>
    <m/>
    <m/>
    <m/>
    <m/>
    <m/>
    <m/>
    <m/>
  </r>
  <r>
    <n v="4"/>
    <n v="2019"/>
    <x v="5"/>
    <x v="5"/>
    <x v="24"/>
    <m/>
    <m/>
    <m/>
    <m/>
    <m/>
    <m/>
    <m/>
    <m/>
    <m/>
    <m/>
    <m/>
    <m/>
    <m/>
    <m/>
    <m/>
    <m/>
    <m/>
    <m/>
    <m/>
    <m/>
    <m/>
    <m/>
    <m/>
    <m/>
    <m/>
    <m/>
    <m/>
    <m/>
    <m/>
    <m/>
    <m/>
    <n v="1"/>
    <s v="NOC GRA"/>
    <x v="6"/>
    <m/>
    <m/>
    <m/>
    <m/>
    <m/>
    <m/>
    <m/>
    <m/>
    <m/>
  </r>
  <r>
    <n v="4"/>
    <n v="2019"/>
    <x v="5"/>
    <x v="5"/>
    <x v="0"/>
    <m/>
    <m/>
    <m/>
    <m/>
    <m/>
    <m/>
    <m/>
    <m/>
    <m/>
    <m/>
    <m/>
    <m/>
    <m/>
    <m/>
    <m/>
    <m/>
    <m/>
    <m/>
    <m/>
    <m/>
    <m/>
    <m/>
    <m/>
    <m/>
    <m/>
    <m/>
    <m/>
    <m/>
    <m/>
    <m/>
    <m/>
    <n v="7.5"/>
    <s v="NOC Misc"/>
    <x v="6"/>
    <m/>
    <m/>
    <m/>
    <m/>
    <m/>
    <m/>
    <m/>
    <m/>
    <m/>
  </r>
  <r>
    <n v="4"/>
    <n v="2019"/>
    <x v="5"/>
    <x v="5"/>
    <x v="30"/>
    <m/>
    <m/>
    <m/>
    <m/>
    <m/>
    <m/>
    <m/>
    <m/>
    <m/>
    <m/>
    <m/>
    <m/>
    <m/>
    <m/>
    <m/>
    <m/>
    <m/>
    <m/>
    <m/>
    <m/>
    <m/>
    <m/>
    <m/>
    <m/>
    <m/>
    <m/>
    <m/>
    <m/>
    <m/>
    <m/>
    <m/>
    <n v="0"/>
    <s v="STATE MTPs"/>
    <x v="6"/>
    <m/>
    <m/>
    <m/>
    <m/>
    <m/>
    <m/>
    <m/>
    <m/>
    <m/>
  </r>
  <r>
    <n v="4"/>
    <n v="2019"/>
    <x v="5"/>
    <x v="5"/>
    <x v="31"/>
    <m/>
    <m/>
    <m/>
    <m/>
    <m/>
    <m/>
    <m/>
    <m/>
    <m/>
    <m/>
    <m/>
    <m/>
    <m/>
    <m/>
    <m/>
    <m/>
    <m/>
    <m/>
    <m/>
    <m/>
    <m/>
    <m/>
    <m/>
    <m/>
    <m/>
    <m/>
    <m/>
    <m/>
    <m/>
    <m/>
    <m/>
    <n v="53.5"/>
    <s v="STATE Data Collection"/>
    <x v="6"/>
    <m/>
    <m/>
    <m/>
    <m/>
    <m/>
    <m/>
    <m/>
    <m/>
    <m/>
  </r>
  <r>
    <n v="4"/>
    <n v="2019"/>
    <x v="5"/>
    <x v="5"/>
    <x v="32"/>
    <m/>
    <m/>
    <m/>
    <m/>
    <m/>
    <m/>
    <m/>
    <m/>
    <m/>
    <m/>
    <m/>
    <m/>
    <m/>
    <m/>
    <m/>
    <m/>
    <m/>
    <m/>
    <m/>
    <m/>
    <m/>
    <m/>
    <m/>
    <m/>
    <m/>
    <m/>
    <m/>
    <m/>
    <m/>
    <m/>
    <m/>
    <n v="0"/>
    <s v="STATE Data Call"/>
    <x v="6"/>
    <m/>
    <m/>
    <m/>
    <m/>
    <m/>
    <m/>
    <m/>
    <m/>
    <m/>
  </r>
  <r>
    <n v="4"/>
    <n v="2019"/>
    <x v="5"/>
    <x v="5"/>
    <x v="33"/>
    <m/>
    <m/>
    <m/>
    <m/>
    <m/>
    <m/>
    <m/>
    <m/>
    <m/>
    <m/>
    <m/>
    <m/>
    <m/>
    <m/>
    <m/>
    <m/>
    <m/>
    <m/>
    <m/>
    <m/>
    <m/>
    <m/>
    <m/>
    <m/>
    <m/>
    <m/>
    <m/>
    <m/>
    <m/>
    <m/>
    <m/>
    <n v="0"/>
    <s v="STATE Schema"/>
    <x v="6"/>
    <m/>
    <m/>
    <m/>
    <m/>
    <m/>
    <m/>
    <m/>
    <m/>
    <m/>
  </r>
  <r>
    <n v="4"/>
    <n v="2019"/>
    <x v="5"/>
    <x v="5"/>
    <x v="12"/>
    <m/>
    <m/>
    <m/>
    <m/>
    <m/>
    <m/>
    <m/>
    <m/>
    <m/>
    <m/>
    <m/>
    <m/>
    <m/>
    <m/>
    <m/>
    <m/>
    <m/>
    <m/>
    <m/>
    <m/>
    <m/>
    <m/>
    <m/>
    <m/>
    <m/>
    <m/>
    <m/>
    <m/>
    <m/>
    <m/>
    <m/>
    <n v="0"/>
    <s v="STATE Data Anlaysis"/>
    <x v="6"/>
    <m/>
    <m/>
    <m/>
    <m/>
    <m/>
    <m/>
    <m/>
    <m/>
    <m/>
  </r>
  <r>
    <n v="4"/>
    <n v="2019"/>
    <x v="5"/>
    <x v="5"/>
    <x v="11"/>
    <m/>
    <m/>
    <m/>
    <m/>
    <m/>
    <m/>
    <m/>
    <m/>
    <m/>
    <m/>
    <m/>
    <m/>
    <m/>
    <m/>
    <m/>
    <m/>
    <m/>
    <m/>
    <m/>
    <m/>
    <m/>
    <m/>
    <m/>
    <m/>
    <m/>
    <m/>
    <m/>
    <m/>
    <m/>
    <m/>
    <m/>
    <n v="47"/>
    <s v="STATE Meetings"/>
    <x v="6"/>
    <m/>
    <m/>
    <m/>
    <m/>
    <m/>
    <m/>
    <m/>
    <m/>
    <m/>
  </r>
  <r>
    <n v="4"/>
    <n v="2019"/>
    <x v="5"/>
    <x v="5"/>
    <x v="0"/>
    <m/>
    <m/>
    <m/>
    <m/>
    <m/>
    <m/>
    <m/>
    <m/>
    <m/>
    <m/>
    <m/>
    <m/>
    <m/>
    <m/>
    <m/>
    <m/>
    <m/>
    <m/>
    <m/>
    <m/>
    <m/>
    <m/>
    <m/>
    <m/>
    <m/>
    <m/>
    <m/>
    <m/>
    <m/>
    <m/>
    <m/>
    <n v="34"/>
    <s v="NOC Misc"/>
    <x v="7"/>
    <m/>
    <n v="95"/>
    <n v="16"/>
    <n v="0"/>
    <m/>
    <n v="111"/>
    <n v="0.85585585590000002"/>
    <n v="0.14414414410000001"/>
    <m/>
  </r>
  <r>
    <n v="4"/>
    <n v="2019"/>
    <x v="5"/>
    <x v="5"/>
    <x v="34"/>
    <m/>
    <m/>
    <m/>
    <m/>
    <m/>
    <m/>
    <m/>
    <m/>
    <m/>
    <m/>
    <m/>
    <m/>
    <m/>
    <m/>
    <m/>
    <m/>
    <m/>
    <m/>
    <m/>
    <m/>
    <m/>
    <m/>
    <m/>
    <m/>
    <m/>
    <m/>
    <m/>
    <m/>
    <m/>
    <m/>
    <m/>
    <n v="4"/>
    <s v="NOC PLSS"/>
    <x v="7"/>
    <m/>
    <m/>
    <m/>
    <m/>
    <m/>
    <m/>
    <m/>
    <m/>
    <m/>
  </r>
  <r>
    <n v="4"/>
    <n v="2019"/>
    <x v="5"/>
    <x v="5"/>
    <x v="23"/>
    <m/>
    <m/>
    <m/>
    <m/>
    <m/>
    <m/>
    <m/>
    <m/>
    <m/>
    <m/>
    <m/>
    <m/>
    <m/>
    <m/>
    <m/>
    <m/>
    <m/>
    <m/>
    <m/>
    <m/>
    <m/>
    <m/>
    <m/>
    <m/>
    <m/>
    <m/>
    <m/>
    <m/>
    <m/>
    <m/>
    <m/>
    <n v="56"/>
    <s v="NOC SMA"/>
    <x v="7"/>
    <m/>
    <m/>
    <m/>
    <m/>
    <m/>
    <m/>
    <m/>
    <m/>
    <m/>
  </r>
  <r>
    <n v="4"/>
    <n v="2019"/>
    <x v="5"/>
    <x v="5"/>
    <x v="16"/>
    <m/>
    <m/>
    <m/>
    <m/>
    <m/>
    <m/>
    <m/>
    <m/>
    <m/>
    <m/>
    <m/>
    <m/>
    <m/>
    <m/>
    <m/>
    <m/>
    <m/>
    <m/>
    <m/>
    <m/>
    <m/>
    <m/>
    <m/>
    <m/>
    <m/>
    <m/>
    <m/>
    <m/>
    <m/>
    <m/>
    <m/>
    <n v="0"/>
    <s v="NOC ADMU"/>
    <x v="7"/>
    <m/>
    <m/>
    <m/>
    <m/>
    <m/>
    <m/>
    <m/>
    <m/>
    <m/>
  </r>
  <r>
    <n v="4"/>
    <n v="2019"/>
    <x v="5"/>
    <x v="5"/>
    <x v="1"/>
    <m/>
    <m/>
    <m/>
    <m/>
    <m/>
    <m/>
    <m/>
    <m/>
    <m/>
    <m/>
    <m/>
    <m/>
    <m/>
    <m/>
    <m/>
    <m/>
    <m/>
    <m/>
    <m/>
    <m/>
    <m/>
    <m/>
    <m/>
    <m/>
    <m/>
    <m/>
    <m/>
    <m/>
    <m/>
    <m/>
    <m/>
    <n v="1"/>
    <s v="NOC ACEC"/>
    <x v="7"/>
    <m/>
    <m/>
    <m/>
    <m/>
    <m/>
    <m/>
    <m/>
    <m/>
    <m/>
  </r>
  <r>
    <n v="4"/>
    <n v="2019"/>
    <x v="5"/>
    <x v="5"/>
    <x v="26"/>
    <m/>
    <m/>
    <m/>
    <m/>
    <m/>
    <m/>
    <m/>
    <m/>
    <m/>
    <m/>
    <m/>
    <m/>
    <m/>
    <m/>
    <m/>
    <m/>
    <m/>
    <m/>
    <m/>
    <m/>
    <m/>
    <m/>
    <m/>
    <m/>
    <m/>
    <m/>
    <m/>
    <m/>
    <m/>
    <m/>
    <m/>
    <n v="0"/>
    <s v="NOC SSME"/>
    <x v="7"/>
    <m/>
    <m/>
    <m/>
    <m/>
    <m/>
    <m/>
    <m/>
    <m/>
    <m/>
  </r>
  <r>
    <n v="4"/>
    <n v="2019"/>
    <x v="5"/>
    <x v="5"/>
    <x v="29"/>
    <m/>
    <m/>
    <m/>
    <m/>
    <m/>
    <m/>
    <m/>
    <m/>
    <m/>
    <m/>
    <m/>
    <m/>
    <m/>
    <m/>
    <m/>
    <m/>
    <m/>
    <m/>
    <m/>
    <m/>
    <m/>
    <m/>
    <m/>
    <m/>
    <m/>
    <m/>
    <m/>
    <m/>
    <m/>
    <m/>
    <m/>
    <n v="0"/>
    <s v="NOC LUPA"/>
    <x v="7"/>
    <m/>
    <m/>
    <m/>
    <m/>
    <m/>
    <m/>
    <m/>
    <m/>
    <m/>
  </r>
  <r>
    <n v="4"/>
    <n v="2019"/>
    <x v="5"/>
    <x v="5"/>
    <x v="13"/>
    <m/>
    <m/>
    <m/>
    <m/>
    <m/>
    <m/>
    <m/>
    <m/>
    <m/>
    <m/>
    <m/>
    <m/>
    <m/>
    <m/>
    <m/>
    <m/>
    <m/>
    <m/>
    <m/>
    <m/>
    <m/>
    <m/>
    <m/>
    <m/>
    <m/>
    <m/>
    <m/>
    <m/>
    <m/>
    <m/>
    <m/>
    <n v="14"/>
    <s v="STATE Editing"/>
    <x v="7"/>
    <m/>
    <m/>
    <m/>
    <m/>
    <m/>
    <m/>
    <m/>
    <m/>
    <m/>
  </r>
  <r>
    <n v="4"/>
    <n v="2019"/>
    <x v="5"/>
    <x v="5"/>
    <x v="11"/>
    <m/>
    <m/>
    <m/>
    <m/>
    <m/>
    <m/>
    <m/>
    <m/>
    <m/>
    <m/>
    <m/>
    <m/>
    <m/>
    <m/>
    <m/>
    <m/>
    <m/>
    <m/>
    <m/>
    <m/>
    <m/>
    <m/>
    <m/>
    <m/>
    <m/>
    <m/>
    <m/>
    <m/>
    <m/>
    <m/>
    <m/>
    <n v="2"/>
    <s v="STATE Meetings"/>
    <x v="7"/>
    <m/>
    <m/>
    <m/>
    <m/>
    <m/>
    <m/>
    <m/>
    <m/>
    <m/>
  </r>
  <r>
    <n v="4"/>
    <n v="2019"/>
    <x v="5"/>
    <x v="5"/>
    <x v="12"/>
    <m/>
    <m/>
    <m/>
    <m/>
    <m/>
    <m/>
    <m/>
    <m/>
    <m/>
    <m/>
    <m/>
    <m/>
    <m/>
    <m/>
    <m/>
    <m/>
    <m/>
    <m/>
    <m/>
    <m/>
    <m/>
    <m/>
    <m/>
    <m/>
    <m/>
    <m/>
    <m/>
    <m/>
    <m/>
    <m/>
    <m/>
    <n v="0"/>
    <s v="STATE Data Anlaysis"/>
    <x v="7"/>
    <m/>
    <m/>
    <m/>
    <m/>
    <m/>
    <m/>
    <m/>
    <m/>
    <m/>
  </r>
  <r>
    <n v="4"/>
    <n v="2019"/>
    <x v="5"/>
    <x v="5"/>
    <x v="0"/>
    <m/>
    <m/>
    <m/>
    <m/>
    <m/>
    <m/>
    <m/>
    <m/>
    <m/>
    <m/>
    <m/>
    <m/>
    <m/>
    <m/>
    <m/>
    <m/>
    <m/>
    <m/>
    <m/>
    <m/>
    <m/>
    <m/>
    <m/>
    <m/>
    <m/>
    <m/>
    <m/>
    <m/>
    <m/>
    <m/>
    <m/>
    <n v="51.5"/>
    <s v="NOC Misc"/>
    <x v="8"/>
    <m/>
    <n v="102"/>
    <n v="10"/>
    <n v="0"/>
    <m/>
    <n v="112"/>
    <n v="0.91071428570000001"/>
    <n v="8.9285714289999998E-2"/>
    <m/>
  </r>
  <r>
    <n v="4"/>
    <n v="2019"/>
    <x v="5"/>
    <x v="5"/>
    <x v="15"/>
    <m/>
    <m/>
    <m/>
    <m/>
    <m/>
    <m/>
    <m/>
    <m/>
    <m/>
    <m/>
    <m/>
    <m/>
    <m/>
    <m/>
    <m/>
    <m/>
    <m/>
    <m/>
    <m/>
    <m/>
    <m/>
    <m/>
    <m/>
    <m/>
    <m/>
    <m/>
    <m/>
    <m/>
    <m/>
    <m/>
    <m/>
    <n v="1"/>
    <s v="NOC Training"/>
    <x v="8"/>
    <m/>
    <m/>
    <m/>
    <m/>
    <m/>
    <m/>
    <m/>
    <m/>
    <m/>
  </r>
  <r>
    <n v="4"/>
    <n v="2019"/>
    <x v="5"/>
    <x v="5"/>
    <x v="1"/>
    <m/>
    <m/>
    <m/>
    <m/>
    <m/>
    <m/>
    <m/>
    <m/>
    <m/>
    <m/>
    <m/>
    <m/>
    <m/>
    <m/>
    <m/>
    <m/>
    <m/>
    <m/>
    <m/>
    <m/>
    <m/>
    <m/>
    <m/>
    <m/>
    <m/>
    <m/>
    <m/>
    <m/>
    <m/>
    <m/>
    <m/>
    <n v="3"/>
    <s v="NOC ACEC"/>
    <x v="8"/>
    <m/>
    <m/>
    <m/>
    <m/>
    <m/>
    <m/>
    <m/>
    <m/>
    <m/>
  </r>
  <r>
    <n v="4"/>
    <n v="2019"/>
    <x v="5"/>
    <x v="5"/>
    <x v="16"/>
    <m/>
    <m/>
    <m/>
    <m/>
    <m/>
    <m/>
    <m/>
    <m/>
    <m/>
    <m/>
    <m/>
    <m/>
    <m/>
    <m/>
    <m/>
    <m/>
    <m/>
    <m/>
    <m/>
    <m/>
    <m/>
    <m/>
    <m/>
    <m/>
    <m/>
    <m/>
    <m/>
    <m/>
    <m/>
    <m/>
    <m/>
    <n v="0"/>
    <s v="NOC ADMU"/>
    <x v="8"/>
    <m/>
    <m/>
    <m/>
    <m/>
    <m/>
    <m/>
    <m/>
    <m/>
    <m/>
  </r>
  <r>
    <n v="4"/>
    <n v="2019"/>
    <x v="5"/>
    <x v="5"/>
    <x v="24"/>
    <m/>
    <m/>
    <m/>
    <m/>
    <m/>
    <m/>
    <m/>
    <m/>
    <m/>
    <m/>
    <m/>
    <m/>
    <m/>
    <m/>
    <m/>
    <m/>
    <m/>
    <m/>
    <m/>
    <m/>
    <m/>
    <m/>
    <m/>
    <m/>
    <m/>
    <m/>
    <m/>
    <m/>
    <m/>
    <m/>
    <m/>
    <n v="14"/>
    <s v="NOC GRA"/>
    <x v="8"/>
    <m/>
    <m/>
    <m/>
    <m/>
    <m/>
    <m/>
    <m/>
    <m/>
    <m/>
  </r>
  <r>
    <n v="4"/>
    <n v="2019"/>
    <x v="5"/>
    <x v="5"/>
    <x v="2"/>
    <m/>
    <m/>
    <m/>
    <m/>
    <m/>
    <m/>
    <m/>
    <m/>
    <m/>
    <m/>
    <m/>
    <m/>
    <m/>
    <m/>
    <m/>
    <m/>
    <m/>
    <m/>
    <m/>
    <m/>
    <m/>
    <m/>
    <m/>
    <m/>
    <m/>
    <m/>
    <m/>
    <m/>
    <m/>
    <m/>
    <m/>
    <n v="1.5"/>
    <s v="NOC GTLF"/>
    <x v="8"/>
    <m/>
    <m/>
    <m/>
    <m/>
    <m/>
    <m/>
    <m/>
    <m/>
    <m/>
  </r>
  <r>
    <n v="4"/>
    <n v="2019"/>
    <x v="5"/>
    <x v="5"/>
    <x v="18"/>
    <m/>
    <m/>
    <m/>
    <m/>
    <m/>
    <m/>
    <m/>
    <m/>
    <m/>
    <m/>
    <m/>
    <m/>
    <m/>
    <m/>
    <m/>
    <m/>
    <m/>
    <m/>
    <m/>
    <m/>
    <m/>
    <m/>
    <m/>
    <m/>
    <m/>
    <m/>
    <m/>
    <m/>
    <m/>
    <m/>
    <m/>
    <n v="2"/>
    <s v="NOC NLCS"/>
    <x v="8"/>
    <m/>
    <m/>
    <m/>
    <m/>
    <m/>
    <m/>
    <m/>
    <m/>
    <m/>
  </r>
  <r>
    <n v="4"/>
    <n v="2019"/>
    <x v="5"/>
    <x v="5"/>
    <x v="29"/>
    <m/>
    <m/>
    <m/>
    <m/>
    <m/>
    <m/>
    <m/>
    <m/>
    <m/>
    <m/>
    <m/>
    <m/>
    <m/>
    <m/>
    <m/>
    <m/>
    <m/>
    <m/>
    <m/>
    <m/>
    <m/>
    <m/>
    <m/>
    <m/>
    <m/>
    <m/>
    <m/>
    <m/>
    <m/>
    <m/>
    <m/>
    <n v="0"/>
    <s v="NOC LUPA"/>
    <x v="8"/>
    <m/>
    <m/>
    <m/>
    <m/>
    <m/>
    <m/>
    <m/>
    <m/>
    <m/>
  </r>
  <r>
    <n v="4"/>
    <n v="2019"/>
    <x v="5"/>
    <x v="5"/>
    <x v="9"/>
    <m/>
    <m/>
    <m/>
    <m/>
    <m/>
    <m/>
    <m/>
    <m/>
    <m/>
    <m/>
    <m/>
    <m/>
    <m/>
    <m/>
    <m/>
    <m/>
    <m/>
    <m/>
    <m/>
    <m/>
    <m/>
    <m/>
    <m/>
    <m/>
    <m/>
    <m/>
    <m/>
    <m/>
    <m/>
    <m/>
    <m/>
    <n v="0"/>
    <s v="NOC RUDD"/>
    <x v="8"/>
    <m/>
    <m/>
    <m/>
    <m/>
    <m/>
    <m/>
    <m/>
    <m/>
    <m/>
  </r>
  <r>
    <n v="4"/>
    <n v="2019"/>
    <x v="5"/>
    <x v="5"/>
    <x v="8"/>
    <m/>
    <m/>
    <m/>
    <m/>
    <m/>
    <m/>
    <m/>
    <m/>
    <m/>
    <m/>
    <m/>
    <m/>
    <m/>
    <m/>
    <m/>
    <m/>
    <m/>
    <m/>
    <m/>
    <m/>
    <m/>
    <m/>
    <m/>
    <m/>
    <m/>
    <m/>
    <m/>
    <m/>
    <m/>
    <m/>
    <m/>
    <n v="0"/>
    <s v="NOC SIGNS"/>
    <x v="8"/>
    <m/>
    <m/>
    <m/>
    <m/>
    <m/>
    <m/>
    <m/>
    <m/>
    <m/>
  </r>
  <r>
    <n v="4"/>
    <n v="2019"/>
    <x v="5"/>
    <x v="5"/>
    <x v="3"/>
    <m/>
    <m/>
    <m/>
    <m/>
    <m/>
    <m/>
    <m/>
    <m/>
    <m/>
    <m/>
    <m/>
    <m/>
    <m/>
    <m/>
    <m/>
    <m/>
    <m/>
    <m/>
    <m/>
    <m/>
    <m/>
    <m/>
    <m/>
    <m/>
    <m/>
    <m/>
    <m/>
    <m/>
    <m/>
    <m/>
    <m/>
    <n v="29"/>
    <s v="NOC RECS"/>
    <x v="8"/>
    <m/>
    <m/>
    <m/>
    <m/>
    <m/>
    <m/>
    <m/>
    <m/>
    <m/>
  </r>
  <r>
    <n v="4"/>
    <n v="2019"/>
    <x v="5"/>
    <x v="5"/>
    <x v="7"/>
    <m/>
    <m/>
    <m/>
    <m/>
    <m/>
    <m/>
    <m/>
    <m/>
    <m/>
    <m/>
    <m/>
    <m/>
    <m/>
    <m/>
    <m/>
    <m/>
    <m/>
    <m/>
    <m/>
    <m/>
    <m/>
    <m/>
    <m/>
    <m/>
    <m/>
    <m/>
    <m/>
    <m/>
    <m/>
    <m/>
    <m/>
    <n v="0"/>
    <s v="NOC Knowledge Transfer"/>
    <x v="8"/>
    <m/>
    <m/>
    <m/>
    <m/>
    <m/>
    <m/>
    <m/>
    <m/>
    <m/>
  </r>
  <r>
    <n v="4"/>
    <n v="2019"/>
    <x v="5"/>
    <x v="5"/>
    <x v="12"/>
    <m/>
    <m/>
    <m/>
    <m/>
    <m/>
    <m/>
    <m/>
    <m/>
    <m/>
    <m/>
    <m/>
    <m/>
    <m/>
    <m/>
    <m/>
    <m/>
    <m/>
    <m/>
    <m/>
    <m/>
    <m/>
    <m/>
    <m/>
    <m/>
    <m/>
    <m/>
    <m/>
    <m/>
    <m/>
    <m/>
    <m/>
    <n v="0"/>
    <s v="STATE Data Anlaysis"/>
    <x v="8"/>
    <m/>
    <m/>
    <m/>
    <m/>
    <m/>
    <m/>
    <m/>
    <m/>
    <m/>
  </r>
  <r>
    <n v="4"/>
    <n v="2019"/>
    <x v="5"/>
    <x v="5"/>
    <x v="10"/>
    <m/>
    <m/>
    <m/>
    <m/>
    <m/>
    <m/>
    <m/>
    <m/>
    <m/>
    <m/>
    <m/>
    <m/>
    <m/>
    <m/>
    <m/>
    <m/>
    <m/>
    <m/>
    <m/>
    <m/>
    <m/>
    <m/>
    <m/>
    <m/>
    <m/>
    <m/>
    <m/>
    <m/>
    <m/>
    <m/>
    <m/>
    <n v="0"/>
    <s v="STATE Mapping"/>
    <x v="8"/>
    <m/>
    <m/>
    <m/>
    <m/>
    <m/>
    <m/>
    <m/>
    <m/>
    <m/>
  </r>
  <r>
    <n v="4"/>
    <n v="2019"/>
    <x v="5"/>
    <x v="5"/>
    <x v="20"/>
    <m/>
    <m/>
    <m/>
    <m/>
    <m/>
    <m/>
    <m/>
    <m/>
    <m/>
    <m/>
    <m/>
    <m/>
    <m/>
    <m/>
    <m/>
    <m/>
    <m/>
    <m/>
    <m/>
    <m/>
    <m/>
    <m/>
    <m/>
    <m/>
    <m/>
    <m/>
    <m/>
    <m/>
    <m/>
    <m/>
    <m/>
    <n v="0"/>
    <s v="STATE Training"/>
    <x v="8"/>
    <m/>
    <m/>
    <m/>
    <m/>
    <m/>
    <m/>
    <m/>
    <m/>
    <m/>
  </r>
  <r>
    <n v="4"/>
    <n v="2019"/>
    <x v="5"/>
    <x v="5"/>
    <x v="31"/>
    <m/>
    <m/>
    <m/>
    <m/>
    <m/>
    <m/>
    <m/>
    <m/>
    <m/>
    <m/>
    <m/>
    <m/>
    <m/>
    <m/>
    <m/>
    <m/>
    <m/>
    <m/>
    <m/>
    <m/>
    <m/>
    <m/>
    <m/>
    <m/>
    <m/>
    <m/>
    <m/>
    <m/>
    <m/>
    <m/>
    <m/>
    <n v="3"/>
    <s v="STATE Data Collection"/>
    <x v="8"/>
    <m/>
    <m/>
    <m/>
    <m/>
    <m/>
    <m/>
    <m/>
    <m/>
    <m/>
  </r>
  <r>
    <n v="4"/>
    <n v="2019"/>
    <x v="5"/>
    <x v="5"/>
    <x v="11"/>
    <m/>
    <m/>
    <m/>
    <m/>
    <m/>
    <m/>
    <m/>
    <m/>
    <m/>
    <m/>
    <m/>
    <m/>
    <m/>
    <m/>
    <m/>
    <m/>
    <m/>
    <m/>
    <m/>
    <m/>
    <m/>
    <m/>
    <m/>
    <m/>
    <m/>
    <m/>
    <m/>
    <m/>
    <m/>
    <m/>
    <m/>
    <n v="4"/>
    <s v="STATE Meetings"/>
    <x v="8"/>
    <m/>
    <m/>
    <m/>
    <m/>
    <m/>
    <m/>
    <m/>
    <m/>
    <m/>
  </r>
  <r>
    <n v="4"/>
    <n v="2019"/>
    <x v="5"/>
    <x v="5"/>
    <x v="22"/>
    <m/>
    <m/>
    <m/>
    <m/>
    <m/>
    <m/>
    <m/>
    <m/>
    <m/>
    <m/>
    <m/>
    <m/>
    <m/>
    <m/>
    <m/>
    <m/>
    <m/>
    <m/>
    <m/>
    <m/>
    <m/>
    <m/>
    <m/>
    <m/>
    <m/>
    <m/>
    <m/>
    <m/>
    <m/>
    <m/>
    <m/>
    <n v="3"/>
    <s v="STATE Knowledge Transfer"/>
    <x v="8"/>
    <m/>
    <m/>
    <m/>
    <m/>
    <m/>
    <m/>
    <m/>
    <m/>
    <m/>
  </r>
  <r>
    <n v="4"/>
    <n v="2019"/>
    <x v="5"/>
    <x v="5"/>
    <x v="0"/>
    <m/>
    <m/>
    <m/>
    <m/>
    <m/>
    <m/>
    <m/>
    <m/>
    <m/>
    <m/>
    <m/>
    <m/>
    <m/>
    <m/>
    <m/>
    <m/>
    <m/>
    <m/>
    <m/>
    <m/>
    <m/>
    <m/>
    <m/>
    <m/>
    <m/>
    <m/>
    <m/>
    <m/>
    <m/>
    <m/>
    <m/>
    <n v="26"/>
    <s v="NOC Misc"/>
    <x v="9"/>
    <m/>
    <n v="91"/>
    <n v="25"/>
    <n v="0"/>
    <m/>
    <n v="116"/>
    <n v="0.78448275860000005"/>
    <n v="0.2155172414"/>
    <m/>
  </r>
  <r>
    <n v="4"/>
    <n v="2019"/>
    <x v="5"/>
    <x v="5"/>
    <x v="16"/>
    <m/>
    <m/>
    <m/>
    <m/>
    <m/>
    <m/>
    <m/>
    <m/>
    <m/>
    <m/>
    <m/>
    <m/>
    <m/>
    <m/>
    <m/>
    <m/>
    <m/>
    <m/>
    <m/>
    <m/>
    <m/>
    <m/>
    <m/>
    <m/>
    <m/>
    <m/>
    <m/>
    <m/>
    <m/>
    <m/>
    <m/>
    <n v="0"/>
    <s v="NOC ADMU"/>
    <x v="9"/>
    <m/>
    <m/>
    <m/>
    <m/>
    <m/>
    <m/>
    <m/>
    <m/>
    <m/>
  </r>
  <r>
    <n v="4"/>
    <n v="2019"/>
    <x v="5"/>
    <x v="5"/>
    <x v="2"/>
    <m/>
    <m/>
    <m/>
    <m/>
    <m/>
    <m/>
    <m/>
    <m/>
    <m/>
    <m/>
    <m/>
    <m/>
    <m/>
    <m/>
    <m/>
    <m/>
    <m/>
    <m/>
    <m/>
    <m/>
    <m/>
    <m/>
    <m/>
    <m/>
    <m/>
    <m/>
    <m/>
    <m/>
    <m/>
    <m/>
    <m/>
    <n v="20.5"/>
    <s v="NOC GTLF"/>
    <x v="9"/>
    <m/>
    <m/>
    <m/>
    <m/>
    <m/>
    <m/>
    <m/>
    <m/>
    <m/>
  </r>
  <r>
    <n v="4"/>
    <n v="2019"/>
    <x v="5"/>
    <x v="5"/>
    <x v="18"/>
    <m/>
    <m/>
    <m/>
    <m/>
    <m/>
    <m/>
    <m/>
    <m/>
    <m/>
    <m/>
    <m/>
    <m/>
    <m/>
    <m/>
    <m/>
    <m/>
    <m/>
    <m/>
    <m/>
    <m/>
    <m/>
    <m/>
    <m/>
    <m/>
    <m/>
    <m/>
    <m/>
    <m/>
    <m/>
    <m/>
    <m/>
    <n v="1"/>
    <s v="NOC NLCS"/>
    <x v="9"/>
    <m/>
    <m/>
    <m/>
    <m/>
    <m/>
    <m/>
    <m/>
    <m/>
    <m/>
  </r>
  <r>
    <n v="4"/>
    <n v="2019"/>
    <x v="5"/>
    <x v="5"/>
    <x v="3"/>
    <m/>
    <m/>
    <m/>
    <m/>
    <m/>
    <m/>
    <m/>
    <m/>
    <m/>
    <m/>
    <m/>
    <m/>
    <m/>
    <m/>
    <m/>
    <m/>
    <m/>
    <m/>
    <m/>
    <m/>
    <m/>
    <m/>
    <m/>
    <m/>
    <m/>
    <m/>
    <m/>
    <m/>
    <m/>
    <m/>
    <m/>
    <n v="1"/>
    <s v="NOC RECS"/>
    <x v="9"/>
    <m/>
    <m/>
    <m/>
    <m/>
    <m/>
    <m/>
    <m/>
    <m/>
    <m/>
  </r>
  <r>
    <n v="4"/>
    <n v="2019"/>
    <x v="5"/>
    <x v="5"/>
    <x v="4"/>
    <m/>
    <m/>
    <m/>
    <m/>
    <m/>
    <m/>
    <m/>
    <m/>
    <m/>
    <m/>
    <m/>
    <m/>
    <m/>
    <m/>
    <m/>
    <m/>
    <m/>
    <m/>
    <m/>
    <m/>
    <m/>
    <m/>
    <m/>
    <m/>
    <m/>
    <m/>
    <m/>
    <m/>
    <m/>
    <m/>
    <m/>
    <n v="0"/>
    <s v="NOC TMAP"/>
    <x v="9"/>
    <m/>
    <m/>
    <m/>
    <m/>
    <m/>
    <m/>
    <m/>
    <m/>
    <m/>
  </r>
  <r>
    <n v="4"/>
    <n v="2019"/>
    <x v="5"/>
    <x v="5"/>
    <x v="6"/>
    <m/>
    <m/>
    <m/>
    <m/>
    <m/>
    <m/>
    <m/>
    <m/>
    <m/>
    <m/>
    <m/>
    <m/>
    <m/>
    <m/>
    <m/>
    <m/>
    <m/>
    <m/>
    <m/>
    <m/>
    <m/>
    <m/>
    <m/>
    <m/>
    <m/>
    <m/>
    <m/>
    <m/>
    <m/>
    <m/>
    <m/>
    <n v="41"/>
    <s v="NOC VTRT"/>
    <x v="9"/>
    <m/>
    <m/>
    <m/>
    <m/>
    <m/>
    <m/>
    <m/>
    <m/>
    <m/>
  </r>
  <r>
    <n v="4"/>
    <n v="2019"/>
    <x v="5"/>
    <x v="5"/>
    <x v="9"/>
    <m/>
    <m/>
    <m/>
    <m/>
    <m/>
    <m/>
    <m/>
    <m/>
    <m/>
    <m/>
    <m/>
    <m/>
    <m/>
    <m/>
    <m/>
    <m/>
    <m/>
    <m/>
    <m/>
    <m/>
    <m/>
    <m/>
    <m/>
    <m/>
    <m/>
    <m/>
    <m/>
    <m/>
    <m/>
    <m/>
    <m/>
    <n v="0"/>
    <s v="NOC RUDD"/>
    <x v="9"/>
    <m/>
    <m/>
    <m/>
    <m/>
    <m/>
    <m/>
    <m/>
    <m/>
    <m/>
  </r>
  <r>
    <n v="4"/>
    <n v="2019"/>
    <x v="5"/>
    <x v="5"/>
    <x v="14"/>
    <m/>
    <m/>
    <m/>
    <m/>
    <m/>
    <m/>
    <m/>
    <m/>
    <m/>
    <m/>
    <m/>
    <m/>
    <m/>
    <m/>
    <m/>
    <m/>
    <m/>
    <m/>
    <m/>
    <m/>
    <m/>
    <m/>
    <m/>
    <m/>
    <m/>
    <m/>
    <m/>
    <m/>
    <m/>
    <m/>
    <m/>
    <n v="0"/>
    <s v="NOC VMAP"/>
    <x v="9"/>
    <m/>
    <m/>
    <m/>
    <m/>
    <m/>
    <m/>
    <m/>
    <m/>
    <m/>
  </r>
  <r>
    <n v="4"/>
    <n v="2019"/>
    <x v="5"/>
    <x v="5"/>
    <x v="7"/>
    <m/>
    <m/>
    <m/>
    <m/>
    <m/>
    <m/>
    <m/>
    <m/>
    <m/>
    <m/>
    <m/>
    <m/>
    <m/>
    <m/>
    <m/>
    <m/>
    <m/>
    <m/>
    <m/>
    <m/>
    <m/>
    <m/>
    <m/>
    <m/>
    <m/>
    <m/>
    <m/>
    <m/>
    <m/>
    <m/>
    <m/>
    <n v="1.5"/>
    <s v="NOC Knowledge Transfer"/>
    <x v="9"/>
    <m/>
    <m/>
    <m/>
    <m/>
    <m/>
    <m/>
    <m/>
    <m/>
    <m/>
  </r>
  <r>
    <n v="4"/>
    <n v="2019"/>
    <x v="5"/>
    <x v="5"/>
    <x v="11"/>
    <m/>
    <m/>
    <m/>
    <m/>
    <m/>
    <m/>
    <m/>
    <m/>
    <m/>
    <m/>
    <m/>
    <m/>
    <m/>
    <m/>
    <m/>
    <m/>
    <m/>
    <m/>
    <m/>
    <m/>
    <m/>
    <m/>
    <m/>
    <m/>
    <m/>
    <m/>
    <m/>
    <m/>
    <m/>
    <m/>
    <m/>
    <n v="4"/>
    <s v="STATE Meetings"/>
    <x v="9"/>
    <m/>
    <m/>
    <m/>
    <m/>
    <m/>
    <m/>
    <m/>
    <m/>
    <m/>
  </r>
  <r>
    <n v="4"/>
    <n v="2019"/>
    <x v="5"/>
    <x v="5"/>
    <x v="12"/>
    <m/>
    <m/>
    <m/>
    <m/>
    <m/>
    <m/>
    <m/>
    <m/>
    <m/>
    <m/>
    <m/>
    <m/>
    <m/>
    <m/>
    <m/>
    <m/>
    <m/>
    <m/>
    <m/>
    <m/>
    <m/>
    <m/>
    <m/>
    <m/>
    <m/>
    <m/>
    <m/>
    <m/>
    <m/>
    <m/>
    <m/>
    <n v="19.5"/>
    <s v="STATE Data Anlaysis"/>
    <x v="9"/>
    <m/>
    <m/>
    <m/>
    <m/>
    <m/>
    <m/>
    <m/>
    <m/>
    <m/>
  </r>
  <r>
    <n v="4"/>
    <n v="2019"/>
    <x v="5"/>
    <x v="5"/>
    <x v="22"/>
    <m/>
    <m/>
    <m/>
    <m/>
    <m/>
    <m/>
    <m/>
    <m/>
    <m/>
    <m/>
    <m/>
    <m/>
    <m/>
    <m/>
    <m/>
    <m/>
    <m/>
    <m/>
    <m/>
    <m/>
    <m/>
    <m/>
    <m/>
    <m/>
    <m/>
    <m/>
    <m/>
    <m/>
    <m/>
    <m/>
    <m/>
    <n v="1.5"/>
    <s v="STATE Knowledge Transfer"/>
    <x v="9"/>
    <m/>
    <m/>
    <m/>
    <m/>
    <m/>
    <m/>
    <m/>
    <m/>
    <m/>
  </r>
  <r>
    <n v="4"/>
    <n v="2019"/>
    <x v="5"/>
    <x v="5"/>
    <x v="0"/>
    <m/>
    <m/>
    <m/>
    <m/>
    <m/>
    <m/>
    <m/>
    <m/>
    <m/>
    <m/>
    <m/>
    <m/>
    <m/>
    <m/>
    <m/>
    <m/>
    <m/>
    <m/>
    <m/>
    <m/>
    <m/>
    <m/>
    <m/>
    <m/>
    <m/>
    <m/>
    <m/>
    <m/>
    <m/>
    <m/>
    <m/>
    <n v="7"/>
    <s v="NOC Misc"/>
    <x v="10"/>
    <m/>
    <n v="60"/>
    <n v="36"/>
    <n v="0"/>
    <m/>
    <n v="96"/>
    <n v="0.625"/>
    <n v="0.375"/>
    <m/>
  </r>
  <r>
    <n v="4"/>
    <n v="2019"/>
    <x v="5"/>
    <x v="5"/>
    <x v="1"/>
    <m/>
    <m/>
    <m/>
    <m/>
    <m/>
    <m/>
    <m/>
    <m/>
    <m/>
    <m/>
    <m/>
    <m/>
    <m/>
    <m/>
    <m/>
    <m/>
    <m/>
    <m/>
    <m/>
    <m/>
    <m/>
    <m/>
    <m/>
    <m/>
    <m/>
    <m/>
    <m/>
    <m/>
    <m/>
    <m/>
    <m/>
    <n v="2"/>
    <s v="NOC ACEC"/>
    <x v="10"/>
    <m/>
    <m/>
    <m/>
    <m/>
    <m/>
    <m/>
    <m/>
    <m/>
    <m/>
  </r>
  <r>
    <n v="4"/>
    <n v="2019"/>
    <x v="5"/>
    <x v="5"/>
    <x v="16"/>
    <m/>
    <m/>
    <m/>
    <m/>
    <m/>
    <m/>
    <m/>
    <m/>
    <m/>
    <m/>
    <m/>
    <m/>
    <m/>
    <m/>
    <m/>
    <m/>
    <m/>
    <m/>
    <m/>
    <m/>
    <m/>
    <m/>
    <m/>
    <m/>
    <m/>
    <m/>
    <m/>
    <m/>
    <m/>
    <m/>
    <m/>
    <n v="2"/>
    <s v="NOC ADMU"/>
    <x v="10"/>
    <m/>
    <m/>
    <m/>
    <m/>
    <m/>
    <m/>
    <m/>
    <m/>
    <m/>
  </r>
  <r>
    <n v="4"/>
    <n v="2019"/>
    <x v="5"/>
    <x v="5"/>
    <x v="24"/>
    <m/>
    <m/>
    <m/>
    <m/>
    <m/>
    <m/>
    <m/>
    <m/>
    <m/>
    <m/>
    <m/>
    <m/>
    <m/>
    <m/>
    <m/>
    <m/>
    <m/>
    <m/>
    <m/>
    <m/>
    <m/>
    <m/>
    <m/>
    <m/>
    <m/>
    <m/>
    <m/>
    <m/>
    <m/>
    <m/>
    <m/>
    <n v="13"/>
    <s v="NOC GRA"/>
    <x v="10"/>
    <m/>
    <m/>
    <m/>
    <m/>
    <m/>
    <m/>
    <m/>
    <m/>
    <m/>
  </r>
  <r>
    <n v="4"/>
    <n v="2019"/>
    <x v="5"/>
    <x v="5"/>
    <x v="2"/>
    <m/>
    <m/>
    <m/>
    <m/>
    <m/>
    <m/>
    <m/>
    <m/>
    <m/>
    <m/>
    <m/>
    <m/>
    <m/>
    <m/>
    <m/>
    <m/>
    <m/>
    <m/>
    <m/>
    <m/>
    <m/>
    <m/>
    <m/>
    <m/>
    <m/>
    <m/>
    <m/>
    <m/>
    <m/>
    <m/>
    <m/>
    <n v="21"/>
    <s v="NOC GTLF"/>
    <x v="10"/>
    <m/>
    <m/>
    <m/>
    <m/>
    <m/>
    <m/>
    <m/>
    <m/>
    <m/>
  </r>
  <r>
    <n v="4"/>
    <n v="2019"/>
    <x v="5"/>
    <x v="5"/>
    <x v="18"/>
    <m/>
    <m/>
    <m/>
    <m/>
    <m/>
    <m/>
    <m/>
    <m/>
    <m/>
    <m/>
    <m/>
    <m/>
    <m/>
    <m/>
    <m/>
    <m/>
    <m/>
    <m/>
    <m/>
    <m/>
    <m/>
    <m/>
    <m/>
    <m/>
    <m/>
    <m/>
    <m/>
    <m/>
    <m/>
    <m/>
    <m/>
    <n v="1"/>
    <s v="NOC NLCS"/>
    <x v="10"/>
    <m/>
    <m/>
    <m/>
    <m/>
    <m/>
    <m/>
    <m/>
    <m/>
    <m/>
  </r>
  <r>
    <n v="4"/>
    <n v="2019"/>
    <x v="5"/>
    <x v="5"/>
    <x v="3"/>
    <m/>
    <m/>
    <m/>
    <m/>
    <m/>
    <m/>
    <m/>
    <m/>
    <m/>
    <m/>
    <m/>
    <m/>
    <m/>
    <m/>
    <m/>
    <m/>
    <m/>
    <m/>
    <m/>
    <m/>
    <m/>
    <m/>
    <m/>
    <m/>
    <m/>
    <m/>
    <m/>
    <m/>
    <m/>
    <m/>
    <m/>
    <n v="3"/>
    <s v="NOC RECS"/>
    <x v="10"/>
    <m/>
    <m/>
    <m/>
    <m/>
    <m/>
    <m/>
    <m/>
    <m/>
    <m/>
  </r>
  <r>
    <n v="4"/>
    <n v="2019"/>
    <x v="5"/>
    <x v="5"/>
    <x v="9"/>
    <m/>
    <m/>
    <m/>
    <m/>
    <m/>
    <m/>
    <m/>
    <m/>
    <m/>
    <m/>
    <m/>
    <m/>
    <m/>
    <m/>
    <m/>
    <m/>
    <m/>
    <m/>
    <m/>
    <m/>
    <m/>
    <m/>
    <m/>
    <m/>
    <m/>
    <m/>
    <m/>
    <m/>
    <m/>
    <m/>
    <m/>
    <n v="2"/>
    <s v="NOC RUDD"/>
    <x v="10"/>
    <m/>
    <m/>
    <m/>
    <m/>
    <m/>
    <m/>
    <m/>
    <m/>
    <m/>
  </r>
  <r>
    <n v="4"/>
    <n v="2019"/>
    <x v="5"/>
    <x v="5"/>
    <x v="4"/>
    <m/>
    <m/>
    <m/>
    <m/>
    <m/>
    <m/>
    <m/>
    <m/>
    <m/>
    <m/>
    <m/>
    <m/>
    <m/>
    <m/>
    <m/>
    <m/>
    <m/>
    <m/>
    <m/>
    <m/>
    <m/>
    <m/>
    <m/>
    <m/>
    <m/>
    <m/>
    <m/>
    <m/>
    <m/>
    <m/>
    <m/>
    <n v="3"/>
    <s v="NOC TMAP"/>
    <x v="10"/>
    <m/>
    <m/>
    <m/>
    <m/>
    <m/>
    <m/>
    <m/>
    <m/>
    <m/>
  </r>
  <r>
    <n v="4"/>
    <n v="2019"/>
    <x v="5"/>
    <x v="5"/>
    <x v="5"/>
    <m/>
    <m/>
    <m/>
    <m/>
    <m/>
    <m/>
    <m/>
    <m/>
    <m/>
    <m/>
    <m/>
    <m/>
    <m/>
    <m/>
    <m/>
    <m/>
    <m/>
    <m/>
    <m/>
    <m/>
    <m/>
    <m/>
    <m/>
    <m/>
    <m/>
    <m/>
    <m/>
    <m/>
    <m/>
    <m/>
    <m/>
    <n v="0"/>
    <s v="NOC VRI"/>
    <x v="10"/>
    <m/>
    <m/>
    <m/>
    <m/>
    <m/>
    <m/>
    <m/>
    <m/>
    <m/>
  </r>
  <r>
    <n v="4"/>
    <n v="2019"/>
    <x v="5"/>
    <x v="5"/>
    <x v="23"/>
    <m/>
    <m/>
    <m/>
    <m/>
    <m/>
    <m/>
    <m/>
    <m/>
    <m/>
    <m/>
    <m/>
    <m/>
    <m/>
    <m/>
    <m/>
    <m/>
    <m/>
    <m/>
    <m/>
    <m/>
    <m/>
    <m/>
    <m/>
    <m/>
    <m/>
    <m/>
    <m/>
    <m/>
    <m/>
    <m/>
    <m/>
    <n v="5"/>
    <s v="NOC SMA"/>
    <x v="10"/>
    <m/>
    <m/>
    <m/>
    <m/>
    <m/>
    <m/>
    <m/>
    <m/>
    <m/>
  </r>
  <r>
    <n v="4"/>
    <n v="2019"/>
    <x v="5"/>
    <x v="5"/>
    <x v="14"/>
    <m/>
    <m/>
    <m/>
    <m/>
    <m/>
    <m/>
    <m/>
    <m/>
    <m/>
    <m/>
    <m/>
    <m/>
    <m/>
    <m/>
    <m/>
    <m/>
    <m/>
    <m/>
    <m/>
    <m/>
    <m/>
    <m/>
    <m/>
    <m/>
    <m/>
    <m/>
    <m/>
    <m/>
    <m/>
    <m/>
    <m/>
    <n v="1"/>
    <s v="NOC VMAP"/>
    <x v="10"/>
    <m/>
    <m/>
    <m/>
    <m/>
    <m/>
    <m/>
    <m/>
    <m/>
    <m/>
  </r>
  <r>
    <n v="4"/>
    <n v="2019"/>
    <x v="5"/>
    <x v="5"/>
    <x v="10"/>
    <m/>
    <m/>
    <m/>
    <m/>
    <m/>
    <m/>
    <m/>
    <m/>
    <m/>
    <m/>
    <m/>
    <m/>
    <m/>
    <m/>
    <m/>
    <m/>
    <m/>
    <m/>
    <m/>
    <m/>
    <m/>
    <m/>
    <m/>
    <m/>
    <m/>
    <m/>
    <m/>
    <m/>
    <m/>
    <m/>
    <m/>
    <n v="12"/>
    <s v="STATE Mapping"/>
    <x v="10"/>
    <m/>
    <m/>
    <m/>
    <m/>
    <m/>
    <m/>
    <m/>
    <m/>
    <m/>
  </r>
  <r>
    <n v="4"/>
    <n v="2019"/>
    <x v="5"/>
    <x v="5"/>
    <x v="11"/>
    <m/>
    <m/>
    <m/>
    <m/>
    <m/>
    <m/>
    <m/>
    <m/>
    <m/>
    <m/>
    <m/>
    <m/>
    <m/>
    <m/>
    <m/>
    <m/>
    <m/>
    <m/>
    <m/>
    <m/>
    <m/>
    <m/>
    <m/>
    <m/>
    <m/>
    <m/>
    <m/>
    <m/>
    <m/>
    <m/>
    <m/>
    <n v="3"/>
    <s v="STATE Meetings"/>
    <x v="10"/>
    <m/>
    <m/>
    <m/>
    <m/>
    <m/>
    <m/>
    <m/>
    <m/>
    <m/>
  </r>
  <r>
    <n v="4"/>
    <n v="2019"/>
    <x v="5"/>
    <x v="5"/>
    <x v="13"/>
    <m/>
    <m/>
    <m/>
    <m/>
    <m/>
    <m/>
    <m/>
    <m/>
    <m/>
    <m/>
    <m/>
    <m/>
    <m/>
    <m/>
    <m/>
    <m/>
    <m/>
    <m/>
    <m/>
    <m/>
    <m/>
    <m/>
    <m/>
    <m/>
    <m/>
    <m/>
    <m/>
    <m/>
    <m/>
    <m/>
    <m/>
    <n v="21"/>
    <s v="STATE Editing"/>
    <x v="10"/>
    <m/>
    <m/>
    <m/>
    <m/>
    <m/>
    <m/>
    <m/>
    <m/>
    <m/>
  </r>
  <r>
    <n v="4"/>
    <n v="2019"/>
    <x v="5"/>
    <x v="5"/>
    <x v="0"/>
    <m/>
    <m/>
    <m/>
    <m/>
    <m/>
    <m/>
    <m/>
    <m/>
    <m/>
    <m/>
    <m/>
    <m/>
    <m/>
    <m/>
    <m/>
    <m/>
    <m/>
    <m/>
    <m/>
    <m/>
    <m/>
    <m/>
    <m/>
    <m/>
    <m/>
    <m/>
    <m/>
    <m/>
    <m/>
    <m/>
    <m/>
    <n v="15"/>
    <s v="NOC Misc"/>
    <x v="11"/>
    <m/>
    <n v="92.5"/>
    <n v="27.5"/>
    <n v="0"/>
    <m/>
    <n v="120"/>
    <n v="0.77083333330000003"/>
    <n v="0.22916666669999999"/>
    <m/>
  </r>
  <r>
    <n v="4"/>
    <n v="2019"/>
    <x v="5"/>
    <x v="5"/>
    <x v="2"/>
    <m/>
    <m/>
    <m/>
    <m/>
    <m/>
    <m/>
    <m/>
    <m/>
    <m/>
    <m/>
    <m/>
    <m/>
    <m/>
    <m/>
    <m/>
    <m/>
    <m/>
    <m/>
    <m/>
    <m/>
    <m/>
    <m/>
    <m/>
    <m/>
    <m/>
    <m/>
    <m/>
    <m/>
    <m/>
    <m/>
    <m/>
    <n v="0.5"/>
    <s v="NOC GTLF"/>
    <x v="11"/>
    <m/>
    <m/>
    <m/>
    <m/>
    <m/>
    <m/>
    <m/>
    <m/>
    <m/>
  </r>
  <r>
    <n v="4"/>
    <n v="2019"/>
    <x v="5"/>
    <x v="5"/>
    <x v="18"/>
    <m/>
    <m/>
    <m/>
    <m/>
    <m/>
    <m/>
    <m/>
    <m/>
    <m/>
    <m/>
    <m/>
    <m/>
    <m/>
    <m/>
    <m/>
    <m/>
    <m/>
    <m/>
    <m/>
    <m/>
    <m/>
    <m/>
    <m/>
    <m/>
    <m/>
    <m/>
    <m/>
    <m/>
    <m/>
    <m/>
    <m/>
    <n v="2"/>
    <s v="NOC NLCS"/>
    <x v="11"/>
    <m/>
    <m/>
    <m/>
    <m/>
    <m/>
    <m/>
    <m/>
    <m/>
    <m/>
  </r>
  <r>
    <n v="4"/>
    <n v="2019"/>
    <x v="5"/>
    <x v="5"/>
    <x v="7"/>
    <m/>
    <m/>
    <m/>
    <m/>
    <m/>
    <m/>
    <m/>
    <m/>
    <m/>
    <m/>
    <m/>
    <m/>
    <m/>
    <m/>
    <m/>
    <m/>
    <m/>
    <m/>
    <m/>
    <m/>
    <m/>
    <m/>
    <m/>
    <m/>
    <m/>
    <m/>
    <m/>
    <m/>
    <m/>
    <m/>
    <m/>
    <n v="0"/>
    <s v="NOC Knowledge Transfer"/>
    <x v="11"/>
    <m/>
    <m/>
    <m/>
    <m/>
    <m/>
    <m/>
    <m/>
    <m/>
    <m/>
  </r>
  <r>
    <n v="4"/>
    <n v="2019"/>
    <x v="5"/>
    <x v="5"/>
    <x v="3"/>
    <m/>
    <m/>
    <m/>
    <m/>
    <m/>
    <m/>
    <m/>
    <m/>
    <m/>
    <m/>
    <m/>
    <m/>
    <m/>
    <m/>
    <m/>
    <m/>
    <m/>
    <m/>
    <m/>
    <m/>
    <m/>
    <m/>
    <m/>
    <m/>
    <m/>
    <m/>
    <m/>
    <m/>
    <m/>
    <m/>
    <m/>
    <n v="0.5"/>
    <s v="NOC RECS"/>
    <x v="11"/>
    <m/>
    <m/>
    <m/>
    <m/>
    <m/>
    <m/>
    <m/>
    <m/>
    <m/>
  </r>
  <r>
    <n v="4"/>
    <n v="2019"/>
    <x v="5"/>
    <x v="5"/>
    <x v="9"/>
    <m/>
    <m/>
    <m/>
    <m/>
    <m/>
    <m/>
    <m/>
    <m/>
    <m/>
    <m/>
    <m/>
    <m/>
    <m/>
    <m/>
    <m/>
    <m/>
    <m/>
    <m/>
    <m/>
    <m/>
    <m/>
    <m/>
    <m/>
    <m/>
    <m/>
    <m/>
    <m/>
    <m/>
    <m/>
    <m/>
    <m/>
    <n v="74"/>
    <s v="NOC RUDD"/>
    <x v="11"/>
    <m/>
    <m/>
    <m/>
    <m/>
    <m/>
    <m/>
    <m/>
    <m/>
    <m/>
  </r>
  <r>
    <n v="4"/>
    <n v="2019"/>
    <x v="5"/>
    <x v="5"/>
    <x v="4"/>
    <m/>
    <m/>
    <m/>
    <m/>
    <m/>
    <m/>
    <m/>
    <m/>
    <m/>
    <m/>
    <m/>
    <m/>
    <m/>
    <m/>
    <m/>
    <m/>
    <m/>
    <m/>
    <m/>
    <m/>
    <m/>
    <m/>
    <m/>
    <m/>
    <m/>
    <m/>
    <m/>
    <m/>
    <m/>
    <m/>
    <m/>
    <n v="0.5"/>
    <s v="NOC TMAP"/>
    <x v="11"/>
    <m/>
    <m/>
    <m/>
    <m/>
    <m/>
    <m/>
    <m/>
    <m/>
    <m/>
  </r>
  <r>
    <n v="4"/>
    <n v="2019"/>
    <x v="5"/>
    <x v="5"/>
    <x v="6"/>
    <m/>
    <m/>
    <m/>
    <m/>
    <m/>
    <m/>
    <m/>
    <m/>
    <m/>
    <m/>
    <m/>
    <m/>
    <m/>
    <m/>
    <m/>
    <m/>
    <m/>
    <m/>
    <m/>
    <m/>
    <m/>
    <m/>
    <m/>
    <m/>
    <m/>
    <m/>
    <m/>
    <m/>
    <m/>
    <m/>
    <m/>
    <n v="0"/>
    <s v="NOC VTRT"/>
    <x v="11"/>
    <m/>
    <m/>
    <m/>
    <m/>
    <m/>
    <m/>
    <m/>
    <m/>
    <m/>
  </r>
  <r>
    <n v="4"/>
    <n v="2019"/>
    <x v="5"/>
    <x v="5"/>
    <x v="5"/>
    <m/>
    <m/>
    <m/>
    <m/>
    <m/>
    <m/>
    <m/>
    <m/>
    <m/>
    <m/>
    <m/>
    <m/>
    <m/>
    <m/>
    <m/>
    <m/>
    <m/>
    <m/>
    <m/>
    <m/>
    <m/>
    <m/>
    <m/>
    <m/>
    <m/>
    <m/>
    <m/>
    <m/>
    <m/>
    <m/>
    <m/>
    <n v="0"/>
    <s v="NOC VRI"/>
    <x v="11"/>
    <m/>
    <m/>
    <m/>
    <m/>
    <m/>
    <m/>
    <m/>
    <m/>
    <m/>
  </r>
  <r>
    <n v="4"/>
    <n v="2019"/>
    <x v="5"/>
    <x v="5"/>
    <x v="27"/>
    <m/>
    <m/>
    <m/>
    <m/>
    <m/>
    <m/>
    <m/>
    <m/>
    <m/>
    <m/>
    <m/>
    <m/>
    <m/>
    <m/>
    <m/>
    <m/>
    <m/>
    <m/>
    <m/>
    <m/>
    <m/>
    <m/>
    <m/>
    <m/>
    <m/>
    <m/>
    <m/>
    <m/>
    <m/>
    <m/>
    <m/>
    <n v="0"/>
    <s v="NOC FPER"/>
    <x v="11"/>
    <m/>
    <m/>
    <m/>
    <m/>
    <m/>
    <m/>
    <m/>
    <m/>
    <m/>
  </r>
  <r>
    <n v="4"/>
    <n v="2019"/>
    <x v="5"/>
    <x v="5"/>
    <x v="8"/>
    <m/>
    <m/>
    <m/>
    <m/>
    <m/>
    <m/>
    <m/>
    <m/>
    <m/>
    <m/>
    <m/>
    <m/>
    <m/>
    <m/>
    <m/>
    <m/>
    <m/>
    <m/>
    <m/>
    <m/>
    <m/>
    <m/>
    <m/>
    <m/>
    <m/>
    <m/>
    <m/>
    <m/>
    <m/>
    <m/>
    <m/>
    <n v="0"/>
    <s v="NOC SIGNS"/>
    <x v="11"/>
    <m/>
    <m/>
    <m/>
    <m/>
    <m/>
    <m/>
    <m/>
    <m/>
    <m/>
  </r>
  <r>
    <n v="4"/>
    <n v="2019"/>
    <x v="5"/>
    <x v="5"/>
    <x v="13"/>
    <m/>
    <m/>
    <m/>
    <m/>
    <m/>
    <m/>
    <m/>
    <m/>
    <m/>
    <m/>
    <m/>
    <m/>
    <m/>
    <m/>
    <m/>
    <m/>
    <m/>
    <m/>
    <m/>
    <m/>
    <m/>
    <m/>
    <m/>
    <m/>
    <m/>
    <m/>
    <m/>
    <m/>
    <m/>
    <m/>
    <m/>
    <n v="15.5"/>
    <s v="STATE Editing"/>
    <x v="11"/>
    <m/>
    <m/>
    <m/>
    <m/>
    <m/>
    <m/>
    <m/>
    <m/>
    <m/>
  </r>
  <r>
    <n v="4"/>
    <n v="2019"/>
    <x v="5"/>
    <x v="5"/>
    <x v="22"/>
    <m/>
    <m/>
    <m/>
    <m/>
    <m/>
    <m/>
    <m/>
    <m/>
    <m/>
    <m/>
    <m/>
    <m/>
    <m/>
    <m/>
    <m/>
    <m/>
    <m/>
    <m/>
    <m/>
    <m/>
    <m/>
    <m/>
    <m/>
    <m/>
    <m/>
    <m/>
    <m/>
    <m/>
    <m/>
    <m/>
    <m/>
    <n v="8"/>
    <s v="STATE Knowledge Transfer"/>
    <x v="11"/>
    <m/>
    <m/>
    <m/>
    <m/>
    <m/>
    <m/>
    <m/>
    <m/>
    <m/>
  </r>
  <r>
    <n v="4"/>
    <n v="2019"/>
    <x v="5"/>
    <x v="5"/>
    <x v="11"/>
    <m/>
    <m/>
    <m/>
    <m/>
    <m/>
    <m/>
    <m/>
    <m/>
    <m/>
    <m/>
    <m/>
    <m/>
    <m/>
    <m/>
    <m/>
    <m/>
    <m/>
    <m/>
    <m/>
    <m/>
    <m/>
    <m/>
    <m/>
    <m/>
    <m/>
    <m/>
    <m/>
    <m/>
    <m/>
    <m/>
    <m/>
    <n v="4"/>
    <s v="STATE Meetings"/>
    <x v="11"/>
    <m/>
    <m/>
    <m/>
    <m/>
    <m/>
    <m/>
    <m/>
    <m/>
    <m/>
  </r>
  <r>
    <n v="4"/>
    <n v="2019"/>
    <x v="5"/>
    <x v="5"/>
    <x v="0"/>
    <m/>
    <m/>
    <m/>
    <m/>
    <m/>
    <m/>
    <m/>
    <m/>
    <m/>
    <m/>
    <m/>
    <m/>
    <m/>
    <m/>
    <m/>
    <m/>
    <m/>
    <m/>
    <m/>
    <m/>
    <m/>
    <m/>
    <m/>
    <m/>
    <m/>
    <m/>
    <m/>
    <m/>
    <m/>
    <m/>
    <m/>
    <n v="16.5"/>
    <s v="NOC Misc"/>
    <x v="12"/>
    <m/>
    <n v="95"/>
    <n v="7.5"/>
    <n v="0"/>
    <m/>
    <n v="102.5"/>
    <n v="0.92682926830000001"/>
    <n v="7.3170731710000006E-2"/>
    <m/>
  </r>
  <r>
    <n v="4"/>
    <n v="2019"/>
    <x v="5"/>
    <x v="5"/>
    <x v="1"/>
    <m/>
    <m/>
    <m/>
    <m/>
    <m/>
    <m/>
    <m/>
    <m/>
    <m/>
    <m/>
    <m/>
    <m/>
    <m/>
    <m/>
    <m/>
    <m/>
    <m/>
    <m/>
    <m/>
    <m/>
    <m/>
    <m/>
    <m/>
    <m/>
    <m/>
    <m/>
    <m/>
    <m/>
    <m/>
    <m/>
    <m/>
    <n v="6"/>
    <s v="NOC ACEC"/>
    <x v="12"/>
    <m/>
    <m/>
    <m/>
    <m/>
    <m/>
    <m/>
    <m/>
    <m/>
    <m/>
  </r>
  <r>
    <n v="4"/>
    <n v="2019"/>
    <x v="5"/>
    <x v="5"/>
    <x v="17"/>
    <m/>
    <m/>
    <m/>
    <m/>
    <m/>
    <m/>
    <m/>
    <m/>
    <m/>
    <m/>
    <m/>
    <m/>
    <m/>
    <m/>
    <m/>
    <m/>
    <m/>
    <m/>
    <m/>
    <m/>
    <m/>
    <m/>
    <m/>
    <m/>
    <m/>
    <m/>
    <m/>
    <m/>
    <m/>
    <m/>
    <m/>
    <n v="40.5"/>
    <s v="NOC CRM"/>
    <x v="12"/>
    <m/>
    <m/>
    <m/>
    <m/>
    <m/>
    <m/>
    <m/>
    <m/>
    <m/>
  </r>
  <r>
    <n v="4"/>
    <n v="2019"/>
    <x v="5"/>
    <x v="5"/>
    <x v="27"/>
    <m/>
    <m/>
    <m/>
    <m/>
    <m/>
    <m/>
    <m/>
    <m/>
    <m/>
    <m/>
    <m/>
    <m/>
    <m/>
    <m/>
    <m/>
    <m/>
    <m/>
    <m/>
    <m/>
    <m/>
    <m/>
    <m/>
    <m/>
    <m/>
    <m/>
    <m/>
    <m/>
    <m/>
    <m/>
    <m/>
    <m/>
    <n v="0"/>
    <s v="NOC FPER"/>
    <x v="12"/>
    <m/>
    <m/>
    <m/>
    <m/>
    <m/>
    <m/>
    <m/>
    <m/>
    <m/>
  </r>
  <r>
    <n v="4"/>
    <n v="2019"/>
    <x v="5"/>
    <x v="5"/>
    <x v="24"/>
    <m/>
    <m/>
    <m/>
    <m/>
    <m/>
    <m/>
    <m/>
    <m/>
    <m/>
    <m/>
    <m/>
    <m/>
    <m/>
    <m/>
    <m/>
    <m/>
    <m/>
    <m/>
    <m/>
    <m/>
    <m/>
    <m/>
    <m/>
    <m/>
    <m/>
    <m/>
    <m/>
    <m/>
    <m/>
    <m/>
    <m/>
    <n v="1"/>
    <s v="NOC GRA"/>
    <x v="12"/>
    <m/>
    <m/>
    <m/>
    <m/>
    <m/>
    <m/>
    <m/>
    <m/>
    <m/>
  </r>
  <r>
    <n v="4"/>
    <n v="2019"/>
    <x v="5"/>
    <x v="5"/>
    <x v="2"/>
    <m/>
    <m/>
    <m/>
    <m/>
    <m/>
    <m/>
    <m/>
    <m/>
    <m/>
    <m/>
    <m/>
    <m/>
    <m/>
    <m/>
    <m/>
    <m/>
    <m/>
    <m/>
    <m/>
    <m/>
    <m/>
    <m/>
    <m/>
    <m/>
    <m/>
    <m/>
    <m/>
    <m/>
    <m/>
    <m/>
    <m/>
    <n v="0"/>
    <s v="NOC GTLF"/>
    <x v="12"/>
    <m/>
    <m/>
    <m/>
    <m/>
    <m/>
    <m/>
    <m/>
    <m/>
    <m/>
  </r>
  <r>
    <n v="4"/>
    <n v="2019"/>
    <x v="5"/>
    <x v="5"/>
    <x v="18"/>
    <m/>
    <m/>
    <m/>
    <m/>
    <m/>
    <m/>
    <m/>
    <m/>
    <m/>
    <m/>
    <m/>
    <m/>
    <m/>
    <m/>
    <m/>
    <m/>
    <m/>
    <m/>
    <m/>
    <m/>
    <m/>
    <m/>
    <m/>
    <m/>
    <m/>
    <m/>
    <m/>
    <m/>
    <m/>
    <m/>
    <m/>
    <n v="4"/>
    <s v="NOC NLCS"/>
    <x v="12"/>
    <m/>
    <m/>
    <m/>
    <m/>
    <m/>
    <m/>
    <m/>
    <m/>
    <m/>
  </r>
  <r>
    <n v="4"/>
    <n v="2019"/>
    <x v="5"/>
    <x v="5"/>
    <x v="9"/>
    <m/>
    <m/>
    <m/>
    <m/>
    <m/>
    <m/>
    <m/>
    <m/>
    <m/>
    <m/>
    <m/>
    <m/>
    <m/>
    <m/>
    <m/>
    <m/>
    <m/>
    <m/>
    <m/>
    <m/>
    <m/>
    <m/>
    <m/>
    <m/>
    <m/>
    <m/>
    <m/>
    <m/>
    <m/>
    <m/>
    <m/>
    <n v="0"/>
    <s v="NOC RUDD"/>
    <x v="12"/>
    <m/>
    <m/>
    <m/>
    <m/>
    <m/>
    <m/>
    <m/>
    <m/>
    <m/>
  </r>
  <r>
    <n v="4"/>
    <n v="2019"/>
    <x v="5"/>
    <x v="5"/>
    <x v="8"/>
    <m/>
    <m/>
    <m/>
    <m/>
    <m/>
    <m/>
    <m/>
    <m/>
    <m/>
    <m/>
    <m/>
    <m/>
    <m/>
    <m/>
    <m/>
    <m/>
    <m/>
    <m/>
    <m/>
    <m/>
    <m/>
    <m/>
    <m/>
    <m/>
    <m/>
    <m/>
    <m/>
    <m/>
    <m/>
    <m/>
    <m/>
    <n v="2"/>
    <s v="NOC SIGNS"/>
    <x v="12"/>
    <m/>
    <m/>
    <m/>
    <m/>
    <m/>
    <m/>
    <m/>
    <m/>
    <m/>
  </r>
  <r>
    <n v="4"/>
    <n v="2019"/>
    <x v="5"/>
    <x v="5"/>
    <x v="29"/>
    <m/>
    <m/>
    <m/>
    <m/>
    <m/>
    <m/>
    <m/>
    <m/>
    <m/>
    <m/>
    <m/>
    <m/>
    <m/>
    <m/>
    <m/>
    <m/>
    <m/>
    <m/>
    <m/>
    <m/>
    <m/>
    <m/>
    <m/>
    <m/>
    <m/>
    <m/>
    <m/>
    <m/>
    <m/>
    <m/>
    <m/>
    <n v="0"/>
    <s v="NOC LUPA"/>
    <x v="12"/>
    <m/>
    <m/>
    <m/>
    <m/>
    <m/>
    <m/>
    <m/>
    <m/>
    <m/>
  </r>
  <r>
    <n v="4"/>
    <n v="2019"/>
    <x v="5"/>
    <x v="5"/>
    <x v="18"/>
    <m/>
    <m/>
    <m/>
    <m/>
    <m/>
    <m/>
    <m/>
    <m/>
    <m/>
    <m/>
    <m/>
    <m/>
    <m/>
    <m/>
    <m/>
    <m/>
    <m/>
    <m/>
    <m/>
    <m/>
    <m/>
    <m/>
    <m/>
    <m/>
    <m/>
    <m/>
    <m/>
    <m/>
    <m/>
    <m/>
    <m/>
    <n v="0"/>
    <s v="NOC NLCS"/>
    <x v="12"/>
    <m/>
    <m/>
    <m/>
    <m/>
    <m/>
    <m/>
    <m/>
    <m/>
    <m/>
  </r>
  <r>
    <n v="4"/>
    <n v="2019"/>
    <x v="5"/>
    <x v="5"/>
    <x v="3"/>
    <m/>
    <m/>
    <m/>
    <m/>
    <m/>
    <m/>
    <m/>
    <m/>
    <m/>
    <m/>
    <m/>
    <m/>
    <m/>
    <m/>
    <m/>
    <m/>
    <m/>
    <m/>
    <m/>
    <m/>
    <m/>
    <m/>
    <m/>
    <m/>
    <m/>
    <m/>
    <m/>
    <m/>
    <m/>
    <m/>
    <m/>
    <n v="6"/>
    <s v="NOC RECS"/>
    <x v="12"/>
    <m/>
    <m/>
    <m/>
    <m/>
    <m/>
    <m/>
    <m/>
    <m/>
    <m/>
  </r>
  <r>
    <n v="4"/>
    <n v="2019"/>
    <x v="5"/>
    <x v="5"/>
    <x v="4"/>
    <m/>
    <m/>
    <m/>
    <m/>
    <m/>
    <m/>
    <m/>
    <m/>
    <m/>
    <m/>
    <m/>
    <m/>
    <m/>
    <m/>
    <m/>
    <m/>
    <m/>
    <m/>
    <m/>
    <m/>
    <m/>
    <m/>
    <m/>
    <m/>
    <m/>
    <m/>
    <m/>
    <m/>
    <m/>
    <m/>
    <m/>
    <n v="0.5"/>
    <s v="NOC TMAP"/>
    <x v="12"/>
    <m/>
    <m/>
    <m/>
    <m/>
    <m/>
    <m/>
    <m/>
    <m/>
    <m/>
  </r>
  <r>
    <n v="4"/>
    <n v="2019"/>
    <x v="5"/>
    <x v="5"/>
    <x v="5"/>
    <m/>
    <m/>
    <m/>
    <m/>
    <m/>
    <m/>
    <m/>
    <m/>
    <m/>
    <m/>
    <m/>
    <m/>
    <m/>
    <m/>
    <m/>
    <m/>
    <m/>
    <m/>
    <m/>
    <m/>
    <m/>
    <m/>
    <m/>
    <m/>
    <m/>
    <m/>
    <m/>
    <m/>
    <m/>
    <m/>
    <m/>
    <n v="18.5"/>
    <s v="NOC VRI"/>
    <x v="12"/>
    <m/>
    <m/>
    <m/>
    <m/>
    <m/>
    <m/>
    <m/>
    <m/>
    <m/>
  </r>
  <r>
    <n v="4"/>
    <n v="2019"/>
    <x v="5"/>
    <x v="5"/>
    <x v="14"/>
    <m/>
    <m/>
    <m/>
    <m/>
    <m/>
    <m/>
    <m/>
    <m/>
    <m/>
    <m/>
    <m/>
    <m/>
    <m/>
    <m/>
    <m/>
    <m/>
    <m/>
    <m/>
    <m/>
    <m/>
    <m/>
    <m/>
    <m/>
    <m/>
    <m/>
    <m/>
    <m/>
    <m/>
    <m/>
    <m/>
    <m/>
    <n v="0"/>
    <s v="NOC VMAP"/>
    <x v="12"/>
    <m/>
    <m/>
    <m/>
    <m/>
    <m/>
    <m/>
    <m/>
    <m/>
    <m/>
  </r>
  <r>
    <n v="4"/>
    <n v="2019"/>
    <x v="5"/>
    <x v="5"/>
    <x v="6"/>
    <m/>
    <m/>
    <m/>
    <m/>
    <m/>
    <m/>
    <m/>
    <m/>
    <m/>
    <m/>
    <m/>
    <m/>
    <m/>
    <m/>
    <m/>
    <m/>
    <m/>
    <m/>
    <m/>
    <m/>
    <m/>
    <m/>
    <m/>
    <m/>
    <m/>
    <m/>
    <m/>
    <m/>
    <m/>
    <m/>
    <m/>
    <n v="0"/>
    <s v="NOC VTRT"/>
    <x v="12"/>
    <m/>
    <m/>
    <m/>
    <m/>
    <m/>
    <m/>
    <m/>
    <m/>
    <m/>
  </r>
  <r>
    <n v="4"/>
    <n v="2019"/>
    <x v="5"/>
    <x v="5"/>
    <x v="11"/>
    <m/>
    <m/>
    <m/>
    <m/>
    <m/>
    <m/>
    <m/>
    <m/>
    <m/>
    <m/>
    <m/>
    <m/>
    <m/>
    <m/>
    <m/>
    <m/>
    <m/>
    <m/>
    <m/>
    <m/>
    <m/>
    <m/>
    <m/>
    <m/>
    <m/>
    <m/>
    <m/>
    <m/>
    <m/>
    <m/>
    <m/>
    <n v="1"/>
    <s v="STATE Meetings"/>
    <x v="12"/>
    <m/>
    <m/>
    <m/>
    <m/>
    <m/>
    <m/>
    <m/>
    <m/>
    <m/>
  </r>
  <r>
    <n v="4"/>
    <n v="2019"/>
    <x v="5"/>
    <x v="5"/>
    <x v="22"/>
    <m/>
    <m/>
    <m/>
    <m/>
    <m/>
    <m/>
    <m/>
    <m/>
    <m/>
    <m/>
    <m/>
    <m/>
    <m/>
    <m/>
    <m/>
    <m/>
    <m/>
    <m/>
    <m/>
    <m/>
    <m/>
    <m/>
    <m/>
    <m/>
    <m/>
    <m/>
    <m/>
    <m/>
    <m/>
    <m/>
    <m/>
    <n v="5.5"/>
    <s v="STATE Knowledge Transfer"/>
    <x v="12"/>
    <m/>
    <m/>
    <m/>
    <m/>
    <m/>
    <m/>
    <m/>
    <m/>
    <m/>
  </r>
  <r>
    <n v="4"/>
    <n v="2019"/>
    <x v="5"/>
    <x v="5"/>
    <x v="20"/>
    <m/>
    <m/>
    <m/>
    <m/>
    <m/>
    <m/>
    <m/>
    <m/>
    <m/>
    <m/>
    <m/>
    <m/>
    <m/>
    <m/>
    <m/>
    <m/>
    <m/>
    <m/>
    <m/>
    <m/>
    <m/>
    <m/>
    <m/>
    <m/>
    <m/>
    <m/>
    <m/>
    <m/>
    <m/>
    <m/>
    <m/>
    <n v="0"/>
    <s v="STATE Training"/>
    <x v="12"/>
    <m/>
    <m/>
    <m/>
    <m/>
    <m/>
    <m/>
    <m/>
    <m/>
    <m/>
  </r>
  <r>
    <n v="4"/>
    <n v="2019"/>
    <x v="5"/>
    <x v="5"/>
    <x v="13"/>
    <m/>
    <m/>
    <m/>
    <m/>
    <m/>
    <m/>
    <m/>
    <m/>
    <m/>
    <m/>
    <m/>
    <m/>
    <m/>
    <m/>
    <m/>
    <m/>
    <m/>
    <m/>
    <m/>
    <m/>
    <m/>
    <m/>
    <m/>
    <m/>
    <m/>
    <m/>
    <m/>
    <m/>
    <m/>
    <m/>
    <m/>
    <n v="1"/>
    <s v="STATE Editing"/>
    <x v="12"/>
    <m/>
    <m/>
    <m/>
    <m/>
    <m/>
    <m/>
    <m/>
    <m/>
    <m/>
  </r>
  <r>
    <n v="4"/>
    <n v="2019"/>
    <x v="5"/>
    <x v="5"/>
    <x v="0"/>
    <m/>
    <m/>
    <m/>
    <m/>
    <m/>
    <m/>
    <m/>
    <m/>
    <m/>
    <m/>
    <m/>
    <m/>
    <m/>
    <m/>
    <m/>
    <m/>
    <m/>
    <m/>
    <m/>
    <m/>
    <m/>
    <m/>
    <m/>
    <m/>
    <m/>
    <m/>
    <m/>
    <m/>
    <m/>
    <m/>
    <m/>
    <n v="21"/>
    <s v="NOC Misc"/>
    <x v="13"/>
    <m/>
    <n v="112"/>
    <n v="0"/>
    <n v="0"/>
    <m/>
    <n v="112"/>
    <n v="1"/>
    <n v="0"/>
    <m/>
  </r>
  <r>
    <n v="4"/>
    <n v="2019"/>
    <x v="5"/>
    <x v="5"/>
    <x v="15"/>
    <m/>
    <m/>
    <m/>
    <m/>
    <m/>
    <m/>
    <m/>
    <m/>
    <m/>
    <m/>
    <m/>
    <m/>
    <m/>
    <m/>
    <m/>
    <m/>
    <m/>
    <m/>
    <m/>
    <m/>
    <m/>
    <m/>
    <m/>
    <m/>
    <m/>
    <m/>
    <m/>
    <m/>
    <m/>
    <m/>
    <m/>
    <n v="1"/>
    <s v="NOC Training"/>
    <x v="13"/>
    <m/>
    <m/>
    <m/>
    <m/>
    <m/>
    <m/>
    <m/>
    <m/>
    <m/>
  </r>
  <r>
    <n v="4"/>
    <n v="2019"/>
    <x v="5"/>
    <x v="5"/>
    <x v="4"/>
    <m/>
    <m/>
    <m/>
    <m/>
    <m/>
    <m/>
    <m/>
    <m/>
    <m/>
    <m/>
    <m/>
    <m/>
    <m/>
    <m/>
    <m/>
    <m/>
    <m/>
    <m/>
    <m/>
    <m/>
    <m/>
    <m/>
    <m/>
    <m/>
    <m/>
    <m/>
    <m/>
    <m/>
    <m/>
    <m/>
    <m/>
    <n v="21"/>
    <s v="NOC TMAP"/>
    <x v="13"/>
    <m/>
    <m/>
    <m/>
    <m/>
    <m/>
    <m/>
    <m/>
    <m/>
    <m/>
  </r>
  <r>
    <n v="4"/>
    <n v="2019"/>
    <x v="5"/>
    <x v="5"/>
    <x v="35"/>
    <m/>
    <m/>
    <m/>
    <m/>
    <m/>
    <m/>
    <m/>
    <m/>
    <m/>
    <m/>
    <m/>
    <m/>
    <m/>
    <m/>
    <m/>
    <m/>
    <m/>
    <m/>
    <m/>
    <m/>
    <m/>
    <m/>
    <m/>
    <m/>
    <m/>
    <m/>
    <m/>
    <m/>
    <m/>
    <m/>
    <m/>
    <n v="32"/>
    <s v="NOC QAQC"/>
    <x v="13"/>
    <m/>
    <m/>
    <m/>
    <m/>
    <m/>
    <m/>
    <m/>
    <m/>
    <m/>
  </r>
  <r>
    <n v="4"/>
    <n v="2019"/>
    <x v="5"/>
    <x v="5"/>
    <x v="2"/>
    <m/>
    <m/>
    <m/>
    <m/>
    <m/>
    <m/>
    <m/>
    <m/>
    <m/>
    <m/>
    <m/>
    <m/>
    <m/>
    <m/>
    <m/>
    <m/>
    <m/>
    <m/>
    <m/>
    <m/>
    <m/>
    <m/>
    <m/>
    <m/>
    <m/>
    <m/>
    <m/>
    <m/>
    <m/>
    <m/>
    <m/>
    <n v="2"/>
    <s v="NOC GTLF"/>
    <x v="13"/>
    <m/>
    <m/>
    <m/>
    <m/>
    <m/>
    <m/>
    <m/>
    <m/>
    <m/>
  </r>
  <r>
    <n v="4"/>
    <n v="2019"/>
    <x v="5"/>
    <x v="5"/>
    <x v="36"/>
    <m/>
    <m/>
    <m/>
    <m/>
    <m/>
    <m/>
    <m/>
    <m/>
    <m/>
    <m/>
    <m/>
    <m/>
    <m/>
    <m/>
    <m/>
    <m/>
    <m/>
    <m/>
    <m/>
    <m/>
    <m/>
    <m/>
    <m/>
    <m/>
    <m/>
    <m/>
    <m/>
    <m/>
    <m/>
    <m/>
    <m/>
    <n v="15"/>
    <s v="Tasking Breakdown"/>
    <x v="13"/>
    <m/>
    <m/>
    <m/>
    <m/>
    <m/>
    <m/>
    <m/>
    <m/>
    <m/>
  </r>
  <r>
    <n v="4"/>
    <n v="2019"/>
    <x v="5"/>
    <x v="5"/>
    <x v="37"/>
    <m/>
    <m/>
    <m/>
    <m/>
    <m/>
    <m/>
    <m/>
    <m/>
    <m/>
    <m/>
    <m/>
    <m/>
    <m/>
    <m/>
    <m/>
    <m/>
    <m/>
    <m/>
    <m/>
    <m/>
    <m/>
    <m/>
    <m/>
    <m/>
    <m/>
    <m/>
    <m/>
    <m/>
    <m/>
    <m/>
    <m/>
    <n v="20"/>
    <s v="IPR"/>
    <x v="13"/>
    <m/>
    <m/>
    <m/>
    <m/>
    <m/>
    <m/>
    <m/>
    <m/>
    <m/>
  </r>
  <r>
    <n v="4"/>
    <n v="2019"/>
    <x v="5"/>
    <x v="5"/>
    <x v="0"/>
    <m/>
    <m/>
    <m/>
    <m/>
    <m/>
    <m/>
    <m/>
    <m/>
    <m/>
    <m/>
    <m/>
    <m/>
    <m/>
    <m/>
    <m/>
    <m/>
    <m/>
    <m/>
    <m/>
    <m/>
    <m/>
    <m/>
    <m/>
    <m/>
    <m/>
    <m/>
    <m/>
    <m/>
    <m/>
    <m/>
    <m/>
    <n v="9"/>
    <s v="NOC Misc"/>
    <x v="14"/>
    <m/>
    <n v="153"/>
    <n v="6"/>
    <n v="17"/>
    <m/>
    <n v="176"/>
    <n v="0.96199999999999997"/>
    <n v="3.7999999999999999E-2"/>
    <m/>
  </r>
  <r>
    <n v="4"/>
    <n v="2019"/>
    <x v="5"/>
    <x v="5"/>
    <x v="15"/>
    <m/>
    <m/>
    <m/>
    <m/>
    <m/>
    <m/>
    <m/>
    <m/>
    <m/>
    <m/>
    <m/>
    <m/>
    <m/>
    <m/>
    <m/>
    <m/>
    <m/>
    <m/>
    <m/>
    <m/>
    <m/>
    <m/>
    <m/>
    <m/>
    <m/>
    <m/>
    <m/>
    <m/>
    <m/>
    <m/>
    <m/>
    <n v="21"/>
    <s v="NOC Training"/>
    <x v="14"/>
    <m/>
    <m/>
    <m/>
    <m/>
    <m/>
    <m/>
    <m/>
    <m/>
    <m/>
  </r>
  <r>
    <n v="4"/>
    <n v="2019"/>
    <x v="5"/>
    <x v="5"/>
    <x v="1"/>
    <m/>
    <m/>
    <m/>
    <m/>
    <m/>
    <m/>
    <m/>
    <m/>
    <m/>
    <m/>
    <m/>
    <m/>
    <m/>
    <m/>
    <m/>
    <m/>
    <m/>
    <m/>
    <m/>
    <m/>
    <m/>
    <m/>
    <m/>
    <m/>
    <m/>
    <m/>
    <m/>
    <m/>
    <m/>
    <m/>
    <m/>
    <n v="13"/>
    <s v="NOC ACEC"/>
    <x v="14"/>
    <m/>
    <m/>
    <m/>
    <m/>
    <m/>
    <m/>
    <m/>
    <m/>
    <m/>
  </r>
  <r>
    <n v="4"/>
    <n v="2019"/>
    <x v="5"/>
    <x v="5"/>
    <x v="29"/>
    <m/>
    <m/>
    <m/>
    <m/>
    <m/>
    <m/>
    <m/>
    <m/>
    <m/>
    <m/>
    <m/>
    <m/>
    <m/>
    <m/>
    <m/>
    <m/>
    <m/>
    <m/>
    <m/>
    <m/>
    <m/>
    <m/>
    <m/>
    <m/>
    <m/>
    <m/>
    <m/>
    <m/>
    <m/>
    <m/>
    <m/>
    <n v="16"/>
    <s v="NOC LUPA"/>
    <x v="14"/>
    <m/>
    <m/>
    <m/>
    <m/>
    <m/>
    <m/>
    <m/>
    <m/>
    <m/>
  </r>
  <r>
    <n v="4"/>
    <n v="2019"/>
    <x v="5"/>
    <x v="5"/>
    <x v="34"/>
    <m/>
    <m/>
    <m/>
    <m/>
    <m/>
    <m/>
    <m/>
    <m/>
    <m/>
    <m/>
    <m/>
    <m/>
    <m/>
    <m/>
    <m/>
    <m/>
    <m/>
    <m/>
    <m/>
    <m/>
    <m/>
    <m/>
    <m/>
    <m/>
    <m/>
    <m/>
    <m/>
    <m/>
    <m/>
    <m/>
    <m/>
    <n v="88"/>
    <s v="NOC PLSS"/>
    <x v="14"/>
    <m/>
    <m/>
    <m/>
    <m/>
    <m/>
    <m/>
    <m/>
    <m/>
    <m/>
  </r>
  <r>
    <n v="4"/>
    <n v="2019"/>
    <x v="5"/>
    <x v="5"/>
    <x v="23"/>
    <m/>
    <m/>
    <m/>
    <m/>
    <m/>
    <m/>
    <m/>
    <m/>
    <m/>
    <m/>
    <m/>
    <m/>
    <m/>
    <m/>
    <m/>
    <m/>
    <m/>
    <m/>
    <m/>
    <m/>
    <m/>
    <m/>
    <m/>
    <m/>
    <m/>
    <m/>
    <m/>
    <m/>
    <m/>
    <m/>
    <m/>
    <n v="5"/>
    <s v="NOC SMA"/>
    <x v="14"/>
    <m/>
    <m/>
    <m/>
    <m/>
    <m/>
    <m/>
    <m/>
    <m/>
    <m/>
  </r>
  <r>
    <n v="4"/>
    <n v="2019"/>
    <x v="5"/>
    <x v="5"/>
    <x v="38"/>
    <m/>
    <m/>
    <m/>
    <m/>
    <m/>
    <m/>
    <m/>
    <m/>
    <m/>
    <m/>
    <m/>
    <m/>
    <m/>
    <m/>
    <m/>
    <m/>
    <m/>
    <m/>
    <m/>
    <m/>
    <m/>
    <m/>
    <m/>
    <m/>
    <m/>
    <m/>
    <m/>
    <m/>
    <m/>
    <m/>
    <m/>
    <n v="1"/>
    <s v="STATE Data Editing"/>
    <x v="14"/>
    <m/>
    <m/>
    <m/>
    <m/>
    <m/>
    <m/>
    <m/>
    <m/>
    <m/>
  </r>
  <r>
    <n v="4"/>
    <n v="2019"/>
    <x v="5"/>
    <x v="5"/>
    <x v="11"/>
    <m/>
    <m/>
    <m/>
    <m/>
    <m/>
    <m/>
    <m/>
    <m/>
    <m/>
    <m/>
    <m/>
    <m/>
    <m/>
    <m/>
    <m/>
    <m/>
    <m/>
    <m/>
    <m/>
    <m/>
    <m/>
    <m/>
    <m/>
    <m/>
    <m/>
    <m/>
    <m/>
    <m/>
    <m/>
    <m/>
    <m/>
    <n v="1"/>
    <s v="STATE Meetings"/>
    <x v="14"/>
    <m/>
    <m/>
    <m/>
    <m/>
    <m/>
    <m/>
    <m/>
    <m/>
    <m/>
  </r>
  <r>
    <n v="4"/>
    <n v="2019"/>
    <x v="5"/>
    <x v="5"/>
    <x v="39"/>
    <m/>
    <n v="1"/>
    <n v="1.5"/>
    <m/>
    <n v="1"/>
    <m/>
    <m/>
    <n v="0.5"/>
    <n v="1"/>
    <n v="2"/>
    <m/>
    <m/>
    <m/>
    <m/>
    <m/>
    <n v="1"/>
    <n v="2"/>
    <m/>
    <n v="1"/>
    <m/>
    <m/>
    <m/>
    <n v="1"/>
    <n v="2"/>
    <m/>
    <n v="1"/>
    <m/>
    <m/>
    <m/>
    <m/>
    <m/>
    <n v="15"/>
    <s v="Huddle (Team/PM)"/>
    <x v="15"/>
    <m/>
    <n v="158"/>
    <n v="0"/>
    <n v="23.5"/>
    <m/>
    <n v="181.5"/>
    <n v="1"/>
    <n v="0"/>
    <d v="2019-05-09T10:10:00"/>
  </r>
  <r>
    <n v="4"/>
    <n v="2019"/>
    <x v="5"/>
    <x v="5"/>
    <x v="40"/>
    <m/>
    <m/>
    <m/>
    <m/>
    <m/>
    <m/>
    <m/>
    <m/>
    <m/>
    <m/>
    <m/>
    <n v="1.5"/>
    <m/>
    <m/>
    <n v="2.5"/>
    <m/>
    <m/>
    <m/>
    <m/>
    <m/>
    <m/>
    <m/>
    <m/>
    <m/>
    <m/>
    <m/>
    <m/>
    <m/>
    <m/>
    <m/>
    <m/>
    <n v="4"/>
    <s v="QAQC Review"/>
    <x v="15"/>
    <m/>
    <m/>
    <m/>
    <m/>
    <m/>
    <m/>
    <m/>
    <m/>
    <d v="2019-05-09T10:10:00"/>
  </r>
  <r>
    <n v="4"/>
    <n v="2019"/>
    <x v="5"/>
    <x v="5"/>
    <x v="41"/>
    <n v="1"/>
    <n v="1.5"/>
    <n v="1"/>
    <n v="1.5"/>
    <n v="1"/>
    <m/>
    <m/>
    <n v="1"/>
    <n v="2"/>
    <n v="1.5"/>
    <m/>
    <m/>
    <m/>
    <m/>
    <n v="1"/>
    <n v="2.5"/>
    <n v="1.5"/>
    <n v="1.5"/>
    <n v="1"/>
    <m/>
    <m/>
    <n v="1"/>
    <n v="0.5"/>
    <n v="0.5"/>
    <n v="2.5"/>
    <m/>
    <m/>
    <m/>
    <m/>
    <m/>
    <m/>
    <n v="22.5"/>
    <s v="1 on 1's"/>
    <x v="15"/>
    <m/>
    <m/>
    <m/>
    <m/>
    <m/>
    <m/>
    <m/>
    <m/>
    <d v="2019-05-09T10:10:00"/>
  </r>
  <r>
    <n v="4"/>
    <n v="2019"/>
    <x v="5"/>
    <x v="5"/>
    <x v="42"/>
    <n v="2"/>
    <n v="1"/>
    <n v="0.5"/>
    <n v="1.5"/>
    <n v="1"/>
    <m/>
    <m/>
    <n v="0.5"/>
    <n v="0.5"/>
    <n v="0.5"/>
    <m/>
    <n v="0.5"/>
    <m/>
    <m/>
    <n v="1.5"/>
    <n v="0.5"/>
    <n v="0.5"/>
    <n v="1"/>
    <n v="1"/>
    <m/>
    <m/>
    <m/>
    <m/>
    <n v="0.5"/>
    <n v="0.5"/>
    <n v="0.5"/>
    <m/>
    <m/>
    <m/>
    <m/>
    <m/>
    <n v="14"/>
    <s v="Administrative"/>
    <x v="15"/>
    <m/>
    <m/>
    <m/>
    <m/>
    <m/>
    <m/>
    <m/>
    <m/>
    <d v="2019-05-09T10:10:00"/>
  </r>
  <r>
    <n v="4"/>
    <n v="2019"/>
    <x v="5"/>
    <x v="5"/>
    <x v="0"/>
    <n v="1"/>
    <n v="1"/>
    <n v="1.5"/>
    <n v="2.5"/>
    <n v="2"/>
    <m/>
    <m/>
    <n v="1.5"/>
    <n v="1.5"/>
    <n v="1"/>
    <n v="2"/>
    <n v="0.5"/>
    <m/>
    <m/>
    <n v="1"/>
    <n v="2.5"/>
    <n v="2"/>
    <n v="2.5"/>
    <n v="1"/>
    <m/>
    <m/>
    <n v="1"/>
    <n v="1"/>
    <n v="1"/>
    <n v="1"/>
    <n v="0.5"/>
    <m/>
    <m/>
    <m/>
    <m/>
    <m/>
    <n v="28"/>
    <s v="NOC Misc"/>
    <x v="15"/>
    <m/>
    <m/>
    <m/>
    <m/>
    <m/>
    <m/>
    <m/>
    <m/>
    <d v="2019-05-09T10:10:00"/>
  </r>
  <r>
    <n v="4"/>
    <n v="2019"/>
    <x v="5"/>
    <x v="5"/>
    <x v="43"/>
    <m/>
    <m/>
    <m/>
    <n v="2"/>
    <n v="1"/>
    <m/>
    <m/>
    <n v="1.5"/>
    <n v="2.5"/>
    <n v="0.5"/>
    <n v="2"/>
    <n v="2.5"/>
    <m/>
    <m/>
    <m/>
    <m/>
    <m/>
    <m/>
    <m/>
    <m/>
    <m/>
    <m/>
    <m/>
    <m/>
    <m/>
    <m/>
    <m/>
    <m/>
    <m/>
    <m/>
    <m/>
    <n v="12"/>
    <s v="Year End Report"/>
    <x v="15"/>
    <m/>
    <m/>
    <m/>
    <m/>
    <m/>
    <m/>
    <m/>
    <m/>
    <d v="2019-05-09T10:10:00"/>
  </r>
  <r>
    <n v="4"/>
    <n v="2019"/>
    <x v="5"/>
    <x v="5"/>
    <x v="44"/>
    <n v="1"/>
    <n v="1.5"/>
    <n v="1"/>
    <m/>
    <n v="1"/>
    <m/>
    <m/>
    <n v="1"/>
    <m/>
    <m/>
    <m/>
    <n v="1"/>
    <m/>
    <m/>
    <m/>
    <n v="0.5"/>
    <m/>
    <n v="0.5"/>
    <n v="1"/>
    <m/>
    <m/>
    <n v="0.5"/>
    <m/>
    <n v="0.5"/>
    <n v="0.5"/>
    <m/>
    <m/>
    <m/>
    <m/>
    <m/>
    <m/>
    <n v="10"/>
    <s v="Transition Details"/>
    <x v="15"/>
    <m/>
    <m/>
    <m/>
    <m/>
    <m/>
    <m/>
    <m/>
    <m/>
    <d v="2019-05-09T10:10:00"/>
  </r>
  <r>
    <n v="4"/>
    <n v="2019"/>
    <x v="5"/>
    <x v="5"/>
    <x v="36"/>
    <m/>
    <m/>
    <n v="1"/>
    <m/>
    <m/>
    <m/>
    <m/>
    <n v="0.5"/>
    <m/>
    <m/>
    <m/>
    <m/>
    <m/>
    <m/>
    <m/>
    <m/>
    <m/>
    <m/>
    <m/>
    <m/>
    <m/>
    <m/>
    <m/>
    <m/>
    <m/>
    <m/>
    <m/>
    <m/>
    <m/>
    <m/>
    <m/>
    <n v="1.5"/>
    <s v="Tasking Breakdown"/>
    <x v="15"/>
    <m/>
    <m/>
    <m/>
    <m/>
    <m/>
    <m/>
    <m/>
    <m/>
    <d v="2019-05-09T10:10:00"/>
  </r>
  <r>
    <n v="4"/>
    <n v="2019"/>
    <x v="5"/>
    <x v="5"/>
    <x v="45"/>
    <n v="1"/>
    <m/>
    <m/>
    <n v="0.5"/>
    <n v="1"/>
    <m/>
    <m/>
    <n v="1.5"/>
    <m/>
    <m/>
    <m/>
    <n v="1"/>
    <m/>
    <m/>
    <n v="0.5"/>
    <m/>
    <m/>
    <m/>
    <n v="1"/>
    <m/>
    <m/>
    <n v="1"/>
    <n v="0.5"/>
    <m/>
    <m/>
    <n v="1"/>
    <m/>
    <m/>
    <m/>
    <m/>
    <m/>
    <n v="9"/>
    <s v="Updates"/>
    <x v="15"/>
    <m/>
    <m/>
    <m/>
    <m/>
    <m/>
    <m/>
    <m/>
    <m/>
    <d v="2019-05-09T10:10:00"/>
  </r>
  <r>
    <n v="4"/>
    <n v="2019"/>
    <x v="5"/>
    <x v="5"/>
    <x v="46"/>
    <m/>
    <n v="0.5"/>
    <m/>
    <m/>
    <m/>
    <m/>
    <m/>
    <m/>
    <m/>
    <n v="2"/>
    <n v="1"/>
    <m/>
    <m/>
    <m/>
    <m/>
    <m/>
    <m/>
    <m/>
    <m/>
    <m/>
    <m/>
    <m/>
    <m/>
    <m/>
    <m/>
    <m/>
    <m/>
    <m/>
    <m/>
    <m/>
    <m/>
    <n v="3.5"/>
    <s v="Replication"/>
    <x v="15"/>
    <m/>
    <m/>
    <m/>
    <m/>
    <m/>
    <m/>
    <m/>
    <m/>
    <d v="2019-05-09T10:10:00"/>
  </r>
  <r>
    <n v="4"/>
    <n v="2019"/>
    <x v="5"/>
    <x v="5"/>
    <x v="37"/>
    <m/>
    <n v="0.5"/>
    <n v="1"/>
    <m/>
    <m/>
    <m/>
    <m/>
    <m/>
    <n v="0.5"/>
    <m/>
    <m/>
    <m/>
    <m/>
    <m/>
    <m/>
    <n v="1"/>
    <n v="2"/>
    <n v="2.5"/>
    <n v="2"/>
    <m/>
    <m/>
    <n v="4"/>
    <n v="5"/>
    <n v="2"/>
    <n v="2.5"/>
    <n v="1"/>
    <m/>
    <m/>
    <m/>
    <n v="4"/>
    <m/>
    <n v="28"/>
    <s v="IPR"/>
    <x v="15"/>
    <m/>
    <m/>
    <m/>
    <m/>
    <m/>
    <m/>
    <m/>
    <m/>
    <d v="2019-05-09T10:10:00"/>
  </r>
  <r>
    <n v="4"/>
    <n v="2019"/>
    <x v="5"/>
    <x v="5"/>
    <x v="4"/>
    <m/>
    <n v="1"/>
    <m/>
    <m/>
    <m/>
    <m/>
    <m/>
    <m/>
    <m/>
    <m/>
    <n v="0.5"/>
    <m/>
    <m/>
    <m/>
    <n v="0.5"/>
    <m/>
    <m/>
    <m/>
    <m/>
    <m/>
    <m/>
    <m/>
    <m/>
    <m/>
    <m/>
    <m/>
    <m/>
    <m/>
    <m/>
    <m/>
    <m/>
    <n v="2"/>
    <s v="NOC TMAP"/>
    <x v="15"/>
    <m/>
    <m/>
    <m/>
    <m/>
    <m/>
    <m/>
    <m/>
    <m/>
    <d v="2019-05-09T10:10:00"/>
  </r>
  <r>
    <n v="4"/>
    <n v="2019"/>
    <x v="5"/>
    <x v="5"/>
    <x v="3"/>
    <n v="2"/>
    <m/>
    <m/>
    <m/>
    <m/>
    <m/>
    <m/>
    <m/>
    <m/>
    <n v="0.5"/>
    <m/>
    <m/>
    <m/>
    <m/>
    <m/>
    <m/>
    <m/>
    <m/>
    <m/>
    <m/>
    <m/>
    <n v="0.5"/>
    <m/>
    <m/>
    <n v="0.5"/>
    <m/>
    <m/>
    <m/>
    <m/>
    <m/>
    <m/>
    <n v="3.5"/>
    <s v="NOC RECS"/>
    <x v="15"/>
    <m/>
    <m/>
    <m/>
    <m/>
    <m/>
    <m/>
    <m/>
    <m/>
    <d v="2019-05-09T10:10:00"/>
  </r>
  <r>
    <n v="4"/>
    <n v="2019"/>
    <x v="5"/>
    <x v="5"/>
    <x v="47"/>
    <n v="1"/>
    <m/>
    <m/>
    <m/>
    <m/>
    <m/>
    <m/>
    <m/>
    <m/>
    <m/>
    <n v="0.5"/>
    <m/>
    <m/>
    <m/>
    <m/>
    <m/>
    <m/>
    <m/>
    <m/>
    <m/>
    <m/>
    <m/>
    <m/>
    <n v="0.5"/>
    <n v="0.5"/>
    <m/>
    <m/>
    <m/>
    <m/>
    <m/>
    <m/>
    <n v="2.5"/>
    <s v="Team Member Training"/>
    <x v="15"/>
    <m/>
    <m/>
    <m/>
    <m/>
    <m/>
    <m/>
    <m/>
    <m/>
    <d v="2019-05-09T10:10:00"/>
  </r>
  <r>
    <n v="4"/>
    <n v="2019"/>
    <x v="5"/>
    <x v="5"/>
    <x v="18"/>
    <m/>
    <m/>
    <m/>
    <n v="0.5"/>
    <m/>
    <m/>
    <m/>
    <m/>
    <m/>
    <m/>
    <m/>
    <m/>
    <m/>
    <m/>
    <m/>
    <m/>
    <m/>
    <m/>
    <m/>
    <m/>
    <m/>
    <m/>
    <m/>
    <m/>
    <m/>
    <m/>
    <m/>
    <m/>
    <m/>
    <m/>
    <m/>
    <n v="0.5"/>
    <s v="NOC NLCS"/>
    <x v="15"/>
    <m/>
    <m/>
    <m/>
    <m/>
    <m/>
    <m/>
    <m/>
    <m/>
    <d v="2019-05-09T10:10:00"/>
  </r>
  <r>
    <n v="4"/>
    <n v="2019"/>
    <x v="5"/>
    <x v="5"/>
    <x v="2"/>
    <m/>
    <m/>
    <m/>
    <n v="0.5"/>
    <m/>
    <m/>
    <m/>
    <m/>
    <m/>
    <m/>
    <m/>
    <m/>
    <m/>
    <m/>
    <m/>
    <m/>
    <m/>
    <m/>
    <m/>
    <m/>
    <m/>
    <m/>
    <m/>
    <m/>
    <m/>
    <m/>
    <m/>
    <m/>
    <m/>
    <m/>
    <m/>
    <n v="0.5"/>
    <s v="NOC GTLF"/>
    <x v="15"/>
    <m/>
    <m/>
    <m/>
    <m/>
    <m/>
    <m/>
    <m/>
    <m/>
    <d v="2019-05-09T10:10:00"/>
  </r>
  <r>
    <n v="4"/>
    <n v="2019"/>
    <x v="5"/>
    <x v="5"/>
    <x v="17"/>
    <m/>
    <n v="0.5"/>
    <n v="1"/>
    <m/>
    <m/>
    <m/>
    <m/>
    <m/>
    <m/>
    <m/>
    <m/>
    <m/>
    <m/>
    <m/>
    <m/>
    <m/>
    <m/>
    <m/>
    <m/>
    <m/>
    <m/>
    <m/>
    <m/>
    <m/>
    <m/>
    <m/>
    <m/>
    <m/>
    <m/>
    <m/>
    <m/>
    <n v="1.5"/>
    <s v="NOC CRM"/>
    <x v="15"/>
    <m/>
    <m/>
    <m/>
    <m/>
    <m/>
    <m/>
    <m/>
    <m/>
    <d v="2019-05-09T10:10:00"/>
  </r>
  <r>
    <n v="4"/>
    <n v="2019"/>
    <x v="5"/>
    <x v="5"/>
    <x v="48"/>
    <m/>
    <n v="0.5"/>
    <m/>
    <m/>
    <m/>
    <m/>
    <m/>
    <m/>
    <m/>
    <m/>
    <m/>
    <n v="1"/>
    <m/>
    <m/>
    <n v="1"/>
    <n v="0.5"/>
    <m/>
    <m/>
    <m/>
    <m/>
    <m/>
    <m/>
    <m/>
    <n v="1"/>
    <m/>
    <n v="4"/>
    <m/>
    <n v="5"/>
    <n v="6.5"/>
    <n v="4"/>
    <m/>
    <n v="23.5"/>
    <s v="NON BILL Company Overhead"/>
    <x v="15"/>
    <m/>
    <m/>
    <m/>
    <m/>
    <m/>
    <m/>
    <m/>
    <m/>
    <d v="2019-05-09T10:10:00"/>
  </r>
  <r>
    <n v="5"/>
    <n v="2019"/>
    <x v="6"/>
    <x v="6"/>
    <x v="37"/>
    <n v="4"/>
    <m/>
    <m/>
    <m/>
    <m/>
    <m/>
    <m/>
    <m/>
    <m/>
    <m/>
    <m/>
    <m/>
    <m/>
    <m/>
    <m/>
    <m/>
    <n v="1"/>
    <m/>
    <m/>
    <m/>
    <m/>
    <m/>
    <m/>
    <m/>
    <m/>
    <m/>
    <m/>
    <m/>
    <m/>
    <m/>
    <m/>
    <n v="5"/>
    <s v="IPR"/>
    <x v="13"/>
    <s v="Wed (5/1): Phoenix, AZ huddle."/>
    <n v="151"/>
    <n v="0"/>
    <n v="12.5"/>
    <m/>
    <n v="181"/>
    <n v="1"/>
    <n v="0"/>
    <d v="2019-05-31T16:24:00"/>
  </r>
  <r>
    <n v="5"/>
    <n v="2019"/>
    <x v="6"/>
    <x v="6"/>
    <x v="4"/>
    <m/>
    <m/>
    <m/>
    <m/>
    <m/>
    <m/>
    <m/>
    <m/>
    <m/>
    <m/>
    <m/>
    <m/>
    <m/>
    <m/>
    <m/>
    <m/>
    <m/>
    <m/>
    <m/>
    <m/>
    <n v="2.5"/>
    <n v="1"/>
    <n v="0.5"/>
    <m/>
    <m/>
    <m/>
    <m/>
    <m/>
    <m/>
    <m/>
    <m/>
    <n v="4"/>
    <s v="NOC TMAP"/>
    <x v="13"/>
    <m/>
    <m/>
    <m/>
    <m/>
    <m/>
    <m/>
    <m/>
    <m/>
    <d v="2019-05-31T16:24:00"/>
  </r>
  <r>
    <n v="5"/>
    <n v="2019"/>
    <x v="6"/>
    <x v="6"/>
    <x v="2"/>
    <m/>
    <m/>
    <m/>
    <m/>
    <m/>
    <m/>
    <m/>
    <m/>
    <m/>
    <m/>
    <m/>
    <m/>
    <m/>
    <n v="3.5"/>
    <m/>
    <m/>
    <n v="0.5"/>
    <m/>
    <m/>
    <n v="2"/>
    <m/>
    <n v="0.5"/>
    <m/>
    <m/>
    <m/>
    <m/>
    <m/>
    <m/>
    <m/>
    <m/>
    <m/>
    <n v="6.5"/>
    <s v="NOC GTLF"/>
    <x v="13"/>
    <s v="Tues (5/14): Help crosswalk data; needed to maintain GlobalIDs. Thur (5/20): Answered GTLF and FAMS crosswalk Q's."/>
    <m/>
    <m/>
    <m/>
    <m/>
    <m/>
    <m/>
    <m/>
    <d v="2019-05-31T16:24:00"/>
  </r>
  <r>
    <n v="5"/>
    <n v="2019"/>
    <x v="6"/>
    <x v="6"/>
    <x v="36"/>
    <m/>
    <m/>
    <m/>
    <m/>
    <m/>
    <n v="1"/>
    <n v="3"/>
    <m/>
    <m/>
    <m/>
    <m/>
    <m/>
    <m/>
    <n v="2.5"/>
    <n v="3"/>
    <n v="6"/>
    <m/>
    <m/>
    <m/>
    <m/>
    <n v="0.5"/>
    <m/>
    <m/>
    <n v="1"/>
    <m/>
    <m/>
    <m/>
    <n v="0.5"/>
    <m/>
    <m/>
    <m/>
    <n v="17.5"/>
    <s v="Tasking Breakdown"/>
    <x v="13"/>
    <m/>
    <m/>
    <m/>
    <m/>
    <m/>
    <m/>
    <m/>
    <m/>
    <d v="2019-05-31T16:24:00"/>
  </r>
  <r>
    <n v="5"/>
    <n v="2019"/>
    <x v="6"/>
    <x v="6"/>
    <x v="23"/>
    <m/>
    <m/>
    <m/>
    <m/>
    <m/>
    <m/>
    <m/>
    <n v="0.5"/>
    <m/>
    <m/>
    <m/>
    <m/>
    <m/>
    <m/>
    <m/>
    <m/>
    <m/>
    <m/>
    <m/>
    <m/>
    <m/>
    <m/>
    <m/>
    <m/>
    <m/>
    <m/>
    <m/>
    <m/>
    <m/>
    <m/>
    <m/>
    <n v="0.5"/>
    <s v="NOC SMA"/>
    <x v="13"/>
    <m/>
    <m/>
    <m/>
    <m/>
    <m/>
    <m/>
    <m/>
    <m/>
    <d v="2019-05-31T16:24:00"/>
  </r>
  <r>
    <n v="5"/>
    <n v="2019"/>
    <x v="6"/>
    <x v="6"/>
    <x v="35"/>
    <m/>
    <m/>
    <m/>
    <m/>
    <m/>
    <n v="1"/>
    <n v="3"/>
    <m/>
    <n v="6"/>
    <n v="3"/>
    <m/>
    <m/>
    <n v="4"/>
    <m/>
    <m/>
    <n v="1"/>
    <m/>
    <m/>
    <m/>
    <m/>
    <m/>
    <n v="0.5"/>
    <n v="0.5"/>
    <m/>
    <m/>
    <m/>
    <m/>
    <m/>
    <n v="1"/>
    <n v="2"/>
    <n v="1"/>
    <n v="23"/>
    <s v="NOC QAQC"/>
    <x v="13"/>
    <s v="Mon (5/13): Finished filling out QAQC sheets and documents for May run."/>
    <m/>
    <m/>
    <m/>
    <m/>
    <m/>
    <m/>
    <m/>
    <d v="2019-05-31T16:24:00"/>
  </r>
  <r>
    <n v="5"/>
    <n v="2019"/>
    <x v="6"/>
    <x v="6"/>
    <x v="3"/>
    <m/>
    <n v="4"/>
    <m/>
    <m/>
    <m/>
    <n v="2"/>
    <n v="2"/>
    <n v="1.5"/>
    <m/>
    <n v="4"/>
    <m/>
    <m/>
    <n v="2"/>
    <m/>
    <m/>
    <m/>
    <n v="0.5"/>
    <m/>
    <m/>
    <m/>
    <m/>
    <m/>
    <m/>
    <m/>
    <m/>
    <m/>
    <m/>
    <m/>
    <m/>
    <m/>
    <m/>
    <n v="16"/>
    <s v="NOC RECS"/>
    <x v="13"/>
    <s v="Thur (5/2): REC data review, answer q's, team RECs &quot;asks&quot; document."/>
    <m/>
    <m/>
    <m/>
    <m/>
    <m/>
    <m/>
    <m/>
    <d v="2019-05-31T16:24:00"/>
  </r>
  <r>
    <n v="5"/>
    <n v="2019"/>
    <x v="6"/>
    <x v="6"/>
    <x v="0"/>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x v="6"/>
    <x v="6"/>
    <x v="49"/>
    <m/>
    <m/>
    <n v="8"/>
    <m/>
    <m/>
    <m/>
    <m/>
    <m/>
    <m/>
    <m/>
    <m/>
    <m/>
    <m/>
    <m/>
    <m/>
    <m/>
    <m/>
    <m/>
    <m/>
    <m/>
    <m/>
    <m/>
    <m/>
    <m/>
    <m/>
    <m/>
    <m/>
    <m/>
    <m/>
    <m/>
    <m/>
    <n v="8"/>
    <s v="NON BILL PTO/Holiday"/>
    <x v="13"/>
    <s v="Fri (5/3): PTO."/>
    <m/>
    <m/>
    <m/>
    <m/>
    <m/>
    <m/>
    <m/>
    <d v="2019-05-31T16:24:00"/>
  </r>
  <r>
    <n v="5"/>
    <n v="2019"/>
    <x v="6"/>
    <x v="6"/>
    <x v="48"/>
    <n v="3.5"/>
    <m/>
    <m/>
    <m/>
    <m/>
    <m/>
    <m/>
    <m/>
    <m/>
    <m/>
    <m/>
    <m/>
    <m/>
    <m/>
    <m/>
    <m/>
    <m/>
    <m/>
    <m/>
    <m/>
    <m/>
    <m/>
    <m/>
    <m/>
    <m/>
    <m/>
    <m/>
    <m/>
    <n v="1"/>
    <m/>
    <m/>
    <n v="4.5"/>
    <s v="NON BILL Company Overhead"/>
    <x v="13"/>
    <s v="Traveling back to Colorado from Arizona."/>
    <m/>
    <m/>
    <m/>
    <m/>
    <m/>
    <m/>
    <m/>
    <d v="2019-05-31T16:24:00"/>
  </r>
  <r>
    <n v="5"/>
    <n v="2019"/>
    <x v="6"/>
    <x v="6"/>
    <x v="0"/>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x v="6"/>
    <x v="6"/>
    <x v="2"/>
    <m/>
    <m/>
    <m/>
    <m/>
    <m/>
    <m/>
    <m/>
    <m/>
    <m/>
    <m/>
    <m/>
    <m/>
    <m/>
    <m/>
    <m/>
    <m/>
    <m/>
    <m/>
    <m/>
    <m/>
    <n v="8.5"/>
    <m/>
    <n v="3"/>
    <m/>
    <m/>
    <m/>
    <m/>
    <n v="3"/>
    <n v="7.5"/>
    <n v="8"/>
    <n v="7"/>
    <n v="37"/>
    <s v="NOC GTLF"/>
    <x v="16"/>
    <s v="BMDO edits / versioning. Posted a more fully attributed version of the BMDO. Continued efforts on road geometry accuracy."/>
    <m/>
    <m/>
    <m/>
    <m/>
    <m/>
    <m/>
    <m/>
    <d v="2019-05-31T17:24:00"/>
  </r>
  <r>
    <n v="5"/>
    <n v="2019"/>
    <x v="6"/>
    <x v="6"/>
    <x v="49"/>
    <n v="4"/>
    <n v="8"/>
    <m/>
    <m/>
    <m/>
    <m/>
    <m/>
    <m/>
    <m/>
    <m/>
    <m/>
    <m/>
    <m/>
    <m/>
    <m/>
    <m/>
    <m/>
    <m/>
    <m/>
    <m/>
    <m/>
    <m/>
    <m/>
    <m/>
    <m/>
    <m/>
    <n v="8"/>
    <m/>
    <m/>
    <m/>
    <m/>
    <n v="20"/>
    <s v="NON BILL PTO/Holiday"/>
    <x v="9"/>
    <s v="pre-approved time off"/>
    <n v="124.5"/>
    <n v="29.5"/>
    <n v="31"/>
    <m/>
    <n v="185"/>
    <n v="0.80844155799999995"/>
    <n v="0.191558442"/>
    <d v="2019-05-31T16:43:00"/>
  </r>
  <r>
    <n v="5"/>
    <n v="2019"/>
    <x v="6"/>
    <x v="6"/>
    <x v="50"/>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x v="6"/>
    <x v="6"/>
    <x v="48"/>
    <m/>
    <m/>
    <m/>
    <m/>
    <m/>
    <m/>
    <m/>
    <m/>
    <n v="1.5"/>
    <n v="2"/>
    <m/>
    <m/>
    <m/>
    <m/>
    <m/>
    <m/>
    <m/>
    <m/>
    <m/>
    <m/>
    <n v="0.5"/>
    <m/>
    <m/>
    <m/>
    <m/>
    <m/>
    <m/>
    <n v="2"/>
    <n v="2"/>
    <n v="3"/>
    <m/>
    <n v="11"/>
    <s v="NON BILL Company Overhead"/>
    <x v="9"/>
    <s v="interviews for AK position, supervisor huddle, merit reviews &amp; related discussions"/>
    <m/>
    <m/>
    <m/>
    <m/>
    <m/>
    <m/>
    <m/>
    <d v="2019-05-31T16:43:00"/>
  </r>
  <r>
    <n v="5"/>
    <n v="2019"/>
    <x v="6"/>
    <x v="6"/>
    <x v="6"/>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x v="6"/>
    <x v="6"/>
    <x v="11"/>
    <m/>
    <m/>
    <m/>
    <m/>
    <m/>
    <n v="1.5"/>
    <m/>
    <m/>
    <m/>
    <m/>
    <m/>
    <m/>
    <n v="1.5"/>
    <m/>
    <m/>
    <m/>
    <m/>
    <m/>
    <m/>
    <m/>
    <m/>
    <m/>
    <m/>
    <m/>
    <m/>
    <m/>
    <m/>
    <m/>
    <m/>
    <m/>
    <m/>
    <n v="3"/>
    <s v="STATE Meetings"/>
    <x v="9"/>
    <s v="weekly NV GIS meeting"/>
    <m/>
    <m/>
    <m/>
    <m/>
    <m/>
    <m/>
    <m/>
    <d v="2019-05-31T16:43:00"/>
  </r>
  <r>
    <n v="5"/>
    <n v="2019"/>
    <x v="6"/>
    <x v="6"/>
    <x v="3"/>
    <m/>
    <m/>
    <n v="2"/>
    <m/>
    <m/>
    <n v="3.5"/>
    <n v="5"/>
    <n v="5.5"/>
    <m/>
    <n v="1"/>
    <m/>
    <m/>
    <n v="0.5"/>
    <m/>
    <m/>
    <m/>
    <m/>
    <m/>
    <m/>
    <m/>
    <m/>
    <m/>
    <m/>
    <m/>
    <m/>
    <m/>
    <m/>
    <m/>
    <m/>
    <m/>
    <m/>
    <n v="17.5"/>
    <s v="NOC RECS"/>
    <x v="9"/>
    <s v="review new standard, review data crosswalk, meet with SMEs to discuss changes"/>
    <m/>
    <m/>
    <m/>
    <m/>
    <m/>
    <m/>
    <m/>
    <d v="2019-05-31T16:43:00"/>
  </r>
  <r>
    <n v="5"/>
    <n v="2019"/>
    <x v="6"/>
    <x v="6"/>
    <x v="2"/>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x v="6"/>
    <x v="6"/>
    <x v="15"/>
    <m/>
    <m/>
    <n v="1"/>
    <m/>
    <m/>
    <m/>
    <m/>
    <m/>
    <m/>
    <m/>
    <m/>
    <m/>
    <m/>
    <m/>
    <m/>
    <m/>
    <m/>
    <m/>
    <m/>
    <m/>
    <m/>
    <m/>
    <m/>
    <m/>
    <m/>
    <m/>
    <m/>
    <m/>
    <m/>
    <m/>
    <m/>
    <n v="1"/>
    <s v="NOC Training"/>
    <x v="9"/>
    <s v="FISSA"/>
    <m/>
    <m/>
    <m/>
    <m/>
    <m/>
    <m/>
    <m/>
    <d v="2019-05-31T16:43:00"/>
  </r>
  <r>
    <n v="5"/>
    <n v="2019"/>
    <x v="6"/>
    <x v="6"/>
    <x v="0"/>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x v="6"/>
    <x v="6"/>
    <x v="3"/>
    <m/>
    <m/>
    <m/>
    <m/>
    <m/>
    <n v="0.5"/>
    <n v="1"/>
    <n v="1"/>
    <n v="0.5"/>
    <n v="1.5"/>
    <m/>
    <m/>
    <n v="0.5"/>
    <n v="1"/>
    <n v="0.5"/>
    <m/>
    <m/>
    <m/>
    <m/>
    <m/>
    <m/>
    <m/>
    <m/>
    <m/>
    <m/>
    <m/>
    <m/>
    <m/>
    <m/>
    <m/>
    <m/>
    <n v="6.5"/>
    <s v="NOC RECS"/>
    <x v="15"/>
    <m/>
    <n v="132.5"/>
    <n v="0"/>
    <n v="63.5"/>
    <m/>
    <n v="196"/>
    <n v="1"/>
    <n v="0"/>
    <d v="2019-05-31T14:49:00"/>
  </r>
  <r>
    <n v="5"/>
    <n v="2019"/>
    <x v="6"/>
    <x v="6"/>
    <x v="4"/>
    <m/>
    <m/>
    <m/>
    <m/>
    <m/>
    <m/>
    <m/>
    <m/>
    <m/>
    <m/>
    <m/>
    <m/>
    <m/>
    <m/>
    <m/>
    <m/>
    <m/>
    <m/>
    <m/>
    <m/>
    <n v="1"/>
    <m/>
    <m/>
    <m/>
    <m/>
    <m/>
    <m/>
    <m/>
    <m/>
    <m/>
    <m/>
    <n v="1"/>
    <s v="NOC TMAP"/>
    <x v="15"/>
    <m/>
    <m/>
    <m/>
    <m/>
    <m/>
    <m/>
    <m/>
    <m/>
    <d v="2019-05-31T14:49:00"/>
  </r>
  <r>
    <n v="5"/>
    <n v="2019"/>
    <x v="6"/>
    <x v="6"/>
    <x v="46"/>
    <m/>
    <m/>
    <m/>
    <m/>
    <m/>
    <m/>
    <n v="0.5"/>
    <n v="0.5"/>
    <m/>
    <n v="0.5"/>
    <m/>
    <m/>
    <m/>
    <m/>
    <m/>
    <m/>
    <m/>
    <m/>
    <m/>
    <m/>
    <m/>
    <m/>
    <m/>
    <m/>
    <m/>
    <m/>
    <m/>
    <m/>
    <m/>
    <m/>
    <m/>
    <n v="1.5"/>
    <s v="Replication"/>
    <x v="15"/>
    <m/>
    <m/>
    <m/>
    <m/>
    <m/>
    <m/>
    <m/>
    <m/>
    <d v="2019-05-31T14:49:00"/>
  </r>
  <r>
    <n v="5"/>
    <n v="2019"/>
    <x v="6"/>
    <x v="6"/>
    <x v="44"/>
    <m/>
    <m/>
    <m/>
    <m/>
    <m/>
    <n v="0.5"/>
    <n v="1"/>
    <n v="1"/>
    <m/>
    <n v="1"/>
    <m/>
    <m/>
    <n v="1"/>
    <n v="1"/>
    <n v="0.5"/>
    <n v="1"/>
    <n v="1"/>
    <m/>
    <m/>
    <n v="0.5"/>
    <m/>
    <m/>
    <m/>
    <m/>
    <m/>
    <m/>
    <m/>
    <n v="2"/>
    <n v="1"/>
    <n v="1.5"/>
    <m/>
    <n v="13"/>
    <s v="Transition Details"/>
    <x v="15"/>
    <m/>
    <m/>
    <m/>
    <m/>
    <m/>
    <m/>
    <m/>
    <m/>
    <d v="2019-05-31T14:49:00"/>
  </r>
  <r>
    <n v="5"/>
    <n v="2019"/>
    <x v="6"/>
    <x v="6"/>
    <x v="47"/>
    <m/>
    <m/>
    <m/>
    <m/>
    <m/>
    <n v="0.5"/>
    <n v="0.5"/>
    <m/>
    <m/>
    <m/>
    <m/>
    <m/>
    <m/>
    <m/>
    <m/>
    <m/>
    <m/>
    <m/>
    <m/>
    <n v="1.5"/>
    <n v="0.5"/>
    <m/>
    <m/>
    <m/>
    <m/>
    <m/>
    <m/>
    <m/>
    <m/>
    <m/>
    <m/>
    <n v="3"/>
    <s v="Team Member Training"/>
    <x v="15"/>
    <m/>
    <m/>
    <m/>
    <m/>
    <m/>
    <m/>
    <m/>
    <m/>
    <d v="2019-05-31T14:49:00"/>
  </r>
  <r>
    <n v="5"/>
    <n v="2019"/>
    <x v="6"/>
    <x v="6"/>
    <x v="45"/>
    <m/>
    <m/>
    <m/>
    <m/>
    <m/>
    <n v="0.5"/>
    <m/>
    <m/>
    <m/>
    <n v="1"/>
    <m/>
    <m/>
    <n v="2.5"/>
    <m/>
    <m/>
    <m/>
    <n v="1.5"/>
    <m/>
    <m/>
    <n v="1"/>
    <m/>
    <m/>
    <m/>
    <m/>
    <m/>
    <m/>
    <m/>
    <m/>
    <m/>
    <m/>
    <n v="1.5"/>
    <n v="8"/>
    <s v="Updates"/>
    <x v="15"/>
    <m/>
    <m/>
    <m/>
    <m/>
    <m/>
    <m/>
    <m/>
    <m/>
    <d v="2019-05-31T14:49:00"/>
  </r>
  <r>
    <n v="5"/>
    <n v="2019"/>
    <x v="6"/>
    <x v="6"/>
    <x v="40"/>
    <m/>
    <m/>
    <m/>
    <m/>
    <m/>
    <m/>
    <n v="1"/>
    <m/>
    <m/>
    <m/>
    <m/>
    <m/>
    <m/>
    <m/>
    <m/>
    <m/>
    <n v="1"/>
    <m/>
    <m/>
    <m/>
    <m/>
    <m/>
    <m/>
    <m/>
    <m/>
    <m/>
    <m/>
    <m/>
    <m/>
    <n v="2"/>
    <m/>
    <n v="4"/>
    <s v="QAQC Review"/>
    <x v="15"/>
    <m/>
    <m/>
    <m/>
    <m/>
    <m/>
    <m/>
    <m/>
    <m/>
    <d v="2019-05-31T14:49:00"/>
  </r>
  <r>
    <n v="5"/>
    <n v="2019"/>
    <x v="6"/>
    <x v="6"/>
    <x v="37"/>
    <n v="7"/>
    <m/>
    <m/>
    <m/>
    <m/>
    <m/>
    <m/>
    <n v="0.5"/>
    <m/>
    <m/>
    <m/>
    <m/>
    <m/>
    <m/>
    <m/>
    <m/>
    <m/>
    <m/>
    <m/>
    <m/>
    <m/>
    <m/>
    <m/>
    <m/>
    <m/>
    <m/>
    <m/>
    <m/>
    <m/>
    <m/>
    <m/>
    <n v="7.5"/>
    <s v="IPR"/>
    <x v="15"/>
    <m/>
    <m/>
    <m/>
    <m/>
    <m/>
    <m/>
    <m/>
    <m/>
    <d v="2019-05-31T14:49:00"/>
  </r>
  <r>
    <n v="5"/>
    <n v="2019"/>
    <x v="6"/>
    <x v="6"/>
    <x v="39"/>
    <m/>
    <m/>
    <m/>
    <m/>
    <m/>
    <n v="1"/>
    <n v="1"/>
    <n v="2.5"/>
    <n v="1"/>
    <n v="1"/>
    <m/>
    <m/>
    <n v="0.5"/>
    <n v="0.5"/>
    <n v="2.5"/>
    <m/>
    <n v="1"/>
    <m/>
    <m/>
    <m/>
    <n v="2"/>
    <m/>
    <m/>
    <m/>
    <m/>
    <m/>
    <m/>
    <m/>
    <n v="2"/>
    <m/>
    <n v="1"/>
    <n v="16"/>
    <s v="Huddle (Team/PM)"/>
    <x v="15"/>
    <m/>
    <m/>
    <m/>
    <m/>
    <m/>
    <m/>
    <m/>
    <m/>
    <d v="2019-05-31T14:49:00"/>
  </r>
  <r>
    <n v="5"/>
    <n v="2019"/>
    <x v="6"/>
    <x v="6"/>
    <x v="41"/>
    <m/>
    <m/>
    <m/>
    <m/>
    <m/>
    <n v="2"/>
    <m/>
    <n v="0.5"/>
    <n v="2"/>
    <n v="0.5"/>
    <m/>
    <m/>
    <n v="1"/>
    <n v="2"/>
    <n v="0.5"/>
    <n v="2.5"/>
    <n v="1"/>
    <m/>
    <m/>
    <n v="2"/>
    <n v="1.5"/>
    <m/>
    <m/>
    <m/>
    <m/>
    <m/>
    <m/>
    <n v="2.5"/>
    <n v="1"/>
    <n v="1"/>
    <n v="1"/>
    <n v="21"/>
    <s v="1 on 1's"/>
    <x v="15"/>
    <m/>
    <m/>
    <m/>
    <m/>
    <m/>
    <m/>
    <m/>
    <m/>
    <d v="2019-05-31T14:49:00"/>
  </r>
  <r>
    <n v="5"/>
    <n v="2019"/>
    <x v="6"/>
    <x v="6"/>
    <x v="0"/>
    <m/>
    <m/>
    <m/>
    <m/>
    <m/>
    <n v="2.5"/>
    <n v="2.5"/>
    <n v="1.5"/>
    <n v="2.5"/>
    <n v="1.5"/>
    <m/>
    <m/>
    <n v="1.5"/>
    <n v="2"/>
    <n v="1"/>
    <n v="1.5"/>
    <n v="1"/>
    <m/>
    <m/>
    <n v="1.5"/>
    <n v="2"/>
    <n v="1"/>
    <m/>
    <n v="1"/>
    <m/>
    <m/>
    <m/>
    <n v="2.5"/>
    <n v="1"/>
    <n v="1.5"/>
    <n v="1.5"/>
    <n v="29.5"/>
    <s v="NOC Misc"/>
    <x v="15"/>
    <m/>
    <m/>
    <m/>
    <m/>
    <m/>
    <m/>
    <m/>
    <m/>
    <d v="2019-05-31T14:49:00"/>
  </r>
  <r>
    <n v="5"/>
    <n v="2019"/>
    <x v="6"/>
    <x v="6"/>
    <x v="42"/>
    <m/>
    <n v="0.5"/>
    <m/>
    <m/>
    <m/>
    <n v="0.5"/>
    <n v="1"/>
    <n v="2"/>
    <n v="2.5"/>
    <n v="1"/>
    <m/>
    <m/>
    <n v="1.5"/>
    <n v="1"/>
    <n v="3"/>
    <n v="2"/>
    <n v="1.5"/>
    <m/>
    <m/>
    <n v="1"/>
    <n v="1"/>
    <m/>
    <m/>
    <m/>
    <m/>
    <m/>
    <m/>
    <n v="1"/>
    <m/>
    <n v="1"/>
    <n v="1"/>
    <n v="21.5"/>
    <s v="Administrative"/>
    <x v="15"/>
    <m/>
    <m/>
    <m/>
    <m/>
    <m/>
    <m/>
    <m/>
    <m/>
    <d v="2019-05-31T14:49:00"/>
  </r>
  <r>
    <n v="5"/>
    <n v="2019"/>
    <x v="6"/>
    <x v="6"/>
    <x v="48"/>
    <m/>
    <n v="0.5"/>
    <m/>
    <m/>
    <m/>
    <m/>
    <n v="0.5"/>
    <n v="0.5"/>
    <m/>
    <m/>
    <m/>
    <m/>
    <m/>
    <n v="2"/>
    <m/>
    <n v="1"/>
    <m/>
    <m/>
    <m/>
    <m/>
    <n v="0.5"/>
    <n v="7"/>
    <n v="8"/>
    <n v="12"/>
    <m/>
    <m/>
    <m/>
    <m/>
    <n v="4"/>
    <n v="1.5"/>
    <n v="2"/>
    <n v="39.5"/>
    <s v="NON BILL Company Overhead"/>
    <x v="15"/>
    <m/>
    <m/>
    <m/>
    <m/>
    <m/>
    <m/>
    <m/>
    <m/>
    <d v="2019-05-31T14:49:00"/>
  </r>
  <r>
    <n v="5"/>
    <n v="2019"/>
    <x v="6"/>
    <x v="6"/>
    <x v="49"/>
    <n v="1"/>
    <n v="7"/>
    <n v="8"/>
    <m/>
    <m/>
    <m/>
    <m/>
    <m/>
    <m/>
    <m/>
    <m/>
    <m/>
    <m/>
    <m/>
    <m/>
    <m/>
    <m/>
    <m/>
    <m/>
    <m/>
    <m/>
    <m/>
    <m/>
    <m/>
    <m/>
    <m/>
    <n v="8"/>
    <m/>
    <m/>
    <m/>
    <m/>
    <n v="24"/>
    <s v="NON BILL PTO/Holiday"/>
    <x v="15"/>
    <m/>
    <m/>
    <m/>
    <m/>
    <m/>
    <m/>
    <m/>
    <m/>
    <d v="2019-05-31T14:49:00"/>
  </r>
  <r>
    <n v="5"/>
    <n v="2019"/>
    <x v="6"/>
    <x v="6"/>
    <x v="0"/>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x v="6"/>
    <x v="6"/>
    <x v="51"/>
    <m/>
    <m/>
    <m/>
    <m/>
    <m/>
    <m/>
    <m/>
    <m/>
    <m/>
    <m/>
    <m/>
    <m/>
    <m/>
    <m/>
    <m/>
    <m/>
    <m/>
    <m/>
    <m/>
    <m/>
    <m/>
    <m/>
    <m/>
    <m/>
    <m/>
    <m/>
    <m/>
    <m/>
    <m/>
    <m/>
    <n v="2"/>
    <n v="2"/>
    <s v="Other"/>
    <x v="3"/>
    <s v="State Misc- getting Arc Pro onto computer to help support Signs corsswalk"/>
    <m/>
    <m/>
    <m/>
    <m/>
    <m/>
    <m/>
    <m/>
    <d v="2019-06-03T08:34:00"/>
  </r>
  <r>
    <n v="5"/>
    <n v="2019"/>
    <x v="6"/>
    <x v="6"/>
    <x v="37"/>
    <n v="4"/>
    <m/>
    <m/>
    <m/>
    <m/>
    <m/>
    <m/>
    <m/>
    <m/>
    <m/>
    <m/>
    <m/>
    <m/>
    <m/>
    <m/>
    <m/>
    <m/>
    <m/>
    <m/>
    <m/>
    <m/>
    <m/>
    <m/>
    <m/>
    <m/>
    <m/>
    <m/>
    <m/>
    <m/>
    <m/>
    <m/>
    <n v="4"/>
    <s v="IPR"/>
    <x v="3"/>
    <m/>
    <m/>
    <m/>
    <m/>
    <m/>
    <m/>
    <m/>
    <m/>
    <d v="2019-06-03T08:34:00"/>
  </r>
  <r>
    <n v="5"/>
    <n v="2019"/>
    <x v="6"/>
    <x v="6"/>
    <x v="38"/>
    <m/>
    <m/>
    <m/>
    <m/>
    <m/>
    <m/>
    <m/>
    <m/>
    <m/>
    <m/>
    <m/>
    <m/>
    <m/>
    <m/>
    <m/>
    <m/>
    <m/>
    <m/>
    <m/>
    <m/>
    <m/>
    <m/>
    <m/>
    <m/>
    <m/>
    <m/>
    <m/>
    <m/>
    <n v="4"/>
    <n v="8"/>
    <n v="3"/>
    <n v="15"/>
    <s v="STATE Data Editing"/>
    <x v="3"/>
    <s v="AGOL descriptions and metadata for UAS"/>
    <m/>
    <m/>
    <m/>
    <m/>
    <m/>
    <m/>
    <m/>
    <d v="2019-06-03T08:34:00"/>
  </r>
  <r>
    <n v="5"/>
    <n v="2019"/>
    <x v="6"/>
    <x v="6"/>
    <x v="29"/>
    <m/>
    <m/>
    <m/>
    <m/>
    <m/>
    <m/>
    <m/>
    <m/>
    <m/>
    <m/>
    <m/>
    <m/>
    <m/>
    <m/>
    <m/>
    <m/>
    <m/>
    <m/>
    <m/>
    <m/>
    <m/>
    <m/>
    <m/>
    <m/>
    <m/>
    <m/>
    <m/>
    <n v="2"/>
    <m/>
    <m/>
    <m/>
    <n v="2"/>
    <s v="NOC LUPA"/>
    <x v="3"/>
    <s v="metadata"/>
    <m/>
    <m/>
    <m/>
    <m/>
    <m/>
    <m/>
    <m/>
    <d v="2019-06-03T08:34:00"/>
  </r>
  <r>
    <n v="5"/>
    <n v="2019"/>
    <x v="6"/>
    <x v="6"/>
    <x v="27"/>
    <m/>
    <m/>
    <m/>
    <m/>
    <m/>
    <m/>
    <m/>
    <m/>
    <m/>
    <m/>
    <m/>
    <m/>
    <m/>
    <m/>
    <m/>
    <m/>
    <m/>
    <m/>
    <m/>
    <m/>
    <m/>
    <n v="4"/>
    <m/>
    <m/>
    <m/>
    <m/>
    <m/>
    <m/>
    <m/>
    <m/>
    <m/>
    <n v="4"/>
    <s v="NOC FPER"/>
    <x v="3"/>
    <s v="metadata"/>
    <m/>
    <m/>
    <m/>
    <m/>
    <m/>
    <m/>
    <m/>
    <d v="2019-06-03T08:34:00"/>
  </r>
  <r>
    <n v="5"/>
    <n v="2019"/>
    <x v="6"/>
    <x v="6"/>
    <x v="25"/>
    <m/>
    <m/>
    <m/>
    <m/>
    <m/>
    <m/>
    <m/>
    <m/>
    <m/>
    <m/>
    <m/>
    <m/>
    <m/>
    <m/>
    <m/>
    <m/>
    <m/>
    <m/>
    <m/>
    <m/>
    <n v="2"/>
    <m/>
    <m/>
    <m/>
    <m/>
    <m/>
    <m/>
    <m/>
    <m/>
    <m/>
    <m/>
    <n v="2"/>
    <s v="NOC WHB"/>
    <x v="3"/>
    <s v="QC"/>
    <m/>
    <m/>
    <m/>
    <m/>
    <m/>
    <m/>
    <m/>
    <d v="2019-06-03T08:34:00"/>
  </r>
  <r>
    <n v="5"/>
    <n v="2019"/>
    <x v="6"/>
    <x v="6"/>
    <x v="16"/>
    <m/>
    <m/>
    <m/>
    <m/>
    <m/>
    <m/>
    <m/>
    <m/>
    <m/>
    <m/>
    <m/>
    <m/>
    <m/>
    <m/>
    <m/>
    <m/>
    <m/>
    <m/>
    <m/>
    <n v="4"/>
    <n v="6"/>
    <m/>
    <m/>
    <m/>
    <m/>
    <m/>
    <m/>
    <m/>
    <m/>
    <m/>
    <m/>
    <n v="10"/>
    <s v="NOC ADMU"/>
    <x v="3"/>
    <s v="metadata"/>
    <m/>
    <m/>
    <m/>
    <m/>
    <m/>
    <m/>
    <m/>
    <d v="2019-06-03T08:34:00"/>
  </r>
  <r>
    <n v="5"/>
    <n v="2019"/>
    <x v="6"/>
    <x v="6"/>
    <x v="4"/>
    <m/>
    <m/>
    <m/>
    <m/>
    <m/>
    <m/>
    <m/>
    <m/>
    <m/>
    <m/>
    <m/>
    <m/>
    <m/>
    <m/>
    <m/>
    <m/>
    <n v="2"/>
    <m/>
    <m/>
    <m/>
    <m/>
    <m/>
    <m/>
    <m/>
    <m/>
    <m/>
    <m/>
    <m/>
    <m/>
    <m/>
    <m/>
    <n v="2"/>
    <s v="NOC TMAP"/>
    <x v="3"/>
    <s v="Looking into WY three specific TMPs"/>
    <m/>
    <m/>
    <m/>
    <m/>
    <m/>
    <m/>
    <m/>
    <d v="2019-06-03T08:34:00"/>
  </r>
  <r>
    <n v="5"/>
    <n v="2019"/>
    <x v="6"/>
    <x v="6"/>
    <x v="8"/>
    <m/>
    <m/>
    <m/>
    <m/>
    <m/>
    <m/>
    <m/>
    <m/>
    <m/>
    <m/>
    <m/>
    <m/>
    <n v="1.5"/>
    <n v="6"/>
    <m/>
    <n v="2"/>
    <m/>
    <m/>
    <m/>
    <m/>
    <m/>
    <m/>
    <n v="4"/>
    <n v="2"/>
    <m/>
    <m/>
    <m/>
    <n v="4"/>
    <m/>
    <m/>
    <n v="3"/>
    <n v="22.5"/>
    <s v="NOC SIGNS"/>
    <x v="3"/>
    <s v="Crosswalking"/>
    <m/>
    <m/>
    <m/>
    <m/>
    <m/>
    <m/>
    <m/>
    <d v="2019-06-03T08:34:00"/>
  </r>
  <r>
    <n v="5"/>
    <n v="2019"/>
    <x v="6"/>
    <x v="6"/>
    <x v="24"/>
    <m/>
    <m/>
    <m/>
    <m/>
    <m/>
    <m/>
    <n v="1"/>
    <m/>
    <m/>
    <m/>
    <m/>
    <m/>
    <m/>
    <m/>
    <m/>
    <m/>
    <m/>
    <m/>
    <m/>
    <m/>
    <m/>
    <n v="3.5"/>
    <n v="3"/>
    <n v="1"/>
    <m/>
    <m/>
    <m/>
    <m/>
    <m/>
    <m/>
    <m/>
    <n v="8.5"/>
    <s v="NOC GRA"/>
    <x v="3"/>
    <s v="metadata and QC"/>
    <m/>
    <m/>
    <m/>
    <m/>
    <m/>
    <m/>
    <m/>
    <d v="2019-06-03T08:34:00"/>
  </r>
  <r>
    <n v="5"/>
    <n v="2019"/>
    <x v="6"/>
    <x v="6"/>
    <x v="1"/>
    <m/>
    <m/>
    <m/>
    <m/>
    <m/>
    <m/>
    <n v="2"/>
    <m/>
    <m/>
    <m/>
    <m/>
    <m/>
    <n v="1"/>
    <m/>
    <n v="1"/>
    <n v="1"/>
    <n v="2"/>
    <m/>
    <m/>
    <n v="3"/>
    <m/>
    <m/>
    <m/>
    <m/>
    <m/>
    <m/>
    <m/>
    <m/>
    <m/>
    <m/>
    <m/>
    <n v="10"/>
    <s v="NOC ACEC"/>
    <x v="3"/>
    <s v="metadata"/>
    <m/>
    <m/>
    <m/>
    <m/>
    <m/>
    <m/>
    <m/>
    <d v="2019-06-03T08:34:00"/>
  </r>
  <r>
    <n v="5"/>
    <n v="2019"/>
    <x v="6"/>
    <x v="6"/>
    <x v="11"/>
    <m/>
    <m/>
    <m/>
    <m/>
    <m/>
    <m/>
    <n v="0.5"/>
    <n v="2"/>
    <m/>
    <m/>
    <m/>
    <m/>
    <n v="1"/>
    <m/>
    <n v="0.5"/>
    <m/>
    <n v="2"/>
    <m/>
    <m/>
    <m/>
    <n v="1.5"/>
    <m/>
    <n v="1"/>
    <n v="1"/>
    <m/>
    <m/>
    <m/>
    <m/>
    <n v="2"/>
    <n v="1"/>
    <m/>
    <n v="12.5"/>
    <s v="STATE Meetings"/>
    <x v="3"/>
    <s v="Bi-monthly meeting, GTLF meeting,  RECs meeting, water cooler meetings with Doug and June (WHB lead)"/>
    <m/>
    <m/>
    <m/>
    <m/>
    <m/>
    <m/>
    <m/>
    <d v="2019-06-03T08:34:00"/>
  </r>
  <r>
    <n v="5"/>
    <n v="2019"/>
    <x v="6"/>
    <x v="6"/>
    <x v="2"/>
    <m/>
    <n v="4"/>
    <n v="4"/>
    <m/>
    <m/>
    <n v="2"/>
    <n v="4.5"/>
    <n v="4"/>
    <m/>
    <m/>
    <m/>
    <m/>
    <n v="3"/>
    <n v="2"/>
    <n v="4"/>
    <n v="5"/>
    <m/>
    <m/>
    <m/>
    <m/>
    <m/>
    <m/>
    <m/>
    <n v="1"/>
    <m/>
    <m/>
    <m/>
    <n v="2"/>
    <m/>
    <m/>
    <m/>
    <n v="35.5"/>
    <s v="NOC GTLF"/>
    <x v="3"/>
    <s v="Distribution code QC"/>
    <m/>
    <m/>
    <m/>
    <m/>
    <m/>
    <m/>
    <m/>
    <d v="2019-06-03T08:34:00"/>
  </r>
  <r>
    <n v="5"/>
    <n v="2019"/>
    <x v="6"/>
    <x v="6"/>
    <x v="3"/>
    <m/>
    <n v="2"/>
    <n v="4"/>
    <m/>
    <m/>
    <n v="5.25"/>
    <m/>
    <m/>
    <m/>
    <m/>
    <m/>
    <m/>
    <m/>
    <m/>
    <m/>
    <m/>
    <m/>
    <m/>
    <m/>
    <m/>
    <m/>
    <m/>
    <m/>
    <m/>
    <m/>
    <m/>
    <m/>
    <m/>
    <m/>
    <m/>
    <m/>
    <n v="11.25"/>
    <s v="NOC RECS"/>
    <x v="3"/>
    <s v="Set up for new schema"/>
    <m/>
    <m/>
    <m/>
    <m/>
    <m/>
    <m/>
    <m/>
    <d v="2019-06-03T08:34:00"/>
  </r>
  <r>
    <n v="5"/>
    <n v="2019"/>
    <x v="6"/>
    <x v="6"/>
    <x v="49"/>
    <m/>
    <m/>
    <m/>
    <m/>
    <m/>
    <m/>
    <m/>
    <m/>
    <n v="8"/>
    <n v="8"/>
    <m/>
    <m/>
    <m/>
    <m/>
    <m/>
    <m/>
    <m/>
    <m/>
    <m/>
    <m/>
    <m/>
    <m/>
    <m/>
    <m/>
    <m/>
    <m/>
    <m/>
    <m/>
    <m/>
    <m/>
    <m/>
    <n v="16"/>
    <s v="NON BILL PTO/Holiday"/>
    <x v="3"/>
    <s v="Comencement"/>
    <m/>
    <m/>
    <m/>
    <m/>
    <m/>
    <m/>
    <m/>
    <d v="2019-06-03T08:34:00"/>
  </r>
  <r>
    <n v="5"/>
    <n v="2019"/>
    <x v="6"/>
    <x v="6"/>
    <x v="48"/>
    <n v="5"/>
    <m/>
    <m/>
    <m/>
    <m/>
    <m/>
    <m/>
    <m/>
    <m/>
    <m/>
    <m/>
    <m/>
    <m/>
    <m/>
    <m/>
    <m/>
    <m/>
    <m/>
    <m/>
    <m/>
    <m/>
    <m/>
    <m/>
    <m/>
    <m/>
    <m/>
    <m/>
    <m/>
    <n v="1"/>
    <m/>
    <m/>
    <n v="6"/>
    <s v="NON BILL Company Overhead"/>
    <x v="3"/>
    <s v="Unplugged/IPR travel, monthly info meeting"/>
    <m/>
    <m/>
    <m/>
    <m/>
    <m/>
    <m/>
    <m/>
    <d v="2019-06-03T08:34:00"/>
  </r>
  <r>
    <n v="5"/>
    <n v="2019"/>
    <x v="6"/>
    <x v="6"/>
    <x v="0"/>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x v="6"/>
    <x v="6"/>
    <x v="26"/>
    <m/>
    <m/>
    <m/>
    <m/>
    <m/>
    <m/>
    <m/>
    <m/>
    <m/>
    <m/>
    <m/>
    <m/>
    <m/>
    <m/>
    <m/>
    <m/>
    <m/>
    <m/>
    <m/>
    <m/>
    <n v="1"/>
    <n v="4"/>
    <n v="5"/>
    <n v="2"/>
    <m/>
    <m/>
    <m/>
    <n v="2"/>
    <m/>
    <n v="4"/>
    <m/>
    <n v="18"/>
    <s v="NOC SSME"/>
    <x v="14"/>
    <s v="SSME QAQC folder boxes. Total number of folders QAQC'd, 81."/>
    <m/>
    <m/>
    <m/>
    <m/>
    <m/>
    <m/>
    <m/>
    <d v="2019-06-03T06:11:00"/>
  </r>
  <r>
    <n v="5"/>
    <n v="2019"/>
    <x v="6"/>
    <x v="6"/>
    <x v="49"/>
    <m/>
    <n v="8"/>
    <m/>
    <m/>
    <m/>
    <m/>
    <m/>
    <m/>
    <m/>
    <m/>
    <m/>
    <m/>
    <m/>
    <m/>
    <m/>
    <m/>
    <m/>
    <m/>
    <m/>
    <m/>
    <m/>
    <m/>
    <m/>
    <m/>
    <m/>
    <m/>
    <m/>
    <m/>
    <m/>
    <m/>
    <m/>
    <n v="8"/>
    <s v="NON BILL PTO/Holiday"/>
    <x v="14"/>
    <s v="PTO after travel day Unplugged/Immersion/IPR"/>
    <m/>
    <m/>
    <m/>
    <m/>
    <m/>
    <m/>
    <m/>
    <d v="2019-06-03T06:11:00"/>
  </r>
  <r>
    <n v="5"/>
    <n v="2019"/>
    <x v="6"/>
    <x v="6"/>
    <x v="48"/>
    <n v="8"/>
    <m/>
    <m/>
    <m/>
    <m/>
    <m/>
    <m/>
    <m/>
    <m/>
    <m/>
    <m/>
    <m/>
    <m/>
    <m/>
    <m/>
    <m/>
    <m/>
    <m/>
    <m/>
    <m/>
    <m/>
    <m/>
    <m/>
    <m/>
    <m/>
    <m/>
    <m/>
    <m/>
    <m/>
    <m/>
    <m/>
    <n v="8"/>
    <s v="NON BILL Company Overhead"/>
    <x v="14"/>
    <s v="8 hours travel Wednesday"/>
    <m/>
    <m/>
    <m/>
    <m/>
    <m/>
    <m/>
    <m/>
    <d v="2019-06-03T06:11:00"/>
  </r>
  <r>
    <n v="5"/>
    <n v="2019"/>
    <x v="6"/>
    <x v="6"/>
    <x v="23"/>
    <m/>
    <m/>
    <n v="8"/>
    <m/>
    <m/>
    <m/>
    <m/>
    <n v="1"/>
    <m/>
    <m/>
    <m/>
    <m/>
    <m/>
    <m/>
    <m/>
    <m/>
    <m/>
    <m/>
    <m/>
    <m/>
    <m/>
    <m/>
    <m/>
    <m/>
    <m/>
    <m/>
    <m/>
    <m/>
    <m/>
    <m/>
    <m/>
    <n v="9"/>
    <s v="NOC SMA"/>
    <x v="14"/>
    <s v="SMA Mississippi"/>
    <m/>
    <m/>
    <m/>
    <m/>
    <m/>
    <m/>
    <m/>
    <d v="2019-06-03T06:11:00"/>
  </r>
  <r>
    <n v="5"/>
    <n v="2019"/>
    <x v="6"/>
    <x v="6"/>
    <x v="34"/>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x v="6"/>
    <x v="6"/>
    <x v="49"/>
    <m/>
    <n v="8"/>
    <n v="8"/>
    <m/>
    <m/>
    <m/>
    <m/>
    <m/>
    <m/>
    <m/>
    <m/>
    <m/>
    <m/>
    <m/>
    <m/>
    <m/>
    <m/>
    <m/>
    <m/>
    <m/>
    <m/>
    <m/>
    <m/>
    <m/>
    <m/>
    <m/>
    <n v="8"/>
    <m/>
    <m/>
    <m/>
    <n v="8"/>
    <n v="32"/>
    <s v="NON BILL PTO/Holiday"/>
    <x v="7"/>
    <m/>
    <n v="120"/>
    <n v="9"/>
    <n v="60"/>
    <m/>
    <n v="189"/>
    <n v="0.93023255800000004"/>
    <n v="6.9767441999999999E-2"/>
    <d v="2019-05-30T14:22:00"/>
  </r>
  <r>
    <n v="5"/>
    <n v="2019"/>
    <x v="6"/>
    <x v="6"/>
    <x v="11"/>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x v="6"/>
    <x v="6"/>
    <x v="26"/>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x v="6"/>
    <x v="6"/>
    <x v="3"/>
    <m/>
    <m/>
    <m/>
    <m/>
    <m/>
    <m/>
    <m/>
    <m/>
    <m/>
    <m/>
    <m/>
    <m/>
    <m/>
    <m/>
    <n v="2"/>
    <m/>
    <m/>
    <m/>
    <m/>
    <m/>
    <m/>
    <m/>
    <m/>
    <m/>
    <m/>
    <m/>
    <m/>
    <m/>
    <m/>
    <m/>
    <m/>
    <n v="2"/>
    <s v="NOC RECS"/>
    <x v="7"/>
    <s v="5/15: Reviewing new RECS standard and current RECS data"/>
    <m/>
    <m/>
    <m/>
    <m/>
    <m/>
    <m/>
    <m/>
    <d v="2019-05-30T14:22:00"/>
  </r>
  <r>
    <n v="5"/>
    <n v="2019"/>
    <x v="6"/>
    <x v="6"/>
    <x v="38"/>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x v="6"/>
    <x v="6"/>
    <x v="23"/>
    <m/>
    <m/>
    <m/>
    <m/>
    <m/>
    <m/>
    <m/>
    <n v="0.5"/>
    <m/>
    <m/>
    <m/>
    <m/>
    <m/>
    <m/>
    <m/>
    <m/>
    <m/>
    <m/>
    <m/>
    <m/>
    <m/>
    <m/>
    <m/>
    <m/>
    <m/>
    <m/>
    <m/>
    <m/>
    <m/>
    <m/>
    <m/>
    <n v="0.5"/>
    <s v="NOC SMA"/>
    <x v="7"/>
    <s v="5/8: Meeting with Michael Sathan to discuss SMA and the national compilation"/>
    <m/>
    <m/>
    <m/>
    <m/>
    <m/>
    <m/>
    <m/>
    <d v="2019-05-30T14:22:00"/>
  </r>
  <r>
    <n v="5"/>
    <n v="2019"/>
    <x v="6"/>
    <x v="6"/>
    <x v="34"/>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x v="6"/>
    <x v="6"/>
    <x v="0"/>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x v="6"/>
    <x v="6"/>
    <x v="48"/>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x v="6"/>
    <x v="6"/>
    <x v="0"/>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x v="6"/>
    <x v="6"/>
    <x v="48"/>
    <m/>
    <m/>
    <m/>
    <m/>
    <m/>
    <m/>
    <m/>
    <m/>
    <m/>
    <m/>
    <m/>
    <m/>
    <m/>
    <m/>
    <m/>
    <m/>
    <m/>
    <m/>
    <m/>
    <m/>
    <m/>
    <m/>
    <m/>
    <m/>
    <m/>
    <m/>
    <m/>
    <m/>
    <n v="1"/>
    <m/>
    <m/>
    <n v="1"/>
    <s v="NON BILL Company Overhead"/>
    <x v="1"/>
    <s v="MIM"/>
    <m/>
    <m/>
    <m/>
    <m/>
    <m/>
    <m/>
    <m/>
    <d v="2019-05-31T16:38:00"/>
  </r>
  <r>
    <n v="5"/>
    <n v="2019"/>
    <x v="6"/>
    <x v="6"/>
    <x v="50"/>
    <m/>
    <m/>
    <m/>
    <m/>
    <m/>
    <m/>
    <m/>
    <m/>
    <m/>
    <m/>
    <m/>
    <m/>
    <m/>
    <n v="6"/>
    <m/>
    <m/>
    <m/>
    <m/>
    <m/>
    <n v="0.5"/>
    <m/>
    <n v="1"/>
    <m/>
    <n v="1.5"/>
    <m/>
    <m/>
    <m/>
    <m/>
    <n v="1"/>
    <m/>
    <m/>
    <n v="10"/>
    <s v="STATE Data Analysis"/>
    <x v="1"/>
    <s v="data management"/>
    <m/>
    <m/>
    <m/>
    <m/>
    <m/>
    <m/>
    <m/>
    <d v="2019-05-31T16:38:00"/>
  </r>
  <r>
    <n v="5"/>
    <n v="2019"/>
    <x v="6"/>
    <x v="6"/>
    <x v="49"/>
    <m/>
    <m/>
    <m/>
    <m/>
    <m/>
    <m/>
    <m/>
    <m/>
    <m/>
    <m/>
    <m/>
    <m/>
    <n v="6.5"/>
    <m/>
    <m/>
    <m/>
    <m/>
    <m/>
    <m/>
    <m/>
    <m/>
    <m/>
    <m/>
    <m/>
    <m/>
    <m/>
    <n v="6.5"/>
    <m/>
    <m/>
    <m/>
    <m/>
    <n v="13"/>
    <s v="NON BILL PTO/Holiday"/>
    <x v="1"/>
    <s v="memorial day, surgery"/>
    <m/>
    <m/>
    <m/>
    <m/>
    <m/>
    <m/>
    <m/>
    <d v="2019-05-31T16:38:00"/>
  </r>
  <r>
    <n v="5"/>
    <n v="2019"/>
    <x v="6"/>
    <x v="6"/>
    <x v="20"/>
    <m/>
    <m/>
    <m/>
    <m/>
    <m/>
    <n v="1"/>
    <n v="1.5"/>
    <m/>
    <m/>
    <m/>
    <m/>
    <m/>
    <m/>
    <m/>
    <m/>
    <m/>
    <m/>
    <m/>
    <m/>
    <m/>
    <m/>
    <m/>
    <m/>
    <m/>
    <m/>
    <m/>
    <m/>
    <m/>
    <m/>
    <m/>
    <m/>
    <n v="2.5"/>
    <s v="STATE Training"/>
    <x v="1"/>
    <s v="PoC testing"/>
    <m/>
    <m/>
    <m/>
    <m/>
    <m/>
    <m/>
    <m/>
    <d v="2019-05-31T16:38:00"/>
  </r>
  <r>
    <n v="5"/>
    <n v="2019"/>
    <x v="6"/>
    <x v="6"/>
    <x v="11"/>
    <m/>
    <m/>
    <n v="0.5"/>
    <m/>
    <m/>
    <n v="2"/>
    <m/>
    <m/>
    <m/>
    <n v="1"/>
    <m/>
    <m/>
    <m/>
    <m/>
    <n v="4.5"/>
    <n v="1.5"/>
    <n v="1.5"/>
    <m/>
    <m/>
    <n v="1"/>
    <n v="2.5"/>
    <m/>
    <n v="1.5"/>
    <m/>
    <m/>
    <m/>
    <m/>
    <n v="2"/>
    <m/>
    <n v="0.5"/>
    <n v="1.5"/>
    <n v="20"/>
    <s v="STATE Meetings"/>
    <x v="1"/>
    <s v="Staff, PoC testing, Marisa, RECO, Statewide  conference, SDE test meeting"/>
    <m/>
    <m/>
    <m/>
    <m/>
    <m/>
    <m/>
    <m/>
    <d v="2019-05-31T16:38:00"/>
  </r>
  <r>
    <n v="5"/>
    <n v="2019"/>
    <x v="6"/>
    <x v="6"/>
    <x v="3"/>
    <m/>
    <m/>
    <n v="2.5"/>
    <m/>
    <m/>
    <m/>
    <m/>
    <m/>
    <m/>
    <m/>
    <m/>
    <m/>
    <m/>
    <m/>
    <m/>
    <m/>
    <m/>
    <m/>
    <m/>
    <m/>
    <m/>
    <m/>
    <m/>
    <m/>
    <m/>
    <m/>
    <m/>
    <m/>
    <m/>
    <m/>
    <m/>
    <n v="2.5"/>
    <s v="NOC RECS"/>
    <x v="1"/>
    <s v="meet with SME to discuss timeline"/>
    <m/>
    <m/>
    <m/>
    <m/>
    <m/>
    <m/>
    <m/>
    <d v="2019-05-31T16:38:00"/>
  </r>
  <r>
    <n v="5"/>
    <n v="2019"/>
    <x v="6"/>
    <x v="6"/>
    <x v="2"/>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x v="6"/>
    <x v="6"/>
    <x v="0"/>
    <n v="4"/>
    <m/>
    <m/>
    <m/>
    <m/>
    <m/>
    <m/>
    <m/>
    <m/>
    <n v="0.5"/>
    <m/>
    <m/>
    <m/>
    <m/>
    <n v="1"/>
    <m/>
    <m/>
    <m/>
    <m/>
    <m/>
    <m/>
    <n v="1"/>
    <m/>
    <m/>
    <m/>
    <m/>
    <m/>
    <m/>
    <n v="1"/>
    <m/>
    <m/>
    <n v="7.5"/>
    <s v="NOC Misc"/>
    <x v="6"/>
    <m/>
    <n v="27"/>
    <n v="153"/>
    <n v="8"/>
    <m/>
    <n v="188"/>
    <n v="0.15"/>
    <n v="0.85"/>
    <d v="2019-05-31T15:40:00"/>
  </r>
  <r>
    <n v="5"/>
    <n v="2019"/>
    <x v="6"/>
    <x v="6"/>
    <x v="49"/>
    <m/>
    <m/>
    <m/>
    <m/>
    <m/>
    <m/>
    <m/>
    <m/>
    <m/>
    <m/>
    <m/>
    <m/>
    <m/>
    <m/>
    <m/>
    <m/>
    <m/>
    <m/>
    <m/>
    <m/>
    <m/>
    <m/>
    <m/>
    <m/>
    <m/>
    <m/>
    <n v="8"/>
    <m/>
    <m/>
    <m/>
    <m/>
    <n v="8"/>
    <s v="NON BILL PTO/Holiday"/>
    <x v="6"/>
    <m/>
    <m/>
    <m/>
    <m/>
    <m/>
    <m/>
    <m/>
    <m/>
    <d v="2019-05-31T15:40:00"/>
  </r>
  <r>
    <n v="5"/>
    <n v="2019"/>
    <x v="6"/>
    <x v="6"/>
    <x v="20"/>
    <m/>
    <m/>
    <m/>
    <m/>
    <m/>
    <m/>
    <m/>
    <m/>
    <m/>
    <m/>
    <m/>
    <m/>
    <m/>
    <m/>
    <m/>
    <n v="1"/>
    <m/>
    <m/>
    <m/>
    <m/>
    <m/>
    <m/>
    <m/>
    <m/>
    <m/>
    <m/>
    <m/>
    <m/>
    <m/>
    <m/>
    <m/>
    <n v="1"/>
    <s v="STATE Training"/>
    <x v="6"/>
    <s v="Parcel Fabric"/>
    <m/>
    <m/>
    <m/>
    <m/>
    <m/>
    <m/>
    <m/>
    <d v="2019-05-31T15:40:00"/>
  </r>
  <r>
    <n v="5"/>
    <n v="2019"/>
    <x v="6"/>
    <x v="6"/>
    <x v="11"/>
    <m/>
    <m/>
    <m/>
    <m/>
    <m/>
    <m/>
    <m/>
    <m/>
    <m/>
    <m/>
    <m/>
    <m/>
    <n v="1"/>
    <m/>
    <m/>
    <m/>
    <m/>
    <m/>
    <m/>
    <n v="1.5"/>
    <m/>
    <m/>
    <m/>
    <m/>
    <m/>
    <m/>
    <m/>
    <m/>
    <m/>
    <m/>
    <m/>
    <n v="2.5"/>
    <s v="STATE Meetings"/>
    <x v="6"/>
    <m/>
    <m/>
    <m/>
    <m/>
    <m/>
    <m/>
    <m/>
    <m/>
    <d v="2019-05-31T15:40:00"/>
  </r>
  <r>
    <n v="5"/>
    <n v="2019"/>
    <x v="6"/>
    <x v="6"/>
    <x v="3"/>
    <m/>
    <m/>
    <m/>
    <m/>
    <m/>
    <m/>
    <n v="5"/>
    <m/>
    <m/>
    <m/>
    <m/>
    <m/>
    <m/>
    <m/>
    <m/>
    <m/>
    <m/>
    <m/>
    <m/>
    <m/>
    <m/>
    <m/>
    <m/>
    <m/>
    <m/>
    <m/>
    <m/>
    <m/>
    <m/>
    <m/>
    <m/>
    <n v="5"/>
    <s v="NOC RECS"/>
    <x v="6"/>
    <m/>
    <m/>
    <m/>
    <m/>
    <m/>
    <m/>
    <m/>
    <m/>
    <d v="2019-05-31T15:40:00"/>
  </r>
  <r>
    <n v="5"/>
    <n v="2019"/>
    <x v="6"/>
    <x v="6"/>
    <x v="52"/>
    <n v="14.5"/>
    <m/>
    <m/>
    <m/>
    <m/>
    <m/>
    <m/>
    <m/>
    <m/>
    <m/>
    <m/>
    <m/>
    <m/>
    <m/>
    <m/>
    <m/>
    <m/>
    <m/>
    <m/>
    <m/>
    <m/>
    <m/>
    <m/>
    <m/>
    <m/>
    <m/>
    <m/>
    <m/>
    <m/>
    <m/>
    <m/>
    <n v="14.5"/>
    <s v="NOC Travel"/>
    <x v="6"/>
    <m/>
    <m/>
    <m/>
    <m/>
    <m/>
    <m/>
    <m/>
    <m/>
    <d v="2019-05-31T15:40:00"/>
  </r>
  <r>
    <n v="5"/>
    <n v="2019"/>
    <x v="6"/>
    <x v="6"/>
    <x v="31"/>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x v="6"/>
    <x v="6"/>
    <x v="17"/>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x v="6"/>
    <x v="6"/>
    <x v="49"/>
    <m/>
    <m/>
    <m/>
    <m/>
    <m/>
    <m/>
    <m/>
    <m/>
    <m/>
    <m/>
    <m/>
    <m/>
    <m/>
    <m/>
    <m/>
    <m/>
    <m/>
    <m/>
    <m/>
    <m/>
    <m/>
    <m/>
    <m/>
    <n v="4"/>
    <m/>
    <m/>
    <n v="8"/>
    <n v="8"/>
    <n v="8"/>
    <m/>
    <m/>
    <n v="28"/>
    <s v="NON BILL PTO/Holiday"/>
    <x v="2"/>
    <s v="THIS COLOR THOUGH :/"/>
    <m/>
    <m/>
    <m/>
    <m/>
    <m/>
    <m/>
    <m/>
    <d v="2019-06-03T08:08:00"/>
  </r>
  <r>
    <n v="5"/>
    <n v="2019"/>
    <x v="6"/>
    <x v="6"/>
    <x v="22"/>
    <m/>
    <m/>
    <m/>
    <m/>
    <m/>
    <m/>
    <m/>
    <m/>
    <m/>
    <m/>
    <m/>
    <m/>
    <m/>
    <m/>
    <m/>
    <m/>
    <m/>
    <m/>
    <m/>
    <m/>
    <n v="0.5"/>
    <m/>
    <m/>
    <m/>
    <m/>
    <m/>
    <m/>
    <m/>
    <m/>
    <m/>
    <m/>
    <n v="0.5"/>
    <s v="STATE Knowledge Transfer"/>
    <x v="2"/>
    <s v="05.21.19: assist cowrker w/ chrome install and windows app"/>
    <m/>
    <m/>
    <m/>
    <m/>
    <m/>
    <m/>
    <m/>
    <d v="2019-06-03T08:08:00"/>
  </r>
  <r>
    <n v="5"/>
    <n v="2019"/>
    <x v="6"/>
    <x v="6"/>
    <x v="14"/>
    <m/>
    <m/>
    <m/>
    <m/>
    <m/>
    <m/>
    <m/>
    <m/>
    <m/>
    <m/>
    <m/>
    <m/>
    <m/>
    <m/>
    <m/>
    <m/>
    <m/>
    <m/>
    <m/>
    <n v="0.5"/>
    <m/>
    <m/>
    <m/>
    <m/>
    <m/>
    <m/>
    <m/>
    <m/>
    <m/>
    <m/>
    <m/>
    <n v="1"/>
    <s v="NOC VMAP"/>
    <x v="2"/>
    <s v="05.20.19: Review VMAP demos (provided by GIS lead)"/>
    <m/>
    <m/>
    <m/>
    <m/>
    <m/>
    <m/>
    <m/>
    <d v="2019-06-03T08:08:00"/>
  </r>
  <r>
    <n v="5"/>
    <n v="2019"/>
    <x v="6"/>
    <x v="6"/>
    <x v="22"/>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x v="6"/>
    <x v="6"/>
    <x v="38"/>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x v="6"/>
    <x v="6"/>
    <x v="18"/>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x v="6"/>
    <x v="6"/>
    <x v="34"/>
    <m/>
    <n v="0.5"/>
    <m/>
    <m/>
    <m/>
    <m/>
    <m/>
    <m/>
    <m/>
    <m/>
    <m/>
    <m/>
    <m/>
    <m/>
    <m/>
    <m/>
    <m/>
    <m/>
    <m/>
    <m/>
    <m/>
    <m/>
    <m/>
    <m/>
    <m/>
    <m/>
    <m/>
    <m/>
    <m/>
    <m/>
    <m/>
    <n v="0.5"/>
    <s v="NOC PLSS"/>
    <x v="2"/>
    <s v="05.02.19 review new lands &amp; realty web app and how to guide"/>
    <m/>
    <m/>
    <m/>
    <m/>
    <m/>
    <m/>
    <m/>
    <d v="2019-06-03T08:08:00"/>
  </r>
  <r>
    <n v="5"/>
    <n v="2019"/>
    <x v="6"/>
    <x v="6"/>
    <x v="11"/>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x v="6"/>
    <x v="6"/>
    <x v="37"/>
    <n v="8"/>
    <m/>
    <m/>
    <m/>
    <m/>
    <m/>
    <m/>
    <m/>
    <m/>
    <m/>
    <m/>
    <m/>
    <m/>
    <m/>
    <m/>
    <m/>
    <m/>
    <m/>
    <m/>
    <m/>
    <m/>
    <m/>
    <m/>
    <m/>
    <m/>
    <m/>
    <m/>
    <m/>
    <m/>
    <m/>
    <m/>
    <n v="8"/>
    <s v="IPR"/>
    <x v="2"/>
    <s v="05.01.19 In-person GIS meeting &amp; travel."/>
    <m/>
    <m/>
    <m/>
    <m/>
    <m/>
    <m/>
    <m/>
    <d v="2019-06-03T08:08:00"/>
  </r>
  <r>
    <n v="5"/>
    <n v="2019"/>
    <x v="6"/>
    <x v="6"/>
    <x v="3"/>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x v="6"/>
    <x v="6"/>
    <x v="15"/>
    <m/>
    <n v="0.5"/>
    <m/>
    <m/>
    <m/>
    <m/>
    <m/>
    <m/>
    <m/>
    <m/>
    <m/>
    <m/>
    <m/>
    <m/>
    <m/>
    <m/>
    <m/>
    <m/>
    <m/>
    <m/>
    <m/>
    <m/>
    <m/>
    <m/>
    <m/>
    <m/>
    <m/>
    <m/>
    <m/>
    <m/>
    <m/>
    <n v="0.5"/>
    <s v="NOC Training"/>
    <x v="2"/>
    <s v="05.02.19 Review new timesheet format w/ Alec. THANK YOU ALEC"/>
    <m/>
    <m/>
    <m/>
    <m/>
    <m/>
    <m/>
    <m/>
    <d v="2019-06-03T08:08:00"/>
  </r>
  <r>
    <n v="5"/>
    <n v="2019"/>
    <x v="6"/>
    <x v="6"/>
    <x v="0"/>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x v="6"/>
    <x v="6"/>
    <x v="37"/>
    <n v="4"/>
    <m/>
    <m/>
    <m/>
    <m/>
    <m/>
    <m/>
    <m/>
    <m/>
    <m/>
    <m/>
    <m/>
    <m/>
    <m/>
    <m/>
    <m/>
    <m/>
    <m/>
    <m/>
    <m/>
    <m/>
    <m/>
    <m/>
    <m/>
    <m/>
    <m/>
    <m/>
    <m/>
    <m/>
    <m/>
    <m/>
    <n v="4"/>
    <s v="IPR"/>
    <x v="11"/>
    <m/>
    <n v="141.5"/>
    <n v="2"/>
    <n v="37.5"/>
    <m/>
    <n v="185"/>
    <n v="0.98606300000000002"/>
    <n v="1.3937282E-2"/>
    <d v="2019-05-28T16:16:00"/>
  </r>
  <r>
    <n v="5"/>
    <n v="2019"/>
    <x v="6"/>
    <x v="6"/>
    <x v="49"/>
    <m/>
    <m/>
    <m/>
    <m/>
    <m/>
    <m/>
    <m/>
    <m/>
    <m/>
    <m/>
    <m/>
    <m/>
    <m/>
    <m/>
    <m/>
    <m/>
    <m/>
    <m/>
    <m/>
    <m/>
    <m/>
    <m/>
    <m/>
    <m/>
    <m/>
    <m/>
    <n v="8"/>
    <m/>
    <n v="8"/>
    <n v="8"/>
    <n v="8"/>
    <n v="32"/>
    <s v="NON BILL PTO/Holiday"/>
    <x v="11"/>
    <s v="PTO 4 days"/>
    <m/>
    <m/>
    <m/>
    <m/>
    <m/>
    <m/>
    <m/>
    <d v="2019-05-28T16:16:00"/>
  </r>
  <r>
    <n v="5"/>
    <n v="2019"/>
    <x v="6"/>
    <x v="6"/>
    <x v="7"/>
    <m/>
    <m/>
    <m/>
    <m/>
    <m/>
    <m/>
    <m/>
    <m/>
    <m/>
    <m/>
    <m/>
    <m/>
    <m/>
    <m/>
    <m/>
    <m/>
    <m/>
    <m/>
    <m/>
    <m/>
    <m/>
    <m/>
    <m/>
    <n v="2"/>
    <m/>
    <m/>
    <m/>
    <m/>
    <m/>
    <m/>
    <m/>
    <n v="2"/>
    <s v="NOC Knowledge Transfer"/>
    <x v="11"/>
    <s v="Helped debug Python script tool for serial number checker"/>
    <m/>
    <m/>
    <m/>
    <m/>
    <m/>
    <m/>
    <m/>
    <d v="2019-05-28T16:16:00"/>
  </r>
  <r>
    <n v="5"/>
    <n v="2019"/>
    <x v="6"/>
    <x v="6"/>
    <x v="11"/>
    <m/>
    <m/>
    <m/>
    <m/>
    <m/>
    <m/>
    <m/>
    <m/>
    <m/>
    <n v="1"/>
    <m/>
    <m/>
    <m/>
    <m/>
    <m/>
    <m/>
    <m/>
    <m/>
    <m/>
    <m/>
    <m/>
    <m/>
    <m/>
    <n v="1"/>
    <m/>
    <m/>
    <m/>
    <m/>
    <m/>
    <m/>
    <m/>
    <n v="2"/>
    <s v="STATE Meetings"/>
    <x v="11"/>
    <m/>
    <m/>
    <m/>
    <m/>
    <m/>
    <m/>
    <m/>
    <m/>
    <d v="2019-05-28T16:16:00"/>
  </r>
  <r>
    <n v="5"/>
    <n v="2019"/>
    <x v="6"/>
    <x v="6"/>
    <x v="35"/>
    <m/>
    <m/>
    <m/>
    <m/>
    <m/>
    <m/>
    <m/>
    <m/>
    <m/>
    <m/>
    <m/>
    <m/>
    <n v="1"/>
    <m/>
    <m/>
    <m/>
    <m/>
    <m/>
    <m/>
    <m/>
    <m/>
    <m/>
    <m/>
    <m/>
    <m/>
    <m/>
    <m/>
    <m/>
    <m/>
    <m/>
    <m/>
    <n v="1"/>
    <s v="NOC QAQC"/>
    <x v="11"/>
    <m/>
    <m/>
    <m/>
    <m/>
    <m/>
    <m/>
    <m/>
    <m/>
    <d v="2019-05-28T16:16:00"/>
  </r>
  <r>
    <n v="5"/>
    <n v="2019"/>
    <x v="6"/>
    <x v="6"/>
    <x v="0"/>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x v="6"/>
    <x v="6"/>
    <x v="9"/>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x v="6"/>
    <x v="6"/>
    <x v="3"/>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x v="6"/>
    <x v="6"/>
    <x v="48"/>
    <n v="5"/>
    <m/>
    <m/>
    <m/>
    <m/>
    <m/>
    <m/>
    <m/>
    <n v="0.5"/>
    <m/>
    <m/>
    <m/>
    <m/>
    <m/>
    <m/>
    <m/>
    <m/>
    <m/>
    <m/>
    <m/>
    <m/>
    <m/>
    <m/>
    <m/>
    <m/>
    <m/>
    <m/>
    <m/>
    <m/>
    <m/>
    <m/>
    <n v="5.5"/>
    <s v="NON BILL Company Overhead"/>
    <x v="11"/>
    <s v="Travel from Phoenix to Sac"/>
    <m/>
    <m/>
    <m/>
    <m/>
    <m/>
    <m/>
    <m/>
    <d v="2019-05-28T16:16:00"/>
  </r>
  <r>
    <n v="5"/>
    <n v="2019"/>
    <x v="6"/>
    <x v="6"/>
    <x v="53"/>
    <m/>
    <m/>
    <m/>
    <m/>
    <m/>
    <n v="10"/>
    <m/>
    <m/>
    <m/>
    <n v="10"/>
    <m/>
    <m/>
    <m/>
    <m/>
    <m/>
    <m/>
    <m/>
    <m/>
    <m/>
    <m/>
    <m/>
    <m/>
    <m/>
    <m/>
    <m/>
    <m/>
    <m/>
    <m/>
    <m/>
    <m/>
    <m/>
    <n v="20"/>
    <s v="STATE Travel"/>
    <x v="8"/>
    <s v="Travel for Las Vegas to DC"/>
    <n v="138"/>
    <n v="20"/>
    <n v="12.5"/>
    <m/>
    <n v="174.5"/>
    <n v="0.87341800000000003"/>
    <n v="0.126582"/>
    <s v="########"/>
  </r>
  <r>
    <n v="5"/>
    <n v="2019"/>
    <x v="6"/>
    <x v="6"/>
    <x v="49"/>
    <m/>
    <m/>
    <m/>
    <m/>
    <m/>
    <m/>
    <m/>
    <m/>
    <m/>
    <m/>
    <m/>
    <m/>
    <m/>
    <m/>
    <n v="7"/>
    <m/>
    <m/>
    <m/>
    <m/>
    <m/>
    <m/>
    <m/>
    <m/>
    <m/>
    <m/>
    <m/>
    <m/>
    <m/>
    <m/>
    <m/>
    <m/>
    <n v="7"/>
    <s v="NON BILL PTO/Holiday"/>
    <x v="8"/>
    <m/>
    <m/>
    <m/>
    <m/>
    <m/>
    <m/>
    <m/>
    <m/>
    <s v="########"/>
  </r>
  <r>
    <n v="5"/>
    <n v="2019"/>
    <x v="6"/>
    <x v="6"/>
    <x v="11"/>
    <m/>
    <m/>
    <m/>
    <m/>
    <m/>
    <m/>
    <m/>
    <m/>
    <m/>
    <m/>
    <m/>
    <m/>
    <m/>
    <m/>
    <m/>
    <m/>
    <m/>
    <m/>
    <m/>
    <m/>
    <m/>
    <m/>
    <m/>
    <m/>
    <m/>
    <m/>
    <m/>
    <m/>
    <m/>
    <m/>
    <m/>
    <n v="0"/>
    <s v="STATE Meetings"/>
    <x v="8"/>
    <s v="ES All hands meeting GOATS"/>
    <m/>
    <m/>
    <m/>
    <m/>
    <m/>
    <m/>
    <m/>
    <s v="########"/>
  </r>
  <r>
    <n v="5"/>
    <n v="2019"/>
    <x v="6"/>
    <x v="6"/>
    <x v="48"/>
    <n v="4.5"/>
    <m/>
    <m/>
    <m/>
    <m/>
    <m/>
    <m/>
    <m/>
    <m/>
    <m/>
    <m/>
    <m/>
    <m/>
    <m/>
    <m/>
    <m/>
    <m/>
    <m/>
    <m/>
    <m/>
    <m/>
    <m/>
    <m/>
    <m/>
    <m/>
    <m/>
    <m/>
    <m/>
    <n v="1"/>
    <m/>
    <m/>
    <n v="5.5"/>
    <s v="NON BILL Company Overhead"/>
    <x v="8"/>
    <s v="travel home from Unplugged"/>
    <m/>
    <m/>
    <m/>
    <m/>
    <m/>
    <m/>
    <m/>
    <s v="########"/>
  </r>
  <r>
    <n v="5"/>
    <n v="2019"/>
    <x v="6"/>
    <x v="6"/>
    <x v="37"/>
    <n v="4"/>
    <m/>
    <m/>
    <m/>
    <m/>
    <m/>
    <m/>
    <m/>
    <m/>
    <m/>
    <m/>
    <m/>
    <m/>
    <m/>
    <m/>
    <m/>
    <m/>
    <m/>
    <m/>
    <m/>
    <m/>
    <m/>
    <m/>
    <m/>
    <m/>
    <m/>
    <m/>
    <m/>
    <m/>
    <m/>
    <m/>
    <n v="4"/>
    <s v="IPR"/>
    <x v="8"/>
    <m/>
    <m/>
    <m/>
    <m/>
    <m/>
    <m/>
    <m/>
    <m/>
    <s v="########"/>
  </r>
  <r>
    <n v="5"/>
    <n v="2019"/>
    <x v="6"/>
    <x v="6"/>
    <x v="0"/>
    <m/>
    <n v="5"/>
    <m/>
    <m/>
    <m/>
    <m/>
    <m/>
    <m/>
    <n v="8"/>
    <n v="6"/>
    <m/>
    <m/>
    <n v="3"/>
    <m/>
    <m/>
    <n v="2"/>
    <n v="1"/>
    <m/>
    <m/>
    <n v="2"/>
    <n v="2"/>
    <n v="3"/>
    <m/>
    <m/>
    <m/>
    <m/>
    <m/>
    <n v="2"/>
    <n v="1"/>
    <n v="2"/>
    <n v="2"/>
    <n v="39"/>
    <s v="NOC Misc"/>
    <x v="8"/>
    <s v="Went through emails, helped Alec with Recs review"/>
    <m/>
    <m/>
    <m/>
    <m/>
    <m/>
    <m/>
    <m/>
    <s v="########"/>
  </r>
  <r>
    <n v="5"/>
    <n v="2019"/>
    <x v="6"/>
    <x v="6"/>
    <x v="34"/>
    <m/>
    <m/>
    <m/>
    <m/>
    <m/>
    <m/>
    <n v="8"/>
    <n v="8"/>
    <m/>
    <n v="2"/>
    <m/>
    <m/>
    <n v="5"/>
    <n v="8"/>
    <n v="1"/>
    <n v="6"/>
    <n v="7"/>
    <m/>
    <m/>
    <n v="6"/>
    <n v="6"/>
    <n v="5"/>
    <n v="8"/>
    <m/>
    <m/>
    <m/>
    <m/>
    <n v="8"/>
    <n v="8"/>
    <n v="7"/>
    <n v="6"/>
    <n v="99"/>
    <s v="NOC PLSS"/>
    <x v="8"/>
    <s v="Training on GLOMP and editing"/>
    <m/>
    <m/>
    <m/>
    <m/>
    <m/>
    <m/>
    <m/>
    <s v="########"/>
  </r>
  <r>
    <n v="5"/>
    <n v="2019"/>
    <x v="6"/>
    <x v="6"/>
    <x v="0"/>
    <n v="4"/>
    <n v="2"/>
    <n v="1"/>
    <m/>
    <m/>
    <n v="0.5"/>
    <m/>
    <n v="2"/>
    <n v="0.5"/>
    <n v="0.5"/>
    <m/>
    <m/>
    <n v="2"/>
    <n v="1.5"/>
    <n v="1"/>
    <n v="1"/>
    <n v="0.5"/>
    <m/>
    <m/>
    <n v="1.5"/>
    <n v="1"/>
    <n v="1"/>
    <n v="1"/>
    <m/>
    <m/>
    <m/>
    <m/>
    <n v="2"/>
    <n v="1"/>
    <m/>
    <n v="0.5"/>
    <n v="24.5"/>
    <s v="NOC Misc"/>
    <x v="12"/>
    <m/>
    <n v="127"/>
    <n v="36"/>
    <n v="21"/>
    <m/>
    <n v="184"/>
    <n v="0.77914110400000003"/>
    <n v="0.220858896"/>
    <d v="2019-06-04T12:28:00"/>
  </r>
  <r>
    <n v="5"/>
    <n v="2019"/>
    <x v="6"/>
    <x v="6"/>
    <x v="1"/>
    <m/>
    <n v="2"/>
    <n v="3.5"/>
    <m/>
    <m/>
    <m/>
    <m/>
    <n v="3.5"/>
    <n v="5.5"/>
    <n v="6"/>
    <m/>
    <m/>
    <n v="1.5"/>
    <n v="3.5"/>
    <n v="4"/>
    <n v="6"/>
    <n v="6"/>
    <m/>
    <m/>
    <n v="2"/>
    <m/>
    <m/>
    <m/>
    <m/>
    <m/>
    <m/>
    <m/>
    <m/>
    <n v="0.5"/>
    <m/>
    <m/>
    <n v="44"/>
    <s v="NOC ACEC"/>
    <x v="12"/>
    <m/>
    <m/>
    <m/>
    <m/>
    <m/>
    <m/>
    <m/>
    <m/>
    <d v="2019-06-04T12:28:00"/>
  </r>
  <r>
    <n v="5"/>
    <n v="2019"/>
    <x v="6"/>
    <x v="6"/>
    <x v="17"/>
    <m/>
    <n v="0.5"/>
    <n v="1.5"/>
    <m/>
    <m/>
    <n v="0.5"/>
    <m/>
    <m/>
    <n v="0.5"/>
    <n v="0.5"/>
    <m/>
    <m/>
    <n v="0.5"/>
    <m/>
    <n v="0.5"/>
    <m/>
    <n v="0.5"/>
    <m/>
    <m/>
    <m/>
    <n v="2"/>
    <n v="1.5"/>
    <n v="5.5"/>
    <n v="2"/>
    <m/>
    <m/>
    <m/>
    <n v="1"/>
    <n v="0.5"/>
    <n v="0.5"/>
    <n v="2.5"/>
    <n v="20.5"/>
    <s v="NOC CRM"/>
    <x v="12"/>
    <m/>
    <m/>
    <m/>
    <m/>
    <m/>
    <m/>
    <m/>
    <m/>
    <d v="2019-06-04T12:28:00"/>
  </r>
  <r>
    <n v="5"/>
    <n v="2019"/>
    <x v="6"/>
    <x v="6"/>
    <x v="27"/>
    <m/>
    <m/>
    <m/>
    <m/>
    <m/>
    <m/>
    <m/>
    <m/>
    <m/>
    <m/>
    <m/>
    <m/>
    <m/>
    <m/>
    <m/>
    <m/>
    <m/>
    <m/>
    <m/>
    <m/>
    <m/>
    <m/>
    <m/>
    <m/>
    <m/>
    <m/>
    <m/>
    <m/>
    <n v="0.5"/>
    <n v="0.5"/>
    <m/>
    <n v="1"/>
    <s v="NOC FPER"/>
    <x v="12"/>
    <m/>
    <m/>
    <m/>
    <m/>
    <m/>
    <m/>
    <m/>
    <m/>
    <d v="2019-06-04T12:28:00"/>
  </r>
  <r>
    <n v="5"/>
    <n v="2019"/>
    <x v="6"/>
    <x v="6"/>
    <x v="2"/>
    <m/>
    <m/>
    <m/>
    <m/>
    <m/>
    <m/>
    <m/>
    <m/>
    <m/>
    <m/>
    <m/>
    <m/>
    <m/>
    <m/>
    <n v="0.5"/>
    <m/>
    <m/>
    <m/>
    <m/>
    <m/>
    <n v="0.5"/>
    <n v="0.5"/>
    <m/>
    <m/>
    <m/>
    <m/>
    <m/>
    <m/>
    <m/>
    <m/>
    <m/>
    <n v="1.5"/>
    <s v="NOC GTLF"/>
    <x v="12"/>
    <m/>
    <m/>
    <m/>
    <m/>
    <m/>
    <m/>
    <m/>
    <m/>
    <d v="2019-06-04T12:28:00"/>
  </r>
  <r>
    <n v="5"/>
    <n v="2019"/>
    <x v="6"/>
    <x v="6"/>
    <x v="18"/>
    <m/>
    <m/>
    <n v="0.5"/>
    <m/>
    <m/>
    <m/>
    <n v="4"/>
    <n v="2.5"/>
    <n v="1"/>
    <m/>
    <m/>
    <m/>
    <n v="2"/>
    <m/>
    <n v="0.5"/>
    <m/>
    <m/>
    <m/>
    <m/>
    <n v="0.5"/>
    <n v="1"/>
    <n v="1"/>
    <m/>
    <m/>
    <m/>
    <m/>
    <m/>
    <m/>
    <m/>
    <m/>
    <m/>
    <n v="13"/>
    <s v="NOC NLCS"/>
    <x v="12"/>
    <m/>
    <m/>
    <m/>
    <m/>
    <m/>
    <m/>
    <m/>
    <m/>
    <d v="2019-06-04T12:28:00"/>
  </r>
  <r>
    <n v="5"/>
    <n v="2019"/>
    <x v="6"/>
    <x v="6"/>
    <x v="3"/>
    <m/>
    <m/>
    <n v="0.5"/>
    <m/>
    <m/>
    <n v="4"/>
    <n v="1.5"/>
    <m/>
    <m/>
    <m/>
    <m/>
    <m/>
    <n v="1.5"/>
    <n v="1.5"/>
    <n v="0.5"/>
    <m/>
    <n v="0.5"/>
    <m/>
    <m/>
    <n v="0.5"/>
    <n v="1"/>
    <n v="0.5"/>
    <n v="1"/>
    <m/>
    <m/>
    <m/>
    <m/>
    <m/>
    <m/>
    <m/>
    <m/>
    <n v="13"/>
    <s v="NOC RECS"/>
    <x v="12"/>
    <m/>
    <m/>
    <m/>
    <m/>
    <m/>
    <m/>
    <m/>
    <m/>
    <d v="2019-06-04T12:28:00"/>
  </r>
  <r>
    <n v="5"/>
    <n v="2019"/>
    <x v="6"/>
    <x v="6"/>
    <x v="8"/>
    <m/>
    <m/>
    <m/>
    <m/>
    <m/>
    <m/>
    <m/>
    <m/>
    <m/>
    <m/>
    <m/>
    <m/>
    <m/>
    <m/>
    <m/>
    <m/>
    <m/>
    <m/>
    <m/>
    <m/>
    <m/>
    <n v="0.5"/>
    <m/>
    <m/>
    <m/>
    <m/>
    <m/>
    <m/>
    <m/>
    <m/>
    <m/>
    <n v="0.5"/>
    <s v="NOC SIGNS"/>
    <x v="12"/>
    <m/>
    <m/>
    <m/>
    <m/>
    <m/>
    <m/>
    <m/>
    <m/>
    <d v="2019-06-04T12:28:00"/>
  </r>
  <r>
    <n v="5"/>
    <n v="2019"/>
    <x v="6"/>
    <x v="6"/>
    <x v="4"/>
    <m/>
    <m/>
    <m/>
    <m/>
    <m/>
    <m/>
    <n v="0.5"/>
    <m/>
    <m/>
    <m/>
    <m/>
    <m/>
    <m/>
    <n v="0.5"/>
    <m/>
    <m/>
    <m/>
    <m/>
    <m/>
    <n v="3"/>
    <n v="0.5"/>
    <m/>
    <n v="0.5"/>
    <m/>
    <m/>
    <m/>
    <m/>
    <m/>
    <m/>
    <n v="0.5"/>
    <n v="0.5"/>
    <n v="6"/>
    <s v="NOC TMAP"/>
    <x v="12"/>
    <m/>
    <m/>
    <m/>
    <m/>
    <m/>
    <m/>
    <m/>
    <m/>
    <d v="2019-06-04T12:28:00"/>
  </r>
  <r>
    <n v="5"/>
    <n v="2019"/>
    <x v="6"/>
    <x v="6"/>
    <x v="5"/>
    <m/>
    <n v="1"/>
    <m/>
    <m/>
    <m/>
    <m/>
    <m/>
    <m/>
    <m/>
    <m/>
    <m/>
    <m/>
    <m/>
    <n v="0.5"/>
    <n v="0.5"/>
    <n v="0.5"/>
    <m/>
    <m/>
    <m/>
    <m/>
    <n v="0.5"/>
    <m/>
    <m/>
    <m/>
    <m/>
    <m/>
    <m/>
    <m/>
    <m/>
    <m/>
    <m/>
    <n v="3"/>
    <s v="NOC VRI"/>
    <x v="12"/>
    <m/>
    <m/>
    <m/>
    <m/>
    <m/>
    <m/>
    <m/>
    <m/>
    <d v="2019-06-04T12:28:00"/>
  </r>
  <r>
    <n v="5"/>
    <n v="2019"/>
    <x v="6"/>
    <x v="6"/>
    <x v="50"/>
    <m/>
    <m/>
    <m/>
    <m/>
    <m/>
    <m/>
    <m/>
    <m/>
    <m/>
    <m/>
    <m/>
    <m/>
    <m/>
    <m/>
    <m/>
    <m/>
    <m/>
    <m/>
    <m/>
    <m/>
    <n v="0.5"/>
    <n v="3"/>
    <m/>
    <n v="4.5"/>
    <m/>
    <m/>
    <m/>
    <n v="5"/>
    <n v="5.5"/>
    <n v="5"/>
    <n v="4.5"/>
    <n v="28"/>
    <s v="STATE Data Analysis"/>
    <x v="12"/>
    <m/>
    <m/>
    <m/>
    <m/>
    <m/>
    <m/>
    <m/>
    <m/>
    <d v="2019-06-04T12:28:00"/>
  </r>
  <r>
    <n v="5"/>
    <n v="2019"/>
    <x v="6"/>
    <x v="6"/>
    <x v="22"/>
    <m/>
    <m/>
    <m/>
    <m/>
    <m/>
    <n v="1"/>
    <n v="2"/>
    <m/>
    <n v="0.5"/>
    <m/>
    <m/>
    <m/>
    <n v="0.5"/>
    <m/>
    <m/>
    <m/>
    <n v="0.5"/>
    <m/>
    <m/>
    <n v="0.5"/>
    <n v="1"/>
    <m/>
    <m/>
    <m/>
    <m/>
    <m/>
    <m/>
    <m/>
    <m/>
    <m/>
    <m/>
    <n v="6"/>
    <s v="STATE Knowledge Transfer"/>
    <x v="12"/>
    <m/>
    <m/>
    <m/>
    <m/>
    <m/>
    <m/>
    <m/>
    <m/>
    <d v="2019-06-04T12:28:00"/>
  </r>
  <r>
    <n v="5"/>
    <n v="2019"/>
    <x v="6"/>
    <x v="6"/>
    <x v="11"/>
    <m/>
    <m/>
    <m/>
    <m/>
    <m/>
    <m/>
    <m/>
    <m/>
    <m/>
    <m/>
    <m/>
    <m/>
    <m/>
    <m/>
    <m/>
    <n v="0.5"/>
    <m/>
    <m/>
    <m/>
    <m/>
    <m/>
    <m/>
    <m/>
    <m/>
    <m/>
    <m/>
    <m/>
    <m/>
    <m/>
    <n v="1.5"/>
    <m/>
    <n v="2"/>
    <s v="STATE Meetings"/>
    <x v="12"/>
    <m/>
    <m/>
    <m/>
    <m/>
    <m/>
    <m/>
    <m/>
    <m/>
    <d v="2019-06-04T12:28:00"/>
  </r>
  <r>
    <n v="5"/>
    <n v="2019"/>
    <x v="6"/>
    <x v="6"/>
    <x v="48"/>
    <n v="4"/>
    <n v="0.5"/>
    <m/>
    <m/>
    <m/>
    <m/>
    <m/>
    <m/>
    <m/>
    <m/>
    <m/>
    <m/>
    <m/>
    <n v="0.5"/>
    <n v="0.5"/>
    <m/>
    <m/>
    <m/>
    <m/>
    <m/>
    <m/>
    <m/>
    <m/>
    <m/>
    <m/>
    <m/>
    <m/>
    <m/>
    <m/>
    <m/>
    <m/>
    <n v="5.5"/>
    <s v="NON BILL Company Overhead"/>
    <x v="12"/>
    <m/>
    <m/>
    <m/>
    <m/>
    <m/>
    <m/>
    <m/>
    <m/>
    <d v="2019-06-04T12:28:00"/>
  </r>
  <r>
    <n v="5"/>
    <n v="2019"/>
    <x v="6"/>
    <x v="6"/>
    <x v="49"/>
    <m/>
    <n v="2"/>
    <n v="1"/>
    <m/>
    <m/>
    <n v="2"/>
    <m/>
    <m/>
    <m/>
    <n v="1"/>
    <m/>
    <m/>
    <m/>
    <m/>
    <m/>
    <m/>
    <m/>
    <m/>
    <m/>
    <m/>
    <m/>
    <m/>
    <m/>
    <n v="1.5"/>
    <m/>
    <m/>
    <n v="8"/>
    <m/>
    <m/>
    <m/>
    <m/>
    <n v="15.5"/>
    <s v="NON BILL PTO/Holiday"/>
    <x v="12"/>
    <m/>
    <m/>
    <m/>
    <m/>
    <m/>
    <m/>
    <m/>
    <m/>
    <d v="2019-06-04T12:28:00"/>
  </r>
  <r>
    <n v="5"/>
    <n v="2019"/>
    <x v="6"/>
    <x v="6"/>
    <x v="37"/>
    <n v="4"/>
    <m/>
    <m/>
    <m/>
    <m/>
    <m/>
    <m/>
    <m/>
    <m/>
    <m/>
    <m/>
    <m/>
    <m/>
    <m/>
    <m/>
    <m/>
    <m/>
    <m/>
    <m/>
    <m/>
    <m/>
    <m/>
    <m/>
    <m/>
    <m/>
    <m/>
    <m/>
    <m/>
    <m/>
    <m/>
    <m/>
    <n v="4"/>
    <s v="IPR"/>
    <x v="10"/>
    <m/>
    <n v="117"/>
    <n v="41"/>
    <n v="20"/>
    <m/>
    <n v="182"/>
    <n v="0.74050632900000002"/>
    <n v="0.25949367099999998"/>
    <d v="2019-06-04T13:41:00"/>
  </r>
  <r>
    <n v="5"/>
    <n v="2019"/>
    <x v="6"/>
    <x v="6"/>
    <x v="0"/>
    <m/>
    <m/>
    <m/>
    <m/>
    <m/>
    <m/>
    <m/>
    <n v="1"/>
    <m/>
    <m/>
    <m/>
    <m/>
    <m/>
    <m/>
    <m/>
    <m/>
    <m/>
    <m/>
    <m/>
    <m/>
    <m/>
    <n v="1"/>
    <m/>
    <m/>
    <m/>
    <m/>
    <m/>
    <m/>
    <n v="1"/>
    <m/>
    <m/>
    <n v="3"/>
    <s v="NOC Misc"/>
    <x v="10"/>
    <m/>
    <m/>
    <m/>
    <m/>
    <m/>
    <m/>
    <m/>
    <m/>
    <d v="2019-06-04T13:41:00"/>
  </r>
  <r>
    <n v="5"/>
    <n v="2019"/>
    <x v="6"/>
    <x v="6"/>
    <x v="2"/>
    <m/>
    <m/>
    <m/>
    <m/>
    <m/>
    <m/>
    <n v="3"/>
    <m/>
    <m/>
    <m/>
    <m/>
    <m/>
    <n v="2"/>
    <n v="8"/>
    <n v="4"/>
    <n v="2"/>
    <n v="4"/>
    <m/>
    <m/>
    <n v="10"/>
    <n v="10"/>
    <n v="6"/>
    <n v="10"/>
    <n v="6"/>
    <m/>
    <m/>
    <m/>
    <n v="10"/>
    <n v="8"/>
    <n v="9"/>
    <n v="9"/>
    <n v="101"/>
    <s v="NOC GTLF"/>
    <x v="10"/>
    <m/>
    <m/>
    <m/>
    <m/>
    <m/>
    <m/>
    <m/>
    <m/>
    <d v="2019-06-04T13:41:00"/>
  </r>
  <r>
    <n v="5"/>
    <n v="2019"/>
    <x v="6"/>
    <x v="6"/>
    <x v="3"/>
    <m/>
    <m/>
    <m/>
    <m/>
    <m/>
    <m/>
    <n v="3"/>
    <m/>
    <m/>
    <m/>
    <m/>
    <m/>
    <m/>
    <m/>
    <m/>
    <m/>
    <m/>
    <m/>
    <m/>
    <m/>
    <m/>
    <m/>
    <m/>
    <m/>
    <m/>
    <m/>
    <m/>
    <m/>
    <m/>
    <m/>
    <m/>
    <n v="3"/>
    <s v="NOC RECS"/>
    <x v="10"/>
    <m/>
    <m/>
    <m/>
    <m/>
    <m/>
    <m/>
    <m/>
    <m/>
    <d v="2019-06-04T13:41:00"/>
  </r>
  <r>
    <n v="5"/>
    <n v="2019"/>
    <x v="6"/>
    <x v="6"/>
    <x v="8"/>
    <m/>
    <m/>
    <m/>
    <m/>
    <m/>
    <n v="3"/>
    <m/>
    <m/>
    <m/>
    <m/>
    <m/>
    <m/>
    <m/>
    <m/>
    <m/>
    <m/>
    <m/>
    <m/>
    <m/>
    <m/>
    <m/>
    <m/>
    <m/>
    <m/>
    <m/>
    <m/>
    <m/>
    <m/>
    <m/>
    <m/>
    <m/>
    <n v="3"/>
    <s v="NOC SIGNS"/>
    <x v="10"/>
    <m/>
    <m/>
    <m/>
    <m/>
    <m/>
    <m/>
    <m/>
    <m/>
    <d v="2019-06-04T13:41:00"/>
  </r>
  <r>
    <n v="5"/>
    <n v="2019"/>
    <x v="6"/>
    <x v="6"/>
    <x v="4"/>
    <m/>
    <m/>
    <m/>
    <m/>
    <m/>
    <n v="3"/>
    <n v="2"/>
    <m/>
    <m/>
    <m/>
    <m/>
    <m/>
    <m/>
    <m/>
    <m/>
    <m/>
    <m/>
    <m/>
    <m/>
    <m/>
    <m/>
    <n v="2"/>
    <m/>
    <m/>
    <m/>
    <m/>
    <m/>
    <m/>
    <m/>
    <m/>
    <m/>
    <n v="7"/>
    <s v="NOC TMAP"/>
    <x v="10"/>
    <m/>
    <m/>
    <m/>
    <m/>
    <m/>
    <m/>
    <m/>
    <m/>
    <d v="2019-06-04T13:41:00"/>
  </r>
  <r>
    <n v="5"/>
    <n v="2019"/>
    <x v="6"/>
    <x v="6"/>
    <x v="38"/>
    <m/>
    <m/>
    <m/>
    <m/>
    <m/>
    <n v="4"/>
    <m/>
    <n v="6"/>
    <n v="8"/>
    <n v="6"/>
    <m/>
    <m/>
    <n v="6"/>
    <m/>
    <n v="4"/>
    <m/>
    <n v="5"/>
    <m/>
    <m/>
    <m/>
    <m/>
    <m/>
    <m/>
    <m/>
    <m/>
    <m/>
    <m/>
    <m/>
    <m/>
    <m/>
    <m/>
    <n v="39"/>
    <s v="STATE Data Editing"/>
    <x v="10"/>
    <m/>
    <m/>
    <m/>
    <m/>
    <m/>
    <m/>
    <m/>
    <m/>
    <d v="2019-06-04T13:41:00"/>
  </r>
  <r>
    <n v="5"/>
    <n v="2019"/>
    <x v="6"/>
    <x v="6"/>
    <x v="11"/>
    <m/>
    <m/>
    <m/>
    <m/>
    <m/>
    <m/>
    <m/>
    <n v="1"/>
    <m/>
    <m/>
    <m/>
    <m/>
    <m/>
    <m/>
    <m/>
    <m/>
    <m/>
    <m/>
    <m/>
    <m/>
    <m/>
    <m/>
    <m/>
    <m/>
    <m/>
    <m/>
    <m/>
    <m/>
    <n v="1"/>
    <m/>
    <m/>
    <n v="2"/>
    <s v="STATE Meetings"/>
    <x v="10"/>
    <m/>
    <m/>
    <m/>
    <m/>
    <m/>
    <m/>
    <m/>
    <m/>
    <d v="2019-06-04T13:41:00"/>
  </r>
  <r>
    <n v="5"/>
    <n v="2019"/>
    <x v="6"/>
    <x v="6"/>
    <x v="49"/>
    <n v="4"/>
    <n v="8"/>
    <n v="8"/>
    <m/>
    <m/>
    <m/>
    <m/>
    <m/>
    <m/>
    <m/>
    <m/>
    <m/>
    <m/>
    <m/>
    <m/>
    <m/>
    <m/>
    <m/>
    <m/>
    <m/>
    <m/>
    <m/>
    <m/>
    <m/>
    <m/>
    <m/>
    <m/>
    <m/>
    <m/>
    <m/>
    <m/>
    <n v="20"/>
    <s v="NON BILL PTO/Holiday"/>
    <x v="10"/>
    <m/>
    <m/>
    <m/>
    <m/>
    <m/>
    <m/>
    <m/>
    <m/>
    <d v="2019-06-04T13:41:00"/>
  </r>
  <r>
    <n v="6"/>
    <n v="2019"/>
    <x v="7"/>
    <x v="7"/>
    <x v="0"/>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x v="7"/>
    <x v="7"/>
    <x v="24"/>
    <m/>
    <m/>
    <m/>
    <m/>
    <m/>
    <m/>
    <m/>
    <m/>
    <m/>
    <m/>
    <m/>
    <m/>
    <m/>
    <m/>
    <m/>
    <m/>
    <m/>
    <m/>
    <m/>
    <m/>
    <m/>
    <m/>
    <m/>
    <m/>
    <n v="2"/>
    <m/>
    <n v="0.5"/>
    <m/>
    <m/>
    <m/>
    <m/>
    <n v="2.5"/>
    <s v="NOC GRA"/>
    <x v="13"/>
    <s v="06/25 (Tues): Helped John with the grazing script and found where the RAZ data is on the BLM public website."/>
    <m/>
    <m/>
    <m/>
    <m/>
    <m/>
    <m/>
    <m/>
    <d v="2019-07-01T08:45:00"/>
  </r>
  <r>
    <n v="6"/>
    <n v="2019"/>
    <x v="7"/>
    <x v="7"/>
    <x v="5"/>
    <m/>
    <m/>
    <m/>
    <m/>
    <m/>
    <m/>
    <m/>
    <m/>
    <m/>
    <m/>
    <m/>
    <m/>
    <m/>
    <m/>
    <m/>
    <m/>
    <m/>
    <m/>
    <m/>
    <n v="1"/>
    <m/>
    <m/>
    <m/>
    <m/>
    <m/>
    <m/>
    <m/>
    <m/>
    <m/>
    <m/>
    <m/>
    <n v="1"/>
    <s v="NOC VRI"/>
    <x v="13"/>
    <s v="06/20 (Thur): Looking into VRI_io_pt problem"/>
    <m/>
    <m/>
    <m/>
    <m/>
    <m/>
    <m/>
    <m/>
    <d v="2019-07-01T08:45:00"/>
  </r>
  <r>
    <n v="6"/>
    <n v="2019"/>
    <x v="7"/>
    <x v="7"/>
    <x v="3"/>
    <m/>
    <m/>
    <m/>
    <m/>
    <m/>
    <m/>
    <m/>
    <m/>
    <m/>
    <m/>
    <m/>
    <m/>
    <m/>
    <m/>
    <m/>
    <m/>
    <m/>
    <n v="1"/>
    <m/>
    <m/>
    <m/>
    <m/>
    <m/>
    <m/>
    <m/>
    <m/>
    <m/>
    <m/>
    <m/>
    <m/>
    <m/>
    <n v="1"/>
    <s v="NOC RECS"/>
    <x v="13"/>
    <m/>
    <m/>
    <m/>
    <m/>
    <m/>
    <m/>
    <m/>
    <m/>
    <d v="2019-07-01T08:45:00"/>
  </r>
  <r>
    <n v="6"/>
    <n v="2019"/>
    <x v="7"/>
    <x v="7"/>
    <x v="4"/>
    <m/>
    <m/>
    <m/>
    <m/>
    <m/>
    <m/>
    <m/>
    <m/>
    <m/>
    <m/>
    <m/>
    <m/>
    <m/>
    <n v="1"/>
    <m/>
    <m/>
    <m/>
    <n v="1"/>
    <m/>
    <m/>
    <m/>
    <m/>
    <m/>
    <m/>
    <m/>
    <m/>
    <m/>
    <m/>
    <m/>
    <m/>
    <m/>
    <n v="2"/>
    <s v="NOC TMAP"/>
    <x v="13"/>
    <m/>
    <m/>
    <m/>
    <m/>
    <m/>
    <m/>
    <m/>
    <m/>
    <d v="2019-07-01T08:45:00"/>
  </r>
  <r>
    <n v="6"/>
    <n v="2019"/>
    <x v="7"/>
    <x v="7"/>
    <x v="54"/>
    <m/>
    <m/>
    <m/>
    <m/>
    <m/>
    <m/>
    <m/>
    <m/>
    <m/>
    <n v="2"/>
    <n v="3"/>
    <m/>
    <m/>
    <m/>
    <m/>
    <m/>
    <m/>
    <m/>
    <m/>
    <m/>
    <m/>
    <m/>
    <m/>
    <n v="1"/>
    <n v="0.5"/>
    <m/>
    <m/>
    <n v="1"/>
    <m/>
    <m/>
    <m/>
    <n v="7.5"/>
    <s v="NOC AGOL"/>
    <x v="13"/>
    <m/>
    <m/>
    <m/>
    <m/>
    <m/>
    <m/>
    <m/>
    <m/>
    <d v="2019-07-01T08:45:00"/>
  </r>
  <r>
    <n v="6"/>
    <n v="2019"/>
    <x v="7"/>
    <x v="7"/>
    <x v="35"/>
    <m/>
    <m/>
    <m/>
    <m/>
    <m/>
    <n v="2"/>
    <n v="2"/>
    <m/>
    <m/>
    <m/>
    <m/>
    <n v="4"/>
    <n v="7.5"/>
    <n v="4"/>
    <m/>
    <m/>
    <n v="2"/>
    <n v="1"/>
    <n v="3"/>
    <n v="2"/>
    <n v="1"/>
    <m/>
    <m/>
    <n v="0.5"/>
    <n v="1.5"/>
    <m/>
    <m/>
    <m/>
    <m/>
    <m/>
    <m/>
    <n v="30.5"/>
    <s v="NOC QAQC"/>
    <x v="13"/>
    <s v="06/06 (wed): data standards national issues document overview, provide with action items."/>
    <m/>
    <m/>
    <m/>
    <m/>
    <m/>
    <m/>
    <m/>
    <d v="2019-07-01T08:45:00"/>
  </r>
  <r>
    <n v="6"/>
    <n v="2019"/>
    <x v="7"/>
    <x v="7"/>
    <x v="55"/>
    <m/>
    <m/>
    <m/>
    <m/>
    <m/>
    <n v="2"/>
    <n v="3"/>
    <m/>
    <m/>
    <n v="2"/>
    <n v="3"/>
    <m/>
    <m/>
    <n v="2"/>
    <m/>
    <m/>
    <n v="2"/>
    <n v="3"/>
    <n v="2"/>
    <n v="1"/>
    <n v="2"/>
    <m/>
    <m/>
    <n v="3"/>
    <m/>
    <n v="2"/>
    <n v="3.5"/>
    <n v="1"/>
    <m/>
    <m/>
    <m/>
    <n v="31.5"/>
    <s v="NOC Scripting"/>
    <x v="13"/>
    <m/>
    <m/>
    <m/>
    <m/>
    <m/>
    <m/>
    <m/>
    <m/>
    <d v="2019-07-01T08:45:00"/>
  </r>
  <r>
    <n v="6"/>
    <n v="2019"/>
    <x v="7"/>
    <x v="7"/>
    <x v="18"/>
    <m/>
    <m/>
    <m/>
    <m/>
    <n v="2"/>
    <n v="1"/>
    <m/>
    <m/>
    <m/>
    <m/>
    <m/>
    <m/>
    <m/>
    <m/>
    <m/>
    <m/>
    <m/>
    <m/>
    <m/>
    <m/>
    <m/>
    <m/>
    <m/>
    <m/>
    <m/>
    <m/>
    <m/>
    <m/>
    <m/>
    <m/>
    <m/>
    <n v="3"/>
    <s v="NOC NLCS"/>
    <x v="13"/>
    <m/>
    <m/>
    <m/>
    <m/>
    <m/>
    <m/>
    <m/>
    <m/>
    <d v="2019-07-01T08:45:00"/>
  </r>
  <r>
    <n v="6"/>
    <n v="2019"/>
    <x v="7"/>
    <x v="7"/>
    <x v="36"/>
    <m/>
    <m/>
    <n v="1"/>
    <n v="1.5"/>
    <n v="1"/>
    <m/>
    <m/>
    <m/>
    <m/>
    <m/>
    <m/>
    <m/>
    <m/>
    <m/>
    <m/>
    <m/>
    <m/>
    <m/>
    <m/>
    <m/>
    <m/>
    <m/>
    <m/>
    <m/>
    <m/>
    <m/>
    <m/>
    <m/>
    <m/>
    <m/>
    <m/>
    <n v="3.5"/>
    <s v="Tasking Breakdown"/>
    <x v="13"/>
    <m/>
    <m/>
    <m/>
    <m/>
    <m/>
    <m/>
    <m/>
    <m/>
    <d v="2019-07-01T08:45:00"/>
  </r>
  <r>
    <n v="6"/>
    <n v="2019"/>
    <x v="7"/>
    <x v="7"/>
    <x v="1"/>
    <m/>
    <m/>
    <m/>
    <n v="2"/>
    <m/>
    <m/>
    <m/>
    <m/>
    <m/>
    <m/>
    <m/>
    <m/>
    <m/>
    <m/>
    <m/>
    <m/>
    <m/>
    <m/>
    <m/>
    <m/>
    <m/>
    <m/>
    <m/>
    <m/>
    <m/>
    <m/>
    <m/>
    <m/>
    <m/>
    <m/>
    <m/>
    <n v="2"/>
    <s v="NOC ACEC"/>
    <x v="13"/>
    <m/>
    <m/>
    <m/>
    <m/>
    <m/>
    <m/>
    <m/>
    <m/>
    <d v="2019-07-01T08:45:00"/>
  </r>
  <r>
    <n v="6"/>
    <n v="2019"/>
    <x v="7"/>
    <x v="7"/>
    <x v="48"/>
    <m/>
    <m/>
    <n v="1"/>
    <m/>
    <m/>
    <m/>
    <m/>
    <m/>
    <m/>
    <m/>
    <m/>
    <m/>
    <m/>
    <m/>
    <m/>
    <m/>
    <m/>
    <m/>
    <m/>
    <n v="1"/>
    <m/>
    <m/>
    <m/>
    <m/>
    <m/>
    <n v="1"/>
    <m/>
    <m/>
    <m/>
    <m/>
    <m/>
    <n v="3"/>
    <s v="NON BILL Company Overhead"/>
    <x v="13"/>
    <s v="Health benefits meeting; 06/20 (Thur): Pathfinder meeting. 06/26 (Wed): monthly gisinc meeting"/>
    <m/>
    <m/>
    <m/>
    <m/>
    <m/>
    <m/>
    <m/>
    <d v="2019-07-01T08:45:00"/>
  </r>
  <r>
    <n v="6"/>
    <n v="2019"/>
    <x v="7"/>
    <x v="7"/>
    <x v="11"/>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x v="7"/>
    <x v="7"/>
    <x v="0"/>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x v="7"/>
    <x v="7"/>
    <x v="2"/>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x v="7"/>
    <x v="7"/>
    <x v="7"/>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x v="7"/>
    <x v="7"/>
    <x v="9"/>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x v="7"/>
    <x v="7"/>
    <x v="5"/>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x v="7"/>
    <x v="7"/>
    <x v="24"/>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x v="7"/>
    <x v="7"/>
    <x v="56"/>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x v="7"/>
    <x v="7"/>
    <x v="50"/>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x v="7"/>
    <x v="7"/>
    <x v="6"/>
    <m/>
    <m/>
    <m/>
    <m/>
    <m/>
    <m/>
    <m/>
    <m/>
    <m/>
    <m/>
    <m/>
    <m/>
    <m/>
    <m/>
    <m/>
    <m/>
    <m/>
    <m/>
    <m/>
    <n v="2"/>
    <n v="2"/>
    <m/>
    <m/>
    <n v="4"/>
    <n v="6"/>
    <n v="6"/>
    <n v="4.5"/>
    <n v="5.5"/>
    <m/>
    <m/>
    <m/>
    <n v="30"/>
    <s v="NOC VTRT"/>
    <x v="9"/>
    <s v="EKDO FY15 to current HazFuels NFPORS/VTRT reconciliation; EKDO ESR FY18 to present reconciliation"/>
    <m/>
    <m/>
    <m/>
    <m/>
    <m/>
    <m/>
    <m/>
    <d v="2019-06-28T18:32:00"/>
  </r>
  <r>
    <n v="6"/>
    <n v="2019"/>
    <x v="7"/>
    <x v="7"/>
    <x v="49"/>
    <m/>
    <m/>
    <m/>
    <m/>
    <m/>
    <m/>
    <m/>
    <m/>
    <m/>
    <n v="2"/>
    <m/>
    <m/>
    <m/>
    <m/>
    <m/>
    <m/>
    <m/>
    <m/>
    <m/>
    <m/>
    <m/>
    <m/>
    <m/>
    <m/>
    <m/>
    <m/>
    <m/>
    <m/>
    <m/>
    <m/>
    <m/>
    <n v="2"/>
    <s v="NON BILL PTO/Holiday"/>
    <x v="9"/>
    <s v="dentist;"/>
    <m/>
    <m/>
    <m/>
    <m/>
    <m/>
    <m/>
    <m/>
    <d v="2019-06-28T18:32:00"/>
  </r>
  <r>
    <n v="6"/>
    <n v="2019"/>
    <x v="7"/>
    <x v="7"/>
    <x v="7"/>
    <m/>
    <m/>
    <m/>
    <m/>
    <m/>
    <n v="4"/>
    <n v="1.5"/>
    <m/>
    <m/>
    <n v="4"/>
    <n v="4.5"/>
    <m/>
    <m/>
    <m/>
    <m/>
    <m/>
    <m/>
    <m/>
    <m/>
    <m/>
    <m/>
    <m/>
    <m/>
    <m/>
    <m/>
    <m/>
    <m/>
    <m/>
    <m/>
    <m/>
    <m/>
    <n v="14"/>
    <s v="NOC Knowledge Transfer"/>
    <x v="9"/>
    <s v="data stewardship presentation &quot;training&quot; slides;"/>
    <m/>
    <m/>
    <m/>
    <m/>
    <m/>
    <m/>
    <m/>
    <d v="2019-06-28T18:32:00"/>
  </r>
  <r>
    <n v="6"/>
    <n v="2019"/>
    <x v="7"/>
    <x v="7"/>
    <x v="11"/>
    <m/>
    <m/>
    <m/>
    <m/>
    <m/>
    <m/>
    <m/>
    <m/>
    <m/>
    <n v="1"/>
    <m/>
    <m/>
    <m/>
    <m/>
    <m/>
    <m/>
    <n v="1"/>
    <m/>
    <m/>
    <m/>
    <m/>
    <m/>
    <m/>
    <n v="1.5"/>
    <n v="1"/>
    <m/>
    <m/>
    <m/>
    <m/>
    <m/>
    <m/>
    <n v="4.5"/>
    <s v="STATE Meetings"/>
    <x v="9"/>
    <s v="NVSO all-employee meeting, monthly NV GIS meeting"/>
    <m/>
    <m/>
    <m/>
    <m/>
    <m/>
    <m/>
    <m/>
    <d v="2019-06-28T18:32:00"/>
  </r>
  <r>
    <n v="6"/>
    <n v="2019"/>
    <x v="7"/>
    <x v="7"/>
    <x v="48"/>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x v="7"/>
    <x v="7"/>
    <x v="2"/>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x v="7"/>
    <x v="7"/>
    <x v="0"/>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x v="7"/>
    <x v="7"/>
    <x v="34"/>
    <m/>
    <m/>
    <n v="7"/>
    <n v="8"/>
    <n v="7"/>
    <n v="5"/>
    <n v="6"/>
    <m/>
    <m/>
    <n v="7"/>
    <n v="7"/>
    <n v="7"/>
    <n v="6"/>
    <n v="6"/>
    <m/>
    <m/>
    <n v="7"/>
    <n v="8"/>
    <n v="6"/>
    <n v="6"/>
    <n v="6.5"/>
    <m/>
    <m/>
    <n v="1"/>
    <n v="6"/>
    <n v="8"/>
    <n v="9"/>
    <n v="8"/>
    <m/>
    <m/>
    <m/>
    <n v="131.5"/>
    <s v="NOC PLSS"/>
    <x v="8"/>
    <m/>
    <n v="160.5"/>
    <n v="0"/>
    <n v="8"/>
    <m/>
    <n v="168.5"/>
    <n v="1"/>
    <n v="0"/>
    <d v="2019-07-01T08:36:00"/>
  </r>
  <r>
    <n v="6"/>
    <n v="2019"/>
    <x v="7"/>
    <x v="7"/>
    <x v="49"/>
    <m/>
    <m/>
    <m/>
    <m/>
    <m/>
    <m/>
    <m/>
    <m/>
    <m/>
    <m/>
    <m/>
    <m/>
    <m/>
    <m/>
    <m/>
    <m/>
    <m/>
    <m/>
    <m/>
    <m/>
    <m/>
    <m/>
    <m/>
    <n v="6"/>
    <m/>
    <m/>
    <m/>
    <m/>
    <m/>
    <m/>
    <m/>
    <n v="6"/>
    <s v="NON BILL PTO/Holiday"/>
    <x v="8"/>
    <m/>
    <m/>
    <m/>
    <m/>
    <m/>
    <m/>
    <m/>
    <m/>
    <d v="2019-07-01T08:36:00"/>
  </r>
  <r>
    <n v="6"/>
    <n v="2019"/>
    <x v="7"/>
    <x v="7"/>
    <x v="48"/>
    <m/>
    <m/>
    <n v="0.5"/>
    <m/>
    <m/>
    <m/>
    <m/>
    <m/>
    <m/>
    <m/>
    <m/>
    <m/>
    <n v="0.5"/>
    <m/>
    <m/>
    <m/>
    <m/>
    <m/>
    <m/>
    <m/>
    <m/>
    <m/>
    <m/>
    <m/>
    <m/>
    <m/>
    <m/>
    <n v="1"/>
    <m/>
    <m/>
    <m/>
    <n v="2"/>
    <s v="NON BILL Company Overhead"/>
    <x v="8"/>
    <m/>
    <m/>
    <m/>
    <m/>
    <m/>
    <m/>
    <m/>
    <m/>
    <d v="2019-07-01T08:36:00"/>
  </r>
  <r>
    <n v="6"/>
    <n v="2019"/>
    <x v="7"/>
    <x v="7"/>
    <x v="0"/>
    <m/>
    <m/>
    <n v="1.5"/>
    <n v="1"/>
    <n v="2"/>
    <n v="3"/>
    <n v="2"/>
    <m/>
    <m/>
    <n v="1"/>
    <n v="1"/>
    <n v="1"/>
    <n v="1.5"/>
    <n v="2"/>
    <m/>
    <m/>
    <n v="1"/>
    <m/>
    <n v="2"/>
    <n v="2"/>
    <n v="1.5"/>
    <m/>
    <m/>
    <n v="1"/>
    <n v="2"/>
    <n v="2"/>
    <n v="1"/>
    <n v="0.5"/>
    <m/>
    <m/>
    <m/>
    <n v="29"/>
    <s v="NOC Misc"/>
    <x v="8"/>
    <m/>
    <m/>
    <m/>
    <m/>
    <m/>
    <m/>
    <m/>
    <m/>
    <d v="2019-07-01T08:36:00"/>
  </r>
  <r>
    <n v="6"/>
    <n v="2019"/>
    <x v="7"/>
    <x v="7"/>
    <x v="39"/>
    <m/>
    <m/>
    <n v="0.5"/>
    <m/>
    <n v="2"/>
    <m/>
    <n v="1.5"/>
    <m/>
    <m/>
    <n v="0.5"/>
    <n v="0.5"/>
    <n v="2"/>
    <m/>
    <n v="1.5"/>
    <m/>
    <m/>
    <n v="0.5"/>
    <m/>
    <n v="2.5"/>
    <n v="0.5"/>
    <n v="1.5"/>
    <m/>
    <m/>
    <n v="0.5"/>
    <m/>
    <n v="1.5"/>
    <m/>
    <n v="1"/>
    <m/>
    <m/>
    <m/>
    <n v="16.5"/>
    <s v="Huddle (Team/PM)"/>
    <x v="15"/>
    <m/>
    <n v="139.5"/>
    <n v="0"/>
    <n v="30"/>
    <m/>
    <n v="171"/>
    <n v="0.98936170199999995"/>
    <n v="0"/>
    <d v="2019-07-01T07:41:00"/>
  </r>
  <r>
    <n v="6"/>
    <n v="2019"/>
    <x v="7"/>
    <x v="7"/>
    <x v="8"/>
    <m/>
    <m/>
    <m/>
    <m/>
    <m/>
    <m/>
    <m/>
    <m/>
    <m/>
    <m/>
    <m/>
    <m/>
    <m/>
    <m/>
    <m/>
    <m/>
    <m/>
    <m/>
    <m/>
    <m/>
    <m/>
    <m/>
    <m/>
    <m/>
    <m/>
    <n v="2"/>
    <n v="4"/>
    <n v="1"/>
    <m/>
    <m/>
    <m/>
    <n v="7"/>
    <s v="NOC SIGNS"/>
    <x v="15"/>
    <m/>
    <m/>
    <m/>
    <m/>
    <m/>
    <m/>
    <m/>
    <m/>
    <d v="2019-07-01T07:41:00"/>
  </r>
  <r>
    <n v="6"/>
    <n v="2019"/>
    <x v="7"/>
    <x v="7"/>
    <x v="57"/>
    <m/>
    <m/>
    <m/>
    <m/>
    <m/>
    <m/>
    <m/>
    <m/>
    <m/>
    <m/>
    <m/>
    <m/>
    <m/>
    <m/>
    <m/>
    <m/>
    <m/>
    <m/>
    <m/>
    <m/>
    <m/>
    <m/>
    <m/>
    <m/>
    <n v="1.5"/>
    <m/>
    <m/>
    <m/>
    <m/>
    <m/>
    <m/>
    <n v="1.5"/>
    <s v="Story Map"/>
    <x v="15"/>
    <m/>
    <m/>
    <m/>
    <m/>
    <m/>
    <m/>
    <m/>
    <m/>
    <d v="2019-07-01T07:41:00"/>
  </r>
  <r>
    <n v="6"/>
    <n v="2019"/>
    <x v="7"/>
    <x v="7"/>
    <x v="17"/>
    <m/>
    <m/>
    <m/>
    <m/>
    <m/>
    <m/>
    <m/>
    <m/>
    <m/>
    <m/>
    <m/>
    <m/>
    <m/>
    <m/>
    <m/>
    <m/>
    <m/>
    <m/>
    <m/>
    <m/>
    <m/>
    <m/>
    <m/>
    <m/>
    <n v="1"/>
    <m/>
    <m/>
    <m/>
    <m/>
    <m/>
    <m/>
    <n v="1"/>
    <s v="NOC CRM"/>
    <x v="15"/>
    <m/>
    <m/>
    <m/>
    <m/>
    <m/>
    <m/>
    <m/>
    <m/>
    <d v="2019-07-01T07:41:00"/>
  </r>
  <r>
    <n v="6"/>
    <n v="2019"/>
    <x v="7"/>
    <x v="7"/>
    <x v="18"/>
    <m/>
    <m/>
    <m/>
    <m/>
    <m/>
    <m/>
    <m/>
    <m/>
    <m/>
    <m/>
    <m/>
    <m/>
    <m/>
    <m/>
    <m/>
    <m/>
    <m/>
    <m/>
    <m/>
    <m/>
    <n v="1"/>
    <m/>
    <m/>
    <m/>
    <m/>
    <m/>
    <m/>
    <m/>
    <m/>
    <m/>
    <m/>
    <n v="1"/>
    <s v="NOC NLCS"/>
    <x v="15"/>
    <m/>
    <m/>
    <m/>
    <m/>
    <m/>
    <m/>
    <m/>
    <m/>
    <d v="2019-07-01T07:41:00"/>
  </r>
  <r>
    <n v="6"/>
    <n v="2019"/>
    <x v="7"/>
    <x v="7"/>
    <x v="5"/>
    <m/>
    <m/>
    <m/>
    <m/>
    <m/>
    <m/>
    <m/>
    <m/>
    <m/>
    <m/>
    <m/>
    <m/>
    <m/>
    <m/>
    <m/>
    <m/>
    <m/>
    <m/>
    <m/>
    <n v="0.5"/>
    <m/>
    <m/>
    <m/>
    <m/>
    <m/>
    <m/>
    <m/>
    <m/>
    <m/>
    <m/>
    <m/>
    <n v="0.5"/>
    <s v="NOC VRI"/>
    <x v="15"/>
    <m/>
    <m/>
    <m/>
    <m/>
    <m/>
    <m/>
    <m/>
    <m/>
    <d v="2019-07-01T07:41:00"/>
  </r>
  <r>
    <n v="6"/>
    <n v="2019"/>
    <x v="7"/>
    <x v="7"/>
    <x v="46"/>
    <m/>
    <m/>
    <m/>
    <m/>
    <m/>
    <m/>
    <m/>
    <m/>
    <m/>
    <m/>
    <m/>
    <m/>
    <m/>
    <m/>
    <m/>
    <m/>
    <m/>
    <m/>
    <n v="1"/>
    <m/>
    <m/>
    <m/>
    <m/>
    <m/>
    <m/>
    <m/>
    <m/>
    <m/>
    <m/>
    <m/>
    <m/>
    <n v="1"/>
    <s v="Replication"/>
    <x v="15"/>
    <m/>
    <m/>
    <m/>
    <m/>
    <m/>
    <m/>
    <m/>
    <m/>
    <d v="2019-07-01T07:41:00"/>
  </r>
  <r>
    <n v="6"/>
    <n v="2019"/>
    <x v="7"/>
    <x v="7"/>
    <x v="3"/>
    <m/>
    <m/>
    <m/>
    <m/>
    <m/>
    <m/>
    <m/>
    <m/>
    <m/>
    <m/>
    <m/>
    <m/>
    <m/>
    <m/>
    <m/>
    <m/>
    <m/>
    <n v="1.5"/>
    <n v="0.5"/>
    <m/>
    <m/>
    <m/>
    <m/>
    <m/>
    <m/>
    <m/>
    <m/>
    <m/>
    <m/>
    <m/>
    <m/>
    <n v="2"/>
    <s v="NOC RECS"/>
    <x v="15"/>
    <m/>
    <m/>
    <m/>
    <m/>
    <m/>
    <m/>
    <m/>
    <m/>
    <d v="2019-07-01T07:41:00"/>
  </r>
  <r>
    <n v="6"/>
    <n v="2019"/>
    <x v="7"/>
    <x v="7"/>
    <x v="40"/>
    <m/>
    <m/>
    <m/>
    <m/>
    <m/>
    <m/>
    <m/>
    <m/>
    <m/>
    <m/>
    <m/>
    <n v="1"/>
    <n v="1"/>
    <n v="0.5"/>
    <m/>
    <m/>
    <m/>
    <n v="0.5"/>
    <m/>
    <m/>
    <m/>
    <m/>
    <m/>
    <n v="0.5"/>
    <m/>
    <m/>
    <m/>
    <m/>
    <m/>
    <m/>
    <m/>
    <n v="3.5"/>
    <s v="QAQC Review"/>
    <x v="15"/>
    <m/>
    <m/>
    <m/>
    <m/>
    <m/>
    <m/>
    <m/>
    <m/>
    <d v="2019-07-01T07:41:00"/>
  </r>
  <r>
    <n v="6"/>
    <n v="2019"/>
    <x v="7"/>
    <x v="7"/>
    <x v="2"/>
    <m/>
    <m/>
    <m/>
    <m/>
    <m/>
    <m/>
    <n v="1"/>
    <m/>
    <m/>
    <m/>
    <n v="1"/>
    <m/>
    <n v="1"/>
    <m/>
    <m/>
    <m/>
    <n v="0.5"/>
    <m/>
    <m/>
    <m/>
    <m/>
    <m/>
    <m/>
    <n v="1"/>
    <m/>
    <m/>
    <n v="1"/>
    <m/>
    <m/>
    <m/>
    <m/>
    <n v="5.5"/>
    <s v="NOC GTLF"/>
    <x v="15"/>
    <m/>
    <m/>
    <m/>
    <m/>
    <m/>
    <m/>
    <m/>
    <m/>
    <d v="2019-07-01T07:41:00"/>
  </r>
  <r>
    <n v="6"/>
    <n v="2019"/>
    <x v="7"/>
    <x v="7"/>
    <x v="34"/>
    <m/>
    <m/>
    <m/>
    <m/>
    <m/>
    <n v="1"/>
    <m/>
    <m/>
    <m/>
    <m/>
    <m/>
    <m/>
    <m/>
    <m/>
    <m/>
    <m/>
    <m/>
    <m/>
    <m/>
    <m/>
    <m/>
    <m/>
    <m/>
    <m/>
    <m/>
    <m/>
    <m/>
    <n v="1"/>
    <m/>
    <m/>
    <m/>
    <n v="2"/>
    <s v="NOC PLSS"/>
    <x v="15"/>
    <m/>
    <m/>
    <m/>
    <m/>
    <m/>
    <m/>
    <m/>
    <m/>
    <d v="2019-07-01T07:41:00"/>
  </r>
  <r>
    <n v="6"/>
    <n v="2019"/>
    <x v="7"/>
    <x v="7"/>
    <x v="4"/>
    <m/>
    <m/>
    <m/>
    <m/>
    <n v="0.5"/>
    <m/>
    <m/>
    <m/>
    <m/>
    <m/>
    <m/>
    <m/>
    <m/>
    <n v="1"/>
    <m/>
    <m/>
    <m/>
    <m/>
    <m/>
    <m/>
    <m/>
    <m/>
    <m/>
    <m/>
    <m/>
    <m/>
    <m/>
    <m/>
    <m/>
    <m/>
    <m/>
    <n v="1.5"/>
    <s v="NOC TMAP"/>
    <x v="15"/>
    <m/>
    <m/>
    <m/>
    <m/>
    <m/>
    <m/>
    <m/>
    <m/>
    <d v="2019-07-01T07:41:00"/>
  </r>
  <r>
    <n v="6"/>
    <n v="2019"/>
    <x v="7"/>
    <x v="7"/>
    <x v="36"/>
    <m/>
    <m/>
    <m/>
    <n v="1"/>
    <n v="0.5"/>
    <m/>
    <m/>
    <m/>
    <m/>
    <m/>
    <m/>
    <m/>
    <m/>
    <m/>
    <m/>
    <m/>
    <m/>
    <m/>
    <m/>
    <m/>
    <m/>
    <m/>
    <m/>
    <m/>
    <m/>
    <m/>
    <m/>
    <m/>
    <m/>
    <m/>
    <m/>
    <n v="1.5"/>
    <s v="Tasking Breakdown"/>
    <x v="15"/>
    <m/>
    <m/>
    <m/>
    <m/>
    <m/>
    <m/>
    <m/>
    <m/>
    <d v="2019-07-01T07:41:00"/>
  </r>
  <r>
    <n v="6"/>
    <n v="2019"/>
    <x v="7"/>
    <x v="7"/>
    <x v="44"/>
    <m/>
    <m/>
    <n v="1.5"/>
    <n v="2"/>
    <n v="2"/>
    <n v="2"/>
    <n v="1.5"/>
    <m/>
    <m/>
    <n v="1"/>
    <n v="0.5"/>
    <n v="0.5"/>
    <n v="1"/>
    <n v="1"/>
    <m/>
    <m/>
    <n v="0.5"/>
    <n v="1"/>
    <n v="1"/>
    <n v="1"/>
    <n v="0.5"/>
    <m/>
    <m/>
    <n v="1"/>
    <m/>
    <n v="0.5"/>
    <m/>
    <n v="0.5"/>
    <m/>
    <m/>
    <m/>
    <n v="19"/>
    <s v="Transition Details"/>
    <x v="15"/>
    <m/>
    <m/>
    <m/>
    <m/>
    <m/>
    <m/>
    <m/>
    <m/>
    <d v="2019-07-01T07:41:00"/>
  </r>
  <r>
    <n v="6"/>
    <n v="2019"/>
    <x v="7"/>
    <x v="7"/>
    <x v="45"/>
    <m/>
    <m/>
    <n v="1"/>
    <m/>
    <m/>
    <m/>
    <n v="0.5"/>
    <m/>
    <m/>
    <n v="1.5"/>
    <m/>
    <m/>
    <m/>
    <m/>
    <m/>
    <m/>
    <n v="1.5"/>
    <n v="0.5"/>
    <m/>
    <m/>
    <n v="1"/>
    <m/>
    <m/>
    <n v="1"/>
    <m/>
    <m/>
    <m/>
    <n v="1"/>
    <m/>
    <m/>
    <m/>
    <n v="8"/>
    <s v="Updates"/>
    <x v="15"/>
    <m/>
    <m/>
    <m/>
    <m/>
    <m/>
    <m/>
    <m/>
    <m/>
    <d v="2019-07-01T07:41:00"/>
  </r>
  <r>
    <n v="6"/>
    <n v="2019"/>
    <x v="7"/>
    <x v="7"/>
    <x v="41"/>
    <m/>
    <m/>
    <n v="2"/>
    <n v="1"/>
    <n v="1"/>
    <n v="2"/>
    <n v="1"/>
    <m/>
    <m/>
    <n v="0.5"/>
    <n v="2"/>
    <n v="1"/>
    <n v="1.5"/>
    <n v="1"/>
    <m/>
    <m/>
    <n v="1"/>
    <n v="1.5"/>
    <n v="1"/>
    <n v="2.5"/>
    <m/>
    <m/>
    <m/>
    <n v="1.5"/>
    <n v="1.5"/>
    <n v="2"/>
    <n v="1.5"/>
    <n v="0.5"/>
    <m/>
    <m/>
    <m/>
    <n v="26"/>
    <s v="1 on 1's"/>
    <x v="15"/>
    <m/>
    <m/>
    <m/>
    <m/>
    <m/>
    <m/>
    <m/>
    <m/>
    <d v="2019-07-01T07:41:00"/>
  </r>
  <r>
    <n v="6"/>
    <n v="2019"/>
    <x v="7"/>
    <x v="7"/>
    <x v="42"/>
    <m/>
    <m/>
    <n v="1.5"/>
    <n v="1.5"/>
    <m/>
    <n v="1"/>
    <n v="1.5"/>
    <m/>
    <m/>
    <n v="2"/>
    <n v="2"/>
    <n v="1.5"/>
    <n v="0.5"/>
    <n v="1"/>
    <m/>
    <m/>
    <n v="3"/>
    <m/>
    <n v="1"/>
    <n v="1"/>
    <n v="0.5"/>
    <m/>
    <m/>
    <n v="0.5"/>
    <n v="0.5"/>
    <n v="0.5"/>
    <m/>
    <n v="0.5"/>
    <m/>
    <m/>
    <m/>
    <n v="20"/>
    <s v="Administrative"/>
    <x v="15"/>
    <m/>
    <m/>
    <m/>
    <m/>
    <m/>
    <m/>
    <m/>
    <m/>
    <d v="2019-07-01T07:41:00"/>
  </r>
  <r>
    <n v="6"/>
    <n v="2019"/>
    <x v="7"/>
    <x v="7"/>
    <x v="0"/>
    <m/>
    <m/>
    <n v="1.5"/>
    <n v="2.5"/>
    <n v="1.5"/>
    <n v="2"/>
    <n v="1"/>
    <m/>
    <m/>
    <n v="1.5"/>
    <n v="1.5"/>
    <n v="1"/>
    <n v="1.5"/>
    <n v="1"/>
    <m/>
    <m/>
    <n v="0.5"/>
    <n v="2"/>
    <n v="1"/>
    <n v="1.5"/>
    <n v="0.5"/>
    <m/>
    <m/>
    <n v="1"/>
    <n v="0.5"/>
    <n v="0.5"/>
    <n v="0.5"/>
    <n v="0.5"/>
    <m/>
    <m/>
    <m/>
    <n v="23.5"/>
    <s v="NOC Misc"/>
    <x v="15"/>
    <m/>
    <m/>
    <m/>
    <m/>
    <m/>
    <m/>
    <m/>
    <m/>
    <d v="2019-07-01T07:41:00"/>
  </r>
  <r>
    <n v="6"/>
    <n v="2019"/>
    <x v="7"/>
    <x v="7"/>
    <x v="48"/>
    <m/>
    <m/>
    <n v="0.5"/>
    <m/>
    <n v="1"/>
    <n v="0.5"/>
    <m/>
    <m/>
    <m/>
    <n v="1.5"/>
    <n v="1"/>
    <n v="1"/>
    <n v="2"/>
    <n v="1"/>
    <m/>
    <m/>
    <n v="5.5"/>
    <n v="2"/>
    <m/>
    <n v="1.5"/>
    <n v="1"/>
    <m/>
    <m/>
    <n v="1.5"/>
    <n v="4"/>
    <n v="1"/>
    <n v="1"/>
    <n v="2"/>
    <m/>
    <m/>
    <m/>
    <n v="28"/>
    <s v="NON BILL Company Overhead"/>
    <x v="15"/>
    <m/>
    <m/>
    <m/>
    <m/>
    <m/>
    <m/>
    <m/>
    <m/>
    <d v="2019-07-01T07:41:00"/>
  </r>
  <r>
    <n v="6"/>
    <n v="2019"/>
    <x v="7"/>
    <x v="7"/>
    <x v="49"/>
    <m/>
    <m/>
    <m/>
    <m/>
    <m/>
    <m/>
    <m/>
    <m/>
    <m/>
    <m/>
    <m/>
    <m/>
    <m/>
    <m/>
    <m/>
    <m/>
    <m/>
    <m/>
    <m/>
    <m/>
    <n v="2"/>
    <m/>
    <m/>
    <m/>
    <m/>
    <m/>
    <m/>
    <m/>
    <m/>
    <m/>
    <m/>
    <n v="2"/>
    <s v="NON BILL PTO/Holiday"/>
    <x v="15"/>
    <m/>
    <m/>
    <m/>
    <m/>
    <m/>
    <m/>
    <m/>
    <m/>
    <d v="2019-07-01T07:41:00"/>
  </r>
  <r>
    <n v="6"/>
    <n v="2019"/>
    <x v="7"/>
    <x v="7"/>
    <x v="0"/>
    <m/>
    <m/>
    <n v="2"/>
    <m/>
    <n v="2"/>
    <n v="2"/>
    <n v="2"/>
    <m/>
    <m/>
    <m/>
    <m/>
    <m/>
    <m/>
    <m/>
    <m/>
    <m/>
    <n v="2"/>
    <m/>
    <m/>
    <m/>
    <n v="1"/>
    <m/>
    <m/>
    <n v="1"/>
    <m/>
    <n v="4"/>
    <n v="4"/>
    <n v="1"/>
    <m/>
    <m/>
    <m/>
    <n v="21"/>
    <s v="NOC Misc"/>
    <x v="3"/>
    <s v="e-mail, time recording, general QC, huddle"/>
    <n v="63"/>
    <n v="61.5"/>
    <n v="44.5"/>
    <m/>
    <n v="169"/>
    <n v="0.50602409599999998"/>
    <n v="0.49397590400000002"/>
    <d v="2019-07-01T08:38:00"/>
  </r>
  <r>
    <n v="6"/>
    <n v="2019"/>
    <x v="7"/>
    <x v="7"/>
    <x v="18"/>
    <m/>
    <m/>
    <m/>
    <m/>
    <m/>
    <m/>
    <m/>
    <m/>
    <m/>
    <m/>
    <m/>
    <m/>
    <m/>
    <m/>
    <m/>
    <m/>
    <m/>
    <m/>
    <m/>
    <m/>
    <m/>
    <m/>
    <m/>
    <m/>
    <n v="7"/>
    <m/>
    <n v="2"/>
    <m/>
    <m/>
    <m/>
    <m/>
    <n v="9"/>
    <s v="NOC NLCS"/>
    <x v="3"/>
    <s v="metadata"/>
    <m/>
    <m/>
    <m/>
    <m/>
    <m/>
    <m/>
    <m/>
    <d v="2019-07-01T08:38:00"/>
  </r>
  <r>
    <n v="6"/>
    <n v="2019"/>
    <x v="7"/>
    <x v="7"/>
    <x v="29"/>
    <m/>
    <m/>
    <m/>
    <m/>
    <m/>
    <m/>
    <m/>
    <m/>
    <m/>
    <m/>
    <m/>
    <m/>
    <m/>
    <m/>
    <m/>
    <m/>
    <m/>
    <m/>
    <m/>
    <m/>
    <m/>
    <m/>
    <m/>
    <n v="8"/>
    <n v="2"/>
    <m/>
    <m/>
    <m/>
    <m/>
    <m/>
    <m/>
    <n v="10"/>
    <s v="NOC LUPA"/>
    <x v="3"/>
    <s v="metadata"/>
    <m/>
    <m/>
    <m/>
    <m/>
    <m/>
    <m/>
    <m/>
    <d v="2019-07-01T08:38:00"/>
  </r>
  <r>
    <n v="6"/>
    <n v="2019"/>
    <x v="7"/>
    <x v="7"/>
    <x v="4"/>
    <m/>
    <m/>
    <m/>
    <m/>
    <m/>
    <m/>
    <m/>
    <m/>
    <m/>
    <m/>
    <m/>
    <m/>
    <m/>
    <m/>
    <m/>
    <m/>
    <m/>
    <m/>
    <m/>
    <m/>
    <n v="3"/>
    <m/>
    <m/>
    <m/>
    <m/>
    <m/>
    <m/>
    <m/>
    <m/>
    <m/>
    <m/>
    <n v="3"/>
    <s v="NOC TMAP"/>
    <x v="3"/>
    <m/>
    <m/>
    <m/>
    <m/>
    <m/>
    <m/>
    <m/>
    <m/>
    <d v="2019-07-01T08:38:00"/>
  </r>
  <r>
    <n v="6"/>
    <n v="2019"/>
    <x v="7"/>
    <x v="7"/>
    <x v="20"/>
    <m/>
    <m/>
    <m/>
    <m/>
    <m/>
    <m/>
    <m/>
    <m/>
    <m/>
    <m/>
    <m/>
    <m/>
    <m/>
    <m/>
    <m/>
    <m/>
    <m/>
    <n v="8"/>
    <n v="8"/>
    <n v="8"/>
    <m/>
    <m/>
    <m/>
    <m/>
    <m/>
    <m/>
    <m/>
    <m/>
    <m/>
    <m/>
    <m/>
    <n v="24"/>
    <s v="STATE Training"/>
    <x v="3"/>
    <s v="Model Builder and Python class"/>
    <m/>
    <m/>
    <m/>
    <m/>
    <m/>
    <m/>
    <m/>
    <d v="2019-07-01T08:38:00"/>
  </r>
  <r>
    <n v="6"/>
    <n v="2019"/>
    <x v="7"/>
    <x v="7"/>
    <x v="2"/>
    <m/>
    <m/>
    <m/>
    <m/>
    <m/>
    <m/>
    <m/>
    <m/>
    <m/>
    <m/>
    <m/>
    <m/>
    <m/>
    <m/>
    <m/>
    <m/>
    <n v="2.5"/>
    <m/>
    <m/>
    <m/>
    <n v="2.5"/>
    <m/>
    <m/>
    <m/>
    <m/>
    <n v="3"/>
    <n v="2"/>
    <m/>
    <m/>
    <m/>
    <m/>
    <n v="10"/>
    <s v="NOC GTLF"/>
    <x v="3"/>
    <s v="GIS Miles error, BLM miles error investigation"/>
    <m/>
    <m/>
    <m/>
    <m/>
    <m/>
    <m/>
    <m/>
    <d v="2019-07-01T08:38:00"/>
  </r>
  <r>
    <n v="6"/>
    <n v="2019"/>
    <x v="7"/>
    <x v="7"/>
    <x v="24"/>
    <m/>
    <m/>
    <m/>
    <m/>
    <m/>
    <m/>
    <m/>
    <m/>
    <m/>
    <m/>
    <m/>
    <m/>
    <m/>
    <m/>
    <m/>
    <m/>
    <n v="3"/>
    <m/>
    <m/>
    <m/>
    <m/>
    <m/>
    <m/>
    <m/>
    <m/>
    <m/>
    <m/>
    <m/>
    <m/>
    <m/>
    <m/>
    <n v="3"/>
    <s v="NOC GRA"/>
    <x v="3"/>
    <s v="State allotment number mix up"/>
    <m/>
    <m/>
    <m/>
    <m/>
    <m/>
    <m/>
    <m/>
    <d v="2019-07-01T08:38:00"/>
  </r>
  <r>
    <n v="6"/>
    <n v="2019"/>
    <x v="7"/>
    <x v="7"/>
    <x v="11"/>
    <m/>
    <m/>
    <m/>
    <n v="3"/>
    <m/>
    <n v="1"/>
    <n v="2"/>
    <m/>
    <m/>
    <m/>
    <m/>
    <m/>
    <m/>
    <m/>
    <m/>
    <m/>
    <m/>
    <m/>
    <m/>
    <m/>
    <n v="1"/>
    <m/>
    <m/>
    <m/>
    <m/>
    <n v="1"/>
    <m/>
    <m/>
    <m/>
    <m/>
    <m/>
    <n v="8"/>
    <s v="STATE Meetings"/>
    <x v="3"/>
    <s v="Bi weekly meet, PAD US, prep for September face to face"/>
    <m/>
    <m/>
    <m/>
    <m/>
    <m/>
    <m/>
    <m/>
    <d v="2019-07-01T08:38:00"/>
  </r>
  <r>
    <n v="6"/>
    <n v="2019"/>
    <x v="7"/>
    <x v="7"/>
    <x v="38"/>
    <m/>
    <m/>
    <n v="3.5"/>
    <n v="5"/>
    <n v="3"/>
    <n v="6"/>
    <n v="4"/>
    <m/>
    <m/>
    <m/>
    <m/>
    <m/>
    <m/>
    <m/>
    <m/>
    <m/>
    <m/>
    <m/>
    <m/>
    <m/>
    <m/>
    <m/>
    <m/>
    <m/>
    <m/>
    <m/>
    <m/>
    <n v="8"/>
    <m/>
    <m/>
    <m/>
    <n v="29.5"/>
    <s v="STATE Data Editing"/>
    <x v="3"/>
    <s v="AGOL descriptions"/>
    <m/>
    <m/>
    <m/>
    <m/>
    <m/>
    <m/>
    <m/>
    <d v="2019-07-01T08:38:00"/>
  </r>
  <r>
    <n v="6"/>
    <n v="2019"/>
    <x v="7"/>
    <x v="7"/>
    <x v="8"/>
    <m/>
    <m/>
    <n v="1"/>
    <n v="1"/>
    <n v="4"/>
    <m/>
    <m/>
    <m/>
    <m/>
    <m/>
    <m/>
    <m/>
    <m/>
    <m/>
    <m/>
    <m/>
    <m/>
    <m/>
    <m/>
    <m/>
    <m/>
    <m/>
    <m/>
    <m/>
    <m/>
    <m/>
    <n v="1"/>
    <m/>
    <m/>
    <m/>
    <m/>
    <n v="7"/>
    <s v="NOC SIGNS"/>
    <x v="3"/>
    <m/>
    <m/>
    <m/>
    <m/>
    <m/>
    <m/>
    <m/>
    <m/>
    <d v="2019-07-01T08:38:00"/>
  </r>
  <r>
    <n v="6"/>
    <n v="2019"/>
    <x v="7"/>
    <x v="7"/>
    <x v="48"/>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x v="7"/>
    <x v="7"/>
    <x v="49"/>
    <m/>
    <m/>
    <m/>
    <m/>
    <m/>
    <m/>
    <m/>
    <m/>
    <m/>
    <n v="8"/>
    <n v="8"/>
    <n v="8"/>
    <n v="8"/>
    <n v="8"/>
    <m/>
    <m/>
    <m/>
    <m/>
    <m/>
    <m/>
    <m/>
    <m/>
    <m/>
    <m/>
    <m/>
    <m/>
    <m/>
    <m/>
    <m/>
    <m/>
    <m/>
    <n v="40"/>
    <s v="NON BILL PTO/Holiday"/>
    <x v="3"/>
    <m/>
    <m/>
    <m/>
    <m/>
    <m/>
    <m/>
    <m/>
    <m/>
    <d v="2019-07-01T08:38:00"/>
  </r>
  <r>
    <n v="6"/>
    <n v="2019"/>
    <x v="7"/>
    <x v="7"/>
    <x v="49"/>
    <m/>
    <m/>
    <n v="8"/>
    <m/>
    <m/>
    <m/>
    <m/>
    <m/>
    <m/>
    <m/>
    <m/>
    <m/>
    <m/>
    <m/>
    <m/>
    <m/>
    <m/>
    <m/>
    <m/>
    <m/>
    <m/>
    <m/>
    <m/>
    <m/>
    <m/>
    <m/>
    <m/>
    <m/>
    <m/>
    <m/>
    <m/>
    <n v="8"/>
    <s v="NON BILL PTO/Holiday"/>
    <x v="7"/>
    <m/>
    <n v="130.5"/>
    <n v="13.5"/>
    <n v="16"/>
    <m/>
    <n v="160"/>
    <n v="0.90625"/>
    <n v="9.375E-2"/>
    <d v="2019-07-01T06:42:00"/>
  </r>
  <r>
    <n v="6"/>
    <n v="2019"/>
    <x v="7"/>
    <x v="7"/>
    <x v="23"/>
    <m/>
    <m/>
    <m/>
    <m/>
    <m/>
    <m/>
    <m/>
    <m/>
    <m/>
    <m/>
    <m/>
    <m/>
    <m/>
    <m/>
    <m/>
    <m/>
    <m/>
    <m/>
    <m/>
    <m/>
    <m/>
    <m/>
    <m/>
    <m/>
    <m/>
    <m/>
    <m/>
    <n v="4"/>
    <m/>
    <m/>
    <m/>
    <n v="4"/>
    <s v="NOC SMA"/>
    <x v="7"/>
    <s v="6/28:Importing data into SMA schema and working on getting PILT data confirmed."/>
    <m/>
    <m/>
    <m/>
    <m/>
    <m/>
    <m/>
    <m/>
    <d v="2019-07-01T06:42:00"/>
  </r>
  <r>
    <n v="6"/>
    <n v="2019"/>
    <x v="7"/>
    <x v="7"/>
    <x v="48"/>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x v="7"/>
    <x v="7"/>
    <x v="0"/>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x v="7"/>
    <x v="7"/>
    <x v="2"/>
    <m/>
    <m/>
    <m/>
    <m/>
    <m/>
    <m/>
    <m/>
    <m/>
    <m/>
    <m/>
    <m/>
    <m/>
    <m/>
    <m/>
    <m/>
    <m/>
    <m/>
    <m/>
    <n v="2"/>
    <m/>
    <m/>
    <m/>
    <m/>
    <m/>
    <m/>
    <m/>
    <m/>
    <m/>
    <m/>
    <m/>
    <m/>
    <n v="2"/>
    <s v="NOC GTLF"/>
    <x v="7"/>
    <s v="6/19: Working with an intern on a FAMS ID in GTLF project."/>
    <m/>
    <m/>
    <m/>
    <m/>
    <m/>
    <m/>
    <m/>
    <d v="2019-07-01T06:42:00"/>
  </r>
  <r>
    <n v="6"/>
    <n v="2019"/>
    <x v="7"/>
    <x v="7"/>
    <x v="34"/>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x v="7"/>
    <x v="7"/>
    <x v="26"/>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x v="7"/>
    <x v="7"/>
    <x v="11"/>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x v="7"/>
    <x v="7"/>
    <x v="50"/>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x v="7"/>
    <x v="7"/>
    <x v="48"/>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x v="7"/>
    <x v="7"/>
    <x v="8"/>
    <m/>
    <m/>
    <m/>
    <m/>
    <m/>
    <m/>
    <m/>
    <m/>
    <m/>
    <m/>
    <m/>
    <m/>
    <m/>
    <m/>
    <m/>
    <m/>
    <m/>
    <m/>
    <m/>
    <m/>
    <m/>
    <m/>
    <m/>
    <m/>
    <m/>
    <m/>
    <n v="0.5"/>
    <m/>
    <m/>
    <m/>
    <m/>
    <n v="0.5"/>
    <s v="NOC SIGNS"/>
    <x v="1"/>
    <s v="discuss signs with state and a plan of attack"/>
    <m/>
    <m/>
    <m/>
    <m/>
    <m/>
    <m/>
    <m/>
    <d v="2019-07-01T13:41:00"/>
  </r>
  <r>
    <b v="0"/>
    <n v="2019"/>
    <x v="7"/>
    <x v="7"/>
    <x v="48"/>
    <m/>
    <m/>
    <m/>
    <m/>
    <m/>
    <m/>
    <m/>
    <m/>
    <m/>
    <m/>
    <m/>
    <m/>
    <m/>
    <m/>
    <m/>
    <m/>
    <m/>
    <m/>
    <m/>
    <m/>
    <m/>
    <m/>
    <m/>
    <m/>
    <m/>
    <m/>
    <m/>
    <m/>
    <m/>
    <m/>
    <m/>
    <n v="0"/>
    <s v="NON BILL Company Overhead"/>
    <x v="1"/>
    <m/>
    <m/>
    <m/>
    <m/>
    <m/>
    <m/>
    <m/>
    <m/>
    <d v="2019-07-01T13:41:00"/>
  </r>
  <r>
    <b v="0"/>
    <n v="2019"/>
    <x v="7"/>
    <x v="7"/>
    <x v="38"/>
    <m/>
    <m/>
    <m/>
    <m/>
    <m/>
    <m/>
    <m/>
    <m/>
    <m/>
    <m/>
    <m/>
    <m/>
    <m/>
    <m/>
    <m/>
    <m/>
    <n v="1"/>
    <m/>
    <n v="3"/>
    <n v="5"/>
    <n v="7"/>
    <m/>
    <m/>
    <n v="0.5"/>
    <m/>
    <m/>
    <m/>
    <m/>
    <m/>
    <m/>
    <m/>
    <n v="16.5"/>
    <s v="STATE Data Editing"/>
    <x v="1"/>
    <s v="folder cleanup, RECO project- tracking down errors and solutions- edit auth use dataset"/>
    <m/>
    <m/>
    <m/>
    <m/>
    <m/>
    <m/>
    <m/>
    <d v="2019-07-01T13:41:00"/>
  </r>
  <r>
    <b v="0"/>
    <n v="2019"/>
    <x v="7"/>
    <x v="7"/>
    <x v="49"/>
    <m/>
    <m/>
    <m/>
    <m/>
    <m/>
    <m/>
    <m/>
    <m/>
    <m/>
    <m/>
    <m/>
    <m/>
    <m/>
    <n v="5"/>
    <m/>
    <m/>
    <m/>
    <n v="5"/>
    <m/>
    <m/>
    <m/>
    <m/>
    <m/>
    <m/>
    <m/>
    <m/>
    <m/>
    <n v="2"/>
    <m/>
    <m/>
    <m/>
    <n v="12"/>
    <s v="NON BILL PTO/Holiday"/>
    <x v="1"/>
    <s v="approved time off, henry sick, me sick"/>
    <m/>
    <m/>
    <m/>
    <m/>
    <m/>
    <m/>
    <m/>
    <d v="2019-07-01T13:41:00"/>
  </r>
  <r>
    <b v="0"/>
    <n v="2019"/>
    <x v="7"/>
    <x v="7"/>
    <x v="5"/>
    <m/>
    <m/>
    <m/>
    <m/>
    <m/>
    <m/>
    <m/>
    <m/>
    <m/>
    <m/>
    <m/>
    <n v="2"/>
    <n v="0.5"/>
    <m/>
    <m/>
    <m/>
    <m/>
    <m/>
    <m/>
    <m/>
    <m/>
    <m/>
    <m/>
    <m/>
    <m/>
    <m/>
    <m/>
    <n v="2"/>
    <m/>
    <m/>
    <m/>
    <n v="4.5"/>
    <s v="NOC VRI"/>
    <x v="1"/>
    <s v="Look in QAQC errors more closely. talk with sharisse. talk with Evan and start evaluating solution"/>
    <m/>
    <m/>
    <m/>
    <m/>
    <m/>
    <m/>
    <m/>
    <d v="2019-07-01T13:41:00"/>
  </r>
  <r>
    <b v="0"/>
    <n v="2019"/>
    <x v="7"/>
    <x v="7"/>
    <x v="3"/>
    <m/>
    <m/>
    <m/>
    <m/>
    <m/>
    <m/>
    <m/>
    <m/>
    <m/>
    <m/>
    <m/>
    <n v="0.5"/>
    <n v="1"/>
    <m/>
    <m/>
    <m/>
    <m/>
    <m/>
    <m/>
    <m/>
    <m/>
    <m/>
    <m/>
    <m/>
    <m/>
    <m/>
    <m/>
    <m/>
    <m/>
    <m/>
    <m/>
    <n v="1.5"/>
    <s v="NOC RECS"/>
    <x v="1"/>
    <s v="fix qaqc error and discuss some errors with RLUU, OHV trail questions"/>
    <m/>
    <m/>
    <m/>
    <m/>
    <m/>
    <m/>
    <m/>
    <d v="2019-07-01T13:41:00"/>
  </r>
  <r>
    <b v="0"/>
    <n v="2019"/>
    <x v="7"/>
    <x v="7"/>
    <x v="4"/>
    <m/>
    <m/>
    <m/>
    <m/>
    <n v="1"/>
    <m/>
    <n v="2.5"/>
    <m/>
    <m/>
    <n v="0.5"/>
    <m/>
    <m/>
    <m/>
    <m/>
    <m/>
    <m/>
    <m/>
    <m/>
    <m/>
    <n v="1"/>
    <m/>
    <m/>
    <m/>
    <m/>
    <m/>
    <m/>
    <m/>
    <m/>
    <m/>
    <m/>
    <m/>
    <n v="5"/>
    <s v="NOC TMAP"/>
    <x v="1"/>
    <s v="answer questions for Dawn, record some more information, answer DBYRD questions about rec/open OHVs. Look into Table Mesa OHV"/>
    <m/>
    <m/>
    <m/>
    <m/>
    <m/>
    <m/>
    <m/>
    <d v="2019-07-01T13:41:00"/>
  </r>
  <r>
    <b v="0"/>
    <n v="2019"/>
    <x v="7"/>
    <x v="7"/>
    <x v="2"/>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x v="7"/>
    <x v="7"/>
    <x v="11"/>
    <m/>
    <m/>
    <n v="1"/>
    <m/>
    <m/>
    <m/>
    <m/>
    <m/>
    <m/>
    <n v="1"/>
    <n v="1.5"/>
    <n v="1"/>
    <m/>
    <m/>
    <m/>
    <m/>
    <n v="1"/>
    <m/>
    <m/>
    <m/>
    <m/>
    <m/>
    <m/>
    <n v="1.5"/>
    <m/>
    <m/>
    <n v="1.5"/>
    <m/>
    <m/>
    <m/>
    <m/>
    <n v="8.5"/>
    <s v="STATE Meetings"/>
    <x v="1"/>
    <s v="staff, get sharisse up to speed, all employees meeting"/>
    <m/>
    <m/>
    <m/>
    <m/>
    <m/>
    <m/>
    <m/>
    <d v="2019-07-01T13:41:00"/>
  </r>
  <r>
    <b v="0"/>
    <n v="2019"/>
    <x v="7"/>
    <x v="7"/>
    <x v="0"/>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x v="7"/>
    <x v="7"/>
    <x v="11"/>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x v="7"/>
    <x v="7"/>
    <x v="22"/>
    <m/>
    <m/>
    <m/>
    <m/>
    <m/>
    <m/>
    <m/>
    <m/>
    <m/>
    <m/>
    <m/>
    <m/>
    <m/>
    <m/>
    <m/>
    <m/>
    <m/>
    <m/>
    <m/>
    <m/>
    <m/>
    <m/>
    <m/>
    <m/>
    <m/>
    <m/>
    <m/>
    <n v="0.5"/>
    <m/>
    <m/>
    <m/>
    <n v="0.5"/>
    <s v="STATE Knowledge Transfer"/>
    <x v="2"/>
    <s v="06.28.19: RIPS schema and subtyping discussion w/ GIS Spec in LHFO"/>
    <m/>
    <m/>
    <m/>
    <m/>
    <m/>
    <m/>
    <m/>
    <d v="2019-07-01T09:16:00"/>
  </r>
  <r>
    <n v="6"/>
    <n v="2019"/>
    <x v="7"/>
    <x v="7"/>
    <x v="24"/>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x v="7"/>
    <x v="7"/>
    <x v="29"/>
    <m/>
    <m/>
    <m/>
    <m/>
    <m/>
    <m/>
    <m/>
    <m/>
    <m/>
    <n v="0.5"/>
    <m/>
    <m/>
    <m/>
    <m/>
    <m/>
    <m/>
    <m/>
    <m/>
    <m/>
    <m/>
    <m/>
    <m/>
    <m/>
    <m/>
    <m/>
    <m/>
    <m/>
    <m/>
    <m/>
    <m/>
    <m/>
    <n v="0.5"/>
    <s v="NOC LUPA"/>
    <x v="2"/>
    <s v="06.26.19: finish metadata, discussions w/ Range Spec @ PDO, GIS Spec @ CRD"/>
    <m/>
    <m/>
    <m/>
    <m/>
    <m/>
    <m/>
    <m/>
    <d v="2019-07-01T09:16:00"/>
  </r>
  <r>
    <n v="6"/>
    <n v="2019"/>
    <x v="7"/>
    <x v="7"/>
    <x v="16"/>
    <m/>
    <m/>
    <m/>
    <m/>
    <m/>
    <m/>
    <m/>
    <m/>
    <m/>
    <n v="0.5"/>
    <m/>
    <m/>
    <m/>
    <m/>
    <m/>
    <m/>
    <m/>
    <m/>
    <m/>
    <m/>
    <m/>
    <m/>
    <m/>
    <m/>
    <m/>
    <m/>
    <m/>
    <m/>
    <m/>
    <m/>
    <m/>
    <n v="0.5"/>
    <s v="NOC ADMU"/>
    <x v="2"/>
    <s v="06.10.19: topology in relation to TMAP and LUPA"/>
    <m/>
    <m/>
    <m/>
    <m/>
    <m/>
    <m/>
    <m/>
    <d v="2019-07-01T09:16:00"/>
  </r>
  <r>
    <n v="6"/>
    <n v="2019"/>
    <x v="7"/>
    <x v="7"/>
    <x v="18"/>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x v="7"/>
    <x v="7"/>
    <x v="2"/>
    <m/>
    <m/>
    <m/>
    <m/>
    <m/>
    <m/>
    <n v="1"/>
    <m/>
    <m/>
    <m/>
    <m/>
    <m/>
    <m/>
    <m/>
    <m/>
    <m/>
    <m/>
    <m/>
    <m/>
    <m/>
    <m/>
    <m/>
    <m/>
    <m/>
    <m/>
    <m/>
    <m/>
    <m/>
    <m/>
    <m/>
    <m/>
    <n v="1"/>
    <s v="NOC GTLF"/>
    <x v="2"/>
    <s v="06.07.19: topology"/>
    <m/>
    <m/>
    <m/>
    <m/>
    <m/>
    <m/>
    <m/>
    <d v="2019-07-01T09:16:00"/>
  </r>
  <r>
    <n v="6"/>
    <n v="2019"/>
    <x v="7"/>
    <x v="7"/>
    <x v="4"/>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x v="7"/>
    <x v="7"/>
    <x v="27"/>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x v="7"/>
    <x v="7"/>
    <x v="22"/>
    <m/>
    <m/>
    <m/>
    <n v="0.5"/>
    <m/>
    <m/>
    <m/>
    <m/>
    <m/>
    <m/>
    <m/>
    <m/>
    <m/>
    <m/>
    <m/>
    <m/>
    <m/>
    <m/>
    <m/>
    <m/>
    <m/>
    <m/>
    <m/>
    <m/>
    <m/>
    <m/>
    <m/>
    <m/>
    <m/>
    <m/>
    <m/>
    <n v="0.5"/>
    <s v="STATE Knowledge Transfer"/>
    <x v="2"/>
    <s v="06.04.19: receive call from public regarding SSME layers. Send correspondence to AZ GIS Specs_x000a_"/>
    <m/>
    <m/>
    <m/>
    <m/>
    <m/>
    <m/>
    <m/>
    <d v="2019-07-01T09:16:00"/>
  </r>
  <r>
    <n v="6"/>
    <n v="2019"/>
    <x v="7"/>
    <x v="7"/>
    <x v="1"/>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x v="7"/>
    <x v="7"/>
    <x v="38"/>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x v="7"/>
    <x v="7"/>
    <x v="17"/>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x v="7"/>
    <x v="7"/>
    <x v="0"/>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x v="7"/>
    <x v="7"/>
    <x v="0"/>
    <m/>
    <m/>
    <n v="1.5"/>
    <n v="0.5"/>
    <n v="1.5"/>
    <m/>
    <n v="1"/>
    <m/>
    <m/>
    <n v="1.5"/>
    <n v="1"/>
    <n v="1"/>
    <n v="0.5"/>
    <n v="0.5"/>
    <m/>
    <m/>
    <n v="2"/>
    <n v="1"/>
    <n v="1"/>
    <n v="0.5"/>
    <n v="0.5"/>
    <m/>
    <m/>
    <n v="1.5"/>
    <n v="1"/>
    <n v="1"/>
    <n v="0.5"/>
    <n v="0.5"/>
    <m/>
    <m/>
    <m/>
    <n v="18.5"/>
    <s v="NOC Misc"/>
    <x v="12"/>
    <m/>
    <n v="106.5"/>
    <n v="44.5"/>
    <n v="9"/>
    <m/>
    <n v="160"/>
    <n v="0.70529801299999995"/>
    <n v="0.294701987"/>
    <d v="2019-07-02T10:03:00"/>
  </r>
  <r>
    <n v="6"/>
    <n v="2019"/>
    <x v="7"/>
    <x v="7"/>
    <x v="1"/>
    <m/>
    <m/>
    <m/>
    <m/>
    <m/>
    <m/>
    <n v="1.5"/>
    <m/>
    <m/>
    <n v="0.5"/>
    <n v="1.5"/>
    <n v="1.5"/>
    <n v="1"/>
    <n v="0.5"/>
    <m/>
    <m/>
    <n v="1.5"/>
    <m/>
    <m/>
    <n v="0.5"/>
    <m/>
    <m/>
    <m/>
    <m/>
    <m/>
    <n v="1"/>
    <n v="0.5"/>
    <m/>
    <m/>
    <m/>
    <m/>
    <n v="10"/>
    <s v="NOC ACEC"/>
    <x v="12"/>
    <m/>
    <m/>
    <m/>
    <m/>
    <m/>
    <m/>
    <m/>
    <m/>
    <d v="2019-07-02T10:03:00"/>
  </r>
  <r>
    <n v="6"/>
    <n v="2019"/>
    <x v="7"/>
    <x v="7"/>
    <x v="17"/>
    <m/>
    <m/>
    <n v="0.5"/>
    <m/>
    <n v="1"/>
    <m/>
    <n v="3"/>
    <m/>
    <m/>
    <n v="1.5"/>
    <n v="5"/>
    <n v="5"/>
    <n v="2"/>
    <n v="1.5"/>
    <m/>
    <m/>
    <n v="0.5"/>
    <m/>
    <n v="1.5"/>
    <m/>
    <m/>
    <m/>
    <m/>
    <n v="4.5"/>
    <n v="6"/>
    <n v="3"/>
    <n v="3.5"/>
    <n v="7.5"/>
    <m/>
    <m/>
    <m/>
    <n v="46"/>
    <s v="NOC CRM"/>
    <x v="12"/>
    <m/>
    <m/>
    <m/>
    <m/>
    <m/>
    <m/>
    <m/>
    <m/>
    <d v="2019-07-02T10:03:00"/>
  </r>
  <r>
    <n v="6"/>
    <n v="2019"/>
    <x v="7"/>
    <x v="7"/>
    <x v="2"/>
    <m/>
    <m/>
    <m/>
    <m/>
    <m/>
    <m/>
    <m/>
    <m/>
    <m/>
    <m/>
    <m/>
    <m/>
    <n v="0.5"/>
    <n v="1.5"/>
    <m/>
    <m/>
    <n v="1"/>
    <m/>
    <m/>
    <m/>
    <m/>
    <m/>
    <m/>
    <m/>
    <m/>
    <m/>
    <m/>
    <m/>
    <m/>
    <m/>
    <m/>
    <n v="3"/>
    <s v="NOC GTLF"/>
    <x v="12"/>
    <m/>
    <m/>
    <m/>
    <m/>
    <m/>
    <m/>
    <m/>
    <m/>
    <d v="2019-07-02T10:03:00"/>
  </r>
  <r>
    <n v="6"/>
    <n v="2019"/>
    <x v="7"/>
    <x v="7"/>
    <x v="18"/>
    <m/>
    <m/>
    <m/>
    <m/>
    <m/>
    <m/>
    <m/>
    <m/>
    <m/>
    <m/>
    <m/>
    <m/>
    <m/>
    <n v="1"/>
    <m/>
    <m/>
    <n v="1"/>
    <m/>
    <n v="0.5"/>
    <m/>
    <m/>
    <m/>
    <m/>
    <m/>
    <m/>
    <m/>
    <m/>
    <m/>
    <m/>
    <m/>
    <m/>
    <n v="2.5"/>
    <s v="NOC NLCS"/>
    <x v="12"/>
    <m/>
    <m/>
    <m/>
    <m/>
    <m/>
    <m/>
    <m/>
    <m/>
    <d v="2019-07-02T10:03:00"/>
  </r>
  <r>
    <n v="6"/>
    <n v="2019"/>
    <x v="7"/>
    <x v="7"/>
    <x v="8"/>
    <m/>
    <m/>
    <m/>
    <m/>
    <m/>
    <m/>
    <m/>
    <m/>
    <m/>
    <m/>
    <m/>
    <m/>
    <m/>
    <m/>
    <m/>
    <m/>
    <m/>
    <m/>
    <m/>
    <m/>
    <m/>
    <m/>
    <m/>
    <m/>
    <m/>
    <m/>
    <n v="2"/>
    <m/>
    <m/>
    <m/>
    <m/>
    <n v="2"/>
    <s v="NOC SIGNS"/>
    <x v="12"/>
    <m/>
    <m/>
    <m/>
    <m/>
    <m/>
    <m/>
    <m/>
    <m/>
    <d v="2019-07-02T10:03:00"/>
  </r>
  <r>
    <n v="6"/>
    <n v="2019"/>
    <x v="7"/>
    <x v="7"/>
    <x v="5"/>
    <m/>
    <m/>
    <m/>
    <m/>
    <m/>
    <n v="1"/>
    <m/>
    <m/>
    <m/>
    <n v="1"/>
    <m/>
    <m/>
    <n v="1"/>
    <m/>
    <m/>
    <m/>
    <n v="0.5"/>
    <m/>
    <n v="4.5"/>
    <n v="7"/>
    <n v="7.5"/>
    <m/>
    <m/>
    <m/>
    <m/>
    <n v="2"/>
    <m/>
    <m/>
    <m/>
    <m/>
    <m/>
    <n v="24.5"/>
    <s v="NOC VRI"/>
    <x v="12"/>
    <m/>
    <m/>
    <m/>
    <m/>
    <m/>
    <m/>
    <m/>
    <m/>
    <d v="2019-07-02T10:03:00"/>
  </r>
  <r>
    <n v="6"/>
    <n v="2019"/>
    <x v="7"/>
    <x v="7"/>
    <x v="6"/>
    <m/>
    <m/>
    <m/>
    <m/>
    <m/>
    <m/>
    <m/>
    <m/>
    <m/>
    <m/>
    <m/>
    <m/>
    <m/>
    <m/>
    <m/>
    <m/>
    <m/>
    <m/>
    <m/>
    <m/>
    <m/>
    <m/>
    <m/>
    <m/>
    <m/>
    <m/>
    <m/>
    <m/>
    <m/>
    <m/>
    <m/>
    <n v="0"/>
    <s v="NOC VTRT"/>
    <x v="12"/>
    <m/>
    <m/>
    <m/>
    <m/>
    <m/>
    <m/>
    <m/>
    <m/>
    <d v="2019-07-02T10:03:00"/>
  </r>
  <r>
    <n v="6"/>
    <n v="2019"/>
    <x v="7"/>
    <x v="7"/>
    <x v="50"/>
    <m/>
    <m/>
    <n v="6"/>
    <n v="6"/>
    <n v="4"/>
    <n v="6.5"/>
    <n v="2.5"/>
    <m/>
    <m/>
    <m/>
    <m/>
    <m/>
    <n v="2"/>
    <m/>
    <m/>
    <m/>
    <n v="1"/>
    <n v="6.5"/>
    <n v="0.5"/>
    <m/>
    <m/>
    <m/>
    <m/>
    <n v="0.5"/>
    <m/>
    <m/>
    <m/>
    <m/>
    <m/>
    <m/>
    <m/>
    <n v="35.5"/>
    <s v="STATE Data Analysis"/>
    <x v="12"/>
    <m/>
    <m/>
    <m/>
    <m/>
    <m/>
    <m/>
    <m/>
    <m/>
    <d v="2019-07-02T10:03:00"/>
  </r>
  <r>
    <n v="6"/>
    <n v="2019"/>
    <x v="7"/>
    <x v="7"/>
    <x v="22"/>
    <m/>
    <m/>
    <m/>
    <m/>
    <m/>
    <m/>
    <m/>
    <m/>
    <m/>
    <n v="0.5"/>
    <m/>
    <m/>
    <m/>
    <n v="1"/>
    <m/>
    <m/>
    <m/>
    <n v="0.5"/>
    <m/>
    <m/>
    <m/>
    <m/>
    <m/>
    <n v="1.5"/>
    <n v="1"/>
    <n v="1"/>
    <n v="0.5"/>
    <m/>
    <m/>
    <m/>
    <m/>
    <n v="6"/>
    <s v="STATE Knowledge Transfer"/>
    <x v="12"/>
    <m/>
    <m/>
    <m/>
    <m/>
    <m/>
    <m/>
    <m/>
    <m/>
    <d v="2019-07-02T10:03:00"/>
  </r>
  <r>
    <n v="6"/>
    <n v="2019"/>
    <x v="7"/>
    <x v="7"/>
    <x v="11"/>
    <m/>
    <m/>
    <m/>
    <n v="1.5"/>
    <m/>
    <n v="0.5"/>
    <m/>
    <m/>
    <m/>
    <m/>
    <m/>
    <m/>
    <n v="1"/>
    <m/>
    <m/>
    <m/>
    <m/>
    <m/>
    <m/>
    <m/>
    <m/>
    <m/>
    <m/>
    <m/>
    <m/>
    <m/>
    <m/>
    <m/>
    <m/>
    <m/>
    <m/>
    <n v="3"/>
    <s v="STATE Meetings"/>
    <x v="12"/>
    <m/>
    <m/>
    <m/>
    <m/>
    <m/>
    <m/>
    <m/>
    <m/>
    <d v="2019-07-02T10:03:00"/>
  </r>
  <r>
    <n v="6"/>
    <n v="2019"/>
    <x v="7"/>
    <x v="7"/>
    <x v="48"/>
    <m/>
    <m/>
    <m/>
    <m/>
    <n v="0.5"/>
    <m/>
    <m/>
    <m/>
    <m/>
    <n v="2"/>
    <n v="0.5"/>
    <n v="0.5"/>
    <m/>
    <m/>
    <m/>
    <m/>
    <n v="0.5"/>
    <m/>
    <m/>
    <m/>
    <m/>
    <m/>
    <m/>
    <m/>
    <m/>
    <m/>
    <m/>
    <m/>
    <m/>
    <m/>
    <m/>
    <n v="4"/>
    <s v="NON BILL Company Overhead"/>
    <x v="12"/>
    <m/>
    <m/>
    <m/>
    <m/>
    <m/>
    <m/>
    <m/>
    <m/>
    <d v="2019-07-02T10:03:00"/>
  </r>
  <r>
    <n v="6"/>
    <n v="2019"/>
    <x v="7"/>
    <x v="7"/>
    <x v="49"/>
    <m/>
    <m/>
    <m/>
    <m/>
    <n v="1"/>
    <m/>
    <m/>
    <m/>
    <m/>
    <n v="1"/>
    <m/>
    <m/>
    <m/>
    <n v="2"/>
    <m/>
    <m/>
    <m/>
    <m/>
    <m/>
    <m/>
    <m/>
    <m/>
    <m/>
    <m/>
    <m/>
    <m/>
    <n v="1"/>
    <m/>
    <m/>
    <m/>
    <m/>
    <n v="5"/>
    <s v="NON BILL PTO/Holiday"/>
    <x v="12"/>
    <m/>
    <m/>
    <m/>
    <m/>
    <m/>
    <m/>
    <m/>
    <m/>
    <d v="2019-07-02T10:03:00"/>
  </r>
  <r>
    <n v="6"/>
    <n v="2019"/>
    <x v="7"/>
    <x v="7"/>
    <x v="34"/>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x v="7"/>
    <x v="7"/>
    <x v="23"/>
    <m/>
    <m/>
    <m/>
    <m/>
    <m/>
    <m/>
    <m/>
    <m/>
    <m/>
    <m/>
    <m/>
    <m/>
    <m/>
    <m/>
    <m/>
    <m/>
    <m/>
    <m/>
    <m/>
    <m/>
    <m/>
    <m/>
    <m/>
    <m/>
    <m/>
    <m/>
    <m/>
    <n v="4.5"/>
    <m/>
    <m/>
    <m/>
    <n v="4.5"/>
    <s v="NOC SMA"/>
    <x v="14"/>
    <s v="Alabama SMA PILT identification/ confirmation of ownership"/>
    <m/>
    <m/>
    <m/>
    <m/>
    <m/>
    <m/>
    <m/>
    <d v="2019-07-02T14:08:00"/>
  </r>
  <r>
    <n v="6"/>
    <n v="2019"/>
    <x v="7"/>
    <x v="7"/>
    <x v="11"/>
    <m/>
    <m/>
    <m/>
    <m/>
    <m/>
    <m/>
    <m/>
    <m/>
    <m/>
    <m/>
    <m/>
    <m/>
    <m/>
    <m/>
    <m/>
    <m/>
    <n v="0.5"/>
    <n v="0.5"/>
    <m/>
    <m/>
    <m/>
    <m/>
    <m/>
    <m/>
    <n v="1"/>
    <m/>
    <m/>
    <m/>
    <m/>
    <m/>
    <m/>
    <n v="2"/>
    <s v="STATE Meetings"/>
    <x v="14"/>
    <s v="Story map meeting"/>
    <m/>
    <m/>
    <m/>
    <m/>
    <m/>
    <m/>
    <m/>
    <d v="2019-07-02T14:08:00"/>
  </r>
  <r>
    <n v="6"/>
    <n v="2019"/>
    <x v="7"/>
    <x v="7"/>
    <x v="10"/>
    <m/>
    <m/>
    <m/>
    <m/>
    <m/>
    <m/>
    <m/>
    <m/>
    <m/>
    <m/>
    <m/>
    <m/>
    <m/>
    <m/>
    <m/>
    <m/>
    <n v="2.5"/>
    <n v="2"/>
    <m/>
    <m/>
    <n v="3"/>
    <m/>
    <m/>
    <m/>
    <n v="2"/>
    <m/>
    <m/>
    <m/>
    <m/>
    <m/>
    <m/>
    <n v="9.5"/>
    <s v="STATE Mapping"/>
    <x v="14"/>
    <s v="Story map creation ATC Pierson"/>
    <m/>
    <m/>
    <m/>
    <m/>
    <m/>
    <m/>
    <m/>
    <d v="2019-07-02T14:08:00"/>
  </r>
  <r>
    <n v="6"/>
    <n v="2019"/>
    <x v="7"/>
    <x v="7"/>
    <x v="20"/>
    <m/>
    <m/>
    <m/>
    <m/>
    <m/>
    <m/>
    <m/>
    <m/>
    <m/>
    <m/>
    <n v="1"/>
    <m/>
    <m/>
    <m/>
    <m/>
    <m/>
    <m/>
    <m/>
    <m/>
    <m/>
    <m/>
    <m/>
    <m/>
    <m/>
    <m/>
    <m/>
    <m/>
    <m/>
    <m/>
    <m/>
    <m/>
    <n v="1"/>
    <s v="STATE Training"/>
    <x v="14"/>
    <s v="Training Interns on SSME QAQC"/>
    <m/>
    <m/>
    <m/>
    <m/>
    <m/>
    <m/>
    <m/>
    <d v="2019-07-02T14:08:00"/>
  </r>
  <r>
    <n v="6"/>
    <n v="2019"/>
    <x v="7"/>
    <x v="7"/>
    <x v="48"/>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x v="7"/>
    <x v="7"/>
    <x v="26"/>
    <m/>
    <m/>
    <m/>
    <n v="1"/>
    <m/>
    <m/>
    <m/>
    <m/>
    <m/>
    <m/>
    <m/>
    <m/>
    <m/>
    <m/>
    <m/>
    <m/>
    <m/>
    <m/>
    <m/>
    <m/>
    <m/>
    <m/>
    <m/>
    <n v="8"/>
    <n v="3"/>
    <m/>
    <m/>
    <m/>
    <m/>
    <m/>
    <m/>
    <n v="12"/>
    <s v="NOC SSME"/>
    <x v="14"/>
    <s v="QAQC'd 100 folders and confirming missing folders from attacted PDFs."/>
    <m/>
    <m/>
    <m/>
    <m/>
    <m/>
    <m/>
    <m/>
    <d v="2019-07-02T14:08:00"/>
  </r>
  <r>
    <n v="6"/>
    <n v="2019"/>
    <x v="7"/>
    <x v="7"/>
    <x v="0"/>
    <m/>
    <m/>
    <m/>
    <n v="1"/>
    <n v="1"/>
    <m/>
    <m/>
    <m/>
    <m/>
    <m/>
    <m/>
    <n v="1"/>
    <m/>
    <m/>
    <m/>
    <m/>
    <m/>
    <m/>
    <n v="1"/>
    <m/>
    <n v="0.5"/>
    <m/>
    <m/>
    <n v="1"/>
    <n v="1"/>
    <n v="1"/>
    <m/>
    <m/>
    <m/>
    <m/>
    <m/>
    <n v="7.5"/>
    <s v="NOC Misc"/>
    <x v="14"/>
    <s v="GLO records meeting, 1 on 1s with Nick, various check-ins on national data sets/data standards"/>
    <m/>
    <m/>
    <m/>
    <m/>
    <m/>
    <m/>
    <m/>
    <d v="2019-07-02T14:08:00"/>
  </r>
  <r>
    <n v="6"/>
    <n v="2019"/>
    <x v="7"/>
    <x v="7"/>
    <x v="31"/>
    <m/>
    <m/>
    <n v="7.5"/>
    <n v="9"/>
    <n v="8"/>
    <n v="8"/>
    <n v="5"/>
    <m/>
    <m/>
    <n v="6.5"/>
    <n v="8"/>
    <n v="2"/>
    <m/>
    <m/>
    <m/>
    <m/>
    <n v="2.5"/>
    <m/>
    <m/>
    <m/>
    <n v="8"/>
    <m/>
    <m/>
    <n v="7"/>
    <n v="7"/>
    <n v="8"/>
    <n v="9.5"/>
    <n v="9"/>
    <m/>
    <m/>
    <m/>
    <n v="105"/>
    <s v="STATE Data Collection"/>
    <x v="6"/>
    <s v="MTP tasks"/>
    <n v="28.5"/>
    <n v="134.5"/>
    <n v="2"/>
    <m/>
    <n v="165"/>
    <n v="0.174846626"/>
    <n v="0.825153374"/>
    <d v="2019-07-02T15:20:00"/>
  </r>
  <r>
    <n v="6"/>
    <n v="2019"/>
    <x v="7"/>
    <x v="7"/>
    <x v="5"/>
    <m/>
    <m/>
    <m/>
    <m/>
    <m/>
    <m/>
    <m/>
    <m/>
    <m/>
    <m/>
    <m/>
    <m/>
    <m/>
    <m/>
    <m/>
    <m/>
    <m/>
    <m/>
    <m/>
    <n v="1"/>
    <m/>
    <m/>
    <m/>
    <m/>
    <m/>
    <m/>
    <m/>
    <m/>
    <m/>
    <m/>
    <m/>
    <n v="1"/>
    <s v="NOC VRI"/>
    <x v="6"/>
    <m/>
    <m/>
    <m/>
    <m/>
    <m/>
    <m/>
    <m/>
    <m/>
    <d v="2019-07-02T15:20:00"/>
  </r>
  <r>
    <n v="6"/>
    <n v="2019"/>
    <x v="7"/>
    <x v="7"/>
    <x v="6"/>
    <m/>
    <m/>
    <m/>
    <m/>
    <m/>
    <m/>
    <m/>
    <m/>
    <m/>
    <m/>
    <m/>
    <m/>
    <m/>
    <m/>
    <m/>
    <m/>
    <m/>
    <m/>
    <m/>
    <n v="6"/>
    <m/>
    <m/>
    <m/>
    <m/>
    <m/>
    <m/>
    <m/>
    <m/>
    <m/>
    <m/>
    <m/>
    <n v="6"/>
    <s v="NOC VTRT"/>
    <x v="6"/>
    <m/>
    <m/>
    <m/>
    <m/>
    <m/>
    <m/>
    <m/>
    <m/>
    <d v="2019-07-02T15:20:00"/>
  </r>
  <r>
    <n v="6"/>
    <n v="2019"/>
    <x v="7"/>
    <x v="7"/>
    <x v="48"/>
    <m/>
    <m/>
    <m/>
    <m/>
    <m/>
    <m/>
    <m/>
    <m/>
    <m/>
    <m/>
    <m/>
    <m/>
    <m/>
    <m/>
    <m/>
    <m/>
    <m/>
    <m/>
    <n v="1"/>
    <n v="1"/>
    <m/>
    <m/>
    <m/>
    <m/>
    <m/>
    <m/>
    <m/>
    <m/>
    <m/>
    <m/>
    <m/>
    <n v="2"/>
    <s v="NON BILL Company Overhead"/>
    <x v="6"/>
    <m/>
    <m/>
    <m/>
    <m/>
    <m/>
    <m/>
    <m/>
    <m/>
    <d v="2019-07-02T15:20:00"/>
  </r>
  <r>
    <n v="6"/>
    <n v="2019"/>
    <x v="7"/>
    <x v="7"/>
    <x v="2"/>
    <m/>
    <m/>
    <m/>
    <m/>
    <m/>
    <m/>
    <m/>
    <m/>
    <m/>
    <m/>
    <m/>
    <m/>
    <m/>
    <m/>
    <m/>
    <m/>
    <m/>
    <m/>
    <n v="1.5"/>
    <m/>
    <m/>
    <m/>
    <m/>
    <m/>
    <m/>
    <m/>
    <m/>
    <m/>
    <m/>
    <m/>
    <m/>
    <n v="1.5"/>
    <s v="NOC GTLF"/>
    <x v="6"/>
    <m/>
    <m/>
    <m/>
    <m/>
    <m/>
    <m/>
    <m/>
    <m/>
    <d v="2019-07-02T15:20:00"/>
  </r>
  <r>
    <n v="6"/>
    <n v="2019"/>
    <x v="7"/>
    <x v="7"/>
    <x v="24"/>
    <m/>
    <m/>
    <m/>
    <m/>
    <m/>
    <m/>
    <m/>
    <m/>
    <m/>
    <m/>
    <m/>
    <m/>
    <m/>
    <m/>
    <m/>
    <m/>
    <m/>
    <n v="7"/>
    <n v="5"/>
    <m/>
    <m/>
    <m/>
    <m/>
    <m/>
    <m/>
    <m/>
    <m/>
    <m/>
    <m/>
    <m/>
    <m/>
    <n v="12"/>
    <s v="NOC GRA"/>
    <x v="6"/>
    <m/>
    <m/>
    <m/>
    <m/>
    <m/>
    <m/>
    <m/>
    <m/>
    <d v="2019-07-02T15:20:00"/>
  </r>
  <r>
    <n v="6"/>
    <n v="2019"/>
    <x v="7"/>
    <x v="7"/>
    <x v="27"/>
    <m/>
    <m/>
    <m/>
    <m/>
    <m/>
    <m/>
    <m/>
    <m/>
    <m/>
    <m/>
    <m/>
    <m/>
    <m/>
    <m/>
    <m/>
    <m/>
    <n v="2"/>
    <n v="1.5"/>
    <m/>
    <m/>
    <m/>
    <m/>
    <m/>
    <m/>
    <m/>
    <m/>
    <m/>
    <m/>
    <m/>
    <m/>
    <m/>
    <n v="3.5"/>
    <s v="NOC FPER"/>
    <x v="6"/>
    <m/>
    <m/>
    <m/>
    <m/>
    <m/>
    <m/>
    <m/>
    <m/>
    <d v="2019-07-02T15:20:00"/>
  </r>
  <r>
    <n v="6"/>
    <n v="2019"/>
    <x v="7"/>
    <x v="7"/>
    <x v="10"/>
    <m/>
    <m/>
    <m/>
    <m/>
    <m/>
    <n v="1"/>
    <n v="4"/>
    <m/>
    <m/>
    <m/>
    <m/>
    <n v="5"/>
    <m/>
    <n v="8"/>
    <m/>
    <m/>
    <n v="2"/>
    <m/>
    <m/>
    <m/>
    <m/>
    <m/>
    <m/>
    <m/>
    <n v="2"/>
    <m/>
    <m/>
    <m/>
    <m/>
    <m/>
    <m/>
    <n v="22"/>
    <s v="STATE Mapping"/>
    <x v="6"/>
    <s v="Right of Way Application"/>
    <m/>
    <m/>
    <m/>
    <m/>
    <m/>
    <m/>
    <m/>
    <d v="2019-07-02T15:20:00"/>
  </r>
  <r>
    <n v="6"/>
    <n v="2019"/>
    <x v="7"/>
    <x v="7"/>
    <x v="11"/>
    <m/>
    <m/>
    <n v="1.5"/>
    <m/>
    <m/>
    <m/>
    <m/>
    <m/>
    <m/>
    <n v="1.5"/>
    <m/>
    <m/>
    <n v="2"/>
    <m/>
    <m/>
    <m/>
    <n v="1.5"/>
    <m/>
    <m/>
    <m/>
    <m/>
    <m/>
    <m/>
    <n v="1"/>
    <m/>
    <m/>
    <m/>
    <m/>
    <m/>
    <m/>
    <m/>
    <n v="7.5"/>
    <s v="STATE Meetings"/>
    <x v="6"/>
    <m/>
    <m/>
    <m/>
    <m/>
    <m/>
    <m/>
    <m/>
    <m/>
    <d v="2019-07-02T15:20:00"/>
  </r>
  <r>
    <n v="6"/>
    <n v="2019"/>
    <x v="7"/>
    <x v="7"/>
    <x v="0"/>
    <m/>
    <m/>
    <m/>
    <m/>
    <n v="1"/>
    <m/>
    <m/>
    <m/>
    <m/>
    <m/>
    <m/>
    <n v="1"/>
    <m/>
    <n v="0.5"/>
    <m/>
    <m/>
    <m/>
    <m/>
    <n v="1"/>
    <m/>
    <m/>
    <m/>
    <m/>
    <m/>
    <m/>
    <n v="1"/>
    <m/>
    <m/>
    <m/>
    <m/>
    <m/>
    <n v="4.5"/>
    <s v="NOC Misc"/>
    <x v="6"/>
    <m/>
    <m/>
    <m/>
    <m/>
    <m/>
    <m/>
    <m/>
    <m/>
    <d v="2019-07-02T15:20:00"/>
  </r>
  <r>
    <n v="6"/>
    <n v="2019"/>
    <x v="7"/>
    <x v="7"/>
    <x v="48"/>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x v="7"/>
    <x v="7"/>
    <x v="38"/>
    <m/>
    <m/>
    <m/>
    <m/>
    <m/>
    <m/>
    <m/>
    <m/>
    <m/>
    <m/>
    <m/>
    <n v="6"/>
    <n v="7"/>
    <m/>
    <m/>
    <m/>
    <m/>
    <m/>
    <m/>
    <m/>
    <m/>
    <m/>
    <m/>
    <m/>
    <m/>
    <n v="8"/>
    <m/>
    <m/>
    <m/>
    <m/>
    <m/>
    <n v="21"/>
    <s v="STATE Data Editing"/>
    <x v="11"/>
    <s v="(6/26) CA Mineral Estate QC"/>
    <m/>
    <m/>
    <m/>
    <m/>
    <m/>
    <m/>
    <m/>
    <d v="2019-07-08T09:28:00"/>
  </r>
  <r>
    <n v="6"/>
    <n v="2019"/>
    <x v="7"/>
    <x v="7"/>
    <x v="7"/>
    <m/>
    <m/>
    <m/>
    <m/>
    <n v="1"/>
    <m/>
    <m/>
    <m/>
    <m/>
    <m/>
    <m/>
    <m/>
    <m/>
    <m/>
    <m/>
    <m/>
    <m/>
    <m/>
    <m/>
    <m/>
    <n v="1"/>
    <m/>
    <m/>
    <m/>
    <m/>
    <m/>
    <m/>
    <m/>
    <m/>
    <m/>
    <m/>
    <n v="2"/>
    <s v="NOC Knowledge Transfer"/>
    <x v="11"/>
    <s v="(6/12) Responded to CASO Travel/Rec lead data request regarding RMIS, RIDB, RECS"/>
    <m/>
    <m/>
    <m/>
    <m/>
    <m/>
    <m/>
    <m/>
    <d v="2019-07-08T09:28:00"/>
  </r>
  <r>
    <n v="6"/>
    <n v="2019"/>
    <x v="7"/>
    <x v="7"/>
    <x v="35"/>
    <m/>
    <m/>
    <m/>
    <m/>
    <m/>
    <m/>
    <m/>
    <m/>
    <m/>
    <m/>
    <m/>
    <m/>
    <m/>
    <m/>
    <m/>
    <m/>
    <m/>
    <m/>
    <m/>
    <m/>
    <m/>
    <m/>
    <m/>
    <m/>
    <m/>
    <m/>
    <m/>
    <m/>
    <m/>
    <m/>
    <m/>
    <n v="0"/>
    <s v="NOC QAQC"/>
    <x v="11"/>
    <m/>
    <m/>
    <m/>
    <m/>
    <m/>
    <m/>
    <m/>
    <m/>
    <d v="2019-07-08T09:28:00"/>
  </r>
  <r>
    <n v="6"/>
    <n v="2019"/>
    <x v="7"/>
    <x v="7"/>
    <x v="4"/>
    <m/>
    <m/>
    <m/>
    <m/>
    <m/>
    <m/>
    <m/>
    <m/>
    <m/>
    <m/>
    <m/>
    <m/>
    <m/>
    <n v="0.5"/>
    <m/>
    <m/>
    <m/>
    <m/>
    <m/>
    <m/>
    <m/>
    <m/>
    <m/>
    <m/>
    <m/>
    <m/>
    <m/>
    <m/>
    <m/>
    <m/>
    <m/>
    <n v="0.5"/>
    <s v="NOC TMAP"/>
    <x v="11"/>
    <m/>
    <m/>
    <m/>
    <m/>
    <m/>
    <m/>
    <m/>
    <m/>
    <d v="2019-07-08T09:28:00"/>
  </r>
  <r>
    <n v="6"/>
    <n v="2019"/>
    <x v="7"/>
    <x v="7"/>
    <x v="8"/>
    <m/>
    <m/>
    <n v="3"/>
    <m/>
    <m/>
    <m/>
    <m/>
    <m/>
    <m/>
    <m/>
    <m/>
    <m/>
    <m/>
    <m/>
    <m/>
    <m/>
    <m/>
    <m/>
    <m/>
    <m/>
    <m/>
    <m/>
    <m/>
    <m/>
    <m/>
    <m/>
    <m/>
    <m/>
    <m/>
    <m/>
    <m/>
    <n v="3"/>
    <s v="NOC SIGNS"/>
    <x v="11"/>
    <m/>
    <m/>
    <m/>
    <m/>
    <m/>
    <m/>
    <m/>
    <m/>
    <d v="2019-07-08T09:28:00"/>
  </r>
  <r>
    <n v="6"/>
    <n v="2019"/>
    <x v="7"/>
    <x v="7"/>
    <x v="9"/>
    <m/>
    <m/>
    <m/>
    <n v="6.5"/>
    <n v="4.5"/>
    <n v="8"/>
    <m/>
    <m/>
    <m/>
    <n v="8"/>
    <n v="8"/>
    <m/>
    <m/>
    <n v="6.5"/>
    <m/>
    <m/>
    <n v="6.5"/>
    <n v="8"/>
    <n v="7.5"/>
    <n v="8"/>
    <n v="2.5"/>
    <m/>
    <m/>
    <n v="8"/>
    <n v="8"/>
    <m/>
    <m/>
    <m/>
    <m/>
    <m/>
    <m/>
    <n v="90"/>
    <s v="NOC RUDD"/>
    <x v="11"/>
    <m/>
    <m/>
    <m/>
    <m/>
    <m/>
    <m/>
    <m/>
    <m/>
    <d v="2019-07-08T09:28:00"/>
  </r>
  <r>
    <n v="6"/>
    <n v="2019"/>
    <x v="7"/>
    <x v="7"/>
    <x v="36"/>
    <m/>
    <m/>
    <m/>
    <n v="0.5"/>
    <m/>
    <m/>
    <m/>
    <m/>
    <m/>
    <m/>
    <m/>
    <m/>
    <m/>
    <m/>
    <m/>
    <m/>
    <m/>
    <m/>
    <m/>
    <m/>
    <m/>
    <m/>
    <m/>
    <m/>
    <m/>
    <m/>
    <m/>
    <m/>
    <m/>
    <m/>
    <m/>
    <n v="0.5"/>
    <s v="Tasking Breakdown"/>
    <x v="11"/>
    <s v="(6/4) Reviewed May's tasking breakdown in preparation for Huddle"/>
    <m/>
    <m/>
    <m/>
    <m/>
    <m/>
    <m/>
    <m/>
    <d v="2019-07-08T09:28:00"/>
  </r>
  <r>
    <n v="6"/>
    <n v="2019"/>
    <x v="7"/>
    <x v="7"/>
    <x v="49"/>
    <m/>
    <m/>
    <m/>
    <m/>
    <m/>
    <m/>
    <n v="8"/>
    <m/>
    <m/>
    <m/>
    <m/>
    <m/>
    <m/>
    <m/>
    <m/>
    <m/>
    <m/>
    <m/>
    <m/>
    <m/>
    <m/>
    <m/>
    <m/>
    <m/>
    <m/>
    <m/>
    <n v="8"/>
    <n v="8"/>
    <m/>
    <m/>
    <m/>
    <n v="24"/>
    <s v="NON BILL PTO/Holiday"/>
    <x v="11"/>
    <s v="(6/7) PTO, (6/27) PTO, (6/28) PTO"/>
    <m/>
    <m/>
    <m/>
    <m/>
    <m/>
    <m/>
    <m/>
    <d v="2019-07-08T09:28:00"/>
  </r>
  <r>
    <n v="6"/>
    <n v="2019"/>
    <x v="7"/>
    <x v="7"/>
    <x v="11"/>
    <m/>
    <m/>
    <m/>
    <n v="1"/>
    <n v="1.5"/>
    <m/>
    <m/>
    <m/>
    <m/>
    <m/>
    <m/>
    <m/>
    <m/>
    <m/>
    <m/>
    <m/>
    <m/>
    <m/>
    <m/>
    <m/>
    <m/>
    <m/>
    <m/>
    <m/>
    <m/>
    <m/>
    <m/>
    <m/>
    <m/>
    <m/>
    <m/>
    <n v="2.5"/>
    <s v="STATE Meetings"/>
    <x v="11"/>
    <s v="(6/4) CASO GIS/Application Management Branch Mtg (6/5) ArcGIS Branch Versioning Webinar, CA GIS Monthly Call"/>
    <m/>
    <m/>
    <m/>
    <m/>
    <m/>
    <m/>
    <m/>
    <d v="2019-07-08T09:28:00"/>
  </r>
  <r>
    <n v="6"/>
    <n v="2019"/>
    <x v="7"/>
    <x v="7"/>
    <x v="0"/>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x v="8"/>
    <x v="8"/>
    <x v="0"/>
    <n v="4"/>
    <n v="4"/>
    <n v="5"/>
    <m/>
    <n v="2"/>
    <m/>
    <m/>
    <n v="3.5"/>
    <n v="4"/>
    <n v="1"/>
    <m/>
    <n v="2"/>
    <m/>
    <m/>
    <n v="4"/>
    <n v="4.5"/>
    <n v="3"/>
    <n v="2"/>
    <n v="3"/>
    <m/>
    <m/>
    <n v="4"/>
    <n v="7"/>
    <n v="5.5"/>
    <n v="3"/>
    <n v="2"/>
    <m/>
    <m/>
    <n v="3"/>
    <n v="1.5"/>
    <n v="2.5"/>
    <n v="70.5"/>
    <s v="NOC Misc"/>
    <x v="13"/>
    <m/>
    <n v="175"/>
    <n v="0"/>
    <n v="9"/>
    <m/>
    <n v="184"/>
    <n v="1"/>
    <n v="0"/>
    <d v="2019-08-01T12:51:00"/>
  </r>
  <r>
    <n v="7"/>
    <n v="2019"/>
    <x v="8"/>
    <x v="8"/>
    <x v="48"/>
    <m/>
    <m/>
    <m/>
    <m/>
    <m/>
    <m/>
    <m/>
    <m/>
    <m/>
    <m/>
    <m/>
    <m/>
    <m/>
    <m/>
    <m/>
    <m/>
    <m/>
    <m/>
    <m/>
    <m/>
    <m/>
    <m/>
    <m/>
    <m/>
    <m/>
    <m/>
    <m/>
    <m/>
    <n v="1"/>
    <m/>
    <m/>
    <n v="1"/>
    <s v="NON BILL Company Overhead"/>
    <x v="13"/>
    <m/>
    <m/>
    <m/>
    <m/>
    <m/>
    <m/>
    <m/>
    <m/>
    <d v="2019-08-01T12:51:00"/>
  </r>
  <r>
    <n v="7"/>
    <n v="2019"/>
    <x v="8"/>
    <x v="8"/>
    <x v="54"/>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x v="8"/>
    <x v="8"/>
    <x v="4"/>
    <m/>
    <m/>
    <m/>
    <m/>
    <m/>
    <m/>
    <m/>
    <m/>
    <m/>
    <m/>
    <m/>
    <m/>
    <m/>
    <m/>
    <m/>
    <m/>
    <m/>
    <m/>
    <m/>
    <m/>
    <m/>
    <n v="1"/>
    <m/>
    <m/>
    <m/>
    <m/>
    <m/>
    <m/>
    <m/>
    <m/>
    <m/>
    <n v="1"/>
    <s v="NOC TMAP"/>
    <x v="13"/>
    <m/>
    <m/>
    <m/>
    <m/>
    <m/>
    <m/>
    <m/>
    <m/>
    <d v="2019-08-01T12:51:00"/>
  </r>
  <r>
    <n v="7"/>
    <n v="2019"/>
    <x v="8"/>
    <x v="8"/>
    <x v="18"/>
    <m/>
    <m/>
    <m/>
    <m/>
    <m/>
    <m/>
    <m/>
    <m/>
    <m/>
    <m/>
    <m/>
    <m/>
    <m/>
    <m/>
    <m/>
    <m/>
    <m/>
    <m/>
    <n v="1"/>
    <m/>
    <m/>
    <m/>
    <m/>
    <n v="1"/>
    <m/>
    <m/>
    <m/>
    <m/>
    <m/>
    <m/>
    <m/>
    <n v="2"/>
    <s v="NOC NLCS"/>
    <x v="13"/>
    <s v="meeting with data standards team on NLCS"/>
    <m/>
    <m/>
    <m/>
    <m/>
    <m/>
    <m/>
    <m/>
    <d v="2019-08-01T12:51:00"/>
  </r>
  <r>
    <n v="7"/>
    <n v="2019"/>
    <x v="8"/>
    <x v="8"/>
    <x v="35"/>
    <m/>
    <m/>
    <m/>
    <m/>
    <m/>
    <m/>
    <m/>
    <m/>
    <m/>
    <m/>
    <m/>
    <m/>
    <m/>
    <m/>
    <m/>
    <m/>
    <n v="5"/>
    <n v="5.5"/>
    <n v="3"/>
    <m/>
    <m/>
    <n v="2"/>
    <m/>
    <n v="0.5"/>
    <m/>
    <m/>
    <m/>
    <m/>
    <m/>
    <m/>
    <m/>
    <n v="16"/>
    <s v="NOC QAQC"/>
    <x v="13"/>
    <m/>
    <m/>
    <m/>
    <m/>
    <m/>
    <m/>
    <m/>
    <m/>
    <d v="2019-08-01T12:51:00"/>
  </r>
  <r>
    <n v="7"/>
    <n v="2019"/>
    <x v="8"/>
    <x v="8"/>
    <x v="17"/>
    <m/>
    <m/>
    <m/>
    <m/>
    <m/>
    <m/>
    <m/>
    <m/>
    <m/>
    <m/>
    <m/>
    <m/>
    <m/>
    <m/>
    <n v="1"/>
    <m/>
    <m/>
    <m/>
    <m/>
    <m/>
    <m/>
    <m/>
    <m/>
    <m/>
    <m/>
    <m/>
    <m/>
    <m/>
    <m/>
    <m/>
    <m/>
    <n v="1"/>
    <s v="NOC CRM"/>
    <x v="13"/>
    <s v="07/15 (Mon): CRM informational meeting. Took notes for the SPRINT team."/>
    <m/>
    <m/>
    <m/>
    <m/>
    <m/>
    <m/>
    <m/>
    <d v="2019-08-01T12:51:00"/>
  </r>
  <r>
    <n v="7"/>
    <n v="2019"/>
    <x v="8"/>
    <x v="8"/>
    <x v="29"/>
    <m/>
    <n v="1"/>
    <m/>
    <m/>
    <m/>
    <m/>
    <m/>
    <n v="2"/>
    <n v="2"/>
    <n v="7"/>
    <n v="8"/>
    <n v="4"/>
    <m/>
    <m/>
    <n v="1"/>
    <n v="3"/>
    <m/>
    <m/>
    <m/>
    <m/>
    <m/>
    <m/>
    <m/>
    <m/>
    <n v="3"/>
    <n v="1"/>
    <m/>
    <m/>
    <n v="3"/>
    <n v="4"/>
    <n v="2.5"/>
    <n v="41.5"/>
    <s v="NOC LUPA"/>
    <x v="13"/>
    <s v="07/08 (Mon): Read LUPA background in prep for meeting tomorrow."/>
    <m/>
    <m/>
    <m/>
    <m/>
    <m/>
    <m/>
    <m/>
    <d v="2019-08-01T12:51:00"/>
  </r>
  <r>
    <n v="7"/>
    <n v="2019"/>
    <x v="8"/>
    <x v="8"/>
    <x v="55"/>
    <n v="3"/>
    <n v="3"/>
    <n v="3"/>
    <m/>
    <n v="4"/>
    <m/>
    <m/>
    <n v="2"/>
    <n v="2"/>
    <m/>
    <m/>
    <n v="2"/>
    <m/>
    <m/>
    <n v="1"/>
    <n v="0.5"/>
    <m/>
    <n v="0.5"/>
    <n v="0.5"/>
    <m/>
    <m/>
    <n v="1"/>
    <n v="1"/>
    <m/>
    <m/>
    <n v="3"/>
    <m/>
    <m/>
    <n v="1"/>
    <n v="0.5"/>
    <n v="3"/>
    <n v="31"/>
    <s v="NOC Scripting"/>
    <x v="13"/>
    <s v="CA LUPA validation python tool"/>
    <m/>
    <m/>
    <m/>
    <m/>
    <m/>
    <m/>
    <m/>
    <d v="2019-08-01T12:51:00"/>
  </r>
  <r>
    <n v="7"/>
    <n v="2019"/>
    <x v="8"/>
    <x v="8"/>
    <x v="36"/>
    <n v="2"/>
    <m/>
    <m/>
    <m/>
    <n v="1"/>
    <m/>
    <m/>
    <n v="0.5"/>
    <m/>
    <m/>
    <m/>
    <m/>
    <m/>
    <m/>
    <n v="1"/>
    <m/>
    <m/>
    <m/>
    <n v="0.5"/>
    <m/>
    <m/>
    <m/>
    <m/>
    <m/>
    <m/>
    <m/>
    <m/>
    <m/>
    <m/>
    <m/>
    <m/>
    <n v="5"/>
    <s v="Tasking Breakdown"/>
    <x v="13"/>
    <s v="07/15 (Mon): Fixed tasking breakdown error to show correct state vs NOC breakdown for AZ."/>
    <m/>
    <m/>
    <m/>
    <m/>
    <m/>
    <m/>
    <m/>
    <d v="2019-08-01T12:51:00"/>
  </r>
  <r>
    <n v="7"/>
    <n v="2019"/>
    <x v="8"/>
    <x v="8"/>
    <x v="49"/>
    <m/>
    <m/>
    <m/>
    <n v="8"/>
    <m/>
    <m/>
    <m/>
    <m/>
    <m/>
    <m/>
    <m/>
    <m/>
    <m/>
    <m/>
    <m/>
    <m/>
    <m/>
    <m/>
    <m/>
    <m/>
    <m/>
    <m/>
    <m/>
    <m/>
    <m/>
    <m/>
    <m/>
    <m/>
    <m/>
    <m/>
    <m/>
    <n v="8"/>
    <s v="NON BILL PTO/Holiday"/>
    <x v="13"/>
    <m/>
    <m/>
    <m/>
    <m/>
    <m/>
    <m/>
    <m/>
    <m/>
    <d v="2019-08-01T12:51:00"/>
  </r>
  <r>
    <n v="7"/>
    <n v="2019"/>
    <x v="8"/>
    <x v="8"/>
    <x v="24"/>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x v="8"/>
    <x v="8"/>
    <x v="35"/>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x v="8"/>
    <x v="8"/>
    <x v="0"/>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x v="8"/>
    <x v="8"/>
    <x v="49"/>
    <m/>
    <m/>
    <m/>
    <m/>
    <n v="8"/>
    <m/>
    <m/>
    <m/>
    <m/>
    <m/>
    <m/>
    <m/>
    <m/>
    <m/>
    <m/>
    <m/>
    <m/>
    <m/>
    <m/>
    <m/>
    <m/>
    <m/>
    <m/>
    <m/>
    <m/>
    <m/>
    <m/>
    <m/>
    <m/>
    <m/>
    <m/>
    <n v="8"/>
    <s v="NON BILL PTO/Holiday"/>
    <x v="16"/>
    <m/>
    <m/>
    <m/>
    <m/>
    <m/>
    <m/>
    <m/>
    <m/>
    <d v="2019-07-31T17:18:00"/>
  </r>
  <r>
    <n v="7"/>
    <n v="2019"/>
    <x v="8"/>
    <x v="8"/>
    <x v="11"/>
    <m/>
    <n v="1.25"/>
    <m/>
    <m/>
    <m/>
    <m/>
    <m/>
    <n v="1"/>
    <m/>
    <m/>
    <m/>
    <m/>
    <m/>
    <m/>
    <m/>
    <n v="1"/>
    <m/>
    <n v="1"/>
    <m/>
    <m/>
    <m/>
    <m/>
    <m/>
    <m/>
    <m/>
    <m/>
    <m/>
    <m/>
    <m/>
    <n v="2"/>
    <m/>
    <n v="6.25"/>
    <s v="STATE Meetings"/>
    <x v="16"/>
    <s v="NSO GIS meetings. NSO All staff meeting. BLM reorganization meeting. State GIS meeting. NSO GIS meeing."/>
    <m/>
    <m/>
    <m/>
    <m/>
    <m/>
    <m/>
    <m/>
    <d v="2019-07-31T17:18:00"/>
  </r>
  <r>
    <n v="7"/>
    <n v="2019"/>
    <x v="8"/>
    <x v="8"/>
    <x v="2"/>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x v="8"/>
    <x v="8"/>
    <x v="56"/>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x v="8"/>
    <x v="8"/>
    <x v="6"/>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x v="8"/>
    <x v="8"/>
    <x v="3"/>
    <m/>
    <m/>
    <m/>
    <m/>
    <m/>
    <m/>
    <m/>
    <m/>
    <m/>
    <m/>
    <m/>
    <m/>
    <m/>
    <m/>
    <m/>
    <m/>
    <m/>
    <m/>
    <m/>
    <m/>
    <m/>
    <m/>
    <m/>
    <m/>
    <m/>
    <m/>
    <m/>
    <m/>
    <m/>
    <m/>
    <n v="3"/>
    <n v="3"/>
    <s v="NOC RECS"/>
    <x v="9"/>
    <s v="review of WO ask, related email &amp; discussion"/>
    <m/>
    <m/>
    <m/>
    <m/>
    <m/>
    <m/>
    <m/>
    <d v="2019-07-31T17:40:00"/>
  </r>
  <r>
    <n v="7"/>
    <n v="2019"/>
    <x v="8"/>
    <x v="8"/>
    <x v="7"/>
    <m/>
    <m/>
    <n v="1"/>
    <m/>
    <m/>
    <m/>
    <m/>
    <m/>
    <m/>
    <m/>
    <m/>
    <m/>
    <m/>
    <m/>
    <m/>
    <m/>
    <n v="4"/>
    <m/>
    <n v="1"/>
    <m/>
    <m/>
    <n v="1"/>
    <m/>
    <m/>
    <m/>
    <n v="1"/>
    <m/>
    <m/>
    <m/>
    <n v="3"/>
    <m/>
    <n v="11"/>
    <s v="NOC Knowledge Transfer"/>
    <x v="9"/>
    <s v="EKDO versioned editing help; data stewardship presentation finalization"/>
    <m/>
    <m/>
    <m/>
    <m/>
    <m/>
    <m/>
    <m/>
    <d v="2019-07-31T17:40:00"/>
  </r>
  <r>
    <n v="7"/>
    <n v="2019"/>
    <x v="8"/>
    <x v="8"/>
    <x v="2"/>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x v="8"/>
    <x v="8"/>
    <x v="11"/>
    <m/>
    <n v="1.5"/>
    <m/>
    <m/>
    <m/>
    <m/>
    <m/>
    <m/>
    <m/>
    <m/>
    <m/>
    <m/>
    <m/>
    <m/>
    <n v="1"/>
    <m/>
    <m/>
    <n v="1"/>
    <m/>
    <m/>
    <m/>
    <m/>
    <m/>
    <m/>
    <m/>
    <m/>
    <m/>
    <m/>
    <m/>
    <n v="2"/>
    <m/>
    <n v="5.5"/>
    <s v="STATE Meetings"/>
    <x v="9"/>
    <s v="bi-weekly NVSO GIS meeting, NVSO AEM on reorganization, monthly NV GIS meeting"/>
    <m/>
    <m/>
    <m/>
    <m/>
    <m/>
    <m/>
    <m/>
    <d v="2019-07-31T17:40:00"/>
  </r>
  <r>
    <n v="7"/>
    <n v="2019"/>
    <x v="8"/>
    <x v="8"/>
    <x v="0"/>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x v="8"/>
    <x v="8"/>
    <x v="48"/>
    <m/>
    <n v="0.5"/>
    <m/>
    <m/>
    <m/>
    <m/>
    <m/>
    <m/>
    <m/>
    <m/>
    <m/>
    <m/>
    <m/>
    <m/>
    <m/>
    <n v="0.5"/>
    <m/>
    <m/>
    <m/>
    <m/>
    <m/>
    <m/>
    <m/>
    <m/>
    <m/>
    <m/>
    <m/>
    <m/>
    <m/>
    <m/>
    <m/>
    <n v="1"/>
    <s v="NON BILL Company Overhead"/>
    <x v="9"/>
    <s v="merit review, supervisor meeting"/>
    <m/>
    <m/>
    <m/>
    <m/>
    <m/>
    <m/>
    <m/>
    <d v="2019-07-31T17:40:00"/>
  </r>
  <r>
    <n v="7"/>
    <n v="2019"/>
    <x v="8"/>
    <x v="8"/>
    <x v="49"/>
    <m/>
    <m/>
    <m/>
    <n v="8"/>
    <n v="8"/>
    <m/>
    <m/>
    <n v="8"/>
    <m/>
    <m/>
    <m/>
    <m/>
    <m/>
    <m/>
    <m/>
    <m/>
    <m/>
    <m/>
    <m/>
    <m/>
    <m/>
    <m/>
    <m/>
    <m/>
    <m/>
    <m/>
    <m/>
    <m/>
    <n v="8"/>
    <m/>
    <m/>
    <n v="32"/>
    <s v="NON BILL PTO/Holiday"/>
    <x v="9"/>
    <s v="PTO for 7/4 holiday, 7/29: sick leave;"/>
    <m/>
    <m/>
    <m/>
    <m/>
    <m/>
    <m/>
    <m/>
    <d v="2019-07-31T17:40:00"/>
  </r>
  <r>
    <n v="7"/>
    <n v="2019"/>
    <x v="8"/>
    <x v="8"/>
    <x v="34"/>
    <m/>
    <n v="9"/>
    <n v="8"/>
    <n v="3"/>
    <m/>
    <m/>
    <m/>
    <m/>
    <n v="7"/>
    <n v="7"/>
    <n v="7"/>
    <n v="6"/>
    <n v="6"/>
    <m/>
    <n v="7"/>
    <n v="8"/>
    <n v="6.5"/>
    <n v="7"/>
    <n v="6.5"/>
    <m/>
    <m/>
    <n v="7.5"/>
    <n v="8"/>
    <n v="7.5"/>
    <n v="7"/>
    <n v="6.5"/>
    <m/>
    <m/>
    <n v="6"/>
    <n v="6"/>
    <n v="6"/>
    <n v="142.5"/>
    <s v="NOC PLSS"/>
    <x v="8"/>
    <m/>
    <n v="166"/>
    <n v="1"/>
    <n v="9.5"/>
    <m/>
    <n v="176.5"/>
    <n v="0.99401197600000002"/>
    <n v="5.9880239999999998E-3"/>
    <d v="2019-08-01T14:17:00"/>
  </r>
  <r>
    <n v="7"/>
    <n v="2019"/>
    <x v="8"/>
    <x v="8"/>
    <x v="11"/>
    <m/>
    <m/>
    <m/>
    <m/>
    <m/>
    <m/>
    <m/>
    <m/>
    <m/>
    <m/>
    <m/>
    <m/>
    <m/>
    <m/>
    <m/>
    <m/>
    <m/>
    <m/>
    <m/>
    <m/>
    <m/>
    <m/>
    <m/>
    <m/>
    <m/>
    <m/>
    <m/>
    <m/>
    <m/>
    <n v="1"/>
    <m/>
    <n v="1"/>
    <s v="STATE Meetings"/>
    <x v="8"/>
    <m/>
    <m/>
    <m/>
    <m/>
    <m/>
    <m/>
    <m/>
    <m/>
    <d v="2019-08-01T14:17:00"/>
  </r>
  <r>
    <n v="7"/>
    <n v="2019"/>
    <x v="8"/>
    <x v="8"/>
    <x v="48"/>
    <m/>
    <m/>
    <m/>
    <m/>
    <m/>
    <m/>
    <m/>
    <m/>
    <m/>
    <m/>
    <m/>
    <m/>
    <m/>
    <m/>
    <m/>
    <m/>
    <m/>
    <m/>
    <m/>
    <m/>
    <m/>
    <m/>
    <m/>
    <m/>
    <m/>
    <m/>
    <m/>
    <m/>
    <n v="1.5"/>
    <m/>
    <m/>
    <n v="1.5"/>
    <s v="NON BILL Company Overhead"/>
    <x v="8"/>
    <m/>
    <m/>
    <m/>
    <m/>
    <m/>
    <m/>
    <m/>
    <m/>
    <d v="2019-08-01T14:17:00"/>
  </r>
  <r>
    <n v="7"/>
    <n v="2019"/>
    <x v="8"/>
    <x v="8"/>
    <x v="7"/>
    <m/>
    <m/>
    <m/>
    <m/>
    <m/>
    <m/>
    <m/>
    <m/>
    <m/>
    <m/>
    <m/>
    <m/>
    <n v="1"/>
    <m/>
    <m/>
    <m/>
    <m/>
    <m/>
    <m/>
    <m/>
    <m/>
    <m/>
    <m/>
    <m/>
    <m/>
    <m/>
    <m/>
    <m/>
    <m/>
    <m/>
    <m/>
    <n v="1"/>
    <s v="NOC Knowledge Transfer"/>
    <x v="8"/>
    <m/>
    <m/>
    <m/>
    <m/>
    <m/>
    <m/>
    <m/>
    <m/>
    <d v="2019-08-01T14:17:00"/>
  </r>
  <r>
    <n v="7"/>
    <n v="2019"/>
    <x v="8"/>
    <x v="8"/>
    <x v="34"/>
    <m/>
    <m/>
    <m/>
    <m/>
    <m/>
    <m/>
    <m/>
    <m/>
    <m/>
    <m/>
    <m/>
    <m/>
    <m/>
    <m/>
    <m/>
    <m/>
    <m/>
    <m/>
    <m/>
    <m/>
    <m/>
    <m/>
    <m/>
    <m/>
    <m/>
    <m/>
    <m/>
    <m/>
    <m/>
    <m/>
    <m/>
    <n v="0"/>
    <s v="NOC PLSS"/>
    <x v="8"/>
    <m/>
    <m/>
    <m/>
    <m/>
    <m/>
    <m/>
    <m/>
    <m/>
    <d v="2019-08-01T14:17:00"/>
  </r>
  <r>
    <n v="7"/>
    <n v="2019"/>
    <x v="8"/>
    <x v="8"/>
    <x v="4"/>
    <m/>
    <m/>
    <m/>
    <n v="3"/>
    <m/>
    <m/>
    <m/>
    <m/>
    <m/>
    <m/>
    <m/>
    <m/>
    <m/>
    <m/>
    <m/>
    <m/>
    <m/>
    <m/>
    <m/>
    <m/>
    <m/>
    <m/>
    <m/>
    <m/>
    <m/>
    <m/>
    <m/>
    <m/>
    <m/>
    <m/>
    <m/>
    <n v="3"/>
    <s v="NOC TMAP"/>
    <x v="8"/>
    <m/>
    <m/>
    <m/>
    <m/>
    <m/>
    <m/>
    <m/>
    <m/>
    <d v="2019-08-01T14:17:00"/>
  </r>
  <r>
    <n v="7"/>
    <n v="2019"/>
    <x v="8"/>
    <x v="8"/>
    <x v="49"/>
    <m/>
    <m/>
    <m/>
    <m/>
    <m/>
    <n v="8"/>
    <m/>
    <m/>
    <m/>
    <m/>
    <m/>
    <m/>
    <m/>
    <m/>
    <m/>
    <m/>
    <m/>
    <m/>
    <m/>
    <m/>
    <m/>
    <m/>
    <m/>
    <m/>
    <m/>
    <m/>
    <m/>
    <m/>
    <m/>
    <m/>
    <m/>
    <n v="8"/>
    <s v="NON BILL PTO/Holiday"/>
    <x v="8"/>
    <m/>
    <m/>
    <m/>
    <m/>
    <m/>
    <m/>
    <m/>
    <m/>
    <d v="2019-08-01T14:17:00"/>
  </r>
  <r>
    <n v="7"/>
    <n v="2019"/>
    <x v="8"/>
    <x v="8"/>
    <x v="0"/>
    <m/>
    <n v="1"/>
    <n v="0.5"/>
    <n v="2"/>
    <m/>
    <m/>
    <m/>
    <m/>
    <n v="1"/>
    <n v="1"/>
    <n v="1"/>
    <n v="2"/>
    <n v="1"/>
    <m/>
    <n v="1"/>
    <m/>
    <n v="1.5"/>
    <n v="1"/>
    <n v="1.5"/>
    <m/>
    <m/>
    <n v="0.5"/>
    <m/>
    <n v="0.5"/>
    <n v="1"/>
    <n v="1.5"/>
    <m/>
    <m/>
    <n v="0.5"/>
    <n v="1"/>
    <m/>
    <n v="19.5"/>
    <s v="NOC Misc"/>
    <x v="8"/>
    <m/>
    <m/>
    <m/>
    <m/>
    <m/>
    <m/>
    <m/>
    <m/>
    <d v="2019-08-01T14:17:00"/>
  </r>
  <r>
    <n v="7"/>
    <n v="2019"/>
    <x v="8"/>
    <x v="8"/>
    <x v="8"/>
    <m/>
    <m/>
    <n v="1"/>
    <m/>
    <m/>
    <m/>
    <m/>
    <m/>
    <m/>
    <m/>
    <m/>
    <m/>
    <m/>
    <m/>
    <m/>
    <m/>
    <m/>
    <m/>
    <m/>
    <m/>
    <m/>
    <m/>
    <m/>
    <n v="0.5"/>
    <m/>
    <m/>
    <m/>
    <m/>
    <m/>
    <m/>
    <m/>
    <n v="1.5"/>
    <s v="NOC SIGNS"/>
    <x v="15"/>
    <m/>
    <n v="131.5"/>
    <n v="0"/>
    <n v="58.5"/>
    <m/>
    <n v="191"/>
    <n v="0.99245282999999995"/>
    <n v="0"/>
    <d v="2019-08-01T08:18:00"/>
  </r>
  <r>
    <n v="7"/>
    <n v="2019"/>
    <x v="8"/>
    <x v="8"/>
    <x v="57"/>
    <m/>
    <m/>
    <m/>
    <m/>
    <m/>
    <m/>
    <m/>
    <m/>
    <m/>
    <m/>
    <m/>
    <m/>
    <m/>
    <m/>
    <m/>
    <m/>
    <m/>
    <m/>
    <m/>
    <m/>
    <m/>
    <m/>
    <m/>
    <m/>
    <m/>
    <m/>
    <m/>
    <m/>
    <m/>
    <n v="1"/>
    <m/>
    <n v="1"/>
    <s v="Story Map"/>
    <x v="15"/>
    <m/>
    <m/>
    <m/>
    <m/>
    <m/>
    <m/>
    <m/>
    <m/>
    <d v="2019-08-01T08:18:00"/>
  </r>
  <r>
    <n v="7"/>
    <n v="2019"/>
    <x v="8"/>
    <x v="8"/>
    <x v="40"/>
    <m/>
    <m/>
    <m/>
    <m/>
    <m/>
    <m/>
    <m/>
    <m/>
    <m/>
    <m/>
    <m/>
    <m/>
    <m/>
    <m/>
    <m/>
    <m/>
    <m/>
    <n v="1.5"/>
    <m/>
    <m/>
    <m/>
    <m/>
    <m/>
    <m/>
    <m/>
    <m/>
    <m/>
    <m/>
    <m/>
    <m/>
    <m/>
    <n v="1.5"/>
    <s v="QAQC Review"/>
    <x v="15"/>
    <m/>
    <m/>
    <m/>
    <m/>
    <m/>
    <m/>
    <m/>
    <m/>
    <d v="2019-08-01T08:18:00"/>
  </r>
  <r>
    <n v="7"/>
    <n v="2019"/>
    <x v="8"/>
    <x v="8"/>
    <x v="4"/>
    <m/>
    <m/>
    <m/>
    <m/>
    <m/>
    <m/>
    <m/>
    <m/>
    <m/>
    <m/>
    <m/>
    <m/>
    <m/>
    <m/>
    <m/>
    <m/>
    <m/>
    <n v="0.5"/>
    <m/>
    <m/>
    <m/>
    <m/>
    <m/>
    <m/>
    <m/>
    <m/>
    <m/>
    <m/>
    <m/>
    <m/>
    <m/>
    <n v="0.5"/>
    <s v="NOC TMAP"/>
    <x v="15"/>
    <m/>
    <m/>
    <m/>
    <m/>
    <m/>
    <m/>
    <m/>
    <m/>
    <d v="2019-08-01T08:18:00"/>
  </r>
  <r>
    <n v="7"/>
    <n v="2019"/>
    <x v="8"/>
    <x v="8"/>
    <x v="2"/>
    <m/>
    <m/>
    <m/>
    <m/>
    <m/>
    <m/>
    <m/>
    <m/>
    <m/>
    <m/>
    <m/>
    <m/>
    <m/>
    <m/>
    <m/>
    <m/>
    <m/>
    <n v="1"/>
    <m/>
    <m/>
    <m/>
    <m/>
    <n v="0.5"/>
    <m/>
    <m/>
    <m/>
    <m/>
    <m/>
    <m/>
    <m/>
    <m/>
    <n v="1.5"/>
    <s v="NOC GTLF"/>
    <x v="15"/>
    <m/>
    <m/>
    <m/>
    <m/>
    <m/>
    <m/>
    <m/>
    <m/>
    <d v="2019-08-01T08:18:00"/>
  </r>
  <r>
    <n v="7"/>
    <n v="2019"/>
    <x v="8"/>
    <x v="8"/>
    <x v="18"/>
    <m/>
    <m/>
    <m/>
    <m/>
    <m/>
    <m/>
    <m/>
    <m/>
    <m/>
    <m/>
    <m/>
    <m/>
    <m/>
    <m/>
    <m/>
    <m/>
    <n v="1"/>
    <m/>
    <m/>
    <m/>
    <m/>
    <m/>
    <m/>
    <m/>
    <m/>
    <m/>
    <m/>
    <m/>
    <m/>
    <m/>
    <m/>
    <n v="1"/>
    <s v="NOC NLCS"/>
    <x v="15"/>
    <m/>
    <m/>
    <m/>
    <m/>
    <m/>
    <m/>
    <m/>
    <m/>
    <d v="2019-08-01T08:18:00"/>
  </r>
  <r>
    <n v="7"/>
    <n v="2019"/>
    <x v="8"/>
    <x v="8"/>
    <x v="36"/>
    <m/>
    <n v="0.5"/>
    <n v="0.5"/>
    <m/>
    <m/>
    <m/>
    <m/>
    <m/>
    <m/>
    <m/>
    <m/>
    <m/>
    <m/>
    <m/>
    <m/>
    <m/>
    <m/>
    <m/>
    <m/>
    <m/>
    <m/>
    <n v="0.5"/>
    <m/>
    <m/>
    <m/>
    <m/>
    <m/>
    <m/>
    <m/>
    <m/>
    <m/>
    <n v="1.5"/>
    <s v="Tasking Breakdown"/>
    <x v="15"/>
    <m/>
    <m/>
    <m/>
    <m/>
    <m/>
    <m/>
    <m/>
    <m/>
    <d v="2019-08-01T08:18:00"/>
  </r>
  <r>
    <n v="7"/>
    <n v="2019"/>
    <x v="8"/>
    <x v="8"/>
    <x v="29"/>
    <m/>
    <n v="1"/>
    <m/>
    <m/>
    <m/>
    <m/>
    <m/>
    <n v="0.5"/>
    <n v="2"/>
    <n v="1.5"/>
    <n v="5.5"/>
    <n v="0.5"/>
    <m/>
    <m/>
    <m/>
    <n v="1.5"/>
    <n v="0.5"/>
    <m/>
    <m/>
    <m/>
    <m/>
    <m/>
    <m/>
    <m/>
    <n v="5"/>
    <n v="1"/>
    <m/>
    <m/>
    <n v="1"/>
    <n v="1"/>
    <n v="2"/>
    <n v="23"/>
    <s v="NOC LUPA"/>
    <x v="15"/>
    <m/>
    <m/>
    <m/>
    <m/>
    <m/>
    <m/>
    <m/>
    <m/>
    <d v="2019-08-01T08:18:00"/>
  </r>
  <r>
    <n v="7"/>
    <n v="2019"/>
    <x v="8"/>
    <x v="8"/>
    <x v="45"/>
    <n v="1.5"/>
    <m/>
    <n v="1"/>
    <m/>
    <m/>
    <m/>
    <m/>
    <m/>
    <m/>
    <m/>
    <m/>
    <n v="1.5"/>
    <m/>
    <m/>
    <m/>
    <m/>
    <m/>
    <m/>
    <m/>
    <m/>
    <m/>
    <n v="1"/>
    <m/>
    <m/>
    <m/>
    <n v="1"/>
    <m/>
    <m/>
    <n v="1"/>
    <n v="1"/>
    <m/>
    <n v="8"/>
    <s v="Updates"/>
    <x v="15"/>
    <m/>
    <m/>
    <m/>
    <m/>
    <m/>
    <m/>
    <m/>
    <m/>
    <d v="2019-08-01T08:18:00"/>
  </r>
  <r>
    <n v="7"/>
    <n v="2019"/>
    <x v="8"/>
    <x v="8"/>
    <x v="44"/>
    <n v="0.5"/>
    <n v="0.5"/>
    <m/>
    <m/>
    <m/>
    <m/>
    <m/>
    <n v="1"/>
    <m/>
    <n v="0.5"/>
    <m/>
    <n v="0.5"/>
    <m/>
    <m/>
    <m/>
    <n v="1"/>
    <n v="0.5"/>
    <m/>
    <n v="2"/>
    <m/>
    <m/>
    <n v="1"/>
    <m/>
    <n v="1"/>
    <m/>
    <n v="0.5"/>
    <m/>
    <m/>
    <n v="0.5"/>
    <n v="0.5"/>
    <n v="0.5"/>
    <n v="10.5"/>
    <s v="Transition Details"/>
    <x v="15"/>
    <m/>
    <m/>
    <m/>
    <m/>
    <m/>
    <m/>
    <m/>
    <m/>
    <d v="2019-08-01T08:18:00"/>
  </r>
  <r>
    <n v="7"/>
    <n v="2019"/>
    <x v="8"/>
    <x v="8"/>
    <x v="41"/>
    <n v="1"/>
    <n v="1"/>
    <n v="2"/>
    <m/>
    <m/>
    <m/>
    <m/>
    <n v="2"/>
    <n v="2.5"/>
    <n v="1"/>
    <n v="1"/>
    <m/>
    <m/>
    <m/>
    <m/>
    <n v="1"/>
    <n v="1.5"/>
    <n v="1.5"/>
    <n v="1"/>
    <m/>
    <m/>
    <n v="1.5"/>
    <n v="2"/>
    <n v="1"/>
    <n v="1.5"/>
    <n v="0.5"/>
    <m/>
    <m/>
    <n v="1"/>
    <n v="0.5"/>
    <n v="1.5"/>
    <n v="25"/>
    <s v="1 on 1's"/>
    <x v="15"/>
    <m/>
    <m/>
    <m/>
    <m/>
    <m/>
    <m/>
    <m/>
    <m/>
    <d v="2019-08-01T08:18:00"/>
  </r>
  <r>
    <n v="7"/>
    <n v="2019"/>
    <x v="8"/>
    <x v="8"/>
    <x v="39"/>
    <m/>
    <n v="0.5"/>
    <m/>
    <m/>
    <m/>
    <m/>
    <m/>
    <n v="0.5"/>
    <n v="0.5"/>
    <n v="1.5"/>
    <m/>
    <n v="0.5"/>
    <m/>
    <m/>
    <m/>
    <m/>
    <n v="2"/>
    <m/>
    <n v="1.5"/>
    <m/>
    <m/>
    <m/>
    <m/>
    <n v="0.5"/>
    <m/>
    <n v="1"/>
    <m/>
    <m/>
    <n v="0.5"/>
    <n v="0.5"/>
    <n v="2"/>
    <n v="11.5"/>
    <s v="Huddle (Team/PM)"/>
    <x v="15"/>
    <m/>
    <m/>
    <m/>
    <m/>
    <m/>
    <m/>
    <m/>
    <m/>
    <d v="2019-08-01T08:18:00"/>
  </r>
  <r>
    <n v="7"/>
    <n v="2019"/>
    <x v="8"/>
    <x v="8"/>
    <x v="42"/>
    <n v="1.5"/>
    <n v="2"/>
    <n v="1.5"/>
    <m/>
    <m/>
    <m/>
    <m/>
    <n v="1"/>
    <n v="1.5"/>
    <n v="1"/>
    <m/>
    <n v="1"/>
    <m/>
    <m/>
    <n v="1"/>
    <n v="1.5"/>
    <n v="1.5"/>
    <n v="1"/>
    <n v="1"/>
    <m/>
    <m/>
    <n v="1"/>
    <n v="0.5"/>
    <n v="1.5"/>
    <n v="0.5"/>
    <n v="0.5"/>
    <m/>
    <m/>
    <n v="0.5"/>
    <n v="0.5"/>
    <m/>
    <n v="20.5"/>
    <s v="Administrative"/>
    <x v="15"/>
    <m/>
    <m/>
    <m/>
    <m/>
    <m/>
    <m/>
    <m/>
    <m/>
    <d v="2019-08-01T08:18:00"/>
  </r>
  <r>
    <n v="7"/>
    <n v="2019"/>
    <x v="8"/>
    <x v="8"/>
    <x v="0"/>
    <n v="2"/>
    <n v="1.5"/>
    <n v="1"/>
    <m/>
    <m/>
    <m/>
    <m/>
    <n v="2"/>
    <n v="1.5"/>
    <n v="1.5"/>
    <n v="1.5"/>
    <m/>
    <m/>
    <m/>
    <m/>
    <n v="0.5"/>
    <n v="1"/>
    <n v="1.5"/>
    <n v="2.5"/>
    <m/>
    <m/>
    <n v="1"/>
    <n v="1"/>
    <n v="1"/>
    <n v="0.5"/>
    <n v="1.5"/>
    <m/>
    <m/>
    <n v="2"/>
    <n v="1"/>
    <n v="1"/>
    <n v="25.5"/>
    <s v="NOC Misc"/>
    <x v="15"/>
    <m/>
    <m/>
    <m/>
    <m/>
    <m/>
    <m/>
    <m/>
    <m/>
    <d v="2019-08-01T08:18:00"/>
  </r>
  <r>
    <n v="7"/>
    <n v="2019"/>
    <x v="8"/>
    <x v="8"/>
    <x v="48"/>
    <n v="3"/>
    <n v="1"/>
    <n v="2"/>
    <m/>
    <m/>
    <m/>
    <m/>
    <n v="1.5"/>
    <n v="1"/>
    <n v="1"/>
    <n v="1"/>
    <n v="2"/>
    <m/>
    <m/>
    <m/>
    <n v="1"/>
    <n v="1"/>
    <n v="1"/>
    <m/>
    <m/>
    <m/>
    <n v="3"/>
    <n v="4"/>
    <n v="2.5"/>
    <n v="0.5"/>
    <n v="2"/>
    <m/>
    <m/>
    <n v="1.5"/>
    <n v="2"/>
    <n v="1"/>
    <n v="32"/>
    <s v="NON BILL Company Overhead"/>
    <x v="15"/>
    <m/>
    <m/>
    <m/>
    <m/>
    <m/>
    <m/>
    <m/>
    <m/>
    <d v="2019-08-01T08:18:00"/>
  </r>
  <r>
    <n v="7"/>
    <n v="2019"/>
    <x v="8"/>
    <x v="8"/>
    <x v="49"/>
    <m/>
    <m/>
    <m/>
    <n v="8"/>
    <n v="8"/>
    <m/>
    <m/>
    <m/>
    <m/>
    <m/>
    <m/>
    <n v="2"/>
    <m/>
    <m/>
    <n v="7"/>
    <n v="1.5"/>
    <m/>
    <m/>
    <m/>
    <m/>
    <m/>
    <m/>
    <m/>
    <m/>
    <m/>
    <m/>
    <m/>
    <m/>
    <m/>
    <m/>
    <m/>
    <n v="26.5"/>
    <s v="NON BILL PTO/Holiday"/>
    <x v="15"/>
    <m/>
    <m/>
    <m/>
    <m/>
    <m/>
    <m/>
    <m/>
    <m/>
    <d v="2019-08-01T08:18:00"/>
  </r>
  <r>
    <n v="7"/>
    <n v="2019"/>
    <x v="8"/>
    <x v="8"/>
    <x v="38"/>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x v="8"/>
    <x v="8"/>
    <x v="22"/>
    <m/>
    <m/>
    <m/>
    <m/>
    <m/>
    <m/>
    <m/>
    <m/>
    <m/>
    <m/>
    <m/>
    <m/>
    <m/>
    <m/>
    <m/>
    <m/>
    <m/>
    <m/>
    <m/>
    <m/>
    <m/>
    <m/>
    <m/>
    <n v="2"/>
    <m/>
    <m/>
    <m/>
    <m/>
    <m/>
    <m/>
    <m/>
    <n v="2"/>
    <s v="STATE Knowledge Transfer"/>
    <x v="3"/>
    <s v="Documentaion Assist"/>
    <m/>
    <m/>
    <m/>
    <m/>
    <m/>
    <m/>
    <m/>
    <d v="2019-07-31T13:15:00"/>
  </r>
  <r>
    <n v="7"/>
    <n v="2019"/>
    <x v="8"/>
    <x v="8"/>
    <x v="0"/>
    <m/>
    <m/>
    <m/>
    <m/>
    <m/>
    <m/>
    <m/>
    <m/>
    <m/>
    <n v="2"/>
    <n v="1"/>
    <m/>
    <m/>
    <m/>
    <m/>
    <m/>
    <n v="1"/>
    <n v="3"/>
    <m/>
    <m/>
    <m/>
    <m/>
    <m/>
    <m/>
    <m/>
    <m/>
    <m/>
    <m/>
    <m/>
    <n v="0.5"/>
    <n v="1"/>
    <n v="8.5"/>
    <s v="NOC Misc"/>
    <x v="3"/>
    <s v="Huddle, 1-1, Monthly Geospatial call, general QC"/>
    <m/>
    <m/>
    <m/>
    <m/>
    <m/>
    <m/>
    <m/>
    <d v="2019-07-31T13:15:00"/>
  </r>
  <r>
    <n v="7"/>
    <n v="2019"/>
    <x v="8"/>
    <x v="8"/>
    <x v="11"/>
    <m/>
    <m/>
    <m/>
    <m/>
    <m/>
    <m/>
    <m/>
    <m/>
    <m/>
    <m/>
    <m/>
    <m/>
    <m/>
    <m/>
    <m/>
    <m/>
    <m/>
    <m/>
    <m/>
    <m/>
    <m/>
    <m/>
    <m/>
    <m/>
    <m/>
    <m/>
    <m/>
    <m/>
    <m/>
    <n v="0.5"/>
    <m/>
    <n v="0.5"/>
    <s v="STATE Meetings"/>
    <x v="3"/>
    <m/>
    <m/>
    <m/>
    <m/>
    <m/>
    <m/>
    <m/>
    <m/>
    <d v="2019-07-31T13:15:00"/>
  </r>
  <r>
    <n v="7"/>
    <n v="2019"/>
    <x v="8"/>
    <x v="8"/>
    <x v="48"/>
    <m/>
    <m/>
    <n v="0.5"/>
    <m/>
    <m/>
    <m/>
    <m/>
    <m/>
    <m/>
    <m/>
    <m/>
    <m/>
    <m/>
    <m/>
    <m/>
    <m/>
    <m/>
    <m/>
    <m/>
    <m/>
    <m/>
    <m/>
    <m/>
    <m/>
    <m/>
    <m/>
    <m/>
    <m/>
    <n v="1.5"/>
    <m/>
    <m/>
    <n v="2"/>
    <s v="NON BILL Company Overhead"/>
    <x v="3"/>
    <s v="Merit review, Monthly info meeting, teams brown bag meetings"/>
    <m/>
    <m/>
    <m/>
    <m/>
    <m/>
    <m/>
    <m/>
    <d v="2019-07-31T13:15:00"/>
  </r>
  <r>
    <n v="7"/>
    <n v="2019"/>
    <x v="8"/>
    <x v="8"/>
    <x v="49"/>
    <m/>
    <m/>
    <m/>
    <m/>
    <n v="8"/>
    <m/>
    <m/>
    <m/>
    <m/>
    <m/>
    <m/>
    <m/>
    <m/>
    <m/>
    <m/>
    <m/>
    <m/>
    <m/>
    <m/>
    <m/>
    <m/>
    <m/>
    <m/>
    <m/>
    <m/>
    <m/>
    <m/>
    <m/>
    <m/>
    <m/>
    <m/>
    <n v="8"/>
    <s v="NON BILL PTO/Holiday"/>
    <x v="3"/>
    <m/>
    <m/>
    <m/>
    <m/>
    <m/>
    <m/>
    <m/>
    <m/>
    <d v="2019-07-31T13:15:00"/>
  </r>
  <r>
    <n v="7"/>
    <n v="2019"/>
    <x v="8"/>
    <x v="8"/>
    <x v="0"/>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x v="8"/>
    <x v="8"/>
    <x v="29"/>
    <m/>
    <m/>
    <m/>
    <m/>
    <m/>
    <m/>
    <m/>
    <m/>
    <m/>
    <m/>
    <m/>
    <m/>
    <m/>
    <m/>
    <m/>
    <m/>
    <m/>
    <m/>
    <m/>
    <m/>
    <m/>
    <m/>
    <m/>
    <m/>
    <m/>
    <m/>
    <m/>
    <m/>
    <m/>
    <m/>
    <n v="1"/>
    <n v="1"/>
    <s v="NOC LUPA"/>
    <x v="7"/>
    <s v="7/31: Call with nick to discuss LUPA issue, reviewed ES LUPA data and will figure out a plan to update the data."/>
    <m/>
    <m/>
    <m/>
    <m/>
    <m/>
    <m/>
    <m/>
    <d v="2019-08-05T06:12:00"/>
  </r>
  <r>
    <n v="7"/>
    <n v="2019"/>
    <x v="8"/>
    <x v="8"/>
    <x v="3"/>
    <m/>
    <m/>
    <m/>
    <m/>
    <m/>
    <m/>
    <m/>
    <m/>
    <m/>
    <m/>
    <m/>
    <m/>
    <m/>
    <m/>
    <m/>
    <m/>
    <m/>
    <m/>
    <m/>
    <m/>
    <m/>
    <m/>
    <m/>
    <m/>
    <m/>
    <m/>
    <m/>
    <m/>
    <m/>
    <n v="2"/>
    <n v="1"/>
    <n v="3"/>
    <s v="NOC RECS"/>
    <x v="7"/>
    <s v="7/30: Reviewing RECS data and email Ryan sent 7/31: Reviewing RECs data."/>
    <m/>
    <m/>
    <m/>
    <m/>
    <m/>
    <m/>
    <m/>
    <d v="2019-08-05T06:12:00"/>
  </r>
  <r>
    <n v="7"/>
    <n v="2019"/>
    <x v="8"/>
    <x v="8"/>
    <x v="23"/>
    <m/>
    <m/>
    <m/>
    <m/>
    <m/>
    <m/>
    <m/>
    <m/>
    <m/>
    <m/>
    <m/>
    <m/>
    <m/>
    <m/>
    <m/>
    <m/>
    <m/>
    <m/>
    <m/>
    <m/>
    <m/>
    <n v="1"/>
    <m/>
    <m/>
    <m/>
    <m/>
    <m/>
    <m/>
    <m/>
    <m/>
    <m/>
    <n v="1"/>
    <s v="NOC SMA"/>
    <x v="7"/>
    <s v="7/22: SMA meeting with Frankie and Rachel"/>
    <m/>
    <m/>
    <m/>
    <m/>
    <m/>
    <m/>
    <m/>
    <d v="2019-08-05T06:12:00"/>
  </r>
  <r>
    <n v="7"/>
    <n v="2019"/>
    <x v="8"/>
    <x v="8"/>
    <x v="49"/>
    <m/>
    <m/>
    <m/>
    <n v="8"/>
    <n v="8"/>
    <m/>
    <m/>
    <m/>
    <m/>
    <m/>
    <m/>
    <m/>
    <m/>
    <m/>
    <m/>
    <m/>
    <m/>
    <m/>
    <m/>
    <m/>
    <m/>
    <m/>
    <m/>
    <m/>
    <m/>
    <n v="8"/>
    <m/>
    <m/>
    <m/>
    <m/>
    <m/>
    <n v="24"/>
    <s v="NON BILL PTO/Holiday"/>
    <x v="7"/>
    <m/>
    <m/>
    <m/>
    <m/>
    <m/>
    <m/>
    <m/>
    <m/>
    <d v="2019-08-05T06:12:00"/>
  </r>
  <r>
    <n v="7"/>
    <n v="2019"/>
    <x v="8"/>
    <x v="8"/>
    <x v="48"/>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x v="8"/>
    <x v="8"/>
    <x v="11"/>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x v="8"/>
    <x v="8"/>
    <x v="38"/>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x v="8"/>
    <x v="8"/>
    <x v="26"/>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x v="8"/>
    <x v="8"/>
    <x v="34"/>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x v="8"/>
    <x v="8"/>
    <x v="2"/>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x v="8"/>
    <x v="8"/>
    <x v="3"/>
    <m/>
    <m/>
    <m/>
    <m/>
    <m/>
    <m/>
    <m/>
    <m/>
    <m/>
    <m/>
    <m/>
    <m/>
    <m/>
    <m/>
    <m/>
    <m/>
    <n v="0.5"/>
    <m/>
    <m/>
    <m/>
    <m/>
    <m/>
    <m/>
    <m/>
    <m/>
    <m/>
    <m/>
    <m/>
    <m/>
    <m/>
    <m/>
    <n v="0.5"/>
    <s v="NOC RECS"/>
    <x v="1"/>
    <s v="help rachel sort out data from 3 sources"/>
    <m/>
    <m/>
    <m/>
    <m/>
    <m/>
    <m/>
    <m/>
    <d v="2019-08-01T09:59:00"/>
  </r>
  <r>
    <n v="7"/>
    <n v="2019"/>
    <x v="8"/>
    <x v="8"/>
    <x v="8"/>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x v="8"/>
    <x v="8"/>
    <x v="6"/>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x v="8"/>
    <x v="8"/>
    <x v="18"/>
    <m/>
    <m/>
    <m/>
    <m/>
    <n v="1.5"/>
    <m/>
    <m/>
    <m/>
    <m/>
    <m/>
    <m/>
    <m/>
    <m/>
    <m/>
    <m/>
    <m/>
    <m/>
    <m/>
    <m/>
    <m/>
    <m/>
    <m/>
    <m/>
    <m/>
    <m/>
    <m/>
    <m/>
    <m/>
    <m/>
    <m/>
    <m/>
    <n v="1.5"/>
    <s v="NOC NLCS"/>
    <x v="1"/>
    <s v="finally able to edit and update"/>
    <m/>
    <m/>
    <m/>
    <m/>
    <m/>
    <m/>
    <m/>
    <d v="2019-08-01T09:59:00"/>
  </r>
  <r>
    <n v="7"/>
    <n v="2019"/>
    <x v="8"/>
    <x v="8"/>
    <x v="11"/>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x v="8"/>
    <x v="8"/>
    <x v="5"/>
    <m/>
    <m/>
    <m/>
    <m/>
    <n v="3"/>
    <m/>
    <m/>
    <n v="4.5"/>
    <n v="2.5"/>
    <m/>
    <m/>
    <m/>
    <m/>
    <m/>
    <m/>
    <m/>
    <m/>
    <m/>
    <m/>
    <m/>
    <m/>
    <m/>
    <m/>
    <m/>
    <m/>
    <m/>
    <m/>
    <m/>
    <m/>
    <m/>
    <m/>
    <n v="10"/>
    <s v="NOC VRI"/>
    <x v="1"/>
    <s v="go through old CDs and review spatial data and QAQC records. Look up LHFO, talk with Sharisse, make edits and archive, check in"/>
    <m/>
    <m/>
    <m/>
    <m/>
    <m/>
    <m/>
    <m/>
    <d v="2019-08-01T09:59:00"/>
  </r>
  <r>
    <n v="7"/>
    <n v="2019"/>
    <x v="8"/>
    <x v="8"/>
    <x v="49"/>
    <m/>
    <m/>
    <m/>
    <n v="6"/>
    <m/>
    <m/>
    <m/>
    <m/>
    <m/>
    <m/>
    <m/>
    <m/>
    <m/>
    <m/>
    <m/>
    <m/>
    <m/>
    <n v="6.5"/>
    <n v="6.5"/>
    <m/>
    <m/>
    <n v="6.5"/>
    <m/>
    <m/>
    <m/>
    <m/>
    <m/>
    <m/>
    <m/>
    <m/>
    <m/>
    <n v="25.5"/>
    <s v="NON BILL PTO/Holiday"/>
    <x v="1"/>
    <s v="4TH OF JULY, california vacation"/>
    <m/>
    <m/>
    <m/>
    <m/>
    <m/>
    <m/>
    <m/>
    <d v="2019-08-01T09:59:00"/>
  </r>
  <r>
    <n v="7"/>
    <n v="2019"/>
    <x v="8"/>
    <x v="8"/>
    <x v="48"/>
    <m/>
    <m/>
    <n v="0.5"/>
    <m/>
    <m/>
    <m/>
    <m/>
    <n v="0.5"/>
    <m/>
    <m/>
    <m/>
    <m/>
    <m/>
    <m/>
    <m/>
    <m/>
    <m/>
    <m/>
    <m/>
    <m/>
    <m/>
    <m/>
    <m/>
    <m/>
    <m/>
    <m/>
    <m/>
    <m/>
    <n v="1"/>
    <m/>
    <m/>
    <n v="2"/>
    <s v="NON BILL Company Overhead"/>
    <x v="1"/>
    <s v="7/3- retirement audit 7/8- merit review 7/29- mim"/>
    <m/>
    <m/>
    <m/>
    <m/>
    <m/>
    <m/>
    <m/>
    <d v="2019-08-01T09:59:00"/>
  </r>
  <r>
    <n v="7"/>
    <n v="2019"/>
    <x v="8"/>
    <x v="8"/>
    <x v="0"/>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x v="8"/>
    <x v="8"/>
    <x v="38"/>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x v="8"/>
    <x v="8"/>
    <x v="0"/>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x v="8"/>
    <x v="8"/>
    <x v="58"/>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x v="8"/>
    <x v="8"/>
    <x v="29"/>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x v="8"/>
    <x v="8"/>
    <x v="5"/>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x v="8"/>
    <x v="8"/>
    <x v="11"/>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x v="8"/>
    <x v="8"/>
    <x v="38"/>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x v="8"/>
    <x v="8"/>
    <x v="49"/>
    <m/>
    <m/>
    <m/>
    <n v="8"/>
    <m/>
    <m/>
    <m/>
    <m/>
    <m/>
    <m/>
    <m/>
    <m/>
    <m/>
    <m/>
    <m/>
    <m/>
    <m/>
    <m/>
    <n v="8"/>
    <m/>
    <m/>
    <n v="8"/>
    <n v="8"/>
    <n v="8"/>
    <m/>
    <m/>
    <m/>
    <m/>
    <m/>
    <m/>
    <m/>
    <n v="40"/>
    <s v="NON BILL PTO/Holiday"/>
    <x v="2"/>
    <s v="07.04.19: PTO Holiday"/>
    <m/>
    <m/>
    <m/>
    <m/>
    <m/>
    <m/>
    <m/>
    <d v="2019-08-01T09:24:00"/>
  </r>
  <r>
    <n v="7"/>
    <n v="2019"/>
    <x v="8"/>
    <x v="8"/>
    <x v="18"/>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x v="8"/>
    <x v="8"/>
    <x v="17"/>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x v="8"/>
    <x v="8"/>
    <x v="24"/>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x v="8"/>
    <x v="8"/>
    <x v="0"/>
    <n v="1.5"/>
    <n v="0.5"/>
    <m/>
    <m/>
    <n v="0.5"/>
    <m/>
    <m/>
    <n v="0.5"/>
    <n v="0.5"/>
    <n v="1"/>
    <m/>
    <n v="0.5"/>
    <m/>
    <m/>
    <n v="1.5"/>
    <m/>
    <n v="1.5"/>
    <m/>
    <m/>
    <m/>
    <m/>
    <n v="1"/>
    <n v="1.5"/>
    <n v="1"/>
    <n v="0.5"/>
    <n v="0.5"/>
    <m/>
    <m/>
    <n v="1"/>
    <n v="0.5"/>
    <n v="0.5"/>
    <n v="14.5"/>
    <s v="NOC Misc"/>
    <x v="12"/>
    <m/>
    <n v="136"/>
    <n v="15.5"/>
    <n v="32.5"/>
    <m/>
    <n v="184"/>
    <n v="0.89768976899999997"/>
    <n v="0.102310231"/>
    <d v="2019-08-01T09:30:00"/>
  </r>
  <r>
    <n v="7"/>
    <n v="2019"/>
    <x v="8"/>
    <x v="8"/>
    <x v="1"/>
    <m/>
    <m/>
    <m/>
    <m/>
    <m/>
    <m/>
    <m/>
    <n v="1"/>
    <n v="3"/>
    <n v="5"/>
    <n v="7"/>
    <n v="6.5"/>
    <m/>
    <m/>
    <n v="5.5"/>
    <n v="7"/>
    <n v="1.5"/>
    <m/>
    <m/>
    <m/>
    <m/>
    <n v="1"/>
    <m/>
    <n v="1"/>
    <n v="0.5"/>
    <m/>
    <m/>
    <m/>
    <m/>
    <m/>
    <n v="1"/>
    <n v="40"/>
    <s v="NOC ACEC"/>
    <x v="12"/>
    <m/>
    <m/>
    <m/>
    <m/>
    <m/>
    <m/>
    <m/>
    <m/>
    <d v="2019-08-01T09:30:00"/>
  </r>
  <r>
    <n v="7"/>
    <n v="2019"/>
    <x v="8"/>
    <x v="8"/>
    <x v="17"/>
    <n v="5"/>
    <n v="6.5"/>
    <n v="1"/>
    <m/>
    <m/>
    <m/>
    <m/>
    <n v="3.5"/>
    <n v="0.5"/>
    <m/>
    <m/>
    <m/>
    <m/>
    <m/>
    <m/>
    <m/>
    <m/>
    <m/>
    <m/>
    <m/>
    <m/>
    <m/>
    <m/>
    <m/>
    <m/>
    <m/>
    <m/>
    <m/>
    <m/>
    <m/>
    <m/>
    <n v="16.5"/>
    <s v="NOC CRM"/>
    <x v="12"/>
    <m/>
    <m/>
    <m/>
    <m/>
    <m/>
    <m/>
    <m/>
    <m/>
    <d v="2019-08-01T09:30:00"/>
  </r>
  <r>
    <n v="7"/>
    <n v="2019"/>
    <x v="8"/>
    <x v="8"/>
    <x v="2"/>
    <m/>
    <m/>
    <m/>
    <m/>
    <m/>
    <m/>
    <m/>
    <m/>
    <m/>
    <n v="0.5"/>
    <m/>
    <m/>
    <m/>
    <m/>
    <m/>
    <m/>
    <m/>
    <m/>
    <m/>
    <m/>
    <m/>
    <m/>
    <m/>
    <m/>
    <n v="1"/>
    <n v="2"/>
    <m/>
    <m/>
    <n v="0.5"/>
    <m/>
    <m/>
    <n v="4"/>
    <s v="NOC GTLF"/>
    <x v="12"/>
    <m/>
    <m/>
    <m/>
    <m/>
    <m/>
    <m/>
    <m/>
    <m/>
    <d v="2019-08-01T09:30:00"/>
  </r>
  <r>
    <n v="7"/>
    <n v="2019"/>
    <x v="8"/>
    <x v="8"/>
    <x v="29"/>
    <m/>
    <m/>
    <m/>
    <m/>
    <m/>
    <m/>
    <m/>
    <m/>
    <m/>
    <m/>
    <m/>
    <m/>
    <m/>
    <m/>
    <n v="0.5"/>
    <m/>
    <m/>
    <m/>
    <m/>
    <m/>
    <m/>
    <m/>
    <m/>
    <n v="1"/>
    <n v="0.5"/>
    <m/>
    <m/>
    <m/>
    <m/>
    <m/>
    <m/>
    <n v="2"/>
    <s v="NOC LUPA"/>
    <x v="12"/>
    <m/>
    <m/>
    <m/>
    <m/>
    <m/>
    <m/>
    <m/>
    <m/>
    <d v="2019-08-01T09:30:00"/>
  </r>
  <r>
    <n v="7"/>
    <n v="2019"/>
    <x v="8"/>
    <x v="8"/>
    <x v="18"/>
    <m/>
    <m/>
    <m/>
    <m/>
    <m/>
    <m/>
    <m/>
    <n v="1"/>
    <m/>
    <m/>
    <n v="1"/>
    <m/>
    <m/>
    <m/>
    <m/>
    <m/>
    <n v="4"/>
    <m/>
    <m/>
    <m/>
    <m/>
    <n v="3.5"/>
    <n v="1.5"/>
    <n v="1"/>
    <m/>
    <m/>
    <m/>
    <m/>
    <m/>
    <m/>
    <m/>
    <n v="12"/>
    <s v="NOC NLCS"/>
    <x v="12"/>
    <m/>
    <m/>
    <m/>
    <m/>
    <m/>
    <m/>
    <m/>
    <m/>
    <d v="2019-08-01T09:30:00"/>
  </r>
  <r>
    <n v="7"/>
    <n v="2019"/>
    <x v="8"/>
    <x v="8"/>
    <x v="3"/>
    <m/>
    <m/>
    <m/>
    <m/>
    <m/>
    <m/>
    <m/>
    <m/>
    <m/>
    <m/>
    <m/>
    <m/>
    <m/>
    <m/>
    <m/>
    <m/>
    <m/>
    <m/>
    <m/>
    <m/>
    <m/>
    <m/>
    <m/>
    <m/>
    <m/>
    <m/>
    <m/>
    <m/>
    <m/>
    <n v="2.5"/>
    <m/>
    <n v="2.5"/>
    <s v="NOC RECS"/>
    <x v="12"/>
    <m/>
    <m/>
    <m/>
    <m/>
    <m/>
    <m/>
    <m/>
    <m/>
    <d v="2019-08-01T09:30:00"/>
  </r>
  <r>
    <n v="7"/>
    <n v="2019"/>
    <x v="8"/>
    <x v="8"/>
    <x v="4"/>
    <m/>
    <m/>
    <m/>
    <m/>
    <m/>
    <m/>
    <m/>
    <m/>
    <m/>
    <n v="0.5"/>
    <m/>
    <m/>
    <m/>
    <m/>
    <m/>
    <m/>
    <n v="0.5"/>
    <m/>
    <m/>
    <m/>
    <m/>
    <m/>
    <m/>
    <m/>
    <n v="3.5"/>
    <n v="5"/>
    <m/>
    <m/>
    <n v="0.5"/>
    <m/>
    <n v="3.5"/>
    <n v="13.5"/>
    <s v="NOC TMAP"/>
    <x v="12"/>
    <m/>
    <m/>
    <m/>
    <m/>
    <m/>
    <m/>
    <m/>
    <m/>
    <d v="2019-08-01T09:30:00"/>
  </r>
  <r>
    <n v="7"/>
    <n v="2019"/>
    <x v="8"/>
    <x v="8"/>
    <x v="14"/>
    <m/>
    <m/>
    <m/>
    <m/>
    <m/>
    <m/>
    <m/>
    <m/>
    <m/>
    <m/>
    <m/>
    <m/>
    <m/>
    <m/>
    <m/>
    <n v="0.5"/>
    <m/>
    <m/>
    <m/>
    <m/>
    <m/>
    <m/>
    <m/>
    <m/>
    <m/>
    <m/>
    <m/>
    <m/>
    <m/>
    <m/>
    <m/>
    <n v="0.5"/>
    <s v="NOC VMAP"/>
    <x v="12"/>
    <m/>
    <m/>
    <m/>
    <m/>
    <m/>
    <m/>
    <m/>
    <m/>
    <d v="2019-08-01T09:30:00"/>
  </r>
  <r>
    <n v="7"/>
    <n v="2019"/>
    <x v="8"/>
    <x v="8"/>
    <x v="5"/>
    <m/>
    <m/>
    <n v="3.5"/>
    <m/>
    <n v="5"/>
    <m/>
    <m/>
    <m/>
    <m/>
    <m/>
    <m/>
    <m/>
    <m/>
    <m/>
    <n v="0.5"/>
    <m/>
    <m/>
    <m/>
    <m/>
    <m/>
    <m/>
    <n v="2"/>
    <n v="4.5"/>
    <n v="3.5"/>
    <n v="2"/>
    <n v="0.5"/>
    <m/>
    <m/>
    <n v="4.5"/>
    <n v="3"/>
    <n v="1.5"/>
    <n v="30.5"/>
    <s v="NOC VRI"/>
    <x v="12"/>
    <m/>
    <m/>
    <m/>
    <m/>
    <m/>
    <m/>
    <m/>
    <m/>
    <d v="2019-08-01T09:30:00"/>
  </r>
  <r>
    <n v="7"/>
    <n v="2019"/>
    <x v="8"/>
    <x v="8"/>
    <x v="38"/>
    <n v="0.5"/>
    <m/>
    <m/>
    <m/>
    <m/>
    <m/>
    <m/>
    <m/>
    <m/>
    <m/>
    <m/>
    <m/>
    <m/>
    <m/>
    <m/>
    <m/>
    <m/>
    <m/>
    <m/>
    <m/>
    <m/>
    <m/>
    <m/>
    <m/>
    <m/>
    <m/>
    <m/>
    <m/>
    <m/>
    <m/>
    <m/>
    <n v="0.5"/>
    <s v="STATE Data Editing"/>
    <x v="12"/>
    <m/>
    <m/>
    <m/>
    <m/>
    <m/>
    <m/>
    <m/>
    <m/>
    <d v="2019-08-01T09:30:00"/>
  </r>
  <r>
    <n v="7"/>
    <n v="2019"/>
    <x v="8"/>
    <x v="8"/>
    <x v="22"/>
    <n v="1"/>
    <n v="1"/>
    <n v="2"/>
    <m/>
    <m/>
    <m/>
    <m/>
    <n v="1.5"/>
    <n v="1"/>
    <n v="0.5"/>
    <m/>
    <m/>
    <m/>
    <m/>
    <m/>
    <n v="0.5"/>
    <n v="0.5"/>
    <m/>
    <m/>
    <m/>
    <m/>
    <n v="0.5"/>
    <n v="0.5"/>
    <n v="0.5"/>
    <m/>
    <m/>
    <m/>
    <m/>
    <n v="1.5"/>
    <n v="2"/>
    <n v="1.5"/>
    <n v="14.5"/>
    <s v="STATE Knowledge Transfer"/>
    <x v="12"/>
    <m/>
    <m/>
    <m/>
    <m/>
    <m/>
    <m/>
    <m/>
    <m/>
    <d v="2019-08-01T09:30:00"/>
  </r>
  <r>
    <n v="7"/>
    <n v="2019"/>
    <x v="8"/>
    <x v="8"/>
    <x v="11"/>
    <m/>
    <m/>
    <m/>
    <m/>
    <m/>
    <m/>
    <m/>
    <m/>
    <m/>
    <n v="0.5"/>
    <m/>
    <m/>
    <m/>
    <m/>
    <m/>
    <m/>
    <m/>
    <m/>
    <m/>
    <m/>
    <m/>
    <m/>
    <m/>
    <m/>
    <m/>
    <m/>
    <m/>
    <m/>
    <m/>
    <m/>
    <m/>
    <n v="0.5"/>
    <s v="STATE Meetings"/>
    <x v="12"/>
    <m/>
    <m/>
    <m/>
    <m/>
    <m/>
    <m/>
    <m/>
    <m/>
    <d v="2019-08-01T09:30:00"/>
  </r>
  <r>
    <n v="7"/>
    <n v="2019"/>
    <x v="8"/>
    <x v="8"/>
    <x v="48"/>
    <m/>
    <m/>
    <n v="0.5"/>
    <m/>
    <m/>
    <m/>
    <m/>
    <n v="0.5"/>
    <m/>
    <m/>
    <m/>
    <n v="1"/>
    <m/>
    <m/>
    <m/>
    <m/>
    <m/>
    <m/>
    <m/>
    <m/>
    <m/>
    <m/>
    <m/>
    <m/>
    <m/>
    <m/>
    <m/>
    <m/>
    <m/>
    <m/>
    <m/>
    <n v="2"/>
    <s v="NON BILL Company Overhead"/>
    <x v="12"/>
    <m/>
    <m/>
    <m/>
    <m/>
    <m/>
    <m/>
    <m/>
    <m/>
    <d v="2019-08-01T09:30:00"/>
  </r>
  <r>
    <n v="7"/>
    <n v="2019"/>
    <x v="8"/>
    <x v="8"/>
    <x v="49"/>
    <m/>
    <m/>
    <n v="1"/>
    <n v="8"/>
    <n v="2.5"/>
    <m/>
    <m/>
    <m/>
    <n v="3"/>
    <m/>
    <m/>
    <m/>
    <m/>
    <m/>
    <m/>
    <m/>
    <m/>
    <n v="8"/>
    <n v="8"/>
    <m/>
    <m/>
    <m/>
    <m/>
    <m/>
    <m/>
    <m/>
    <m/>
    <m/>
    <m/>
    <m/>
    <m/>
    <n v="30.5"/>
    <s v="NON BILL PTO/Holiday"/>
    <x v="12"/>
    <m/>
    <m/>
    <m/>
    <m/>
    <m/>
    <m/>
    <m/>
    <m/>
    <d v="2019-08-01T09:30:00"/>
  </r>
  <r>
    <n v="7"/>
    <n v="2019"/>
    <x v="8"/>
    <x v="8"/>
    <x v="49"/>
    <n v="8"/>
    <n v="8"/>
    <n v="8"/>
    <n v="8"/>
    <n v="8"/>
    <m/>
    <m/>
    <m/>
    <m/>
    <m/>
    <n v="8"/>
    <m/>
    <m/>
    <m/>
    <m/>
    <m/>
    <m/>
    <m/>
    <m/>
    <m/>
    <m/>
    <m/>
    <m/>
    <m/>
    <m/>
    <m/>
    <m/>
    <m/>
    <m/>
    <m/>
    <m/>
    <n v="48"/>
    <s v="NON BILL PTO/Holiday"/>
    <x v="11"/>
    <s v="7/1-7/4: PTO"/>
    <n v="110.5"/>
    <n v="23"/>
    <n v="50.5"/>
    <m/>
    <n v="184"/>
    <n v="0.82771535600000001"/>
    <n v="0.17228464399999999"/>
    <d v="2019-08-01T09:22:00"/>
  </r>
  <r>
    <n v="7"/>
    <n v="2019"/>
    <x v="8"/>
    <x v="8"/>
    <x v="35"/>
    <m/>
    <m/>
    <m/>
    <m/>
    <m/>
    <m/>
    <m/>
    <m/>
    <m/>
    <m/>
    <m/>
    <m/>
    <m/>
    <m/>
    <m/>
    <m/>
    <n v="0.5"/>
    <m/>
    <m/>
    <m/>
    <m/>
    <m/>
    <m/>
    <m/>
    <m/>
    <m/>
    <m/>
    <m/>
    <m/>
    <m/>
    <m/>
    <n v="0.5"/>
    <s v="NOC QAQC"/>
    <x v="11"/>
    <m/>
    <m/>
    <m/>
    <m/>
    <m/>
    <m/>
    <m/>
    <m/>
    <d v="2019-08-01T09:22:00"/>
  </r>
  <r>
    <n v="7"/>
    <n v="2019"/>
    <x v="8"/>
    <x v="8"/>
    <x v="11"/>
    <m/>
    <m/>
    <m/>
    <m/>
    <m/>
    <m/>
    <m/>
    <m/>
    <m/>
    <n v="1"/>
    <m/>
    <m/>
    <m/>
    <m/>
    <m/>
    <m/>
    <m/>
    <m/>
    <n v="1"/>
    <m/>
    <m/>
    <m/>
    <m/>
    <m/>
    <m/>
    <m/>
    <m/>
    <m/>
    <m/>
    <m/>
    <m/>
    <n v="2"/>
    <s v="STATE Meetings"/>
    <x v="11"/>
    <s v="7/10: CA GIS Monthly Call"/>
    <m/>
    <m/>
    <m/>
    <m/>
    <m/>
    <m/>
    <m/>
    <d v="2019-08-01T09:22:00"/>
  </r>
  <r>
    <n v="7"/>
    <n v="2019"/>
    <x v="8"/>
    <x v="8"/>
    <x v="9"/>
    <m/>
    <m/>
    <m/>
    <m/>
    <m/>
    <m/>
    <m/>
    <n v="4.5"/>
    <n v="4"/>
    <n v="3"/>
    <m/>
    <n v="0.5"/>
    <m/>
    <m/>
    <n v="8"/>
    <n v="8"/>
    <m/>
    <n v="7.5"/>
    <n v="6"/>
    <m/>
    <m/>
    <n v="8"/>
    <n v="8"/>
    <n v="6"/>
    <n v="8"/>
    <n v="7"/>
    <m/>
    <m/>
    <n v="5.5"/>
    <n v="2"/>
    <n v="5"/>
    <n v="91"/>
    <s v="NOC RUDD"/>
    <x v="11"/>
    <m/>
    <m/>
    <m/>
    <m/>
    <m/>
    <m/>
    <m/>
    <m/>
    <d v="2019-08-01T09:22:00"/>
  </r>
  <r>
    <n v="7"/>
    <n v="2019"/>
    <x v="8"/>
    <x v="8"/>
    <x v="38"/>
    <m/>
    <m/>
    <m/>
    <m/>
    <m/>
    <m/>
    <m/>
    <m/>
    <n v="4"/>
    <n v="3"/>
    <m/>
    <n v="7"/>
    <m/>
    <m/>
    <m/>
    <m/>
    <n v="6.5"/>
    <n v="0.5"/>
    <m/>
    <m/>
    <m/>
    <m/>
    <m/>
    <m/>
    <m/>
    <m/>
    <m/>
    <m/>
    <m/>
    <m/>
    <m/>
    <n v="21"/>
    <s v="STATE Data Editing"/>
    <x v="11"/>
    <m/>
    <m/>
    <m/>
    <m/>
    <m/>
    <m/>
    <m/>
    <m/>
    <d v="2019-08-01T09:22:00"/>
  </r>
  <r>
    <n v="7"/>
    <n v="2019"/>
    <x v="8"/>
    <x v="8"/>
    <x v="7"/>
    <m/>
    <m/>
    <m/>
    <m/>
    <m/>
    <m/>
    <m/>
    <n v="1"/>
    <m/>
    <m/>
    <m/>
    <m/>
    <m/>
    <m/>
    <m/>
    <m/>
    <m/>
    <m/>
    <m/>
    <m/>
    <m/>
    <m/>
    <m/>
    <m/>
    <m/>
    <m/>
    <m/>
    <m/>
    <m/>
    <m/>
    <m/>
    <n v="1"/>
    <s v="NOC Knowledge Transfer"/>
    <x v="11"/>
    <s v="7/8: Talked w John Rogers about RUDD prep"/>
    <m/>
    <m/>
    <m/>
    <m/>
    <m/>
    <m/>
    <m/>
    <d v="2019-08-01T09:22:00"/>
  </r>
  <r>
    <n v="7"/>
    <n v="2019"/>
    <x v="8"/>
    <x v="8"/>
    <x v="0"/>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x v="8"/>
    <x v="8"/>
    <x v="48"/>
    <m/>
    <m/>
    <m/>
    <m/>
    <m/>
    <m/>
    <m/>
    <n v="1"/>
    <m/>
    <m/>
    <m/>
    <m/>
    <m/>
    <m/>
    <m/>
    <m/>
    <m/>
    <m/>
    <m/>
    <m/>
    <m/>
    <m/>
    <m/>
    <m/>
    <m/>
    <m/>
    <m/>
    <m/>
    <n v="1.5"/>
    <m/>
    <m/>
    <n v="2.5"/>
    <s v="NON BILL Company Overhead"/>
    <x v="11"/>
    <s v="7/8: Merit review mtg"/>
    <m/>
    <m/>
    <m/>
    <m/>
    <m/>
    <m/>
    <m/>
    <d v="2019-08-01T09:22:00"/>
  </r>
  <r>
    <n v="7"/>
    <n v="2019"/>
    <x v="8"/>
    <x v="8"/>
    <x v="34"/>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x v="8"/>
    <x v="8"/>
    <x v="48"/>
    <m/>
    <m/>
    <n v="0.5"/>
    <m/>
    <m/>
    <m/>
    <m/>
    <m/>
    <m/>
    <m/>
    <m/>
    <m/>
    <m/>
    <m/>
    <m/>
    <m/>
    <m/>
    <m/>
    <m/>
    <m/>
    <m/>
    <m/>
    <m/>
    <m/>
    <m/>
    <m/>
    <m/>
    <m/>
    <n v="1"/>
    <m/>
    <m/>
    <n v="1.5"/>
    <s v="NON BILL Company Overhead"/>
    <x v="14"/>
    <s v="Biweekly checkin with Nick/Merit Review. Monthly Info meeting"/>
    <m/>
    <m/>
    <m/>
    <m/>
    <m/>
    <m/>
    <m/>
    <d v="2019-08-06T10:57:00"/>
  </r>
  <r>
    <n v="7"/>
    <n v="2019"/>
    <x v="8"/>
    <x v="8"/>
    <x v="11"/>
    <n v="0.5"/>
    <n v="1.5"/>
    <m/>
    <m/>
    <m/>
    <m/>
    <m/>
    <m/>
    <m/>
    <m/>
    <m/>
    <m/>
    <m/>
    <m/>
    <m/>
    <m/>
    <m/>
    <m/>
    <m/>
    <m/>
    <m/>
    <m/>
    <n v="1"/>
    <m/>
    <m/>
    <m/>
    <m/>
    <m/>
    <m/>
    <n v="1"/>
    <m/>
    <n v="4"/>
    <s v="STATE Meetings"/>
    <x v="14"/>
    <s v="ATCP story map meeting and GLO monthly meeting. Weekly check-in meetings"/>
    <m/>
    <m/>
    <m/>
    <m/>
    <m/>
    <m/>
    <m/>
    <d v="2019-08-06T10:57:00"/>
  </r>
  <r>
    <n v="7"/>
    <n v="2019"/>
    <x v="8"/>
    <x v="8"/>
    <x v="26"/>
    <m/>
    <m/>
    <n v="4.5"/>
    <m/>
    <m/>
    <m/>
    <m/>
    <m/>
    <m/>
    <m/>
    <m/>
    <m/>
    <m/>
    <m/>
    <m/>
    <m/>
    <m/>
    <m/>
    <m/>
    <m/>
    <m/>
    <m/>
    <m/>
    <m/>
    <m/>
    <m/>
    <m/>
    <m/>
    <m/>
    <m/>
    <m/>
    <n v="4.5"/>
    <s v="NOC SSME"/>
    <x v="14"/>
    <s v="QAQC Alabama folders and cross-checking completed folders by others. Helping Interns with questions and folder close-outs"/>
    <m/>
    <m/>
    <m/>
    <m/>
    <m/>
    <m/>
    <m/>
    <d v="2019-08-06T10:57:00"/>
  </r>
  <r>
    <n v="7"/>
    <n v="2019"/>
    <x v="8"/>
    <x v="8"/>
    <x v="23"/>
    <n v="0.5"/>
    <m/>
    <m/>
    <m/>
    <m/>
    <m/>
    <m/>
    <m/>
    <m/>
    <m/>
    <m/>
    <m/>
    <m/>
    <m/>
    <m/>
    <m/>
    <m/>
    <m/>
    <m/>
    <m/>
    <m/>
    <n v="1"/>
    <m/>
    <m/>
    <m/>
    <m/>
    <m/>
    <m/>
    <m/>
    <m/>
    <m/>
    <n v="1.5"/>
    <s v="NOC SMA"/>
    <x v="14"/>
    <s v="COrrespondence with Frankie and solidifying needs/objectives"/>
    <m/>
    <m/>
    <m/>
    <m/>
    <m/>
    <m/>
    <m/>
    <d v="2019-08-06T10:57:00"/>
  </r>
  <r>
    <n v="7"/>
    <n v="2019"/>
    <x v="8"/>
    <x v="8"/>
    <x v="0"/>
    <m/>
    <m/>
    <m/>
    <m/>
    <m/>
    <m/>
    <m/>
    <m/>
    <n v="1"/>
    <m/>
    <m/>
    <n v="1"/>
    <m/>
    <m/>
    <n v="0.5"/>
    <m/>
    <m/>
    <m/>
    <m/>
    <m/>
    <m/>
    <m/>
    <m/>
    <m/>
    <m/>
    <m/>
    <m/>
    <m/>
    <m/>
    <m/>
    <n v="1"/>
    <n v="3.5"/>
    <s v="NOC Misc"/>
    <x v="14"/>
    <s v="Land Status Meeting (7/9)"/>
    <m/>
    <m/>
    <m/>
    <m/>
    <m/>
    <m/>
    <m/>
    <d v="2019-08-06T10:57:00"/>
  </r>
  <r>
    <n v="7"/>
    <n v="2019"/>
    <x v="8"/>
    <x v="8"/>
    <x v="0"/>
    <m/>
    <m/>
    <m/>
    <m/>
    <m/>
    <m/>
    <m/>
    <m/>
    <m/>
    <m/>
    <n v="1"/>
    <m/>
    <m/>
    <m/>
    <m/>
    <n v="0.5"/>
    <n v="1"/>
    <n v="0.5"/>
    <m/>
    <m/>
    <m/>
    <m/>
    <m/>
    <m/>
    <m/>
    <m/>
    <m/>
    <m/>
    <m/>
    <m/>
    <m/>
    <n v="3"/>
    <s v="NOC Misc"/>
    <x v="6"/>
    <m/>
    <n v="13"/>
    <n v="123.5"/>
    <n v="47.5"/>
    <m/>
    <n v="184"/>
    <n v="9.5238094999999995E-2"/>
    <n v="0.90476190499999998"/>
    <d v="2019-08-06T10:58:00"/>
  </r>
  <r>
    <n v="7"/>
    <n v="2019"/>
    <x v="8"/>
    <x v="8"/>
    <x v="10"/>
    <m/>
    <m/>
    <m/>
    <m/>
    <m/>
    <m/>
    <m/>
    <m/>
    <m/>
    <m/>
    <m/>
    <m/>
    <m/>
    <m/>
    <m/>
    <m/>
    <m/>
    <m/>
    <m/>
    <m/>
    <m/>
    <m/>
    <n v="2"/>
    <m/>
    <m/>
    <m/>
    <m/>
    <m/>
    <m/>
    <m/>
    <m/>
    <n v="2"/>
    <s v="STATE Mapping"/>
    <x v="6"/>
    <m/>
    <m/>
    <m/>
    <m/>
    <m/>
    <m/>
    <m/>
    <m/>
    <d v="2019-08-06T10:58:00"/>
  </r>
  <r>
    <n v="7"/>
    <n v="2019"/>
    <x v="8"/>
    <x v="8"/>
    <x v="35"/>
    <m/>
    <m/>
    <m/>
    <m/>
    <m/>
    <m/>
    <m/>
    <m/>
    <m/>
    <m/>
    <m/>
    <m/>
    <m/>
    <m/>
    <m/>
    <m/>
    <n v="1"/>
    <m/>
    <m/>
    <m/>
    <m/>
    <m/>
    <m/>
    <m/>
    <m/>
    <m/>
    <m/>
    <m/>
    <m/>
    <m/>
    <m/>
    <n v="1"/>
    <s v="NOC QAQC"/>
    <x v="6"/>
    <m/>
    <m/>
    <m/>
    <m/>
    <m/>
    <m/>
    <m/>
    <m/>
    <d v="2019-08-06T10:58:00"/>
  </r>
  <r>
    <n v="7"/>
    <n v="2019"/>
    <x v="8"/>
    <x v="8"/>
    <x v="25"/>
    <m/>
    <m/>
    <m/>
    <m/>
    <m/>
    <m/>
    <m/>
    <m/>
    <n v="0.5"/>
    <m/>
    <m/>
    <m/>
    <m/>
    <m/>
    <m/>
    <m/>
    <m/>
    <m/>
    <m/>
    <m/>
    <m/>
    <m/>
    <m/>
    <m/>
    <m/>
    <m/>
    <m/>
    <m/>
    <m/>
    <m/>
    <m/>
    <n v="0.5"/>
    <s v="NOC WHB"/>
    <x v="6"/>
    <m/>
    <m/>
    <m/>
    <m/>
    <m/>
    <m/>
    <m/>
    <m/>
    <d v="2019-08-06T10:58:00"/>
  </r>
  <r>
    <n v="7"/>
    <n v="2019"/>
    <x v="8"/>
    <x v="8"/>
    <x v="3"/>
    <m/>
    <m/>
    <m/>
    <m/>
    <m/>
    <m/>
    <m/>
    <m/>
    <n v="0.5"/>
    <m/>
    <m/>
    <m/>
    <m/>
    <m/>
    <m/>
    <m/>
    <m/>
    <m/>
    <m/>
    <m/>
    <m/>
    <m/>
    <m/>
    <m/>
    <m/>
    <m/>
    <m/>
    <m/>
    <m/>
    <m/>
    <m/>
    <n v="0.5"/>
    <s v="NOC RECS"/>
    <x v="6"/>
    <m/>
    <m/>
    <m/>
    <m/>
    <m/>
    <m/>
    <m/>
    <m/>
    <d v="2019-08-06T10:58:00"/>
  </r>
  <r>
    <n v="7"/>
    <n v="2019"/>
    <x v="8"/>
    <x v="8"/>
    <x v="24"/>
    <m/>
    <m/>
    <m/>
    <m/>
    <m/>
    <m/>
    <m/>
    <m/>
    <n v="1"/>
    <m/>
    <m/>
    <m/>
    <m/>
    <m/>
    <m/>
    <m/>
    <m/>
    <m/>
    <m/>
    <m/>
    <m/>
    <m/>
    <m/>
    <m/>
    <m/>
    <m/>
    <m/>
    <m/>
    <m/>
    <m/>
    <m/>
    <n v="1"/>
    <s v="NOC GRA"/>
    <x v="6"/>
    <m/>
    <m/>
    <m/>
    <m/>
    <m/>
    <m/>
    <m/>
    <m/>
    <d v="2019-08-06T10:58:00"/>
  </r>
  <r>
    <n v="7"/>
    <n v="2019"/>
    <x v="8"/>
    <x v="8"/>
    <x v="27"/>
    <m/>
    <m/>
    <m/>
    <m/>
    <m/>
    <m/>
    <m/>
    <m/>
    <n v="1"/>
    <m/>
    <m/>
    <m/>
    <m/>
    <m/>
    <m/>
    <m/>
    <m/>
    <m/>
    <m/>
    <m/>
    <m/>
    <m/>
    <m/>
    <m/>
    <m/>
    <m/>
    <m/>
    <m/>
    <m/>
    <m/>
    <m/>
    <n v="1"/>
    <s v="NOC FPER"/>
    <x v="6"/>
    <m/>
    <m/>
    <m/>
    <m/>
    <m/>
    <m/>
    <m/>
    <m/>
    <d v="2019-08-06T10:58:00"/>
  </r>
  <r>
    <n v="7"/>
    <n v="2019"/>
    <x v="8"/>
    <x v="8"/>
    <x v="16"/>
    <m/>
    <m/>
    <m/>
    <m/>
    <m/>
    <m/>
    <m/>
    <m/>
    <n v="1"/>
    <m/>
    <m/>
    <m/>
    <m/>
    <m/>
    <m/>
    <m/>
    <m/>
    <m/>
    <m/>
    <m/>
    <m/>
    <m/>
    <m/>
    <m/>
    <m/>
    <m/>
    <m/>
    <m/>
    <m/>
    <m/>
    <m/>
    <n v="1"/>
    <s v="NOC ADMU"/>
    <x v="6"/>
    <m/>
    <m/>
    <m/>
    <m/>
    <m/>
    <m/>
    <m/>
    <m/>
    <d v="2019-08-06T10:58:00"/>
  </r>
  <r>
    <n v="7"/>
    <n v="2019"/>
    <x v="8"/>
    <x v="8"/>
    <x v="1"/>
    <m/>
    <m/>
    <m/>
    <m/>
    <m/>
    <m/>
    <m/>
    <m/>
    <n v="1"/>
    <m/>
    <m/>
    <m/>
    <m/>
    <m/>
    <m/>
    <m/>
    <m/>
    <m/>
    <m/>
    <m/>
    <m/>
    <m/>
    <m/>
    <m/>
    <m/>
    <m/>
    <m/>
    <m/>
    <m/>
    <m/>
    <m/>
    <n v="1"/>
    <s v="NOC ACEC"/>
    <x v="6"/>
    <m/>
    <m/>
    <m/>
    <m/>
    <m/>
    <m/>
    <m/>
    <m/>
    <d v="2019-08-06T10:58:00"/>
  </r>
  <r>
    <n v="7"/>
    <n v="2019"/>
    <x v="8"/>
    <x v="8"/>
    <x v="11"/>
    <n v="1.5"/>
    <m/>
    <m/>
    <m/>
    <m/>
    <m/>
    <m/>
    <n v="1"/>
    <m/>
    <m/>
    <n v="2"/>
    <m/>
    <m/>
    <m/>
    <n v="0.5"/>
    <m/>
    <m/>
    <m/>
    <m/>
    <m/>
    <m/>
    <n v="1"/>
    <m/>
    <m/>
    <m/>
    <m/>
    <m/>
    <m/>
    <m/>
    <m/>
    <m/>
    <n v="6"/>
    <s v="STATE Meetings"/>
    <x v="6"/>
    <m/>
    <m/>
    <m/>
    <m/>
    <m/>
    <m/>
    <m/>
    <m/>
    <d v="2019-08-06T10:58:00"/>
  </r>
  <r>
    <n v="7"/>
    <n v="2019"/>
    <x v="8"/>
    <x v="8"/>
    <x v="5"/>
    <m/>
    <m/>
    <n v="4"/>
    <m/>
    <m/>
    <m/>
    <m/>
    <m/>
    <m/>
    <m/>
    <m/>
    <m/>
    <m/>
    <m/>
    <m/>
    <m/>
    <m/>
    <m/>
    <m/>
    <m/>
    <m/>
    <m/>
    <m/>
    <m/>
    <m/>
    <m/>
    <m/>
    <m/>
    <m/>
    <m/>
    <m/>
    <n v="4"/>
    <s v="NOC VRI"/>
    <x v="6"/>
    <m/>
    <m/>
    <m/>
    <m/>
    <m/>
    <m/>
    <m/>
    <m/>
    <d v="2019-08-06T10:58:00"/>
  </r>
  <r>
    <n v="7"/>
    <n v="2019"/>
    <x v="8"/>
    <x v="8"/>
    <x v="31"/>
    <n v="6.5"/>
    <n v="7.5"/>
    <n v="3.5"/>
    <m/>
    <n v="8.5"/>
    <m/>
    <m/>
    <n v="7.5"/>
    <n v="3"/>
    <n v="7.5"/>
    <n v="5"/>
    <n v="8"/>
    <m/>
    <m/>
    <n v="8"/>
    <n v="8"/>
    <n v="6.5"/>
    <n v="8"/>
    <n v="9"/>
    <m/>
    <m/>
    <n v="7"/>
    <n v="7"/>
    <n v="5"/>
    <m/>
    <m/>
    <m/>
    <m/>
    <m/>
    <m/>
    <m/>
    <n v="115.5"/>
    <s v="STATE Data Collection"/>
    <x v="6"/>
    <m/>
    <m/>
    <m/>
    <m/>
    <m/>
    <m/>
    <m/>
    <m/>
    <d v="2019-08-06T10:58:00"/>
  </r>
  <r>
    <n v="7"/>
    <n v="2019"/>
    <x v="8"/>
    <x v="8"/>
    <x v="48"/>
    <m/>
    <n v="1"/>
    <m/>
    <m/>
    <m/>
    <m/>
    <m/>
    <m/>
    <m/>
    <m/>
    <m/>
    <m/>
    <m/>
    <m/>
    <m/>
    <m/>
    <m/>
    <m/>
    <m/>
    <m/>
    <m/>
    <m/>
    <m/>
    <m/>
    <m/>
    <m/>
    <m/>
    <m/>
    <m/>
    <m/>
    <m/>
    <n v="1"/>
    <s v="NON BILL Company Overhead"/>
    <x v="6"/>
    <m/>
    <m/>
    <m/>
    <m/>
    <m/>
    <m/>
    <m/>
    <m/>
    <d v="2019-08-06T10:58:00"/>
  </r>
  <r>
    <n v="7"/>
    <n v="2019"/>
    <x v="8"/>
    <x v="8"/>
    <x v="49"/>
    <m/>
    <m/>
    <m/>
    <n v="8"/>
    <m/>
    <m/>
    <m/>
    <m/>
    <m/>
    <m/>
    <m/>
    <m/>
    <m/>
    <m/>
    <m/>
    <m/>
    <m/>
    <m/>
    <m/>
    <m/>
    <m/>
    <m/>
    <m/>
    <m/>
    <n v="6.5"/>
    <n v="8"/>
    <m/>
    <m/>
    <n v="8"/>
    <n v="8"/>
    <n v="8"/>
    <n v="46.5"/>
    <s v="NON BILL PTO/Holiday"/>
    <x v="6"/>
    <m/>
    <m/>
    <m/>
    <m/>
    <m/>
    <m/>
    <m/>
    <m/>
    <d v="2019-08-06T10:58:00"/>
  </r>
  <r>
    <n v="7"/>
    <n v="2019"/>
    <x v="8"/>
    <x v="8"/>
    <x v="59"/>
    <n v="4"/>
    <m/>
    <m/>
    <m/>
    <m/>
    <m/>
    <m/>
    <n v="10"/>
    <n v="2"/>
    <m/>
    <m/>
    <n v="3"/>
    <m/>
    <m/>
    <m/>
    <m/>
    <m/>
    <m/>
    <m/>
    <m/>
    <m/>
    <m/>
    <n v="6"/>
    <n v="8"/>
    <n v="8"/>
    <n v="10"/>
    <m/>
    <m/>
    <n v="8"/>
    <n v="8"/>
    <n v="9"/>
    <n v="76"/>
    <s v="STATE Raster Processing/Management"/>
    <x v="0"/>
    <m/>
    <n v="0"/>
    <n v="76"/>
    <n v="0"/>
    <m/>
    <n v="76"/>
    <n v="0"/>
    <n v="1"/>
    <d v="2019-08-06T10:54:00"/>
  </r>
  <r>
    <n v="8"/>
    <n v="2019"/>
    <x v="9"/>
    <x v="9"/>
    <x v="0"/>
    <n v="2"/>
    <n v="2"/>
    <m/>
    <m/>
    <n v="2"/>
    <n v="2"/>
    <n v="1"/>
    <n v="2"/>
    <n v="2"/>
    <m/>
    <m/>
    <n v="3"/>
    <n v="2"/>
    <n v="3.5"/>
    <n v="3"/>
    <n v="3"/>
    <m/>
    <m/>
    <n v="2.5"/>
    <n v="2"/>
    <n v="2"/>
    <n v="4"/>
    <n v="4"/>
    <m/>
    <m/>
    <n v="3"/>
    <n v="3"/>
    <n v="3"/>
    <n v="3"/>
    <n v="3"/>
    <m/>
    <n v="57"/>
    <s v="NOC Misc"/>
    <x v="13"/>
    <s v="Liz conversation"/>
    <n v="175"/>
    <n v="0"/>
    <n v="1"/>
    <m/>
    <n v="176"/>
    <n v="1"/>
    <n v="0"/>
    <d v="2019-08-30T14:55:00"/>
  </r>
  <r>
    <n v="8"/>
    <n v="2019"/>
    <x v="9"/>
    <x v="9"/>
    <x v="48"/>
    <m/>
    <m/>
    <m/>
    <m/>
    <m/>
    <m/>
    <m/>
    <m/>
    <m/>
    <m/>
    <m/>
    <m/>
    <m/>
    <m/>
    <m/>
    <m/>
    <m/>
    <m/>
    <m/>
    <m/>
    <m/>
    <m/>
    <m/>
    <m/>
    <m/>
    <m/>
    <m/>
    <n v="1"/>
    <m/>
    <m/>
    <m/>
    <n v="1"/>
    <s v="NON BILL Company Overhead"/>
    <x v="13"/>
    <m/>
    <m/>
    <m/>
    <m/>
    <m/>
    <m/>
    <m/>
    <m/>
    <d v="2019-08-30T14:55:00"/>
  </r>
  <r>
    <n v="8"/>
    <n v="2019"/>
    <x v="9"/>
    <x v="9"/>
    <x v="2"/>
    <m/>
    <m/>
    <m/>
    <m/>
    <m/>
    <m/>
    <m/>
    <m/>
    <m/>
    <m/>
    <m/>
    <m/>
    <m/>
    <m/>
    <m/>
    <m/>
    <m/>
    <m/>
    <m/>
    <n v="2.5"/>
    <n v="0.5"/>
    <n v="0.5"/>
    <n v="1"/>
    <m/>
    <m/>
    <n v="0.5"/>
    <m/>
    <m/>
    <m/>
    <m/>
    <m/>
    <n v="5"/>
    <s v="NOC GTLF"/>
    <x v="13"/>
    <s v="Reading guidance document and looking at questions. Liz Q about GTLF"/>
    <m/>
    <m/>
    <m/>
    <m/>
    <m/>
    <m/>
    <m/>
    <d v="2019-08-30T14:55:00"/>
  </r>
  <r>
    <n v="8"/>
    <n v="2019"/>
    <x v="9"/>
    <x v="9"/>
    <x v="54"/>
    <m/>
    <m/>
    <m/>
    <m/>
    <m/>
    <m/>
    <m/>
    <m/>
    <m/>
    <m/>
    <m/>
    <m/>
    <m/>
    <m/>
    <n v="1"/>
    <n v="1"/>
    <m/>
    <m/>
    <n v="5.5"/>
    <n v="3.5"/>
    <n v="3"/>
    <n v="1.5"/>
    <n v="2"/>
    <m/>
    <m/>
    <n v="2.5"/>
    <n v="4"/>
    <n v="3.5"/>
    <n v="4"/>
    <n v="3.5"/>
    <m/>
    <n v="35"/>
    <s v="NOC AGOL"/>
    <x v="13"/>
    <m/>
    <m/>
    <m/>
    <m/>
    <m/>
    <m/>
    <m/>
    <m/>
    <d v="2019-08-30T14:55:00"/>
  </r>
  <r>
    <n v="8"/>
    <n v="2019"/>
    <x v="9"/>
    <x v="9"/>
    <x v="35"/>
    <m/>
    <m/>
    <m/>
    <m/>
    <m/>
    <m/>
    <m/>
    <m/>
    <m/>
    <m/>
    <m/>
    <m/>
    <n v="6"/>
    <n v="2"/>
    <n v="0.5"/>
    <n v="0.5"/>
    <m/>
    <m/>
    <m/>
    <m/>
    <m/>
    <m/>
    <m/>
    <m/>
    <m/>
    <m/>
    <m/>
    <m/>
    <m/>
    <m/>
    <m/>
    <n v="9"/>
    <s v="NOC QAQC"/>
    <x v="13"/>
    <m/>
    <m/>
    <m/>
    <m/>
    <m/>
    <m/>
    <m/>
    <m/>
    <d v="2019-08-30T14:55:00"/>
  </r>
  <r>
    <n v="8"/>
    <n v="2019"/>
    <x v="9"/>
    <x v="9"/>
    <x v="4"/>
    <m/>
    <m/>
    <m/>
    <m/>
    <m/>
    <n v="4"/>
    <n v="6.5"/>
    <n v="5"/>
    <n v="5"/>
    <m/>
    <m/>
    <n v="3"/>
    <m/>
    <m/>
    <m/>
    <m/>
    <m/>
    <m/>
    <m/>
    <m/>
    <m/>
    <m/>
    <m/>
    <m/>
    <m/>
    <m/>
    <m/>
    <m/>
    <m/>
    <m/>
    <m/>
    <n v="23.5"/>
    <s v="NOC TMAP"/>
    <x v="13"/>
    <m/>
    <m/>
    <m/>
    <m/>
    <m/>
    <m/>
    <m/>
    <m/>
    <d v="2019-08-30T14:55:00"/>
  </r>
  <r>
    <n v="8"/>
    <n v="2019"/>
    <x v="9"/>
    <x v="9"/>
    <x v="36"/>
    <m/>
    <m/>
    <m/>
    <m/>
    <m/>
    <n v="2"/>
    <n v="0.5"/>
    <m/>
    <m/>
    <m/>
    <m/>
    <m/>
    <m/>
    <m/>
    <m/>
    <m/>
    <m/>
    <m/>
    <m/>
    <m/>
    <m/>
    <m/>
    <m/>
    <m/>
    <m/>
    <m/>
    <m/>
    <n v="0.5"/>
    <m/>
    <m/>
    <m/>
    <n v="3"/>
    <s v="Tasking Breakdown"/>
    <x v="13"/>
    <m/>
    <m/>
    <m/>
    <m/>
    <m/>
    <m/>
    <m/>
    <m/>
    <d v="2019-08-30T14:55:00"/>
  </r>
  <r>
    <n v="8"/>
    <n v="2019"/>
    <x v="9"/>
    <x v="9"/>
    <x v="55"/>
    <n v="2"/>
    <n v="4"/>
    <m/>
    <m/>
    <n v="5"/>
    <m/>
    <m/>
    <n v="1"/>
    <m/>
    <m/>
    <m/>
    <m/>
    <m/>
    <n v="2.5"/>
    <n v="3.5"/>
    <n v="3.5"/>
    <m/>
    <m/>
    <m/>
    <m/>
    <n v="2.5"/>
    <n v="2"/>
    <n v="1"/>
    <m/>
    <m/>
    <n v="2"/>
    <n v="1.5"/>
    <m/>
    <n v="2"/>
    <m/>
    <m/>
    <n v="32.5"/>
    <s v="NOC Scripting"/>
    <x v="13"/>
    <m/>
    <m/>
    <m/>
    <m/>
    <m/>
    <m/>
    <m/>
    <m/>
    <d v="2019-08-30T14:55:00"/>
  </r>
  <r>
    <n v="8"/>
    <n v="2019"/>
    <x v="9"/>
    <x v="9"/>
    <x v="29"/>
    <n v="4"/>
    <n v="2"/>
    <m/>
    <m/>
    <n v="1"/>
    <m/>
    <m/>
    <m/>
    <n v="1"/>
    <m/>
    <m/>
    <n v="2"/>
    <m/>
    <m/>
    <m/>
    <m/>
    <m/>
    <m/>
    <m/>
    <m/>
    <m/>
    <m/>
    <m/>
    <m/>
    <m/>
    <m/>
    <m/>
    <m/>
    <m/>
    <m/>
    <m/>
    <n v="10"/>
    <s v="NOC LUPA"/>
    <x v="13"/>
    <m/>
    <m/>
    <m/>
    <m/>
    <m/>
    <m/>
    <m/>
    <m/>
    <d v="2019-08-30T14:55:00"/>
  </r>
  <r>
    <n v="8"/>
    <n v="2019"/>
    <x v="9"/>
    <x v="9"/>
    <x v="2"/>
    <n v="8"/>
    <n v="3"/>
    <m/>
    <m/>
    <n v="6"/>
    <n v="5.5"/>
    <n v="6.25"/>
    <m/>
    <m/>
    <m/>
    <m/>
    <m/>
    <m/>
    <m/>
    <m/>
    <m/>
    <m/>
    <m/>
    <m/>
    <m/>
    <m/>
    <m/>
    <m/>
    <m/>
    <m/>
    <m/>
    <m/>
    <m/>
    <m/>
    <m/>
    <m/>
    <n v="28.75"/>
    <s v="NOC GTLF"/>
    <x v="16"/>
    <s v="Continued FAMS/GTLF edits for BMDO. Improved road geometry for the Rainbow Canyon BCB. GTLF attribute meeting. GTLF/NEPA/RMP/ transportation planning research.  Improved minor geometry details of Mt. Wilson, Bittersprings, Lovelock, and Gold Butte BCBs."/>
    <n v="50.25"/>
    <n v="124.75"/>
    <n v="0"/>
    <m/>
    <n v="175"/>
    <n v="0.28714285699999997"/>
    <n v="0.71285714300000003"/>
    <d v="2019-09-03T11:01:00"/>
  </r>
  <r>
    <n v="8"/>
    <n v="2019"/>
    <x v="9"/>
    <x v="9"/>
    <x v="60"/>
    <m/>
    <m/>
    <m/>
    <m/>
    <m/>
    <m/>
    <m/>
    <m/>
    <m/>
    <m/>
    <m/>
    <m/>
    <m/>
    <m/>
    <m/>
    <n v="3"/>
    <m/>
    <m/>
    <m/>
    <m/>
    <m/>
    <n v="1"/>
    <n v="5"/>
    <m/>
    <m/>
    <n v="4"/>
    <n v="4"/>
    <n v="6.5"/>
    <n v="8"/>
    <n v="8"/>
    <m/>
    <n v="39.5"/>
    <s v="STATE SMA"/>
    <x v="16"/>
    <s v="Talked with Jeremey regarding the georeferencing MTP script. Worked on script for NV. Project planning sync with cadastral. Looked at MTP folder and tried some problem areas. Began slugging away at MTPs starting from the NW corner. Talked with Micheal/Ale"/>
    <m/>
    <m/>
    <m/>
    <m/>
    <m/>
    <m/>
    <m/>
    <d v="2019-09-03T11:01:00"/>
  </r>
  <r>
    <n v="8"/>
    <n v="2019"/>
    <x v="9"/>
    <x v="9"/>
    <x v="35"/>
    <m/>
    <m/>
    <m/>
    <m/>
    <m/>
    <m/>
    <m/>
    <m/>
    <m/>
    <m/>
    <m/>
    <m/>
    <n v="2.5"/>
    <n v="2"/>
    <m/>
    <m/>
    <m/>
    <m/>
    <m/>
    <m/>
    <m/>
    <m/>
    <m/>
    <m/>
    <m/>
    <m/>
    <m/>
    <m/>
    <m/>
    <m/>
    <m/>
    <n v="4.5"/>
    <s v="NOC QAQC"/>
    <x v="16"/>
    <s v="Looked into Grazing replication errors. Contacted CCDO and identified the issue. Looked into GTLF, FPER, RECS. Looking into PUB/EDT/QC"/>
    <m/>
    <m/>
    <m/>
    <m/>
    <m/>
    <m/>
    <m/>
    <d v="2019-09-03T11:01:00"/>
  </r>
  <r>
    <n v="8"/>
    <n v="2019"/>
    <x v="9"/>
    <x v="9"/>
    <x v="11"/>
    <m/>
    <m/>
    <m/>
    <m/>
    <m/>
    <m/>
    <m/>
    <m/>
    <m/>
    <m/>
    <m/>
    <n v="1.5"/>
    <m/>
    <n v="1.5"/>
    <m/>
    <m/>
    <m/>
    <m/>
    <m/>
    <m/>
    <m/>
    <m/>
    <m/>
    <m/>
    <m/>
    <m/>
    <n v="4"/>
    <m/>
    <m/>
    <m/>
    <m/>
    <n v="7"/>
    <s v="STATE Meetings"/>
    <x v="16"/>
    <s v="NSO all staff meeting. SMA/SSME meeting. NSO GIS meeting. State GIS meeting."/>
    <m/>
    <m/>
    <m/>
    <m/>
    <m/>
    <m/>
    <m/>
    <d v="2019-09-03T11:01:00"/>
  </r>
  <r>
    <n v="8"/>
    <n v="2019"/>
    <x v="9"/>
    <x v="9"/>
    <x v="61"/>
    <m/>
    <m/>
    <m/>
    <m/>
    <m/>
    <m/>
    <m/>
    <n v="6.5"/>
    <n v="6.25"/>
    <m/>
    <m/>
    <n v="7"/>
    <n v="6.25"/>
    <n v="2.25"/>
    <n v="7"/>
    <n v="4"/>
    <m/>
    <m/>
    <n v="7.5"/>
    <n v="7.5"/>
    <n v="8"/>
    <n v="5.5"/>
    <n v="3"/>
    <m/>
    <m/>
    <n v="4"/>
    <m/>
    <m/>
    <m/>
    <m/>
    <m/>
    <n v="74.75"/>
    <s v="STATE LWC"/>
    <x v="16"/>
    <s v="Meeting with NSO Rec. Planner and Dan on LWC plans. Began to compile tabular data on LWC's from inventory reports. Began collecting available spatial data throughout the state, came up with draft schema. Continued compiling Carson City LWC inventory data."/>
    <m/>
    <m/>
    <m/>
    <m/>
    <m/>
    <m/>
    <m/>
    <d v="2019-09-03T11:01:00"/>
  </r>
  <r>
    <n v="8"/>
    <n v="2019"/>
    <x v="9"/>
    <x v="9"/>
    <x v="31"/>
    <m/>
    <m/>
    <m/>
    <m/>
    <n v="2"/>
    <n v="1.5"/>
    <m/>
    <m/>
    <m/>
    <m/>
    <m/>
    <m/>
    <m/>
    <m/>
    <m/>
    <m/>
    <m/>
    <m/>
    <m/>
    <m/>
    <m/>
    <m/>
    <m/>
    <m/>
    <m/>
    <m/>
    <m/>
    <m/>
    <m/>
    <m/>
    <m/>
    <n v="3.5"/>
    <s v="STATE Data Collection"/>
    <x v="16"/>
    <s v="While Citrix was down I helped look through state CD-ROM's to find some missing data in Red Rocks. Created spreadsheet for upcoming LWC data ask from DO's and scoured for currently available data."/>
    <m/>
    <m/>
    <m/>
    <m/>
    <m/>
    <m/>
    <m/>
    <d v="2019-09-03T11:01:00"/>
  </r>
  <r>
    <n v="8"/>
    <n v="2019"/>
    <x v="9"/>
    <x v="9"/>
    <x v="24"/>
    <m/>
    <n v="4"/>
    <m/>
    <m/>
    <m/>
    <n v="1"/>
    <m/>
    <m/>
    <m/>
    <m/>
    <m/>
    <m/>
    <m/>
    <m/>
    <m/>
    <m/>
    <m/>
    <m/>
    <m/>
    <m/>
    <m/>
    <m/>
    <m/>
    <m/>
    <m/>
    <m/>
    <m/>
    <m/>
    <m/>
    <m/>
    <m/>
    <n v="5"/>
    <s v="NOC GRA"/>
    <x v="16"/>
    <s v="Identified and fixed &quot;micro slivers&quot; in allotment overlaps. Assessed/addressed pastures that overlap their allotments with topology check. Resolved RAS/GRA difference errors."/>
    <m/>
    <m/>
    <m/>
    <m/>
    <m/>
    <m/>
    <m/>
    <d v="2019-09-03T11:01:00"/>
  </r>
  <r>
    <n v="8"/>
    <n v="2019"/>
    <x v="9"/>
    <x v="9"/>
    <x v="0"/>
    <m/>
    <n v="1"/>
    <m/>
    <m/>
    <m/>
    <m/>
    <n v="1.75"/>
    <n v="1.5"/>
    <n v="1.75"/>
    <m/>
    <m/>
    <m/>
    <m/>
    <n v="1"/>
    <n v="1"/>
    <n v="1"/>
    <m/>
    <m/>
    <n v="0.5"/>
    <n v="0.5"/>
    <m/>
    <n v="0.5"/>
    <m/>
    <m/>
    <m/>
    <m/>
    <m/>
    <n v="1.5"/>
    <m/>
    <m/>
    <m/>
    <n v="12"/>
    <s v="NOC Misc"/>
    <x v="16"/>
    <s v="NV Sprint Team highlights writeup, weekly update, GRA topology error/fix workflow writeup. Communicated with Jennifer, Greg, Micheal on VRM - got the thumbs up to post public. Emailed back and forth with a few more people regarding LWC, two quick SMA meet"/>
    <m/>
    <m/>
    <m/>
    <m/>
    <m/>
    <m/>
    <m/>
    <d v="2019-09-03T11:01:00"/>
  </r>
  <r>
    <n v="8"/>
    <n v="2019"/>
    <x v="9"/>
    <x v="9"/>
    <x v="2"/>
    <n v="5"/>
    <n v="0.5"/>
    <m/>
    <m/>
    <n v="3.5"/>
    <n v="9"/>
    <n v="7.5"/>
    <n v="8"/>
    <n v="8"/>
    <m/>
    <m/>
    <n v="5.5"/>
    <m/>
    <n v="4"/>
    <n v="7"/>
    <n v="8"/>
    <m/>
    <m/>
    <n v="7"/>
    <n v="5.5"/>
    <n v="9"/>
    <n v="7.5"/>
    <n v="8"/>
    <m/>
    <m/>
    <n v="8.5"/>
    <n v="5"/>
    <n v="5"/>
    <m/>
    <m/>
    <m/>
    <n v="121.5"/>
    <s v="NOC GTLF"/>
    <x v="9"/>
    <s v="BMDO FAMS review, review of GTLF attribute &amp; chat with Kristen on how AZ populates them, GTLF congressional request &amp; related meetings, EKDO FAMS review, GTLF guidance document review"/>
    <n v="152"/>
    <n v="2.5"/>
    <n v="22"/>
    <m/>
    <n v="176.5"/>
    <n v="0.98381876999999995"/>
    <n v="1.6181230000000001E-2"/>
    <d v="2019-08-28T17:08:00"/>
  </r>
  <r>
    <n v="8"/>
    <n v="2019"/>
    <x v="9"/>
    <x v="9"/>
    <x v="49"/>
    <m/>
    <m/>
    <m/>
    <m/>
    <m/>
    <m/>
    <m/>
    <m/>
    <m/>
    <m/>
    <m/>
    <m/>
    <m/>
    <m/>
    <m/>
    <m/>
    <m/>
    <m/>
    <m/>
    <m/>
    <m/>
    <m/>
    <m/>
    <m/>
    <m/>
    <m/>
    <m/>
    <m/>
    <n v="8"/>
    <n v="8"/>
    <m/>
    <n v="16"/>
    <s v="NON BILL PTO/Holiday"/>
    <x v="9"/>
    <m/>
    <m/>
    <m/>
    <m/>
    <m/>
    <m/>
    <m/>
    <m/>
    <d v="2019-08-28T17:08:00"/>
  </r>
  <r>
    <n v="8"/>
    <n v="2019"/>
    <x v="9"/>
    <x v="9"/>
    <x v="11"/>
    <m/>
    <m/>
    <m/>
    <m/>
    <m/>
    <m/>
    <m/>
    <m/>
    <m/>
    <m/>
    <m/>
    <m/>
    <m/>
    <m/>
    <m/>
    <m/>
    <m/>
    <m/>
    <m/>
    <m/>
    <m/>
    <m/>
    <m/>
    <m/>
    <m/>
    <m/>
    <n v="2.5"/>
    <m/>
    <m/>
    <m/>
    <m/>
    <n v="2.5"/>
    <s v="STATE Meetings"/>
    <x v="9"/>
    <s v="bi-weekly NVSO GIS meeting, monthly NV GIS meeting"/>
    <m/>
    <m/>
    <m/>
    <m/>
    <m/>
    <m/>
    <m/>
    <d v="2019-08-28T17:08:00"/>
  </r>
  <r>
    <n v="8"/>
    <n v="2019"/>
    <x v="9"/>
    <x v="9"/>
    <x v="6"/>
    <m/>
    <m/>
    <m/>
    <m/>
    <n v="0.5"/>
    <m/>
    <m/>
    <m/>
    <m/>
    <m/>
    <m/>
    <m/>
    <m/>
    <m/>
    <m/>
    <m/>
    <m/>
    <m/>
    <n v="0.5"/>
    <m/>
    <m/>
    <m/>
    <m/>
    <m/>
    <m/>
    <m/>
    <m/>
    <n v="1"/>
    <m/>
    <m/>
    <m/>
    <n v="2"/>
    <s v="NOC VTRT"/>
    <x v="9"/>
    <s v="chat with Kristen about VTRT/NFPORS"/>
    <m/>
    <m/>
    <m/>
    <m/>
    <m/>
    <m/>
    <m/>
    <d v="2019-08-28T17:08:00"/>
  </r>
  <r>
    <n v="8"/>
    <n v="2019"/>
    <x v="9"/>
    <x v="9"/>
    <x v="0"/>
    <n v="2"/>
    <n v="2"/>
    <m/>
    <m/>
    <n v="1"/>
    <m/>
    <n v="1"/>
    <m/>
    <m/>
    <m/>
    <m/>
    <n v="2"/>
    <n v="8"/>
    <n v="4"/>
    <n v="1"/>
    <m/>
    <m/>
    <m/>
    <m/>
    <n v="1"/>
    <m/>
    <m/>
    <m/>
    <m/>
    <m/>
    <m/>
    <n v="0.5"/>
    <n v="1"/>
    <m/>
    <m/>
    <m/>
    <n v="23.5"/>
    <s v="NOC Misc"/>
    <x v="9"/>
    <s v="chat with Nick, Sprint huddles, misc. email, PTO hours planning, QC review, GIS modernization brown bag, timesheet approvals, 12 month hours planning with Nick,"/>
    <m/>
    <m/>
    <m/>
    <m/>
    <m/>
    <m/>
    <m/>
    <d v="2019-08-28T17:08:00"/>
  </r>
  <r>
    <n v="8"/>
    <n v="2019"/>
    <x v="9"/>
    <x v="9"/>
    <x v="48"/>
    <n v="0.5"/>
    <n v="2"/>
    <m/>
    <m/>
    <n v="1.5"/>
    <m/>
    <m/>
    <m/>
    <m/>
    <m/>
    <m/>
    <n v="0.5"/>
    <m/>
    <m/>
    <m/>
    <m/>
    <m/>
    <m/>
    <m/>
    <n v="0.5"/>
    <m/>
    <m/>
    <m/>
    <m/>
    <m/>
    <m/>
    <m/>
    <n v="1"/>
    <m/>
    <m/>
    <m/>
    <n v="6"/>
    <s v="NON BILL Company Overhead"/>
    <x v="9"/>
    <s v="interview question preparation, interviews, interview notes, call with Aaron &amp; Nick, supervisor huddle"/>
    <m/>
    <m/>
    <m/>
    <m/>
    <m/>
    <m/>
    <m/>
    <d v="2019-08-28T17:08:00"/>
  </r>
  <r>
    <n v="8"/>
    <n v="2019"/>
    <x v="9"/>
    <x v="9"/>
    <x v="7"/>
    <m/>
    <n v="3.5"/>
    <m/>
    <m/>
    <m/>
    <m/>
    <m/>
    <m/>
    <m/>
    <m/>
    <m/>
    <m/>
    <m/>
    <m/>
    <m/>
    <m/>
    <m/>
    <m/>
    <m/>
    <m/>
    <m/>
    <m/>
    <m/>
    <m/>
    <m/>
    <m/>
    <m/>
    <m/>
    <m/>
    <m/>
    <m/>
    <n v="3.5"/>
    <s v="NOC Knowledge Transfer"/>
    <x v="9"/>
    <s v="Data Stewardship presentation notes"/>
    <m/>
    <m/>
    <m/>
    <m/>
    <m/>
    <m/>
    <m/>
    <d v="2019-08-28T17:08:00"/>
  </r>
  <r>
    <n v="8"/>
    <n v="2019"/>
    <x v="9"/>
    <x v="9"/>
    <x v="3"/>
    <n v="1"/>
    <m/>
    <m/>
    <m/>
    <m/>
    <m/>
    <m/>
    <m/>
    <m/>
    <m/>
    <m/>
    <m/>
    <m/>
    <m/>
    <m/>
    <m/>
    <m/>
    <m/>
    <n v="0.5"/>
    <m/>
    <m/>
    <m/>
    <m/>
    <m/>
    <m/>
    <m/>
    <m/>
    <m/>
    <m/>
    <m/>
    <m/>
    <n v="1.5"/>
    <s v="NOC RECS"/>
    <x v="9"/>
    <s v="Dennis Byrd call, related email &amp; discussion, replication QAQC"/>
    <m/>
    <m/>
    <m/>
    <m/>
    <m/>
    <m/>
    <m/>
    <d v="2019-08-28T17:08:00"/>
  </r>
  <r>
    <n v="8"/>
    <n v="2019"/>
    <x v="9"/>
    <x v="9"/>
    <x v="59"/>
    <m/>
    <m/>
    <m/>
    <m/>
    <n v="5"/>
    <n v="8"/>
    <n v="7"/>
    <n v="7"/>
    <n v="7"/>
    <m/>
    <m/>
    <n v="7.5"/>
    <n v="7"/>
    <m/>
    <m/>
    <m/>
    <m/>
    <m/>
    <n v="6.5"/>
    <n v="6"/>
    <n v="7"/>
    <n v="7"/>
    <n v="5"/>
    <m/>
    <m/>
    <n v="6"/>
    <n v="5"/>
    <n v="5.5"/>
    <n v="8.5"/>
    <n v="5.5"/>
    <m/>
    <n v="110.5"/>
    <s v="STATE Raster Processing/Management"/>
    <x v="8"/>
    <m/>
    <n v="63"/>
    <n v="110.5"/>
    <n v="2.5"/>
    <m/>
    <n v="176"/>
    <n v="0.36311239200000001"/>
    <n v="0.63688760799999999"/>
    <d v="2019-09-04T08:12:00"/>
  </r>
  <r>
    <n v="8"/>
    <n v="2019"/>
    <x v="9"/>
    <x v="9"/>
    <x v="48"/>
    <m/>
    <n v="1.5"/>
    <m/>
    <m/>
    <m/>
    <m/>
    <m/>
    <m/>
    <m/>
    <m/>
    <m/>
    <m/>
    <m/>
    <m/>
    <m/>
    <m/>
    <m/>
    <m/>
    <m/>
    <m/>
    <m/>
    <m/>
    <m/>
    <m/>
    <m/>
    <m/>
    <m/>
    <n v="1"/>
    <m/>
    <m/>
    <m/>
    <n v="2.5"/>
    <s v="NON BILL Company Overhead"/>
    <x v="8"/>
    <m/>
    <m/>
    <m/>
    <m/>
    <m/>
    <m/>
    <m/>
    <m/>
    <d v="2019-09-04T08:12:00"/>
  </r>
  <r>
    <n v="8"/>
    <n v="2019"/>
    <x v="9"/>
    <x v="9"/>
    <x v="34"/>
    <n v="7"/>
    <n v="5.5"/>
    <m/>
    <m/>
    <m/>
    <m/>
    <m/>
    <m/>
    <m/>
    <m/>
    <m/>
    <m/>
    <m/>
    <m/>
    <m/>
    <m/>
    <m/>
    <m/>
    <m/>
    <m/>
    <m/>
    <m/>
    <m/>
    <m/>
    <m/>
    <m/>
    <m/>
    <m/>
    <m/>
    <m/>
    <m/>
    <n v="12.5"/>
    <s v="NOC PLSS"/>
    <x v="8"/>
    <m/>
    <m/>
    <m/>
    <m/>
    <m/>
    <m/>
    <m/>
    <m/>
    <d v="2019-09-04T08:12:00"/>
  </r>
  <r>
    <n v="8"/>
    <n v="2019"/>
    <x v="9"/>
    <x v="9"/>
    <x v="0"/>
    <n v="1"/>
    <n v="1"/>
    <m/>
    <m/>
    <n v="3"/>
    <m/>
    <n v="1"/>
    <n v="1"/>
    <n v="1"/>
    <m/>
    <m/>
    <n v="0.5"/>
    <n v="1"/>
    <n v="8"/>
    <n v="8"/>
    <n v="8"/>
    <m/>
    <m/>
    <n v="1.5"/>
    <n v="2"/>
    <n v="1"/>
    <n v="1"/>
    <n v="3"/>
    <m/>
    <m/>
    <n v="2"/>
    <n v="3"/>
    <n v="1.5"/>
    <n v="1"/>
    <n v="1"/>
    <m/>
    <n v="50.5"/>
    <s v="NOC Misc"/>
    <x v="8"/>
    <m/>
    <m/>
    <m/>
    <m/>
    <m/>
    <m/>
    <m/>
    <m/>
    <d v="2019-09-04T08:12:00"/>
  </r>
  <r>
    <n v="8"/>
    <n v="2019"/>
    <x v="9"/>
    <x v="9"/>
    <x v="2"/>
    <m/>
    <m/>
    <m/>
    <m/>
    <n v="0.5"/>
    <m/>
    <n v="1"/>
    <m/>
    <m/>
    <m/>
    <m/>
    <m/>
    <m/>
    <m/>
    <m/>
    <m/>
    <m/>
    <m/>
    <n v="2"/>
    <n v="1"/>
    <n v="1"/>
    <n v="2"/>
    <n v="2.5"/>
    <m/>
    <m/>
    <n v="3"/>
    <n v="1"/>
    <n v="1"/>
    <n v="1"/>
    <m/>
    <m/>
    <n v="16"/>
    <s v="NOC GTLF"/>
    <x v="15"/>
    <m/>
    <n v="144"/>
    <n v="0"/>
    <n v="42"/>
    <m/>
    <n v="186"/>
    <n v="1"/>
    <n v="0"/>
    <d v="2019-09-03T08:42:00"/>
  </r>
  <r>
    <n v="8"/>
    <n v="2019"/>
    <x v="9"/>
    <x v="9"/>
    <x v="34"/>
    <m/>
    <m/>
    <m/>
    <m/>
    <m/>
    <m/>
    <m/>
    <m/>
    <m/>
    <m/>
    <m/>
    <m/>
    <m/>
    <m/>
    <m/>
    <m/>
    <m/>
    <m/>
    <m/>
    <m/>
    <m/>
    <m/>
    <m/>
    <m/>
    <m/>
    <m/>
    <m/>
    <m/>
    <n v="0.5"/>
    <n v="1.5"/>
    <m/>
    <n v="2"/>
    <s v="NOC PLSS"/>
    <x v="15"/>
    <m/>
    <m/>
    <m/>
    <m/>
    <m/>
    <m/>
    <m/>
    <m/>
    <d v="2019-09-03T08:42:00"/>
  </r>
  <r>
    <n v="8"/>
    <n v="2019"/>
    <x v="9"/>
    <x v="9"/>
    <x v="40"/>
    <m/>
    <m/>
    <m/>
    <m/>
    <m/>
    <m/>
    <m/>
    <m/>
    <m/>
    <m/>
    <m/>
    <m/>
    <m/>
    <n v="0.5"/>
    <n v="1"/>
    <n v="0.5"/>
    <m/>
    <m/>
    <m/>
    <m/>
    <m/>
    <m/>
    <m/>
    <m/>
    <m/>
    <m/>
    <m/>
    <m/>
    <m/>
    <m/>
    <m/>
    <n v="2"/>
    <s v="QAQC Review"/>
    <x v="15"/>
    <m/>
    <m/>
    <m/>
    <m/>
    <m/>
    <m/>
    <m/>
    <m/>
    <d v="2019-09-03T08:42:00"/>
  </r>
  <r>
    <n v="8"/>
    <n v="2019"/>
    <x v="9"/>
    <x v="9"/>
    <x v="23"/>
    <m/>
    <m/>
    <m/>
    <m/>
    <m/>
    <m/>
    <m/>
    <m/>
    <m/>
    <m/>
    <m/>
    <m/>
    <m/>
    <m/>
    <n v="1"/>
    <m/>
    <m/>
    <m/>
    <m/>
    <m/>
    <m/>
    <m/>
    <m/>
    <m/>
    <m/>
    <m/>
    <m/>
    <m/>
    <m/>
    <m/>
    <m/>
    <n v="1"/>
    <s v="NOC SMA"/>
    <x v="15"/>
    <m/>
    <m/>
    <m/>
    <m/>
    <m/>
    <m/>
    <m/>
    <m/>
    <d v="2019-09-03T08:42:00"/>
  </r>
  <r>
    <n v="8"/>
    <n v="2019"/>
    <x v="9"/>
    <x v="9"/>
    <x v="9"/>
    <m/>
    <m/>
    <m/>
    <m/>
    <m/>
    <m/>
    <m/>
    <n v="0.5"/>
    <m/>
    <m/>
    <m/>
    <n v="1"/>
    <n v="2"/>
    <n v="1"/>
    <m/>
    <m/>
    <m/>
    <m/>
    <m/>
    <m/>
    <m/>
    <m/>
    <m/>
    <m/>
    <m/>
    <m/>
    <m/>
    <m/>
    <m/>
    <m/>
    <m/>
    <n v="4.5"/>
    <s v="NOC RUDD"/>
    <x v="15"/>
    <m/>
    <m/>
    <m/>
    <m/>
    <m/>
    <m/>
    <m/>
    <m/>
    <d v="2019-09-03T08:42:00"/>
  </r>
  <r>
    <n v="8"/>
    <n v="2019"/>
    <x v="9"/>
    <x v="9"/>
    <x v="36"/>
    <m/>
    <m/>
    <m/>
    <m/>
    <m/>
    <m/>
    <n v="0.5"/>
    <m/>
    <m/>
    <m/>
    <m/>
    <m/>
    <m/>
    <m/>
    <m/>
    <m/>
    <m/>
    <m/>
    <m/>
    <m/>
    <m/>
    <m/>
    <m/>
    <m/>
    <m/>
    <m/>
    <m/>
    <m/>
    <m/>
    <m/>
    <m/>
    <n v="0.5"/>
    <s v="Tasking Breakdown"/>
    <x v="15"/>
    <m/>
    <m/>
    <m/>
    <m/>
    <m/>
    <m/>
    <m/>
    <m/>
    <d v="2019-09-03T08:42:00"/>
  </r>
  <r>
    <n v="8"/>
    <n v="2019"/>
    <x v="9"/>
    <x v="9"/>
    <x v="8"/>
    <m/>
    <m/>
    <m/>
    <m/>
    <m/>
    <n v="0.5"/>
    <m/>
    <m/>
    <m/>
    <m/>
    <m/>
    <m/>
    <m/>
    <m/>
    <m/>
    <m/>
    <m/>
    <m/>
    <m/>
    <m/>
    <m/>
    <m/>
    <m/>
    <m/>
    <m/>
    <m/>
    <m/>
    <m/>
    <m/>
    <m/>
    <m/>
    <n v="0.5"/>
    <s v="NOC SIGNS"/>
    <x v="15"/>
    <m/>
    <m/>
    <m/>
    <m/>
    <m/>
    <m/>
    <m/>
    <m/>
    <d v="2019-09-03T08:42:00"/>
  </r>
  <r>
    <n v="8"/>
    <n v="2019"/>
    <x v="9"/>
    <x v="9"/>
    <x v="3"/>
    <m/>
    <n v="0.5"/>
    <m/>
    <m/>
    <m/>
    <m/>
    <m/>
    <m/>
    <m/>
    <m/>
    <m/>
    <m/>
    <m/>
    <m/>
    <m/>
    <m/>
    <m/>
    <m/>
    <m/>
    <m/>
    <m/>
    <m/>
    <m/>
    <m/>
    <m/>
    <m/>
    <m/>
    <m/>
    <m/>
    <m/>
    <m/>
    <n v="0.5"/>
    <s v="NOC RECS"/>
    <x v="15"/>
    <m/>
    <m/>
    <m/>
    <m/>
    <m/>
    <m/>
    <m/>
    <m/>
    <d v="2019-09-03T08:42:00"/>
  </r>
  <r>
    <n v="8"/>
    <n v="2019"/>
    <x v="9"/>
    <x v="9"/>
    <x v="46"/>
    <m/>
    <n v="0.5"/>
    <m/>
    <m/>
    <m/>
    <m/>
    <n v="1"/>
    <m/>
    <m/>
    <m/>
    <m/>
    <n v="0.5"/>
    <n v="1"/>
    <n v="0.5"/>
    <n v="0.5"/>
    <n v="0.5"/>
    <m/>
    <m/>
    <m/>
    <m/>
    <m/>
    <m/>
    <m/>
    <m/>
    <m/>
    <m/>
    <m/>
    <m/>
    <m/>
    <m/>
    <m/>
    <n v="4.5"/>
    <s v="Replication"/>
    <x v="15"/>
    <m/>
    <m/>
    <m/>
    <m/>
    <m/>
    <m/>
    <m/>
    <m/>
    <d v="2019-09-03T08:42:00"/>
  </r>
  <r>
    <n v="8"/>
    <n v="2019"/>
    <x v="9"/>
    <x v="9"/>
    <x v="44"/>
    <n v="0.5"/>
    <m/>
    <m/>
    <m/>
    <m/>
    <m/>
    <m/>
    <m/>
    <n v="1"/>
    <m/>
    <m/>
    <m/>
    <n v="0.5"/>
    <m/>
    <n v="0.5"/>
    <n v="0.5"/>
    <m/>
    <m/>
    <n v="0.5"/>
    <m/>
    <m/>
    <n v="0.5"/>
    <m/>
    <m/>
    <m/>
    <m/>
    <m/>
    <n v="0.5"/>
    <n v="0.5"/>
    <n v="0.5"/>
    <m/>
    <n v="5.5"/>
    <s v="Transition Details"/>
    <x v="15"/>
    <m/>
    <m/>
    <m/>
    <m/>
    <m/>
    <m/>
    <m/>
    <m/>
    <d v="2019-09-03T08:42:00"/>
  </r>
  <r>
    <n v="8"/>
    <n v="2019"/>
    <x v="9"/>
    <x v="9"/>
    <x v="29"/>
    <n v="2"/>
    <n v="0.5"/>
    <m/>
    <m/>
    <n v="1"/>
    <n v="1"/>
    <n v="0.5"/>
    <n v="0.5"/>
    <n v="0.5"/>
    <m/>
    <m/>
    <m/>
    <m/>
    <m/>
    <m/>
    <m/>
    <m/>
    <m/>
    <m/>
    <m/>
    <m/>
    <m/>
    <m/>
    <m/>
    <m/>
    <m/>
    <m/>
    <m/>
    <m/>
    <m/>
    <m/>
    <n v="6"/>
    <s v="NOC LUPA"/>
    <x v="15"/>
    <m/>
    <m/>
    <m/>
    <m/>
    <m/>
    <m/>
    <m/>
    <m/>
    <d v="2019-09-03T08:42:00"/>
  </r>
  <r>
    <n v="8"/>
    <n v="2019"/>
    <x v="9"/>
    <x v="9"/>
    <x v="41"/>
    <n v="2"/>
    <n v="0.5"/>
    <m/>
    <m/>
    <m/>
    <n v="1.5"/>
    <n v="1"/>
    <n v="1.5"/>
    <m/>
    <m/>
    <m/>
    <n v="1"/>
    <n v="1.5"/>
    <n v="1"/>
    <n v="1.5"/>
    <n v="0.5"/>
    <m/>
    <m/>
    <n v="1"/>
    <n v="2"/>
    <n v="1.5"/>
    <n v="1.5"/>
    <m/>
    <m/>
    <m/>
    <n v="1.5"/>
    <n v="1.5"/>
    <n v="1.5"/>
    <n v="1"/>
    <n v="1"/>
    <m/>
    <n v="24.5"/>
    <s v="1 on 1's"/>
    <x v="15"/>
    <m/>
    <m/>
    <m/>
    <m/>
    <m/>
    <m/>
    <m/>
    <m/>
    <d v="2019-09-03T08:42:00"/>
  </r>
  <r>
    <n v="8"/>
    <n v="2019"/>
    <x v="9"/>
    <x v="9"/>
    <x v="45"/>
    <m/>
    <n v="1"/>
    <m/>
    <m/>
    <n v="1.5"/>
    <m/>
    <m/>
    <m/>
    <m/>
    <m/>
    <m/>
    <n v="1.5"/>
    <n v="0.5"/>
    <m/>
    <m/>
    <n v="1.5"/>
    <m/>
    <m/>
    <n v="1.5"/>
    <m/>
    <n v="0.5"/>
    <m/>
    <m/>
    <m/>
    <m/>
    <n v="1"/>
    <n v="0.5"/>
    <m/>
    <m/>
    <n v="1"/>
    <m/>
    <n v="10.5"/>
    <s v="Updates"/>
    <x v="15"/>
    <m/>
    <m/>
    <m/>
    <m/>
    <m/>
    <m/>
    <m/>
    <m/>
    <d v="2019-09-03T08:42:00"/>
  </r>
  <r>
    <n v="8"/>
    <n v="2019"/>
    <x v="9"/>
    <x v="9"/>
    <x v="39"/>
    <m/>
    <n v="1"/>
    <m/>
    <m/>
    <n v="0.5"/>
    <m/>
    <n v="2"/>
    <m/>
    <n v="1"/>
    <m/>
    <m/>
    <n v="0.5"/>
    <n v="0.5"/>
    <n v="2"/>
    <m/>
    <n v="1"/>
    <m/>
    <m/>
    <n v="0.5"/>
    <n v="0.5"/>
    <m/>
    <m/>
    <n v="1"/>
    <m/>
    <m/>
    <m/>
    <n v="0.5"/>
    <n v="2"/>
    <m/>
    <n v="1"/>
    <m/>
    <n v="14"/>
    <s v="Huddle (Team/PM)"/>
    <x v="15"/>
    <m/>
    <m/>
    <m/>
    <m/>
    <m/>
    <m/>
    <m/>
    <m/>
    <d v="2019-09-03T08:42:00"/>
  </r>
  <r>
    <n v="8"/>
    <n v="2019"/>
    <x v="9"/>
    <x v="9"/>
    <x v="42"/>
    <n v="1"/>
    <n v="1.5"/>
    <m/>
    <m/>
    <n v="0.5"/>
    <n v="1"/>
    <n v="1"/>
    <n v="1.5"/>
    <n v="2"/>
    <m/>
    <m/>
    <n v="0.5"/>
    <n v="0.5"/>
    <n v="0.5"/>
    <n v="1.5"/>
    <n v="1.5"/>
    <m/>
    <m/>
    <n v="1"/>
    <n v="1.5"/>
    <n v="2"/>
    <n v="0.5"/>
    <n v="0.5"/>
    <m/>
    <m/>
    <n v="0.5"/>
    <n v="1"/>
    <n v="0.5"/>
    <n v="1"/>
    <n v="1.5"/>
    <m/>
    <n v="23"/>
    <s v="Administrative"/>
    <x v="15"/>
    <s v="Timesheet approval, project planning, invoicing, MSR, trip planning/expense reports, subcontract details"/>
    <m/>
    <m/>
    <m/>
    <m/>
    <m/>
    <m/>
    <m/>
    <d v="2019-09-03T08:42:00"/>
  </r>
  <r>
    <n v="8"/>
    <n v="2019"/>
    <x v="9"/>
    <x v="9"/>
    <x v="0"/>
    <n v="1"/>
    <n v="1.5"/>
    <m/>
    <m/>
    <n v="1.5"/>
    <n v="0.5"/>
    <n v="0.5"/>
    <n v="1.5"/>
    <n v="1"/>
    <m/>
    <m/>
    <n v="1"/>
    <n v="0.5"/>
    <n v="1"/>
    <n v="1"/>
    <n v="1"/>
    <m/>
    <m/>
    <n v="1"/>
    <n v="1"/>
    <n v="2.5"/>
    <n v="3"/>
    <n v="1"/>
    <m/>
    <m/>
    <n v="1.5"/>
    <n v="2"/>
    <n v="1.5"/>
    <n v="2.5"/>
    <n v="1"/>
    <m/>
    <n v="29"/>
    <s v="NOC Misc"/>
    <x v="15"/>
    <s v="Emails. O365 planning. Citrix issues with team. Property numbers. Drive re-organizing. Credential re-cert appt. MLRS talks"/>
    <m/>
    <m/>
    <m/>
    <m/>
    <m/>
    <m/>
    <m/>
    <d v="2019-09-03T08:42:00"/>
  </r>
  <r>
    <n v="8"/>
    <n v="2019"/>
    <x v="9"/>
    <x v="9"/>
    <x v="48"/>
    <n v="2"/>
    <n v="1"/>
    <m/>
    <m/>
    <n v="2.5"/>
    <n v="3.5"/>
    <n v="0.5"/>
    <n v="2.5"/>
    <n v="2.5"/>
    <m/>
    <m/>
    <n v="4.5"/>
    <n v="1"/>
    <n v="1.5"/>
    <n v="2.5"/>
    <n v="2"/>
    <m/>
    <n v="2"/>
    <n v="0.5"/>
    <n v="2"/>
    <n v="0.5"/>
    <n v="1"/>
    <n v="0.5"/>
    <m/>
    <m/>
    <n v="0.5"/>
    <n v="2"/>
    <n v="2"/>
    <n v="2"/>
    <n v="0.5"/>
    <m/>
    <n v="39.5"/>
    <s v="NON BILL Company Overhead"/>
    <x v="15"/>
    <m/>
    <m/>
    <m/>
    <m/>
    <m/>
    <m/>
    <m/>
    <m/>
    <d v="2019-09-03T08:42:00"/>
  </r>
  <r>
    <n v="8"/>
    <n v="2019"/>
    <x v="9"/>
    <x v="9"/>
    <x v="49"/>
    <m/>
    <m/>
    <m/>
    <m/>
    <m/>
    <m/>
    <m/>
    <m/>
    <m/>
    <m/>
    <m/>
    <m/>
    <m/>
    <m/>
    <m/>
    <m/>
    <m/>
    <m/>
    <m/>
    <m/>
    <m/>
    <m/>
    <n v="2.5"/>
    <m/>
    <m/>
    <m/>
    <m/>
    <m/>
    <m/>
    <m/>
    <m/>
    <n v="2.5"/>
    <s v="NON BILL PTO/Holiday"/>
    <x v="15"/>
    <m/>
    <m/>
    <m/>
    <m/>
    <m/>
    <m/>
    <m/>
    <m/>
    <d v="2019-09-03T08:42:00"/>
  </r>
  <r>
    <n v="8"/>
    <n v="2019"/>
    <x v="9"/>
    <x v="9"/>
    <x v="38"/>
    <n v="8"/>
    <n v="8"/>
    <m/>
    <m/>
    <n v="8"/>
    <n v="6"/>
    <n v="6"/>
    <n v="7.5"/>
    <n v="8"/>
    <m/>
    <m/>
    <n v="7"/>
    <n v="8"/>
    <n v="7"/>
    <n v="8"/>
    <n v="8"/>
    <m/>
    <m/>
    <n v="8"/>
    <n v="8"/>
    <m/>
    <n v="3"/>
    <m/>
    <m/>
    <m/>
    <n v="7"/>
    <n v="4"/>
    <n v="4"/>
    <n v="5"/>
    <n v="4"/>
    <m/>
    <n v="132.5"/>
    <s v="STATE Data Editing"/>
    <x v="3"/>
    <s v="Forestry"/>
    <n v="30"/>
    <n v="136.5"/>
    <n v="9.5"/>
    <m/>
    <n v="176"/>
    <n v="0.18018018"/>
    <n v="0.81981981999999998"/>
    <d v="2019-09-03T10:27:00"/>
  </r>
  <r>
    <n v="8"/>
    <n v="2019"/>
    <x v="9"/>
    <x v="9"/>
    <x v="11"/>
    <m/>
    <m/>
    <m/>
    <m/>
    <m/>
    <n v="1"/>
    <m/>
    <m/>
    <m/>
    <m/>
    <m/>
    <m/>
    <m/>
    <m/>
    <m/>
    <m/>
    <m/>
    <m/>
    <m/>
    <m/>
    <m/>
    <m/>
    <m/>
    <m/>
    <m/>
    <m/>
    <n v="2"/>
    <m/>
    <n v="1"/>
    <m/>
    <m/>
    <n v="4"/>
    <s v="STATE Meetings"/>
    <x v="3"/>
    <m/>
    <m/>
    <m/>
    <m/>
    <m/>
    <m/>
    <m/>
    <m/>
    <d v="2019-09-03T10:27:00"/>
  </r>
  <r>
    <n v="8"/>
    <n v="2019"/>
    <x v="9"/>
    <x v="9"/>
    <x v="2"/>
    <m/>
    <m/>
    <m/>
    <m/>
    <m/>
    <m/>
    <m/>
    <m/>
    <m/>
    <m/>
    <m/>
    <m/>
    <m/>
    <m/>
    <m/>
    <m/>
    <m/>
    <m/>
    <m/>
    <m/>
    <n v="7"/>
    <n v="2"/>
    <m/>
    <m/>
    <m/>
    <n v="1"/>
    <m/>
    <m/>
    <m/>
    <m/>
    <m/>
    <n v="10"/>
    <s v="NOC GTLF"/>
    <x v="3"/>
    <m/>
    <m/>
    <m/>
    <m/>
    <m/>
    <m/>
    <m/>
    <m/>
    <d v="2019-09-03T10:27:00"/>
  </r>
  <r>
    <n v="8"/>
    <n v="2019"/>
    <x v="9"/>
    <x v="9"/>
    <x v="8"/>
    <m/>
    <m/>
    <m/>
    <m/>
    <m/>
    <n v="1"/>
    <m/>
    <m/>
    <m/>
    <m/>
    <m/>
    <n v="1"/>
    <m/>
    <m/>
    <m/>
    <m/>
    <m/>
    <m/>
    <m/>
    <m/>
    <m/>
    <m/>
    <m/>
    <m/>
    <m/>
    <m/>
    <m/>
    <m/>
    <m/>
    <m/>
    <m/>
    <n v="2"/>
    <s v="NOC SIGNS"/>
    <x v="3"/>
    <m/>
    <m/>
    <m/>
    <m/>
    <m/>
    <m/>
    <m/>
    <m/>
    <d v="2019-09-03T10:27:00"/>
  </r>
  <r>
    <n v="8"/>
    <n v="2019"/>
    <x v="9"/>
    <x v="9"/>
    <x v="0"/>
    <m/>
    <m/>
    <m/>
    <m/>
    <m/>
    <m/>
    <n v="2"/>
    <m/>
    <m/>
    <m/>
    <m/>
    <m/>
    <m/>
    <n v="1"/>
    <m/>
    <m/>
    <m/>
    <m/>
    <m/>
    <m/>
    <n v="1"/>
    <n v="3"/>
    <m/>
    <m/>
    <m/>
    <n v="1"/>
    <n v="3"/>
    <n v="3"/>
    <n v="2"/>
    <n v="2"/>
    <m/>
    <n v="18"/>
    <s v="NOC Misc"/>
    <x v="3"/>
    <s v="Huddle, 1-1, email, check ins with Doug"/>
    <m/>
    <m/>
    <m/>
    <m/>
    <m/>
    <m/>
    <m/>
    <d v="2019-09-03T10:27:00"/>
  </r>
  <r>
    <n v="8"/>
    <n v="2019"/>
    <x v="9"/>
    <x v="9"/>
    <x v="48"/>
    <m/>
    <m/>
    <m/>
    <m/>
    <m/>
    <m/>
    <m/>
    <n v="0.5"/>
    <m/>
    <m/>
    <m/>
    <m/>
    <m/>
    <m/>
    <m/>
    <m/>
    <m/>
    <m/>
    <m/>
    <m/>
    <m/>
    <m/>
    <m/>
    <m/>
    <m/>
    <m/>
    <m/>
    <n v="1"/>
    <m/>
    <m/>
    <m/>
    <n v="1.5"/>
    <s v="NON BILL Company Overhead"/>
    <x v="3"/>
    <s v="ESOPS Statement walk through, monthly info meeting"/>
    <m/>
    <m/>
    <m/>
    <m/>
    <m/>
    <m/>
    <m/>
    <d v="2019-09-03T10:27:00"/>
  </r>
  <r>
    <n v="8"/>
    <n v="2019"/>
    <x v="9"/>
    <x v="9"/>
    <x v="49"/>
    <m/>
    <m/>
    <m/>
    <m/>
    <m/>
    <m/>
    <m/>
    <m/>
    <m/>
    <m/>
    <m/>
    <m/>
    <m/>
    <m/>
    <m/>
    <m/>
    <m/>
    <m/>
    <m/>
    <m/>
    <m/>
    <m/>
    <n v="8"/>
    <m/>
    <m/>
    <m/>
    <m/>
    <m/>
    <m/>
    <m/>
    <m/>
    <n v="8"/>
    <s v="NON BILL PTO/Holiday"/>
    <x v="3"/>
    <m/>
    <m/>
    <m/>
    <m/>
    <m/>
    <m/>
    <m/>
    <m/>
    <d v="2019-09-03T10:27:00"/>
  </r>
  <r>
    <n v="8"/>
    <n v="2019"/>
    <x v="9"/>
    <x v="9"/>
    <x v="0"/>
    <n v="2"/>
    <m/>
    <m/>
    <m/>
    <n v="2.5"/>
    <n v="3"/>
    <n v="3"/>
    <n v="1"/>
    <m/>
    <m/>
    <m/>
    <n v="0.5"/>
    <n v="0.5"/>
    <m/>
    <n v="8"/>
    <n v="7"/>
    <m/>
    <m/>
    <n v="0.5"/>
    <m/>
    <m/>
    <m/>
    <n v="0.5"/>
    <m/>
    <m/>
    <n v="0.5"/>
    <n v="1.5"/>
    <n v="3.5"/>
    <n v="5.5"/>
    <n v="3"/>
    <m/>
    <n v="42.5"/>
    <s v="NOC Misc"/>
    <x v="7"/>
    <s v="8/1: Citrix Issues 8/5: Bi-weekly call with Nick, Weekly checkin with Ryan and Rachel, ES All Employees Meeting 8/6: Weekly standup meeting, monthly GLO meeting, helping Dawn with Carteview issues 8/7: Morning GIS meeting, Weekly Sprint huddle, talking wi"/>
    <n v="155.5"/>
    <n v="8"/>
    <n v="16"/>
    <m/>
    <n v="179.5"/>
    <n v="0.95107033600000002"/>
    <n v="4.8929663999999998E-2"/>
    <d v="2019-09-03T10:15:00"/>
  </r>
  <r>
    <n v="8"/>
    <n v="2019"/>
    <x v="9"/>
    <x v="9"/>
    <x v="23"/>
    <m/>
    <m/>
    <m/>
    <m/>
    <m/>
    <m/>
    <m/>
    <m/>
    <m/>
    <m/>
    <m/>
    <m/>
    <m/>
    <m/>
    <m/>
    <m/>
    <m/>
    <m/>
    <n v="7.5"/>
    <n v="6"/>
    <n v="8"/>
    <n v="5"/>
    <n v="4"/>
    <m/>
    <m/>
    <n v="8"/>
    <n v="6"/>
    <n v="4"/>
    <n v="3"/>
    <n v="2"/>
    <m/>
    <n v="53.5"/>
    <s v="NOC SMA"/>
    <x v="7"/>
    <s v="8/19: Importing PADUS data into SMA schema for Michigan 8/20: Importing PADUS data into SMA schema 8/21: Updating SMA data 8/22: Working on SMA data updates 8/23: Updating SMA data and attribution 8/26: Updating ES SMA 8/27: Updating ES SMA 8/28: Updating"/>
    <m/>
    <m/>
    <m/>
    <m/>
    <m/>
    <m/>
    <m/>
    <d v="2019-09-03T10:15:00"/>
  </r>
  <r>
    <n v="8"/>
    <n v="2019"/>
    <x v="9"/>
    <x v="9"/>
    <x v="52"/>
    <m/>
    <m/>
    <m/>
    <m/>
    <m/>
    <m/>
    <m/>
    <m/>
    <m/>
    <m/>
    <m/>
    <m/>
    <m/>
    <n v="10"/>
    <m/>
    <n v="7"/>
    <m/>
    <m/>
    <m/>
    <m/>
    <m/>
    <m/>
    <m/>
    <m/>
    <m/>
    <m/>
    <m/>
    <m/>
    <m/>
    <m/>
    <m/>
    <n v="17"/>
    <s v="NOC Travel"/>
    <x v="7"/>
    <s v="8/14: Travel to Denver for NLSDB 8/16: Travel back to DC"/>
    <m/>
    <m/>
    <m/>
    <m/>
    <m/>
    <m/>
    <m/>
    <d v="2019-09-03T10:15:00"/>
  </r>
  <r>
    <n v="8"/>
    <n v="2019"/>
    <x v="9"/>
    <x v="9"/>
    <x v="11"/>
    <m/>
    <m/>
    <m/>
    <m/>
    <m/>
    <m/>
    <m/>
    <m/>
    <m/>
    <m/>
    <m/>
    <n v="1"/>
    <m/>
    <m/>
    <m/>
    <m/>
    <m/>
    <m/>
    <m/>
    <m/>
    <m/>
    <m/>
    <n v="0.5"/>
    <m/>
    <m/>
    <m/>
    <m/>
    <m/>
    <m/>
    <m/>
    <m/>
    <n v="1.5"/>
    <s v="STATE Meetings"/>
    <x v="7"/>
    <s v="8/12: Watched interns give presentation 8/23: Cleaning up desk as part of state office clean up day."/>
    <m/>
    <m/>
    <m/>
    <m/>
    <m/>
    <m/>
    <m/>
    <d v="2019-09-03T10:15:00"/>
  </r>
  <r>
    <n v="8"/>
    <n v="2019"/>
    <x v="9"/>
    <x v="9"/>
    <x v="22"/>
    <m/>
    <m/>
    <m/>
    <m/>
    <m/>
    <m/>
    <m/>
    <m/>
    <n v="1"/>
    <m/>
    <m/>
    <m/>
    <m/>
    <m/>
    <m/>
    <m/>
    <m/>
    <m/>
    <m/>
    <m/>
    <m/>
    <m/>
    <m/>
    <m/>
    <m/>
    <m/>
    <m/>
    <m/>
    <m/>
    <m/>
    <m/>
    <n v="1"/>
    <s v="STATE Knowledge Transfer"/>
    <x v="7"/>
    <s v="8/9: Helping Stephanie Nelson complete her intern story map"/>
    <m/>
    <m/>
    <m/>
    <m/>
    <m/>
    <m/>
    <m/>
    <d v="2019-09-03T10:15:00"/>
  </r>
  <r>
    <n v="8"/>
    <n v="2019"/>
    <x v="9"/>
    <x v="9"/>
    <x v="49"/>
    <m/>
    <n v="8"/>
    <m/>
    <m/>
    <m/>
    <m/>
    <m/>
    <m/>
    <m/>
    <m/>
    <m/>
    <m/>
    <m/>
    <m/>
    <m/>
    <m/>
    <m/>
    <m/>
    <m/>
    <m/>
    <m/>
    <m/>
    <m/>
    <m/>
    <m/>
    <m/>
    <m/>
    <m/>
    <m/>
    <m/>
    <m/>
    <n v="8"/>
    <s v="NON BILL PTO/Holiday"/>
    <x v="7"/>
    <m/>
    <m/>
    <m/>
    <m/>
    <m/>
    <m/>
    <m/>
    <m/>
    <d v="2019-09-03T10:15:00"/>
  </r>
  <r>
    <n v="8"/>
    <n v="2019"/>
    <x v="9"/>
    <x v="9"/>
    <x v="48"/>
    <n v="0.5"/>
    <m/>
    <m/>
    <m/>
    <m/>
    <m/>
    <m/>
    <n v="1.5"/>
    <n v="1"/>
    <m/>
    <m/>
    <m/>
    <m/>
    <m/>
    <m/>
    <m/>
    <m/>
    <m/>
    <m/>
    <n v="1"/>
    <m/>
    <n v="1"/>
    <m/>
    <m/>
    <m/>
    <m/>
    <n v="1"/>
    <n v="1"/>
    <m/>
    <n v="1"/>
    <m/>
    <n v="8"/>
    <s v="NON BILL Company Overhead"/>
    <x v="7"/>
    <s v="8/1: Mentor meeting 8/8: Swerdlin ESOP Comms meeting, Dan Levine visited ES office. 8/9:  Interviewed Sarahi Felix and wrote up notes 8/20: ESOP meeting with Kevin Bupp 8/22: interviewed Molly Bruno 8/27: Interviewed Jacob Shipman 8/28: MIM"/>
    <m/>
    <m/>
    <m/>
    <m/>
    <m/>
    <m/>
    <m/>
    <d v="2019-09-03T10:15:00"/>
  </r>
  <r>
    <n v="8"/>
    <n v="2019"/>
    <x v="9"/>
    <x v="9"/>
    <x v="38"/>
    <n v="2"/>
    <m/>
    <m/>
    <m/>
    <m/>
    <m/>
    <n v="1"/>
    <m/>
    <m/>
    <m/>
    <m/>
    <m/>
    <n v="1"/>
    <m/>
    <m/>
    <m/>
    <m/>
    <m/>
    <m/>
    <n v="1"/>
    <m/>
    <n v="0.5"/>
    <m/>
    <m/>
    <m/>
    <m/>
    <m/>
    <m/>
    <m/>
    <m/>
    <m/>
    <n v="5.5"/>
    <s v="STATE Data Editing"/>
    <x v="7"/>
    <s v="8/1: Wrote georeferencing guide 8/7: Organzing story maps 8/13: Assisting Stephanie Waite with her story map and getting it ready for publication. 8/20: Monthly story maps meeting 8/22: Helping ES interns publish a story map on Pelican Island"/>
    <m/>
    <m/>
    <m/>
    <m/>
    <m/>
    <m/>
    <m/>
    <d v="2019-09-03T10:15:00"/>
  </r>
  <r>
    <n v="8"/>
    <n v="2019"/>
    <x v="9"/>
    <x v="9"/>
    <x v="26"/>
    <n v="1"/>
    <m/>
    <m/>
    <m/>
    <m/>
    <m/>
    <m/>
    <m/>
    <m/>
    <m/>
    <m/>
    <m/>
    <m/>
    <m/>
    <m/>
    <m/>
    <m/>
    <m/>
    <m/>
    <m/>
    <m/>
    <m/>
    <m/>
    <m/>
    <m/>
    <m/>
    <m/>
    <m/>
    <m/>
    <m/>
    <m/>
    <n v="1"/>
    <s v="NOC SSME"/>
    <x v="7"/>
    <s v="8/1: Assisting Interns with some SSME QAQC questions"/>
    <m/>
    <m/>
    <m/>
    <m/>
    <m/>
    <m/>
    <m/>
    <d v="2019-09-03T10:15:00"/>
  </r>
  <r>
    <n v="8"/>
    <n v="2019"/>
    <x v="9"/>
    <x v="9"/>
    <x v="34"/>
    <n v="2.5"/>
    <m/>
    <m/>
    <m/>
    <n v="5.5"/>
    <n v="5"/>
    <n v="4"/>
    <n v="5.5"/>
    <n v="6"/>
    <m/>
    <m/>
    <n v="6.5"/>
    <n v="6.5"/>
    <m/>
    <m/>
    <m/>
    <m/>
    <m/>
    <m/>
    <m/>
    <m/>
    <m/>
    <m/>
    <m/>
    <m/>
    <m/>
    <m/>
    <m/>
    <m/>
    <m/>
    <m/>
    <n v="41.5"/>
    <s v="NOC PLSS"/>
    <x v="7"/>
    <s v="8/1: Figuring out Florida PILT mapping issues 8/5: GLOMPing MN and writing up a guide for attribution 8/6: GLOMPing MN data 8/7: GLOMPing MN data 8/8: Finishing up GLOMPing MN data 8/9: GLOMPing MN data and writing up documentation on the mass editing ste"/>
    <m/>
    <m/>
    <m/>
    <m/>
    <m/>
    <m/>
    <m/>
    <d v="2019-09-03T10:15:00"/>
  </r>
  <r>
    <n v="8"/>
    <n v="2019"/>
    <x v="9"/>
    <x v="9"/>
    <x v="2"/>
    <m/>
    <n v="2"/>
    <m/>
    <m/>
    <n v="1"/>
    <n v="3.5"/>
    <n v="5"/>
    <n v="2.5"/>
    <n v="3"/>
    <m/>
    <m/>
    <n v="4.75"/>
    <n v="6.5"/>
    <n v="8"/>
    <n v="0.5"/>
    <m/>
    <m/>
    <m/>
    <n v="4"/>
    <n v="3"/>
    <n v="6"/>
    <n v="3.5"/>
    <n v="4.5"/>
    <m/>
    <m/>
    <n v="2"/>
    <n v="1"/>
    <n v="3"/>
    <n v="3.5"/>
    <n v="5"/>
    <m/>
    <n v="72.25"/>
    <s v="NOC GTLF"/>
    <x v="1"/>
    <s v="8/2- Look at Carto field, compose email, look at other potential schema changes 8/5- ask about Havasu access guides labeling, read more info, get more docs for general GTLF projects 8/6- Talk with Liz. document important file paths 8/7- send schema email,"/>
    <n v="114.25"/>
    <n v="25.25"/>
    <n v="5"/>
    <m/>
    <n v="144.5"/>
    <n v="0.81899641599999995"/>
    <n v="0.181003584"/>
    <d v="2019-08-30T14:54:00"/>
  </r>
  <r>
    <n v="8"/>
    <n v="2019"/>
    <x v="9"/>
    <x v="9"/>
    <x v="48"/>
    <m/>
    <m/>
    <m/>
    <m/>
    <m/>
    <m/>
    <m/>
    <m/>
    <m/>
    <m/>
    <m/>
    <m/>
    <m/>
    <m/>
    <m/>
    <m/>
    <m/>
    <m/>
    <m/>
    <m/>
    <m/>
    <m/>
    <m/>
    <m/>
    <m/>
    <m/>
    <m/>
    <n v="1"/>
    <m/>
    <m/>
    <m/>
    <n v="1"/>
    <s v="NON BILL Company Overhead"/>
    <x v="1"/>
    <s v="8/28- MIM"/>
    <m/>
    <m/>
    <m/>
    <m/>
    <m/>
    <m/>
    <m/>
    <d v="2019-08-30T14:54:00"/>
  </r>
  <r>
    <n v="8"/>
    <n v="2019"/>
    <x v="9"/>
    <x v="9"/>
    <x v="50"/>
    <m/>
    <m/>
    <m/>
    <m/>
    <m/>
    <m/>
    <m/>
    <m/>
    <m/>
    <m/>
    <m/>
    <m/>
    <m/>
    <m/>
    <m/>
    <m/>
    <m/>
    <m/>
    <n v="1.5"/>
    <m/>
    <m/>
    <m/>
    <m/>
    <m/>
    <m/>
    <n v="2.5"/>
    <n v="3"/>
    <n v="1.5"/>
    <m/>
    <m/>
    <m/>
    <n v="8.5"/>
    <s v="STATE Data Analysis"/>
    <x v="1"/>
    <s v="8/19- show Greg the append tool 8/26- review carto templates, staff meeting 8/27- help with AMSCM exports 8/28- finish up AMSCM exports and update multiple documents"/>
    <m/>
    <m/>
    <m/>
    <m/>
    <m/>
    <m/>
    <m/>
    <d v="2019-08-30T14:54:00"/>
  </r>
  <r>
    <n v="8"/>
    <n v="2019"/>
    <x v="9"/>
    <x v="9"/>
    <x v="49"/>
    <m/>
    <m/>
    <m/>
    <m/>
    <m/>
    <m/>
    <m/>
    <m/>
    <m/>
    <m/>
    <m/>
    <m/>
    <m/>
    <m/>
    <m/>
    <n v="4"/>
    <m/>
    <m/>
    <m/>
    <m/>
    <m/>
    <m/>
    <m/>
    <m/>
    <m/>
    <m/>
    <m/>
    <m/>
    <m/>
    <m/>
    <m/>
    <n v="4"/>
    <s v="NON BILL PTO/Holiday"/>
    <x v="1"/>
    <s v="day off to paint cabinets. didn't want to use 6 hours"/>
    <m/>
    <m/>
    <m/>
    <m/>
    <m/>
    <m/>
    <m/>
    <d v="2019-08-30T14:54:00"/>
  </r>
  <r>
    <n v="8"/>
    <n v="2019"/>
    <x v="9"/>
    <x v="9"/>
    <x v="35"/>
    <m/>
    <m/>
    <m/>
    <m/>
    <m/>
    <m/>
    <m/>
    <m/>
    <m/>
    <m/>
    <m/>
    <m/>
    <m/>
    <m/>
    <n v="0.5"/>
    <m/>
    <m/>
    <m/>
    <m/>
    <m/>
    <m/>
    <m/>
    <m/>
    <m/>
    <m/>
    <m/>
    <m/>
    <m/>
    <m/>
    <m/>
    <m/>
    <n v="0.5"/>
    <s v="NOC QAQC"/>
    <x v="1"/>
    <s v="review reports"/>
    <m/>
    <m/>
    <m/>
    <m/>
    <m/>
    <m/>
    <m/>
    <d v="2019-08-30T14:54:00"/>
  </r>
  <r>
    <n v="8"/>
    <n v="2019"/>
    <x v="9"/>
    <x v="9"/>
    <x v="8"/>
    <m/>
    <m/>
    <m/>
    <m/>
    <n v="0.5"/>
    <m/>
    <m/>
    <m/>
    <m/>
    <m/>
    <m/>
    <m/>
    <m/>
    <m/>
    <m/>
    <m/>
    <m/>
    <m/>
    <m/>
    <m/>
    <m/>
    <m/>
    <n v="2"/>
    <m/>
    <m/>
    <m/>
    <m/>
    <m/>
    <m/>
    <m/>
    <m/>
    <n v="2.5"/>
    <s v="NOC SIGNS"/>
    <x v="1"/>
    <s v="8/5- record observations in issues file 8/23- talk with Zach, confirm SIGNS workflow"/>
    <m/>
    <m/>
    <m/>
    <m/>
    <m/>
    <m/>
    <m/>
    <d v="2019-08-30T14:54:00"/>
  </r>
  <r>
    <n v="8"/>
    <n v="2019"/>
    <x v="9"/>
    <x v="9"/>
    <x v="11"/>
    <m/>
    <m/>
    <m/>
    <m/>
    <n v="1.5"/>
    <m/>
    <m/>
    <n v="1"/>
    <m/>
    <m/>
    <m/>
    <n v="1.25"/>
    <m/>
    <m/>
    <m/>
    <m/>
    <m/>
    <m/>
    <n v="1"/>
    <m/>
    <m/>
    <m/>
    <m/>
    <m/>
    <m/>
    <m/>
    <m/>
    <m/>
    <n v="1.5"/>
    <m/>
    <m/>
    <n v="6.25"/>
    <s v="STATE Meetings"/>
    <x v="1"/>
    <s v="8/5- staff 8/8- data cleanup 8/12- staff meeting 8/19- staff"/>
    <m/>
    <m/>
    <m/>
    <m/>
    <m/>
    <m/>
    <m/>
    <d v="2019-08-30T14:54:00"/>
  </r>
  <r>
    <n v="8"/>
    <n v="2019"/>
    <x v="9"/>
    <x v="9"/>
    <x v="38"/>
    <m/>
    <n v="1"/>
    <m/>
    <m/>
    <n v="2"/>
    <n v="3"/>
    <m/>
    <n v="2"/>
    <n v="1.5"/>
    <m/>
    <m/>
    <m/>
    <m/>
    <m/>
    <m/>
    <m/>
    <m/>
    <m/>
    <m/>
    <m/>
    <m/>
    <m/>
    <m/>
    <m/>
    <m/>
    <m/>
    <m/>
    <m/>
    <m/>
    <n v="1"/>
    <m/>
    <n v="10.5"/>
    <s v="STATE Data Editing"/>
    <x v="1"/>
    <s v="8/2- Look through TMP folder to see what I can move, update READMEs of new folder structure 8/5- organize t-drive, update planner, update megadataset google sheet 8/9- organize files and folders, confirm and delete duplicates 8/30- t-drive cleanup- finish"/>
    <m/>
    <m/>
    <m/>
    <m/>
    <m/>
    <m/>
    <m/>
    <d v="2019-08-30T14:54:00"/>
  </r>
  <r>
    <n v="8"/>
    <n v="2019"/>
    <x v="9"/>
    <x v="9"/>
    <x v="0"/>
    <n v="1"/>
    <n v="2"/>
    <m/>
    <m/>
    <n v="1"/>
    <m/>
    <n v="1.5"/>
    <n v="1"/>
    <n v="1.5"/>
    <m/>
    <m/>
    <m/>
    <m/>
    <n v="4"/>
    <n v="2"/>
    <m/>
    <m/>
    <m/>
    <n v="0.5"/>
    <n v="4"/>
    <n v="4"/>
    <n v="2"/>
    <m/>
    <m/>
    <m/>
    <n v="2"/>
    <m/>
    <n v="1"/>
    <n v="1.5"/>
    <m/>
    <m/>
    <n v="29"/>
    <s v="NOC Misc"/>
    <x v="1"/>
    <s v="8/1- fix google sheet, 1:1 with Nick 8/5- document more and more of everything 8/7- huddle 8/8 nat'l call 8/9- show NIck Planner, update email 8/14- travel 8/15-huddle, 1:1 with Nick, catch up on emails and timesheet stuff. 8/19- review emails, set up mor"/>
    <m/>
    <m/>
    <m/>
    <m/>
    <m/>
    <m/>
    <m/>
    <d v="2019-08-30T14:54:00"/>
  </r>
  <r>
    <n v="8"/>
    <n v="2019"/>
    <x v="9"/>
    <x v="9"/>
    <x v="6"/>
    <n v="2.5"/>
    <n v="2"/>
    <m/>
    <m/>
    <n v="0.5"/>
    <m/>
    <m/>
    <m/>
    <m/>
    <m/>
    <m/>
    <m/>
    <m/>
    <m/>
    <n v="1"/>
    <m/>
    <m/>
    <m/>
    <m/>
    <m/>
    <n v="2"/>
    <m/>
    <m/>
    <m/>
    <m/>
    <m/>
    <n v="2"/>
    <m/>
    <m/>
    <m/>
    <m/>
    <n v="10"/>
    <s v="NOC VTRT"/>
    <x v="1"/>
    <s v="8/1- find more solutions to problems, check on NFPORS access 8/5- NFPORS orientation with LIz 8/15- meet with carrie Dennett 8/21- review errors with Dan Q. 8/27- send more emails, edit version, discover versioning discrepancy,"/>
    <m/>
    <m/>
    <m/>
    <m/>
    <m/>
    <m/>
    <m/>
    <d v="2019-08-30T14:54:00"/>
  </r>
  <r>
    <n v="8"/>
    <n v="2019"/>
    <x v="9"/>
    <x v="9"/>
    <x v="0"/>
    <n v="1"/>
    <n v="1.5"/>
    <m/>
    <m/>
    <n v="1"/>
    <n v="1.5"/>
    <n v="1"/>
    <n v="3"/>
    <n v="1"/>
    <m/>
    <m/>
    <n v="0.5"/>
    <n v="1.5"/>
    <m/>
    <m/>
    <m/>
    <m/>
    <m/>
    <m/>
    <n v="2"/>
    <m/>
    <m/>
    <m/>
    <m/>
    <m/>
    <n v="0.5"/>
    <n v="2.5"/>
    <n v="1"/>
    <m/>
    <m/>
    <m/>
    <n v="18"/>
    <s v="NOC Misc"/>
    <x v="2"/>
    <s v="08.01.19: discuss backing up files w/ SDE Admin for large datasets, troubleshoot carteview tool_x000a_08.02.19: master tracker and timesheet, discuss versioning issue w/ SDE Admin (gtlf and best practices, brief discussion w/ IT), printer issues_x000a_08.05.19: citri"/>
    <n v="62"/>
    <n v="103"/>
    <n v="8"/>
    <m/>
    <n v="173"/>
    <n v="0.37575757599999998"/>
    <n v="0.62424242399999996"/>
    <d v="2019-09-03T08:12:00"/>
  </r>
  <r>
    <n v="8"/>
    <n v="2019"/>
    <x v="9"/>
    <x v="9"/>
    <x v="49"/>
    <m/>
    <m/>
    <m/>
    <m/>
    <m/>
    <m/>
    <m/>
    <m/>
    <m/>
    <m/>
    <m/>
    <m/>
    <m/>
    <m/>
    <m/>
    <m/>
    <m/>
    <m/>
    <m/>
    <m/>
    <m/>
    <m/>
    <m/>
    <m/>
    <m/>
    <m/>
    <m/>
    <m/>
    <m/>
    <n v="8"/>
    <m/>
    <n v="8"/>
    <s v="NON BILL PTO/Holiday"/>
    <x v="2"/>
    <m/>
    <m/>
    <m/>
    <m/>
    <m/>
    <m/>
    <m/>
    <m/>
    <d v="2019-09-03T08:12:00"/>
  </r>
  <r>
    <n v="8"/>
    <n v="2019"/>
    <x v="9"/>
    <x v="9"/>
    <x v="2"/>
    <m/>
    <m/>
    <m/>
    <m/>
    <m/>
    <m/>
    <m/>
    <m/>
    <m/>
    <m/>
    <m/>
    <m/>
    <m/>
    <m/>
    <m/>
    <m/>
    <m/>
    <m/>
    <m/>
    <n v="0.5"/>
    <m/>
    <m/>
    <m/>
    <m/>
    <m/>
    <m/>
    <n v="0.5"/>
    <m/>
    <n v="0.5"/>
    <m/>
    <m/>
    <n v="1.5"/>
    <s v="NOC GTLF"/>
    <x v="2"/>
    <s v="08.20.19: reiew GTLF workflow doc from NOC_x000a_08.27.19: recap workflow doc, upcoming possible asks_x000a_08.29.19: continue discussion w/ Sprint regarding attribution and expected tasking"/>
    <m/>
    <m/>
    <m/>
    <m/>
    <m/>
    <m/>
    <m/>
    <d v="2019-09-03T08:12:00"/>
  </r>
  <r>
    <n v="8"/>
    <n v="2019"/>
    <x v="9"/>
    <x v="9"/>
    <x v="17"/>
    <m/>
    <m/>
    <m/>
    <m/>
    <m/>
    <n v="0.5"/>
    <n v="0.5"/>
    <m/>
    <m/>
    <m/>
    <m/>
    <n v="0.5"/>
    <m/>
    <m/>
    <m/>
    <m/>
    <m/>
    <m/>
    <m/>
    <m/>
    <m/>
    <m/>
    <m/>
    <m/>
    <m/>
    <m/>
    <m/>
    <m/>
    <m/>
    <m/>
    <m/>
    <n v="1.5"/>
    <s v="NOC CRM"/>
    <x v="2"/>
    <s v="timesheet deleted this?"/>
    <m/>
    <m/>
    <m/>
    <m/>
    <m/>
    <m/>
    <m/>
    <d v="2019-09-03T08:12:00"/>
  </r>
  <r>
    <n v="8"/>
    <n v="2019"/>
    <x v="9"/>
    <x v="9"/>
    <x v="1"/>
    <m/>
    <m/>
    <m/>
    <m/>
    <m/>
    <n v="0.5"/>
    <n v="0.5"/>
    <m/>
    <m/>
    <m/>
    <m/>
    <m/>
    <m/>
    <m/>
    <m/>
    <m/>
    <m/>
    <m/>
    <m/>
    <m/>
    <m/>
    <m/>
    <m/>
    <m/>
    <m/>
    <m/>
    <m/>
    <m/>
    <n v="0.5"/>
    <m/>
    <m/>
    <n v="1.5"/>
    <s v="NOC ACEC"/>
    <x v="2"/>
    <s v="08.06.19: discuss ACEC removals coming up w/ SME_x000a_08.07.19: follow up correspondence w/ SME and acting lead"/>
    <m/>
    <m/>
    <m/>
    <m/>
    <m/>
    <m/>
    <m/>
    <d v="2019-09-03T08:12:00"/>
  </r>
  <r>
    <n v="8"/>
    <n v="2019"/>
    <x v="9"/>
    <x v="9"/>
    <x v="24"/>
    <m/>
    <m/>
    <m/>
    <m/>
    <n v="1"/>
    <m/>
    <n v="1.5"/>
    <m/>
    <m/>
    <m/>
    <m/>
    <m/>
    <m/>
    <m/>
    <m/>
    <m/>
    <m/>
    <m/>
    <m/>
    <m/>
    <m/>
    <m/>
    <m/>
    <m/>
    <m/>
    <m/>
    <m/>
    <m/>
    <m/>
    <m/>
    <m/>
    <n v="2.5"/>
    <s v="NOC GRA"/>
    <x v="2"/>
    <s v="08.05.19: legacy map discussion w/ GIS Spec and review. Need to scan_x000a_08.07.19: scan maps and update readme"/>
    <m/>
    <m/>
    <m/>
    <m/>
    <m/>
    <m/>
    <m/>
    <d v="2019-09-03T08:12:00"/>
  </r>
  <r>
    <n v="8"/>
    <n v="2019"/>
    <x v="9"/>
    <x v="9"/>
    <x v="11"/>
    <m/>
    <m/>
    <m/>
    <m/>
    <n v="1.5"/>
    <m/>
    <m/>
    <m/>
    <m/>
    <m/>
    <m/>
    <n v="1"/>
    <m/>
    <m/>
    <m/>
    <m/>
    <m/>
    <m/>
    <n v="1.5"/>
    <m/>
    <n v="0.5"/>
    <m/>
    <m/>
    <m/>
    <m/>
    <n v="1.5"/>
    <m/>
    <m/>
    <n v="2"/>
    <m/>
    <m/>
    <n v="8"/>
    <s v="STATE Meetings"/>
    <x v="2"/>
    <s v="08.05.19: inhouse meeting (90 min)_x000a_08.19.19: inhouse meeting and discussion after regarding scheduling_x000a_08.20.19: 920 meeting regarding upcoming detail _x000a_08.26.19: GIS inhouse meeting_x000a_08.29.19: monthly AZ GIS meeting"/>
    <m/>
    <m/>
    <m/>
    <m/>
    <m/>
    <m/>
    <m/>
    <d v="2019-09-03T08:12:00"/>
  </r>
  <r>
    <n v="8"/>
    <n v="2019"/>
    <x v="9"/>
    <x v="9"/>
    <x v="22"/>
    <m/>
    <n v="0.5"/>
    <m/>
    <m/>
    <m/>
    <m/>
    <m/>
    <m/>
    <n v="0.5"/>
    <m/>
    <m/>
    <m/>
    <m/>
    <m/>
    <m/>
    <m/>
    <m/>
    <m/>
    <m/>
    <m/>
    <m/>
    <m/>
    <m/>
    <m/>
    <m/>
    <m/>
    <m/>
    <n v="0.5"/>
    <m/>
    <m/>
    <m/>
    <n v="1.5"/>
    <s v="STATE Knowledge Transfer"/>
    <x v="2"/>
    <s v="08.02.19: assist staff with mtp request and email GIS Specialst_x000a_08.27.19: assist BLM employee on help desk ticket for access to T drive"/>
    <m/>
    <m/>
    <m/>
    <m/>
    <m/>
    <m/>
    <m/>
    <d v="2019-09-03T08:12:00"/>
  </r>
  <r>
    <n v="8"/>
    <n v="2019"/>
    <x v="9"/>
    <x v="9"/>
    <x v="58"/>
    <n v="3"/>
    <n v="1"/>
    <m/>
    <m/>
    <n v="4"/>
    <n v="2.5"/>
    <m/>
    <m/>
    <m/>
    <m/>
    <m/>
    <n v="4"/>
    <n v="0.5"/>
    <n v="8.5"/>
    <n v="7"/>
    <n v="8"/>
    <m/>
    <m/>
    <n v="6.5"/>
    <n v="6.5"/>
    <n v="6.5"/>
    <n v="6.5"/>
    <n v="6.5"/>
    <m/>
    <m/>
    <n v="6"/>
    <n v="5"/>
    <n v="6.5"/>
    <n v="5"/>
    <m/>
    <m/>
    <n v="93.5"/>
    <s v="STATE Land Disposal"/>
    <x v="2"/>
    <s v="08.01.19: review RMP, RMP terminology, discussions w/ GIS Spec_x000a_08.02.19: install carteview tool _x000a_08.05.19: discuss formatting and reviewing rmp plss w/ GIS Spec_x000a_08.06.19: RMP and tasking discussion w/ acting lead, carteview discussion w/ sprint for aliquo"/>
    <m/>
    <m/>
    <m/>
    <m/>
    <m/>
    <m/>
    <m/>
    <d v="2019-09-03T08:12:00"/>
  </r>
  <r>
    <n v="8"/>
    <n v="2019"/>
    <x v="9"/>
    <x v="9"/>
    <x v="18"/>
    <n v="4"/>
    <n v="5"/>
    <m/>
    <m/>
    <n v="0.5"/>
    <n v="3"/>
    <n v="4.5"/>
    <n v="5.5"/>
    <n v="7"/>
    <m/>
    <m/>
    <n v="1"/>
    <n v="6.5"/>
    <m/>
    <m/>
    <m/>
    <m/>
    <m/>
    <m/>
    <m/>
    <m/>
    <m/>
    <m/>
    <m/>
    <m/>
    <m/>
    <m/>
    <m/>
    <m/>
    <m/>
    <m/>
    <n v="37"/>
    <s v="NOC NLCS"/>
    <x v="2"/>
    <s v="08.01.19: work on tracking spreadsheet, reprojections, qaqc_x000a_08.02.19: continue work on qaqc, reprojections, archive files (slow citrix)_x000a_08.05.19: continue archiving and update readme_x000a_08.06.19: continue review of data_x000a_08.07.19: continue review of data_x000a_08.0"/>
    <m/>
    <m/>
    <m/>
    <m/>
    <m/>
    <m/>
    <m/>
    <d v="2019-09-03T08:12:00"/>
  </r>
  <r>
    <n v="8"/>
    <n v="2019"/>
    <x v="9"/>
    <x v="9"/>
    <x v="1"/>
    <n v="1"/>
    <n v="4.5"/>
    <m/>
    <m/>
    <n v="1"/>
    <m/>
    <m/>
    <n v="1"/>
    <m/>
    <m/>
    <m/>
    <n v="1.5"/>
    <n v="4.5"/>
    <n v="6"/>
    <n v="1.5"/>
    <n v="4"/>
    <m/>
    <m/>
    <n v="4"/>
    <n v="1"/>
    <m/>
    <m/>
    <m/>
    <m/>
    <m/>
    <m/>
    <m/>
    <m/>
    <m/>
    <m/>
    <m/>
    <n v="30"/>
    <s v="NOC ACEC"/>
    <x v="12"/>
    <m/>
    <n v="114"/>
    <n v="52.5"/>
    <n v="9.5"/>
    <m/>
    <n v="176"/>
    <n v="0.68468468500000002"/>
    <n v="0.31531531499999998"/>
    <d v="2019-09-03T09:35:00"/>
  </r>
  <r>
    <n v="8"/>
    <n v="2019"/>
    <x v="9"/>
    <x v="9"/>
    <x v="2"/>
    <m/>
    <m/>
    <m/>
    <m/>
    <m/>
    <m/>
    <m/>
    <m/>
    <m/>
    <m/>
    <m/>
    <m/>
    <m/>
    <m/>
    <m/>
    <m/>
    <m/>
    <m/>
    <m/>
    <n v="0.5"/>
    <m/>
    <m/>
    <n v="1"/>
    <m/>
    <m/>
    <m/>
    <m/>
    <m/>
    <n v="0.5"/>
    <m/>
    <m/>
    <n v="2"/>
    <s v="NOC GTLF"/>
    <x v="12"/>
    <m/>
    <m/>
    <m/>
    <m/>
    <m/>
    <m/>
    <m/>
    <m/>
    <d v="2019-09-03T09:35:00"/>
  </r>
  <r>
    <n v="8"/>
    <n v="2019"/>
    <x v="9"/>
    <x v="9"/>
    <x v="0"/>
    <n v="0.5"/>
    <n v="1"/>
    <m/>
    <m/>
    <n v="2"/>
    <n v="1"/>
    <n v="2"/>
    <m/>
    <n v="0.5"/>
    <m/>
    <m/>
    <n v="1.5"/>
    <n v="0.5"/>
    <n v="0.5"/>
    <m/>
    <n v="0.5"/>
    <m/>
    <m/>
    <n v="2"/>
    <n v="1"/>
    <n v="1"/>
    <n v="0.5"/>
    <n v="0.5"/>
    <m/>
    <m/>
    <n v="1.5"/>
    <m/>
    <n v="1"/>
    <n v="0.5"/>
    <n v="0.5"/>
    <m/>
    <n v="18.5"/>
    <s v="NOC Misc"/>
    <x v="12"/>
    <m/>
    <m/>
    <m/>
    <m/>
    <m/>
    <m/>
    <m/>
    <m/>
    <d v="2019-09-03T09:35:00"/>
  </r>
  <r>
    <n v="8"/>
    <n v="2019"/>
    <x v="9"/>
    <x v="9"/>
    <x v="18"/>
    <n v="1.5"/>
    <n v="0.5"/>
    <m/>
    <m/>
    <m/>
    <m/>
    <m/>
    <m/>
    <n v="2"/>
    <m/>
    <m/>
    <m/>
    <n v="1"/>
    <m/>
    <m/>
    <m/>
    <m/>
    <m/>
    <m/>
    <m/>
    <m/>
    <m/>
    <m/>
    <m/>
    <m/>
    <m/>
    <m/>
    <m/>
    <m/>
    <m/>
    <m/>
    <n v="5"/>
    <s v="NOC NLCS"/>
    <x v="12"/>
    <m/>
    <m/>
    <m/>
    <m/>
    <m/>
    <m/>
    <m/>
    <m/>
    <d v="2019-09-03T09:35:00"/>
  </r>
  <r>
    <n v="8"/>
    <n v="2019"/>
    <x v="9"/>
    <x v="9"/>
    <x v="4"/>
    <n v="4.5"/>
    <n v="1"/>
    <m/>
    <m/>
    <n v="2.5"/>
    <n v="4"/>
    <m/>
    <n v="1"/>
    <n v="2"/>
    <m/>
    <m/>
    <n v="4"/>
    <n v="1"/>
    <m/>
    <m/>
    <m/>
    <m/>
    <m/>
    <n v="2"/>
    <n v="4.5"/>
    <m/>
    <n v="3"/>
    <n v="4.5"/>
    <m/>
    <m/>
    <m/>
    <m/>
    <n v="3"/>
    <n v="7"/>
    <n v="7.5"/>
    <m/>
    <n v="51.5"/>
    <s v="NOC TMAP"/>
    <x v="12"/>
    <m/>
    <m/>
    <m/>
    <m/>
    <m/>
    <m/>
    <m/>
    <m/>
    <d v="2019-09-03T09:35:00"/>
  </r>
  <r>
    <n v="8"/>
    <n v="2019"/>
    <x v="9"/>
    <x v="9"/>
    <x v="5"/>
    <n v="0.5"/>
    <m/>
    <m/>
    <m/>
    <n v="0.5"/>
    <m/>
    <n v="0.5"/>
    <n v="0.5"/>
    <n v="3"/>
    <m/>
    <m/>
    <n v="0.5"/>
    <n v="0.5"/>
    <m/>
    <m/>
    <m/>
    <m/>
    <m/>
    <m/>
    <m/>
    <m/>
    <m/>
    <n v="1"/>
    <m/>
    <m/>
    <m/>
    <m/>
    <m/>
    <m/>
    <m/>
    <m/>
    <n v="7"/>
    <s v="NOC VRI"/>
    <x v="12"/>
    <m/>
    <m/>
    <m/>
    <m/>
    <m/>
    <m/>
    <m/>
    <m/>
    <d v="2019-09-03T09:35:00"/>
  </r>
  <r>
    <n v="8"/>
    <n v="2019"/>
    <x v="9"/>
    <x v="9"/>
    <x v="22"/>
    <m/>
    <n v="1"/>
    <m/>
    <m/>
    <n v="1"/>
    <n v="2.5"/>
    <n v="5"/>
    <n v="4"/>
    <n v="0.5"/>
    <m/>
    <m/>
    <n v="0.5"/>
    <m/>
    <n v="1.5"/>
    <n v="6"/>
    <n v="3"/>
    <m/>
    <m/>
    <m/>
    <n v="1"/>
    <n v="5"/>
    <n v="4.5"/>
    <m/>
    <m/>
    <m/>
    <n v="4.5"/>
    <n v="8"/>
    <n v="4"/>
    <m/>
    <m/>
    <m/>
    <n v="52"/>
    <s v="STATE Knowledge Transfer"/>
    <x v="12"/>
    <m/>
    <m/>
    <m/>
    <m/>
    <m/>
    <m/>
    <m/>
    <m/>
    <d v="2019-09-03T09:35:00"/>
  </r>
  <r>
    <n v="8"/>
    <n v="2019"/>
    <x v="9"/>
    <x v="9"/>
    <x v="11"/>
    <m/>
    <m/>
    <m/>
    <m/>
    <m/>
    <m/>
    <m/>
    <m/>
    <m/>
    <m/>
    <m/>
    <m/>
    <n v="0.5"/>
    <m/>
    <m/>
    <m/>
    <m/>
    <m/>
    <m/>
    <m/>
    <m/>
    <m/>
    <m/>
    <m/>
    <m/>
    <m/>
    <m/>
    <m/>
    <m/>
    <m/>
    <m/>
    <n v="0.5"/>
    <s v="STATE Meetings"/>
    <x v="12"/>
    <m/>
    <m/>
    <m/>
    <m/>
    <m/>
    <m/>
    <m/>
    <m/>
    <d v="2019-09-03T09:35:00"/>
  </r>
  <r>
    <n v="8"/>
    <n v="2019"/>
    <x v="9"/>
    <x v="9"/>
    <x v="49"/>
    <m/>
    <m/>
    <m/>
    <m/>
    <n v="1"/>
    <m/>
    <m/>
    <n v="0.5"/>
    <m/>
    <m/>
    <m/>
    <m/>
    <m/>
    <m/>
    <n v="0.5"/>
    <n v="0.5"/>
    <m/>
    <m/>
    <m/>
    <m/>
    <n v="2"/>
    <m/>
    <n v="1"/>
    <m/>
    <m/>
    <n v="2"/>
    <m/>
    <m/>
    <m/>
    <m/>
    <m/>
    <n v="7.5"/>
    <s v="NON BILL PTO/Holiday"/>
    <x v="12"/>
    <m/>
    <m/>
    <m/>
    <m/>
    <m/>
    <m/>
    <m/>
    <m/>
    <d v="2019-09-03T09:35:00"/>
  </r>
  <r>
    <n v="8"/>
    <n v="2019"/>
    <x v="9"/>
    <x v="9"/>
    <x v="48"/>
    <m/>
    <m/>
    <m/>
    <m/>
    <m/>
    <n v="0.5"/>
    <n v="0.5"/>
    <n v="1"/>
    <m/>
    <m/>
    <m/>
    <m/>
    <m/>
    <m/>
    <m/>
    <m/>
    <m/>
    <m/>
    <m/>
    <m/>
    <m/>
    <m/>
    <m/>
    <m/>
    <m/>
    <m/>
    <m/>
    <m/>
    <m/>
    <m/>
    <m/>
    <n v="2"/>
    <s v="NON BILL Company Overhead"/>
    <x v="12"/>
    <m/>
    <m/>
    <m/>
    <m/>
    <m/>
    <m/>
    <m/>
    <m/>
    <d v="2019-09-03T09:35:00"/>
  </r>
  <r>
    <n v="8"/>
    <n v="2019"/>
    <x v="9"/>
    <x v="9"/>
    <x v="0"/>
    <m/>
    <n v="1"/>
    <m/>
    <m/>
    <n v="0.5"/>
    <m/>
    <n v="2"/>
    <n v="2"/>
    <n v="1.5"/>
    <m/>
    <m/>
    <n v="1"/>
    <m/>
    <n v="1"/>
    <n v="1"/>
    <n v="3"/>
    <m/>
    <m/>
    <n v="1"/>
    <n v="2"/>
    <n v="2.5"/>
    <n v="2"/>
    <n v="1"/>
    <m/>
    <m/>
    <n v="0.5"/>
    <m/>
    <n v="1"/>
    <n v="1"/>
    <m/>
    <m/>
    <n v="24"/>
    <s v="NOC Misc"/>
    <x v="11"/>
    <s v="8/2: Time keeping(weekly update, time tracker, master tracking, CASO OneNote) 8/5: Credentialing Appt. 8/7: Huddle. 8/8: BLM National GIS Call.   1:1; Huddle, GIS Tool Builders Meetup, GIS Modernization Brown Bag. 8/13 Received new PIV card but doesn't wo"/>
    <n v="156"/>
    <n v="11"/>
    <n v="9"/>
    <m/>
    <n v="176"/>
    <n v="0.93413173699999996"/>
    <n v="6.5868262999999996E-2"/>
    <d v="2019-08-29T14:32:00"/>
  </r>
  <r>
    <n v="8"/>
    <n v="2019"/>
    <x v="9"/>
    <x v="9"/>
    <x v="2"/>
    <m/>
    <m/>
    <m/>
    <m/>
    <m/>
    <m/>
    <m/>
    <m/>
    <m/>
    <m/>
    <m/>
    <m/>
    <m/>
    <m/>
    <m/>
    <m/>
    <m/>
    <m/>
    <m/>
    <n v="1"/>
    <m/>
    <m/>
    <m/>
    <m/>
    <m/>
    <m/>
    <m/>
    <m/>
    <n v="0.5"/>
    <m/>
    <m/>
    <n v="1.5"/>
    <s v="NOC GTLF"/>
    <x v="11"/>
    <s v="GTLF Guidance doc review"/>
    <m/>
    <m/>
    <m/>
    <m/>
    <m/>
    <m/>
    <m/>
    <d v="2019-08-29T14:32:00"/>
  </r>
  <r>
    <n v="8"/>
    <n v="2019"/>
    <x v="9"/>
    <x v="9"/>
    <x v="4"/>
    <m/>
    <m/>
    <m/>
    <m/>
    <m/>
    <m/>
    <m/>
    <m/>
    <m/>
    <m/>
    <m/>
    <m/>
    <m/>
    <m/>
    <m/>
    <m/>
    <m/>
    <m/>
    <m/>
    <m/>
    <m/>
    <m/>
    <m/>
    <m/>
    <m/>
    <n v="4"/>
    <n v="4"/>
    <m/>
    <m/>
    <m/>
    <m/>
    <n v="8"/>
    <s v="NOC TMAP"/>
    <x v="11"/>
    <m/>
    <m/>
    <m/>
    <m/>
    <m/>
    <m/>
    <m/>
    <m/>
    <d v="2019-08-29T14:32:00"/>
  </r>
  <r>
    <n v="8"/>
    <n v="2019"/>
    <x v="9"/>
    <x v="9"/>
    <x v="35"/>
    <m/>
    <m/>
    <m/>
    <m/>
    <m/>
    <m/>
    <m/>
    <m/>
    <m/>
    <m/>
    <m/>
    <m/>
    <m/>
    <n v="1"/>
    <m/>
    <m/>
    <m/>
    <m/>
    <m/>
    <m/>
    <m/>
    <m/>
    <m/>
    <m/>
    <m/>
    <m/>
    <m/>
    <m/>
    <m/>
    <m/>
    <m/>
    <n v="1"/>
    <s v="NOC QAQC"/>
    <x v="11"/>
    <m/>
    <m/>
    <m/>
    <m/>
    <m/>
    <m/>
    <m/>
    <m/>
    <d v="2019-08-29T14:32:00"/>
  </r>
  <r>
    <n v="8"/>
    <n v="2019"/>
    <x v="9"/>
    <x v="9"/>
    <x v="10"/>
    <m/>
    <m/>
    <m/>
    <m/>
    <m/>
    <m/>
    <m/>
    <m/>
    <n v="1"/>
    <m/>
    <m/>
    <n v="7"/>
    <n v="1"/>
    <m/>
    <m/>
    <n v="1"/>
    <m/>
    <m/>
    <m/>
    <m/>
    <m/>
    <m/>
    <m/>
    <m/>
    <m/>
    <m/>
    <m/>
    <m/>
    <m/>
    <m/>
    <m/>
    <n v="10"/>
    <s v="STATE Mapping"/>
    <x v="11"/>
    <s v="8/16: Met w Matt ES about creating Story Map, georeferenced plat, reviewed instructions.  8/12, 8/13 GLO  Record of the week story map"/>
    <m/>
    <m/>
    <m/>
    <m/>
    <m/>
    <m/>
    <m/>
    <d v="2019-08-29T14:32:00"/>
  </r>
  <r>
    <n v="8"/>
    <n v="2019"/>
    <x v="9"/>
    <x v="9"/>
    <x v="9"/>
    <n v="8"/>
    <n v="7"/>
    <m/>
    <m/>
    <n v="7.5"/>
    <m/>
    <n v="4"/>
    <n v="6"/>
    <n v="5.5"/>
    <m/>
    <m/>
    <m/>
    <n v="3"/>
    <n v="6"/>
    <n v="7"/>
    <n v="4"/>
    <m/>
    <m/>
    <n v="7"/>
    <n v="5"/>
    <n v="5.5"/>
    <n v="4.5"/>
    <n v="7"/>
    <m/>
    <m/>
    <n v="3.5"/>
    <n v="4"/>
    <n v="6"/>
    <n v="6"/>
    <m/>
    <m/>
    <n v="106.5"/>
    <s v="NOC RUDD"/>
    <x v="11"/>
    <s v="RUDD model and update Script tool"/>
    <m/>
    <m/>
    <m/>
    <m/>
    <m/>
    <m/>
    <m/>
    <d v="2019-08-29T14:32:00"/>
  </r>
  <r>
    <n v="8"/>
    <n v="2019"/>
    <x v="9"/>
    <x v="9"/>
    <x v="11"/>
    <m/>
    <m/>
    <m/>
    <m/>
    <m/>
    <n v="1"/>
    <m/>
    <m/>
    <m/>
    <m/>
    <m/>
    <m/>
    <m/>
    <m/>
    <m/>
    <m/>
    <m/>
    <m/>
    <m/>
    <m/>
    <m/>
    <m/>
    <m/>
    <m/>
    <m/>
    <m/>
    <m/>
    <m/>
    <m/>
    <m/>
    <m/>
    <n v="1"/>
    <s v="STATE Meetings"/>
    <x v="11"/>
    <s v="8/6: CASO GIS/Application Branch Mtg; 8/7: CA GIS Monthly Call"/>
    <m/>
    <m/>
    <m/>
    <m/>
    <m/>
    <m/>
    <m/>
    <d v="2019-08-29T14:32:00"/>
  </r>
  <r>
    <n v="8"/>
    <n v="2019"/>
    <x v="9"/>
    <x v="9"/>
    <x v="7"/>
    <m/>
    <m/>
    <m/>
    <m/>
    <m/>
    <n v="7"/>
    <n v="2"/>
    <m/>
    <m/>
    <m/>
    <m/>
    <m/>
    <n v="4"/>
    <m/>
    <m/>
    <m/>
    <m/>
    <m/>
    <m/>
    <m/>
    <m/>
    <n v="1.5"/>
    <m/>
    <m/>
    <m/>
    <m/>
    <m/>
    <m/>
    <m/>
    <m/>
    <m/>
    <n v="14.5"/>
    <s v="NOC Knowledge Transfer"/>
    <x v="11"/>
    <s v="8:6, 8/7: Created Incorporating Script tools in ModelBuilder Workflow. 8/13: Made ppt for Sprint Huddle demo. 8/22: Met w IT intern to explain what GIS is and it's role in the BLM"/>
    <m/>
    <m/>
    <m/>
    <m/>
    <m/>
    <m/>
    <m/>
    <d v="2019-08-29T14:32:00"/>
  </r>
  <r>
    <n v="8"/>
    <n v="2019"/>
    <x v="9"/>
    <x v="9"/>
    <x v="15"/>
    <m/>
    <m/>
    <m/>
    <m/>
    <m/>
    <m/>
    <m/>
    <m/>
    <m/>
    <m/>
    <m/>
    <m/>
    <m/>
    <m/>
    <m/>
    <m/>
    <m/>
    <m/>
    <m/>
    <m/>
    <m/>
    <m/>
    <m/>
    <m/>
    <m/>
    <m/>
    <m/>
    <m/>
    <n v="0.5"/>
    <m/>
    <m/>
    <n v="0.5"/>
    <s v="NOC Training"/>
    <x v="11"/>
    <s v="8/29:GIS Modernization Brown Bag Training"/>
    <m/>
    <m/>
    <m/>
    <m/>
    <m/>
    <m/>
    <m/>
    <d v="2019-08-29T14:32:00"/>
  </r>
  <r>
    <n v="8"/>
    <n v="2019"/>
    <x v="9"/>
    <x v="9"/>
    <x v="48"/>
    <m/>
    <m/>
    <m/>
    <m/>
    <m/>
    <m/>
    <m/>
    <m/>
    <m/>
    <m/>
    <m/>
    <m/>
    <m/>
    <m/>
    <m/>
    <m/>
    <m/>
    <m/>
    <m/>
    <m/>
    <m/>
    <m/>
    <m/>
    <m/>
    <m/>
    <m/>
    <m/>
    <n v="1"/>
    <m/>
    <m/>
    <m/>
    <n v="1"/>
    <s v="NON BILL Company Overhead"/>
    <x v="11"/>
    <s v="8/28: GISinc MIM"/>
    <m/>
    <m/>
    <m/>
    <m/>
    <m/>
    <m/>
    <m/>
    <d v="2019-08-29T14:32:00"/>
  </r>
  <r>
    <n v="8"/>
    <n v="2019"/>
    <x v="9"/>
    <x v="9"/>
    <x v="49"/>
    <m/>
    <m/>
    <m/>
    <m/>
    <m/>
    <m/>
    <m/>
    <m/>
    <m/>
    <m/>
    <m/>
    <m/>
    <m/>
    <m/>
    <m/>
    <m/>
    <m/>
    <m/>
    <m/>
    <m/>
    <m/>
    <m/>
    <m/>
    <m/>
    <m/>
    <m/>
    <m/>
    <m/>
    <m/>
    <n v="8"/>
    <m/>
    <n v="8"/>
    <s v="NON BILL PTO/Holiday"/>
    <x v="11"/>
    <s v="8/30: PTO"/>
    <m/>
    <m/>
    <m/>
    <m/>
    <m/>
    <m/>
    <m/>
    <d v="2019-08-29T14:32:00"/>
  </r>
  <r>
    <n v="8"/>
    <n v="2019"/>
    <x v="9"/>
    <x v="9"/>
    <x v="49"/>
    <n v="8"/>
    <n v="8"/>
    <m/>
    <m/>
    <m/>
    <m/>
    <m/>
    <m/>
    <m/>
    <m/>
    <m/>
    <m/>
    <m/>
    <m/>
    <m/>
    <m/>
    <m/>
    <m/>
    <m/>
    <m/>
    <m/>
    <m/>
    <m/>
    <m/>
    <m/>
    <m/>
    <m/>
    <n v="1"/>
    <m/>
    <n v="8"/>
    <m/>
    <n v="25"/>
    <s v="NON BILL PTO/Holiday"/>
    <x v="14"/>
    <s v="Monthly info meeting and PTO"/>
    <n v="134"/>
    <n v="17"/>
    <n v="25"/>
    <m/>
    <n v="176"/>
    <n v="0.88741721900000003"/>
    <n v="0.11258278200000001"/>
    <d v="2019-09-04T06:16:00"/>
  </r>
  <r>
    <n v="8"/>
    <n v="2019"/>
    <x v="9"/>
    <x v="9"/>
    <x v="2"/>
    <m/>
    <m/>
    <m/>
    <m/>
    <m/>
    <m/>
    <m/>
    <m/>
    <m/>
    <m/>
    <m/>
    <m/>
    <m/>
    <m/>
    <m/>
    <m/>
    <m/>
    <m/>
    <m/>
    <n v="1"/>
    <m/>
    <m/>
    <m/>
    <m/>
    <m/>
    <m/>
    <m/>
    <m/>
    <m/>
    <m/>
    <m/>
    <n v="1"/>
    <s v="NOC GTLF"/>
    <x v="14"/>
    <s v="Studied new GTLF guidelines/IM and appendix material. Cross-referenced with RECS and SMA land Eastern States has."/>
    <m/>
    <m/>
    <m/>
    <m/>
    <m/>
    <m/>
    <m/>
    <d v="2019-09-04T06:16:00"/>
  </r>
  <r>
    <n v="8"/>
    <n v="2019"/>
    <x v="9"/>
    <x v="9"/>
    <x v="3"/>
    <m/>
    <m/>
    <m/>
    <m/>
    <m/>
    <m/>
    <m/>
    <m/>
    <m/>
    <m/>
    <m/>
    <m/>
    <m/>
    <m/>
    <m/>
    <m/>
    <m/>
    <m/>
    <n v="2"/>
    <m/>
    <m/>
    <m/>
    <m/>
    <m/>
    <m/>
    <m/>
    <m/>
    <m/>
    <m/>
    <m/>
    <m/>
    <n v="2"/>
    <s v="NOC RECS"/>
    <x v="14"/>
    <s v="Gathered RECS data for Douglas Point and Maryland Point, placed into Land Status, RECS ES folder."/>
    <m/>
    <m/>
    <m/>
    <m/>
    <m/>
    <m/>
    <m/>
    <d v="2019-09-04T06:16:00"/>
  </r>
  <r>
    <n v="8"/>
    <n v="2019"/>
    <x v="9"/>
    <x v="9"/>
    <x v="26"/>
    <m/>
    <m/>
    <m/>
    <m/>
    <m/>
    <m/>
    <m/>
    <m/>
    <m/>
    <m/>
    <m/>
    <m/>
    <n v="2"/>
    <n v="3"/>
    <n v="8"/>
    <n v="8"/>
    <m/>
    <m/>
    <m/>
    <m/>
    <n v="4"/>
    <n v="4"/>
    <m/>
    <m/>
    <m/>
    <m/>
    <m/>
    <m/>
    <m/>
    <m/>
    <m/>
    <n v="29"/>
    <s v="NOC SSME"/>
    <x v="14"/>
    <s v="QAQC folders in boxes for Alabama, Georgia, North Carolina, Virginia"/>
    <m/>
    <m/>
    <m/>
    <m/>
    <m/>
    <m/>
    <m/>
    <d v="2019-09-04T06:16:00"/>
  </r>
  <r>
    <n v="8"/>
    <n v="2019"/>
    <x v="9"/>
    <x v="9"/>
    <x v="23"/>
    <m/>
    <m/>
    <m/>
    <m/>
    <m/>
    <m/>
    <m/>
    <n v="8"/>
    <n v="4"/>
    <m/>
    <m/>
    <n v="7"/>
    <n v="4"/>
    <n v="4"/>
    <m/>
    <m/>
    <m/>
    <m/>
    <m/>
    <m/>
    <m/>
    <m/>
    <m/>
    <m/>
    <m/>
    <m/>
    <m/>
    <m/>
    <m/>
    <m/>
    <m/>
    <n v="27"/>
    <s v="NOC SMA"/>
    <x v="14"/>
    <s v="Added Alabama PILT and FLorida PILT to the ES SMA layer with appropriate HOLD_ID fields (1 if Encumbered Lands). Ran Alabama and Florida PILT through CarteView again. Made appropriate edits to the GLOMP layers so the PILT lists would map correctly."/>
    <m/>
    <m/>
    <m/>
    <m/>
    <m/>
    <m/>
    <m/>
    <d v="2019-09-04T06:16:00"/>
  </r>
  <r>
    <n v="8"/>
    <n v="2019"/>
    <x v="9"/>
    <x v="9"/>
    <x v="10"/>
    <m/>
    <m/>
    <m/>
    <m/>
    <n v="3"/>
    <n v="3"/>
    <n v="7"/>
    <m/>
    <m/>
    <m/>
    <m/>
    <m/>
    <m/>
    <m/>
    <m/>
    <m/>
    <m/>
    <m/>
    <m/>
    <m/>
    <m/>
    <m/>
    <m/>
    <m/>
    <m/>
    <m/>
    <m/>
    <m/>
    <m/>
    <m/>
    <m/>
    <n v="13"/>
    <s v="STATE Mapping"/>
    <x v="14"/>
    <s v="Completed script for re-naming gilenames in Reference State, ES, Georeferenced Plats, Arkansas folder. Python script is currently saved in GISUsers folder."/>
    <m/>
    <m/>
    <m/>
    <m/>
    <m/>
    <m/>
    <m/>
    <d v="2019-09-04T06:16:00"/>
  </r>
  <r>
    <n v="8"/>
    <n v="2019"/>
    <x v="9"/>
    <x v="9"/>
    <x v="11"/>
    <m/>
    <m/>
    <m/>
    <m/>
    <n v="1"/>
    <n v="1"/>
    <m/>
    <m/>
    <m/>
    <m/>
    <m/>
    <n v="1"/>
    <m/>
    <m/>
    <m/>
    <m/>
    <m/>
    <m/>
    <m/>
    <m/>
    <m/>
    <m/>
    <m/>
    <m/>
    <m/>
    <m/>
    <n v="1"/>
    <m/>
    <m/>
    <m/>
    <m/>
    <n v="4"/>
    <s v="STATE Meetings"/>
    <x v="14"/>
    <s v="GLO meetings, Weekly update meetings."/>
    <m/>
    <m/>
    <m/>
    <m/>
    <m/>
    <m/>
    <m/>
    <d v="2019-09-04T06:16:00"/>
  </r>
  <r>
    <n v="8"/>
    <n v="2019"/>
    <x v="9"/>
    <x v="9"/>
    <x v="0"/>
    <m/>
    <m/>
    <m/>
    <m/>
    <n v="1"/>
    <m/>
    <n v="1"/>
    <m/>
    <m/>
    <m/>
    <m/>
    <m/>
    <m/>
    <n v="1"/>
    <m/>
    <m/>
    <m/>
    <m/>
    <m/>
    <m/>
    <m/>
    <m/>
    <m/>
    <m/>
    <m/>
    <m/>
    <m/>
    <n v="1"/>
    <m/>
    <m/>
    <m/>
    <n v="4"/>
    <s v="NOC Misc"/>
    <x v="14"/>
    <s v="Weekly Sprint team update meetings."/>
    <m/>
    <m/>
    <m/>
    <m/>
    <m/>
    <m/>
    <m/>
    <d v="2019-09-04T06:16:00"/>
  </r>
  <r>
    <n v="8"/>
    <n v="2019"/>
    <x v="9"/>
    <x v="9"/>
    <x v="34"/>
    <m/>
    <m/>
    <m/>
    <m/>
    <n v="3"/>
    <n v="4"/>
    <m/>
    <m/>
    <n v="4"/>
    <m/>
    <m/>
    <m/>
    <n v="2"/>
    <m/>
    <m/>
    <m/>
    <m/>
    <m/>
    <n v="4"/>
    <n v="9"/>
    <n v="4"/>
    <n v="4"/>
    <n v="8"/>
    <m/>
    <m/>
    <n v="8"/>
    <n v="7"/>
    <n v="6"/>
    <n v="8"/>
    <m/>
    <m/>
    <n v="71"/>
    <s v="NOC PLSS"/>
    <x v="14"/>
    <s v="GLOMP-ing Wisconsin, GLOMP-ing Mississippi, GLOMP-ing Minnesota."/>
    <m/>
    <m/>
    <m/>
    <m/>
    <m/>
    <m/>
    <m/>
    <d v="2019-09-04T06:16:00"/>
  </r>
  <r>
    <n v="8"/>
    <n v="2019"/>
    <x v="9"/>
    <x v="9"/>
    <x v="49"/>
    <n v="4"/>
    <n v="4"/>
    <m/>
    <m/>
    <m/>
    <m/>
    <m/>
    <m/>
    <m/>
    <m/>
    <m/>
    <m/>
    <m/>
    <m/>
    <m/>
    <m/>
    <m/>
    <m/>
    <m/>
    <m/>
    <m/>
    <m/>
    <m/>
    <m/>
    <m/>
    <m/>
    <m/>
    <m/>
    <m/>
    <m/>
    <m/>
    <n v="8"/>
    <s v="NON BILL PTO/Holiday"/>
    <x v="6"/>
    <m/>
    <n v="9.5"/>
    <n v="158.5"/>
    <n v="8"/>
    <m/>
    <n v="176"/>
    <n v="5.6547619E-2"/>
    <n v="0.94345238099999995"/>
    <d v="2019-08-30T13:07:00"/>
  </r>
  <r>
    <n v="8"/>
    <n v="2019"/>
    <x v="9"/>
    <x v="9"/>
    <x v="23"/>
    <m/>
    <m/>
    <m/>
    <m/>
    <m/>
    <m/>
    <m/>
    <m/>
    <m/>
    <m/>
    <m/>
    <m/>
    <m/>
    <m/>
    <m/>
    <m/>
    <m/>
    <m/>
    <m/>
    <m/>
    <m/>
    <m/>
    <m/>
    <m/>
    <m/>
    <m/>
    <m/>
    <n v="0.5"/>
    <n v="0.5"/>
    <m/>
    <m/>
    <n v="1"/>
    <s v="NOC SMA"/>
    <x v="6"/>
    <m/>
    <m/>
    <m/>
    <m/>
    <m/>
    <m/>
    <m/>
    <m/>
    <d v="2019-08-30T13:07:00"/>
  </r>
  <r>
    <n v="8"/>
    <n v="2019"/>
    <x v="9"/>
    <x v="9"/>
    <x v="0"/>
    <m/>
    <m/>
    <m/>
    <m/>
    <m/>
    <n v="0.5"/>
    <n v="1"/>
    <n v="1"/>
    <m/>
    <m/>
    <m/>
    <m/>
    <n v="0.5"/>
    <n v="1.5"/>
    <n v="0.5"/>
    <m/>
    <m/>
    <m/>
    <n v="1"/>
    <n v="0.5"/>
    <m/>
    <n v="0.5"/>
    <m/>
    <m/>
    <m/>
    <m/>
    <n v="0.5"/>
    <n v="1"/>
    <m/>
    <m/>
    <m/>
    <n v="8.5"/>
    <s v="NOC Misc"/>
    <x v="6"/>
    <m/>
    <m/>
    <m/>
    <m/>
    <m/>
    <m/>
    <m/>
    <m/>
    <d v="2019-08-30T13:07:00"/>
  </r>
  <r>
    <n v="8"/>
    <n v="2019"/>
    <x v="9"/>
    <x v="9"/>
    <x v="11"/>
    <m/>
    <m/>
    <m/>
    <m/>
    <n v="1.5"/>
    <m/>
    <m/>
    <n v="2"/>
    <m/>
    <m/>
    <m/>
    <n v="1"/>
    <m/>
    <m/>
    <m/>
    <m/>
    <m/>
    <m/>
    <n v="0.5"/>
    <m/>
    <m/>
    <m/>
    <m/>
    <m/>
    <m/>
    <n v="1"/>
    <m/>
    <m/>
    <m/>
    <n v="1"/>
    <m/>
    <n v="7"/>
    <s v="STATE Meetings"/>
    <x v="6"/>
    <m/>
    <m/>
    <m/>
    <m/>
    <m/>
    <m/>
    <m/>
    <m/>
    <d v="2019-08-30T13:07:00"/>
  </r>
  <r>
    <n v="8"/>
    <n v="2019"/>
    <x v="9"/>
    <x v="9"/>
    <x v="10"/>
    <m/>
    <m/>
    <m/>
    <m/>
    <m/>
    <n v="0.5"/>
    <n v="7"/>
    <n v="5"/>
    <n v="5"/>
    <m/>
    <m/>
    <m/>
    <m/>
    <m/>
    <n v="8"/>
    <n v="8"/>
    <m/>
    <m/>
    <n v="2.5"/>
    <n v="2"/>
    <n v="6"/>
    <n v="8"/>
    <n v="7"/>
    <m/>
    <m/>
    <n v="7"/>
    <n v="8"/>
    <n v="7"/>
    <n v="8"/>
    <n v="8"/>
    <m/>
    <n v="97"/>
    <s v="STATE Mapping"/>
    <x v="6"/>
    <m/>
    <m/>
    <m/>
    <m/>
    <m/>
    <m/>
    <m/>
    <m/>
    <d v="2019-08-30T13:07:00"/>
  </r>
  <r>
    <n v="8"/>
    <n v="2019"/>
    <x v="9"/>
    <x v="9"/>
    <x v="50"/>
    <m/>
    <m/>
    <m/>
    <m/>
    <m/>
    <n v="3"/>
    <m/>
    <m/>
    <m/>
    <m/>
    <m/>
    <m/>
    <m/>
    <m/>
    <m/>
    <m/>
    <m/>
    <m/>
    <m/>
    <m/>
    <m/>
    <m/>
    <m/>
    <m/>
    <m/>
    <m/>
    <m/>
    <m/>
    <m/>
    <m/>
    <m/>
    <n v="3"/>
    <s v="STATE Data Analysis"/>
    <x v="6"/>
    <m/>
    <m/>
    <m/>
    <m/>
    <m/>
    <m/>
    <m/>
    <m/>
    <d v="2019-08-30T13:07:00"/>
  </r>
  <r>
    <n v="8"/>
    <n v="2019"/>
    <x v="9"/>
    <x v="9"/>
    <x v="59"/>
    <m/>
    <m/>
    <m/>
    <m/>
    <n v="8"/>
    <n v="4"/>
    <m/>
    <m/>
    <n v="3.5"/>
    <m/>
    <m/>
    <n v="7.5"/>
    <n v="7.5"/>
    <n v="6.5"/>
    <m/>
    <m/>
    <m/>
    <m/>
    <n v="4"/>
    <n v="5.5"/>
    <n v="3"/>
    <m/>
    <n v="2"/>
    <m/>
    <m/>
    <m/>
    <m/>
    <m/>
    <m/>
    <m/>
    <m/>
    <n v="51.5"/>
    <s v="STATE Raster Processing/Management"/>
    <x v="6"/>
    <m/>
    <m/>
    <m/>
    <m/>
    <m/>
    <m/>
    <m/>
    <m/>
    <d v="2019-08-30T13:07:00"/>
  </r>
  <r>
    <n v="8"/>
    <n v="2019"/>
    <x v="9"/>
    <x v="9"/>
    <x v="59"/>
    <m/>
    <n v="4"/>
    <m/>
    <m/>
    <n v="4"/>
    <n v="6"/>
    <n v="3"/>
    <m/>
    <n v="6"/>
    <m/>
    <m/>
    <n v="7"/>
    <n v="4"/>
    <n v="5"/>
    <n v="7"/>
    <n v="7"/>
    <m/>
    <m/>
    <m/>
    <n v="8"/>
    <m/>
    <m/>
    <m/>
    <m/>
    <m/>
    <m/>
    <m/>
    <m/>
    <m/>
    <m/>
    <m/>
    <n v="61"/>
    <s v="STATE Raster Processing/Management"/>
    <x v="0"/>
    <s v="MT"/>
    <n v="0"/>
    <n v="61"/>
    <n v="0"/>
    <m/>
    <n v="61"/>
    <n v="0"/>
    <n v="1"/>
    <d v="2019-09-04T09:39:00"/>
  </r>
  <r>
    <n v="9"/>
    <n v="2019"/>
    <x v="10"/>
    <x v="10"/>
    <x v="0"/>
    <m/>
    <m/>
    <n v="2.5"/>
    <n v="3"/>
    <n v="3"/>
    <n v="2"/>
    <m/>
    <m/>
    <n v="3.5"/>
    <n v="2"/>
    <n v="3"/>
    <n v="5"/>
    <n v="2"/>
    <m/>
    <m/>
    <n v="1"/>
    <n v="3"/>
    <n v="3"/>
    <m/>
    <m/>
    <m/>
    <m/>
    <m/>
    <n v="4"/>
    <n v="3"/>
    <n v="3"/>
    <n v="3"/>
    <m/>
    <m/>
    <n v="2.5"/>
    <m/>
    <n v="48.5"/>
    <s v="NOC Misc"/>
    <x v="13"/>
    <m/>
    <n v="138.5"/>
    <n v="0"/>
    <n v="29.5"/>
    <m/>
    <n v="168"/>
    <n v="1"/>
    <n v="0"/>
    <d v="2019-10-01T08:31:00"/>
  </r>
  <r>
    <n v="9"/>
    <n v="2019"/>
    <x v="10"/>
    <x v="10"/>
    <x v="4"/>
    <m/>
    <m/>
    <m/>
    <m/>
    <m/>
    <m/>
    <m/>
    <m/>
    <m/>
    <m/>
    <m/>
    <m/>
    <m/>
    <m/>
    <m/>
    <m/>
    <m/>
    <m/>
    <m/>
    <m/>
    <m/>
    <m/>
    <m/>
    <m/>
    <m/>
    <n v="2"/>
    <n v="2"/>
    <m/>
    <m/>
    <n v="0.5"/>
    <m/>
    <n v="4.5"/>
    <s v="NOC TMAP"/>
    <x v="13"/>
    <m/>
    <m/>
    <m/>
    <m/>
    <m/>
    <m/>
    <m/>
    <m/>
    <d v="2019-10-01T08:31:00"/>
  </r>
  <r>
    <n v="9"/>
    <n v="2019"/>
    <x v="10"/>
    <x v="10"/>
    <x v="6"/>
    <m/>
    <m/>
    <m/>
    <m/>
    <m/>
    <m/>
    <m/>
    <m/>
    <m/>
    <m/>
    <m/>
    <m/>
    <m/>
    <m/>
    <m/>
    <m/>
    <m/>
    <m/>
    <m/>
    <m/>
    <m/>
    <m/>
    <m/>
    <n v="2"/>
    <n v="1"/>
    <m/>
    <m/>
    <m/>
    <m/>
    <m/>
    <m/>
    <n v="3"/>
    <s v="NOC VTRT"/>
    <x v="13"/>
    <m/>
    <m/>
    <m/>
    <m/>
    <m/>
    <m/>
    <m/>
    <m/>
    <d v="2019-10-01T08:31:00"/>
  </r>
  <r>
    <n v="9"/>
    <n v="2019"/>
    <x v="10"/>
    <x v="10"/>
    <x v="48"/>
    <m/>
    <m/>
    <m/>
    <m/>
    <m/>
    <m/>
    <m/>
    <m/>
    <m/>
    <m/>
    <m/>
    <m/>
    <m/>
    <m/>
    <m/>
    <m/>
    <n v="0.5"/>
    <m/>
    <n v="2"/>
    <m/>
    <m/>
    <m/>
    <m/>
    <m/>
    <n v="1"/>
    <m/>
    <m/>
    <m/>
    <m/>
    <m/>
    <m/>
    <n v="3.5"/>
    <s v="NON BILL Company Overhead"/>
    <x v="13"/>
    <s v="PIIQ goals fill out"/>
    <m/>
    <m/>
    <m/>
    <m/>
    <m/>
    <m/>
    <m/>
    <d v="2019-10-01T08:31:00"/>
  </r>
  <r>
    <n v="9"/>
    <n v="2019"/>
    <x v="10"/>
    <x v="10"/>
    <x v="35"/>
    <m/>
    <m/>
    <m/>
    <m/>
    <m/>
    <m/>
    <m/>
    <m/>
    <m/>
    <m/>
    <m/>
    <m/>
    <n v="3"/>
    <m/>
    <m/>
    <n v="7"/>
    <n v="2"/>
    <n v="1"/>
    <n v="1"/>
    <m/>
    <m/>
    <m/>
    <m/>
    <m/>
    <m/>
    <m/>
    <m/>
    <m/>
    <m/>
    <m/>
    <m/>
    <n v="14"/>
    <s v="NOC QAQC"/>
    <x v="13"/>
    <m/>
    <m/>
    <m/>
    <m/>
    <m/>
    <m/>
    <m/>
    <m/>
    <d v="2019-10-01T08:31:00"/>
  </r>
  <r>
    <n v="9"/>
    <n v="2019"/>
    <x v="10"/>
    <x v="10"/>
    <x v="2"/>
    <m/>
    <m/>
    <m/>
    <m/>
    <m/>
    <m/>
    <m/>
    <m/>
    <m/>
    <m/>
    <n v="0.5"/>
    <n v="1"/>
    <n v="1"/>
    <m/>
    <m/>
    <m/>
    <n v="1"/>
    <n v="1"/>
    <n v="0.5"/>
    <m/>
    <m/>
    <m/>
    <m/>
    <m/>
    <m/>
    <m/>
    <m/>
    <m/>
    <m/>
    <m/>
    <m/>
    <n v="5"/>
    <s v="NOC GTLF"/>
    <x v="13"/>
    <m/>
    <m/>
    <m/>
    <m/>
    <m/>
    <m/>
    <m/>
    <m/>
    <d v="2019-10-01T08:31:00"/>
  </r>
  <r>
    <n v="9"/>
    <n v="2019"/>
    <x v="10"/>
    <x v="10"/>
    <x v="36"/>
    <m/>
    <m/>
    <n v="0.5"/>
    <n v="2"/>
    <m/>
    <m/>
    <m/>
    <m/>
    <n v="0.5"/>
    <m/>
    <n v="2"/>
    <m/>
    <m/>
    <m/>
    <m/>
    <m/>
    <m/>
    <m/>
    <m/>
    <m/>
    <m/>
    <m/>
    <m/>
    <m/>
    <m/>
    <m/>
    <m/>
    <m/>
    <m/>
    <m/>
    <m/>
    <n v="5"/>
    <s v="Tasking Breakdown"/>
    <x v="13"/>
    <m/>
    <m/>
    <m/>
    <m/>
    <m/>
    <m/>
    <m/>
    <m/>
    <d v="2019-10-01T08:31:00"/>
  </r>
  <r>
    <n v="9"/>
    <n v="2019"/>
    <x v="10"/>
    <x v="10"/>
    <x v="55"/>
    <m/>
    <m/>
    <n v="3"/>
    <n v="1"/>
    <n v="2"/>
    <n v="2"/>
    <m/>
    <m/>
    <n v="4"/>
    <m/>
    <m/>
    <m/>
    <m/>
    <m/>
    <m/>
    <m/>
    <n v="1.5"/>
    <n v="3"/>
    <n v="2"/>
    <m/>
    <m/>
    <m/>
    <m/>
    <n v="2"/>
    <n v="2"/>
    <n v="2"/>
    <n v="3"/>
    <m/>
    <m/>
    <n v="5"/>
    <m/>
    <n v="32.5"/>
    <s v="NOC Scripting"/>
    <x v="13"/>
    <m/>
    <m/>
    <m/>
    <m/>
    <m/>
    <m/>
    <m/>
    <m/>
    <d v="2019-10-01T08:31:00"/>
  </r>
  <r>
    <n v="9"/>
    <n v="2019"/>
    <x v="10"/>
    <x v="10"/>
    <x v="54"/>
    <m/>
    <m/>
    <n v="2"/>
    <n v="2"/>
    <n v="3"/>
    <n v="4"/>
    <m/>
    <m/>
    <m/>
    <n v="6"/>
    <n v="2.5"/>
    <n v="2"/>
    <n v="2"/>
    <m/>
    <m/>
    <m/>
    <m/>
    <m/>
    <n v="0.5"/>
    <m/>
    <m/>
    <m/>
    <m/>
    <m/>
    <n v="1"/>
    <n v="1"/>
    <m/>
    <m/>
    <m/>
    <m/>
    <m/>
    <n v="26"/>
    <s v="NOC AGOL"/>
    <x v="13"/>
    <m/>
    <m/>
    <m/>
    <m/>
    <m/>
    <m/>
    <m/>
    <m/>
    <d v="2019-10-01T08:31:00"/>
  </r>
  <r>
    <n v="9"/>
    <n v="2019"/>
    <x v="10"/>
    <x v="10"/>
    <x v="49"/>
    <m/>
    <n v="8"/>
    <m/>
    <m/>
    <m/>
    <m/>
    <m/>
    <m/>
    <m/>
    <m/>
    <m/>
    <m/>
    <m/>
    <m/>
    <m/>
    <m/>
    <m/>
    <m/>
    <n v="2"/>
    <n v="8"/>
    <m/>
    <m/>
    <n v="8"/>
    <m/>
    <m/>
    <m/>
    <m/>
    <m/>
    <m/>
    <m/>
    <m/>
    <n v="26"/>
    <s v="NON BILL PTO/Holiday"/>
    <x v="13"/>
    <m/>
    <m/>
    <m/>
    <m/>
    <m/>
    <m/>
    <m/>
    <m/>
    <d v="2019-10-01T08:31:00"/>
  </r>
  <r>
    <n v="9"/>
    <n v="2019"/>
    <x v="10"/>
    <x v="10"/>
    <x v="0"/>
    <m/>
    <m/>
    <m/>
    <m/>
    <m/>
    <m/>
    <m/>
    <m/>
    <m/>
    <m/>
    <n v="1"/>
    <n v="1"/>
    <m/>
    <m/>
    <m/>
    <m/>
    <m/>
    <m/>
    <m/>
    <m/>
    <m/>
    <m/>
    <m/>
    <m/>
    <m/>
    <m/>
    <m/>
    <m/>
    <m/>
    <n v="1.5"/>
    <m/>
    <n v="3.5"/>
    <s v="NOC Misc"/>
    <x v="17"/>
    <s v="Sprint Huddle, Nat'l GIS Call"/>
    <n v="46.5"/>
    <n v="29"/>
    <n v="2"/>
    <m/>
    <n v="77.5"/>
    <n v="0.61589404000000003"/>
    <n v="0.38410596000000002"/>
    <d v="2019-09-30T14:58:00"/>
  </r>
  <r>
    <n v="9"/>
    <n v="2019"/>
    <x v="10"/>
    <x v="10"/>
    <x v="59"/>
    <m/>
    <m/>
    <m/>
    <m/>
    <m/>
    <m/>
    <m/>
    <m/>
    <m/>
    <m/>
    <n v="1"/>
    <m/>
    <n v="7"/>
    <m/>
    <m/>
    <m/>
    <m/>
    <m/>
    <m/>
    <m/>
    <m/>
    <m/>
    <m/>
    <m/>
    <m/>
    <m/>
    <m/>
    <m/>
    <m/>
    <n v="4"/>
    <m/>
    <n v="12"/>
    <s v="STATE Raster Processing/Management"/>
    <x v="17"/>
    <s v="Georeferencing MTPs"/>
    <m/>
    <m/>
    <m/>
    <m/>
    <m/>
    <m/>
    <m/>
    <d v="2019-09-30T14:58:00"/>
  </r>
  <r>
    <n v="9"/>
    <n v="2019"/>
    <x v="10"/>
    <x v="10"/>
    <x v="11"/>
    <m/>
    <m/>
    <m/>
    <m/>
    <m/>
    <m/>
    <m/>
    <m/>
    <n v="1.5"/>
    <m/>
    <m/>
    <n v="2.5"/>
    <m/>
    <m/>
    <m/>
    <m/>
    <m/>
    <m/>
    <m/>
    <m/>
    <m/>
    <m/>
    <m/>
    <m/>
    <m/>
    <m/>
    <m/>
    <m/>
    <m/>
    <n v="1.5"/>
    <m/>
    <n v="5.5"/>
    <s v="STATE Meetings"/>
    <x v="17"/>
    <s v="State office GIS user mtg, state-wide GIS mtg"/>
    <m/>
    <m/>
    <m/>
    <m/>
    <m/>
    <m/>
    <m/>
    <d v="2019-09-30T14:58:00"/>
  </r>
  <r>
    <n v="9"/>
    <n v="2019"/>
    <x v="10"/>
    <x v="10"/>
    <x v="20"/>
    <m/>
    <m/>
    <m/>
    <m/>
    <m/>
    <m/>
    <m/>
    <m/>
    <n v="3"/>
    <n v="2"/>
    <n v="3"/>
    <n v="3.5"/>
    <m/>
    <m/>
    <m/>
    <m/>
    <m/>
    <m/>
    <m/>
    <m/>
    <m/>
    <m/>
    <m/>
    <m/>
    <m/>
    <m/>
    <m/>
    <m/>
    <m/>
    <m/>
    <m/>
    <n v="11.5"/>
    <s v="STATE Training"/>
    <x v="17"/>
    <s v="Research, videos, in-person training on state-specific programs like georeferencing, MT PLSS parcel fabric, etc., State intro's and settling in"/>
    <m/>
    <m/>
    <m/>
    <m/>
    <m/>
    <m/>
    <m/>
    <d v="2019-09-30T14:58:00"/>
  </r>
  <r>
    <n v="9"/>
    <n v="2019"/>
    <x v="10"/>
    <x v="10"/>
    <x v="15"/>
    <m/>
    <m/>
    <n v="7.5"/>
    <n v="8"/>
    <n v="7.5"/>
    <n v="5.5"/>
    <m/>
    <m/>
    <n v="3.5"/>
    <n v="6"/>
    <n v="3"/>
    <n v="1"/>
    <n v="1"/>
    <m/>
    <m/>
    <m/>
    <m/>
    <m/>
    <m/>
    <m/>
    <m/>
    <m/>
    <m/>
    <m/>
    <m/>
    <m/>
    <m/>
    <m/>
    <m/>
    <m/>
    <m/>
    <n v="43"/>
    <s v="NOC Training"/>
    <x v="17"/>
    <s v="Orientation videos, data standard reviews, file structure of national data sets, etc."/>
    <m/>
    <m/>
    <m/>
    <m/>
    <m/>
    <m/>
    <m/>
    <d v="2019-09-30T14:58:00"/>
  </r>
  <r>
    <n v="9"/>
    <n v="2019"/>
    <x v="10"/>
    <x v="10"/>
    <x v="48"/>
    <m/>
    <m/>
    <m/>
    <m/>
    <n v="1"/>
    <m/>
    <m/>
    <m/>
    <m/>
    <m/>
    <m/>
    <m/>
    <m/>
    <m/>
    <m/>
    <m/>
    <m/>
    <m/>
    <m/>
    <m/>
    <m/>
    <m/>
    <m/>
    <m/>
    <m/>
    <m/>
    <m/>
    <m/>
    <m/>
    <n v="1"/>
    <m/>
    <n v="2"/>
    <s v="NON BILL Company Overhead"/>
    <x v="17"/>
    <m/>
    <m/>
    <m/>
    <m/>
    <m/>
    <m/>
    <m/>
    <m/>
    <d v="2019-09-30T14:58:00"/>
  </r>
  <r>
    <n v="9"/>
    <n v="2019"/>
    <x v="10"/>
    <x v="10"/>
    <x v="60"/>
    <m/>
    <m/>
    <n v="9.5"/>
    <n v="9"/>
    <n v="3"/>
    <n v="8"/>
    <m/>
    <m/>
    <n v="9"/>
    <n v="9.5"/>
    <n v="8"/>
    <n v="7"/>
    <n v="9"/>
    <m/>
    <m/>
    <n v="5.5"/>
    <m/>
    <m/>
    <m/>
    <m/>
    <m/>
    <m/>
    <m/>
    <m/>
    <m/>
    <m/>
    <m/>
    <m/>
    <m/>
    <m/>
    <m/>
    <n v="77.5"/>
    <s v="STATE SMA"/>
    <x v="16"/>
    <s v="9/3: Georeffed ~ 150 MTPs. 9/4: Georeferenced MTPs for four of the eight 100k priority areas plus about 80 additional MTPs in the north. 9/5: Georeferenced MTPs for two more of the 100k priority areas. 9/6: Georeferenced MTPs for four more of the 100k pri"/>
    <n v="8.5"/>
    <n v="143"/>
    <n v="17.5"/>
    <m/>
    <n v="169"/>
    <n v="5.6105611E-2"/>
    <n v="0.943894389"/>
    <d v="2019-10-01T17:14:00"/>
  </r>
  <r>
    <n v="9"/>
    <n v="2019"/>
    <x v="10"/>
    <x v="10"/>
    <x v="48"/>
    <m/>
    <m/>
    <m/>
    <m/>
    <m/>
    <m/>
    <m/>
    <m/>
    <m/>
    <m/>
    <m/>
    <m/>
    <m/>
    <m/>
    <m/>
    <m/>
    <m/>
    <m/>
    <m/>
    <m/>
    <m/>
    <m/>
    <n v="0.5"/>
    <m/>
    <m/>
    <m/>
    <n v="1"/>
    <m/>
    <m/>
    <m/>
    <m/>
    <n v="1.5"/>
    <s v="NON BILL Company Overhead"/>
    <x v="16"/>
    <s v="Pathfinder Q3 updates and check-in"/>
    <m/>
    <m/>
    <m/>
    <m/>
    <m/>
    <m/>
    <m/>
    <d v="2019-10-01T17:14:00"/>
  </r>
  <r>
    <n v="9"/>
    <n v="2019"/>
    <x v="10"/>
    <x v="10"/>
    <x v="49"/>
    <m/>
    <m/>
    <m/>
    <m/>
    <m/>
    <m/>
    <m/>
    <m/>
    <m/>
    <m/>
    <m/>
    <m/>
    <m/>
    <m/>
    <m/>
    <m/>
    <m/>
    <m/>
    <n v="8"/>
    <n v="8"/>
    <m/>
    <m/>
    <m/>
    <m/>
    <m/>
    <m/>
    <m/>
    <m/>
    <m/>
    <m/>
    <m/>
    <n v="16"/>
    <s v="NON BILL PTO/Holiday"/>
    <x v="16"/>
    <s v="PTO/bone marrow transplant."/>
    <m/>
    <m/>
    <m/>
    <m/>
    <m/>
    <m/>
    <m/>
    <d v="2019-10-01T17:14:00"/>
  </r>
  <r>
    <n v="9"/>
    <n v="2019"/>
    <x v="10"/>
    <x v="10"/>
    <x v="35"/>
    <m/>
    <m/>
    <m/>
    <m/>
    <m/>
    <m/>
    <m/>
    <m/>
    <m/>
    <m/>
    <m/>
    <m/>
    <m/>
    <m/>
    <m/>
    <m/>
    <n v="0.5"/>
    <m/>
    <m/>
    <m/>
    <m/>
    <m/>
    <m/>
    <m/>
    <m/>
    <m/>
    <m/>
    <m/>
    <m/>
    <m/>
    <m/>
    <n v="0.5"/>
    <s v="NOC QAQC"/>
    <x v="16"/>
    <m/>
    <m/>
    <m/>
    <m/>
    <m/>
    <m/>
    <m/>
    <m/>
    <d v="2019-10-01T17:14:00"/>
  </r>
  <r>
    <n v="9"/>
    <n v="2019"/>
    <x v="10"/>
    <x v="10"/>
    <x v="2"/>
    <m/>
    <m/>
    <m/>
    <m/>
    <m/>
    <m/>
    <m/>
    <m/>
    <m/>
    <m/>
    <m/>
    <n v="1"/>
    <m/>
    <m/>
    <m/>
    <m/>
    <m/>
    <m/>
    <m/>
    <m/>
    <m/>
    <m/>
    <m/>
    <m/>
    <m/>
    <m/>
    <m/>
    <m/>
    <m/>
    <m/>
    <m/>
    <n v="1"/>
    <s v="NOC GTLF"/>
    <x v="16"/>
    <s v="GTLF guidance meeting/discussion."/>
    <m/>
    <m/>
    <m/>
    <m/>
    <m/>
    <m/>
    <m/>
    <d v="2019-10-01T17:14:00"/>
  </r>
  <r>
    <n v="9"/>
    <n v="2019"/>
    <x v="10"/>
    <x v="10"/>
    <x v="0"/>
    <m/>
    <m/>
    <m/>
    <m/>
    <m/>
    <m/>
    <m/>
    <m/>
    <m/>
    <m/>
    <n v="1"/>
    <n v="2"/>
    <m/>
    <m/>
    <m/>
    <m/>
    <m/>
    <n v="1.5"/>
    <m/>
    <m/>
    <m/>
    <m/>
    <m/>
    <m/>
    <n v="2.5"/>
    <m/>
    <m/>
    <m/>
    <m/>
    <m/>
    <m/>
    <n v="7"/>
    <s v="NOC Misc"/>
    <x v="16"/>
    <s v="Weekly Sprint huddle. BLM National GIS meeting. MIM. Sprint huddle. Emails with John McCarty on national BCB strategy."/>
    <m/>
    <m/>
    <m/>
    <m/>
    <m/>
    <m/>
    <m/>
    <d v="2019-10-01T17:14:00"/>
  </r>
  <r>
    <n v="9"/>
    <n v="2019"/>
    <x v="10"/>
    <x v="10"/>
    <x v="11"/>
    <m/>
    <m/>
    <m/>
    <m/>
    <n v="1.25"/>
    <m/>
    <m/>
    <m/>
    <m/>
    <m/>
    <m/>
    <m/>
    <m/>
    <m/>
    <m/>
    <m/>
    <m/>
    <m/>
    <m/>
    <m/>
    <m/>
    <m/>
    <m/>
    <n v="2"/>
    <m/>
    <m/>
    <m/>
    <m/>
    <m/>
    <m/>
    <m/>
    <n v="3.25"/>
    <s v="STATE Meetings"/>
    <x v="16"/>
    <s v="State Recs/Wilderness meeting. NSO GIS meeting. NV GIS call."/>
    <m/>
    <m/>
    <m/>
    <m/>
    <m/>
    <m/>
    <m/>
    <d v="2019-10-01T17:14:00"/>
  </r>
  <r>
    <n v="9"/>
    <n v="2019"/>
    <x v="10"/>
    <x v="10"/>
    <x v="61"/>
    <m/>
    <m/>
    <m/>
    <m/>
    <n v="3.75"/>
    <m/>
    <m/>
    <m/>
    <m/>
    <m/>
    <m/>
    <m/>
    <m/>
    <m/>
    <m/>
    <n v="2.5"/>
    <n v="7.5"/>
    <n v="6.5"/>
    <m/>
    <m/>
    <m/>
    <m/>
    <n v="7.5"/>
    <n v="6"/>
    <n v="5.5"/>
    <n v="8"/>
    <n v="7"/>
    <m/>
    <m/>
    <n v="8"/>
    <m/>
    <n v="62.25"/>
    <s v="STATE LWC"/>
    <x v="16"/>
    <s v="Received 2017 LWC re-inventory shapefiles from Tonopah/Mt. Lewis FO's. Loaded data, updated fields. Recieved 2017 inventory forms and began to populate attributes from findings data. 9/17: Continued to sort through BMDO LWC inventory data continuing to po"/>
    <m/>
    <m/>
    <m/>
    <m/>
    <m/>
    <m/>
    <m/>
    <d v="2019-10-01T17:14:00"/>
  </r>
  <r>
    <n v="9"/>
    <n v="2019"/>
    <x v="10"/>
    <x v="10"/>
    <x v="7"/>
    <m/>
    <m/>
    <n v="9"/>
    <n v="7"/>
    <m/>
    <n v="2"/>
    <m/>
    <m/>
    <m/>
    <m/>
    <m/>
    <m/>
    <m/>
    <m/>
    <m/>
    <n v="2"/>
    <n v="3"/>
    <m/>
    <m/>
    <m/>
    <m/>
    <m/>
    <m/>
    <m/>
    <m/>
    <m/>
    <m/>
    <m/>
    <m/>
    <m/>
    <m/>
    <n v="23"/>
    <s v="NOC Knowledge Transfer"/>
    <x v="9"/>
    <s v="presentation on TTM geospatial data (gather info., slide creation, review of TTM handbook); helping BMDO with FAMS questions &amp; canned FAMS report instructions"/>
    <n v="156"/>
    <n v="2"/>
    <n v="11"/>
    <m/>
    <n v="169"/>
    <n v="0.98734177199999995"/>
    <n v="1.2658228000000001E-2"/>
    <d v="2019-09-30T16:38:00"/>
  </r>
  <r>
    <n v="9"/>
    <n v="2019"/>
    <x v="10"/>
    <x v="10"/>
    <x v="11"/>
    <m/>
    <m/>
    <m/>
    <m/>
    <m/>
    <m/>
    <m/>
    <m/>
    <m/>
    <m/>
    <m/>
    <m/>
    <m/>
    <m/>
    <m/>
    <m/>
    <m/>
    <m/>
    <m/>
    <m/>
    <m/>
    <m/>
    <m/>
    <n v="2"/>
    <m/>
    <m/>
    <m/>
    <m/>
    <m/>
    <m/>
    <m/>
    <n v="2"/>
    <s v="STATE Meetings"/>
    <x v="9"/>
    <s v="NVSO GIS bi-weekly meeting, NV GIS monthly meeting"/>
    <m/>
    <m/>
    <m/>
    <m/>
    <m/>
    <m/>
    <m/>
    <d v="2019-09-30T16:38:00"/>
  </r>
  <r>
    <n v="9"/>
    <n v="2019"/>
    <x v="10"/>
    <x v="10"/>
    <x v="49"/>
    <m/>
    <m/>
    <m/>
    <m/>
    <m/>
    <m/>
    <m/>
    <m/>
    <m/>
    <m/>
    <m/>
    <m/>
    <m/>
    <m/>
    <m/>
    <m/>
    <m/>
    <m/>
    <n v="2"/>
    <m/>
    <m/>
    <m/>
    <m/>
    <m/>
    <m/>
    <m/>
    <m/>
    <m/>
    <m/>
    <m/>
    <m/>
    <n v="2"/>
    <s v="NON BILL PTO/Holiday"/>
    <x v="9"/>
    <s v="pre-approved leave"/>
    <m/>
    <m/>
    <m/>
    <m/>
    <m/>
    <m/>
    <m/>
    <d v="2019-09-30T16:38:00"/>
  </r>
  <r>
    <n v="9"/>
    <n v="2019"/>
    <x v="10"/>
    <x v="10"/>
    <x v="5"/>
    <m/>
    <m/>
    <m/>
    <m/>
    <m/>
    <m/>
    <m/>
    <m/>
    <m/>
    <m/>
    <m/>
    <m/>
    <m/>
    <m/>
    <m/>
    <m/>
    <m/>
    <n v="1.5"/>
    <m/>
    <m/>
    <m/>
    <m/>
    <m/>
    <m/>
    <m/>
    <m/>
    <m/>
    <m/>
    <m/>
    <m/>
    <m/>
    <n v="1.5"/>
    <s v="NOC VRI"/>
    <x v="9"/>
    <s v="review of missing geometry in vri_iop_pt feature class &amp; related emails"/>
    <m/>
    <m/>
    <m/>
    <m/>
    <m/>
    <m/>
    <m/>
    <d v="2019-09-30T16:38:00"/>
  </r>
  <r>
    <n v="9"/>
    <n v="2019"/>
    <x v="10"/>
    <x v="10"/>
    <x v="2"/>
    <m/>
    <m/>
    <m/>
    <m/>
    <m/>
    <m/>
    <m/>
    <m/>
    <m/>
    <m/>
    <m/>
    <n v="1.5"/>
    <m/>
    <m/>
    <m/>
    <m/>
    <n v="1"/>
    <m/>
    <m/>
    <m/>
    <m/>
    <m/>
    <m/>
    <n v="1"/>
    <n v="0.5"/>
    <m/>
    <m/>
    <m/>
    <m/>
    <m/>
    <m/>
    <n v="4"/>
    <s v="NOC GTLF"/>
    <x v="9"/>
    <s v="GTLF guidance webinar; emails for NV meeting concerning GTLF data (metadata xmls, mileages), GTLF/SMA/FAMS review"/>
    <m/>
    <m/>
    <m/>
    <m/>
    <m/>
    <m/>
    <m/>
    <d v="2019-09-30T16:38:00"/>
  </r>
  <r>
    <n v="9"/>
    <n v="2019"/>
    <x v="10"/>
    <x v="10"/>
    <x v="3"/>
    <m/>
    <m/>
    <m/>
    <m/>
    <n v="1"/>
    <m/>
    <m/>
    <m/>
    <m/>
    <m/>
    <m/>
    <m/>
    <m/>
    <m/>
    <m/>
    <m/>
    <m/>
    <m/>
    <m/>
    <m/>
    <m/>
    <m/>
    <m/>
    <m/>
    <m/>
    <m/>
    <m/>
    <m/>
    <m/>
    <m/>
    <m/>
    <n v="1"/>
    <s v="NOC RECS"/>
    <x v="9"/>
    <s v="RECS/NLCS monthly meeting"/>
    <m/>
    <m/>
    <m/>
    <m/>
    <m/>
    <m/>
    <m/>
    <d v="2019-09-30T16:38:00"/>
  </r>
  <r>
    <n v="9"/>
    <n v="2019"/>
    <x v="10"/>
    <x v="10"/>
    <x v="6"/>
    <m/>
    <m/>
    <m/>
    <m/>
    <n v="6"/>
    <n v="7"/>
    <m/>
    <m/>
    <n v="9.5"/>
    <n v="8"/>
    <n v="9"/>
    <n v="6"/>
    <n v="7.5"/>
    <m/>
    <m/>
    <n v="3"/>
    <n v="3.5"/>
    <n v="5"/>
    <n v="4"/>
    <n v="8"/>
    <m/>
    <m/>
    <n v="8"/>
    <n v="2.5"/>
    <n v="5.5"/>
    <n v="6"/>
    <n v="5.5"/>
    <m/>
    <m/>
    <n v="7"/>
    <m/>
    <n v="111"/>
    <s v="NOC VTRT"/>
    <x v="9"/>
    <s v="vtrt_cmplt_poly QC review &amp; related email; script; district VTRT editing assistance"/>
    <m/>
    <m/>
    <m/>
    <m/>
    <m/>
    <m/>
    <m/>
    <d v="2019-09-30T16:38:00"/>
  </r>
  <r>
    <n v="9"/>
    <n v="2019"/>
    <x v="10"/>
    <x v="10"/>
    <x v="48"/>
    <m/>
    <m/>
    <m/>
    <m/>
    <n v="1"/>
    <m/>
    <m/>
    <m/>
    <m/>
    <m/>
    <m/>
    <n v="0.5"/>
    <m/>
    <m/>
    <m/>
    <m/>
    <m/>
    <m/>
    <n v="2"/>
    <m/>
    <m/>
    <m/>
    <m/>
    <n v="1.5"/>
    <n v="1"/>
    <n v="1"/>
    <n v="2"/>
    <m/>
    <m/>
    <m/>
    <m/>
    <n v="9"/>
    <s v="NON BILL Company Overhead"/>
    <x v="9"/>
    <s v="Aaron week 1 check-in; Tia 3Q pathfinder + manger review; Jamie &amp; Rachel 3Q pathfinder + manager review, MIM, Q3 sync with Nick,"/>
    <m/>
    <m/>
    <m/>
    <m/>
    <m/>
    <m/>
    <m/>
    <d v="2019-09-30T16:38:00"/>
  </r>
  <r>
    <n v="9"/>
    <n v="2019"/>
    <x v="10"/>
    <x v="10"/>
    <x v="0"/>
    <m/>
    <m/>
    <m/>
    <n v="1"/>
    <m/>
    <m/>
    <m/>
    <m/>
    <m/>
    <m/>
    <n v="1"/>
    <n v="2"/>
    <n v="1"/>
    <m/>
    <m/>
    <n v="3"/>
    <n v="0.5"/>
    <n v="1.5"/>
    <m/>
    <m/>
    <m/>
    <m/>
    <m/>
    <n v="1"/>
    <n v="1"/>
    <n v="1"/>
    <n v="1.5"/>
    <m/>
    <m/>
    <n v="1"/>
    <m/>
    <n v="15.5"/>
    <s v="NOC Misc"/>
    <x v="9"/>
    <s v="Sprint huddle; misc. email; bi-weekly sync with Nick; monthly national GIS call; hours planning, timesheet approvals, chat with Nick, QC error report review &amp; assoc. email; QC review with Nick &amp; Alec;"/>
    <m/>
    <m/>
    <m/>
    <m/>
    <m/>
    <m/>
    <m/>
    <d v="2019-09-30T16:38:00"/>
  </r>
  <r>
    <n v="9"/>
    <n v="2019"/>
    <x v="10"/>
    <x v="10"/>
    <x v="0"/>
    <m/>
    <m/>
    <m/>
    <n v="1.5"/>
    <n v="0.5"/>
    <m/>
    <m/>
    <m/>
    <n v="2"/>
    <n v="1"/>
    <n v="1.5"/>
    <n v="0.5"/>
    <n v="1"/>
    <m/>
    <m/>
    <n v="0.5"/>
    <m/>
    <n v="1"/>
    <m/>
    <n v="0.5"/>
    <m/>
    <m/>
    <n v="1"/>
    <n v="0.5"/>
    <n v="1"/>
    <m/>
    <n v="1"/>
    <m/>
    <m/>
    <n v="0.5"/>
    <m/>
    <n v="14"/>
    <s v="NOC Misc"/>
    <x v="8"/>
    <m/>
    <n v="22"/>
    <n v="122.5"/>
    <n v="16"/>
    <m/>
    <n v="160.5"/>
    <n v="0.15224913500000001"/>
    <n v="0.84775086499999996"/>
    <d v="2019-10-02T09:54:00"/>
  </r>
  <r>
    <n v="9"/>
    <n v="2019"/>
    <x v="10"/>
    <x v="10"/>
    <x v="48"/>
    <m/>
    <m/>
    <m/>
    <m/>
    <m/>
    <m/>
    <m/>
    <m/>
    <m/>
    <m/>
    <m/>
    <m/>
    <m/>
    <m/>
    <m/>
    <m/>
    <n v="0.5"/>
    <m/>
    <n v="1.5"/>
    <m/>
    <m/>
    <m/>
    <m/>
    <m/>
    <n v="1"/>
    <m/>
    <m/>
    <m/>
    <m/>
    <m/>
    <m/>
    <n v="3"/>
    <s v="NON BILL Company Overhead"/>
    <x v="8"/>
    <m/>
    <m/>
    <m/>
    <m/>
    <m/>
    <m/>
    <m/>
    <m/>
    <d v="2019-10-02T09:54:00"/>
  </r>
  <r>
    <n v="9"/>
    <n v="2019"/>
    <x v="10"/>
    <x v="10"/>
    <x v="49"/>
    <m/>
    <m/>
    <n v="8"/>
    <m/>
    <m/>
    <n v="5"/>
    <m/>
    <m/>
    <m/>
    <m/>
    <m/>
    <m/>
    <m/>
    <m/>
    <m/>
    <m/>
    <m/>
    <m/>
    <m/>
    <m/>
    <m/>
    <m/>
    <m/>
    <m/>
    <m/>
    <m/>
    <m/>
    <m/>
    <m/>
    <m/>
    <m/>
    <n v="13"/>
    <s v="NON BILL PTO/Holiday"/>
    <x v="8"/>
    <m/>
    <m/>
    <m/>
    <m/>
    <m/>
    <m/>
    <m/>
    <m/>
    <d v="2019-10-02T09:54:00"/>
  </r>
  <r>
    <n v="9"/>
    <n v="2019"/>
    <x v="10"/>
    <x v="10"/>
    <x v="7"/>
    <m/>
    <m/>
    <m/>
    <m/>
    <n v="2"/>
    <m/>
    <m/>
    <m/>
    <m/>
    <m/>
    <m/>
    <n v="3"/>
    <n v="2"/>
    <m/>
    <m/>
    <n v="1"/>
    <m/>
    <m/>
    <m/>
    <m/>
    <m/>
    <m/>
    <m/>
    <m/>
    <m/>
    <m/>
    <m/>
    <m/>
    <m/>
    <m/>
    <m/>
    <n v="8"/>
    <s v="NOC Knowledge Transfer"/>
    <x v="8"/>
    <m/>
    <m/>
    <m/>
    <m/>
    <m/>
    <m/>
    <m/>
    <m/>
    <d v="2019-10-02T09:54:00"/>
  </r>
  <r>
    <n v="9"/>
    <n v="2019"/>
    <x v="10"/>
    <x v="10"/>
    <x v="59"/>
    <m/>
    <m/>
    <m/>
    <n v="8.5"/>
    <n v="3.5"/>
    <n v="3"/>
    <m/>
    <m/>
    <n v="8"/>
    <n v="9"/>
    <n v="8.5"/>
    <n v="6.5"/>
    <n v="5"/>
    <m/>
    <m/>
    <n v="6.5"/>
    <n v="7.5"/>
    <n v="8"/>
    <n v="7.5"/>
    <n v="5.5"/>
    <m/>
    <m/>
    <n v="7"/>
    <n v="7.5"/>
    <n v="6"/>
    <n v="8"/>
    <n v="7"/>
    <m/>
    <m/>
    <m/>
    <m/>
    <n v="122.5"/>
    <s v="STATE Raster Processing/Management"/>
    <x v="8"/>
    <m/>
    <m/>
    <m/>
    <m/>
    <m/>
    <m/>
    <m/>
    <m/>
    <d v="2019-10-02T09:54:00"/>
  </r>
  <r>
    <n v="9"/>
    <n v="2019"/>
    <x v="10"/>
    <x v="10"/>
    <x v="36"/>
    <m/>
    <m/>
    <m/>
    <m/>
    <m/>
    <m/>
    <m/>
    <m/>
    <m/>
    <n v="1"/>
    <m/>
    <m/>
    <m/>
    <m/>
    <m/>
    <m/>
    <m/>
    <m/>
    <m/>
    <m/>
    <m/>
    <m/>
    <m/>
    <m/>
    <m/>
    <m/>
    <m/>
    <m/>
    <m/>
    <m/>
    <m/>
    <n v="1"/>
    <s v="Tasking Breakdown"/>
    <x v="15"/>
    <m/>
    <n v="129.5"/>
    <n v="0"/>
    <n v="46.5"/>
    <m/>
    <n v="176"/>
    <n v="1"/>
    <n v="0"/>
    <d v="2019-10-02T08:16:00"/>
  </r>
  <r>
    <n v="9"/>
    <n v="2019"/>
    <x v="10"/>
    <x v="10"/>
    <x v="6"/>
    <m/>
    <m/>
    <m/>
    <m/>
    <m/>
    <m/>
    <m/>
    <m/>
    <m/>
    <m/>
    <m/>
    <m/>
    <m/>
    <m/>
    <m/>
    <m/>
    <m/>
    <m/>
    <m/>
    <m/>
    <m/>
    <m/>
    <m/>
    <n v="0.5"/>
    <m/>
    <m/>
    <m/>
    <m/>
    <m/>
    <m/>
    <m/>
    <n v="0.5"/>
    <s v="NOC VTRT"/>
    <x v="15"/>
    <m/>
    <m/>
    <m/>
    <m/>
    <m/>
    <m/>
    <m/>
    <m/>
    <d v="2019-10-02T08:16:00"/>
  </r>
  <r>
    <n v="9"/>
    <n v="2019"/>
    <x v="10"/>
    <x v="10"/>
    <x v="4"/>
    <m/>
    <m/>
    <m/>
    <m/>
    <m/>
    <m/>
    <m/>
    <m/>
    <m/>
    <m/>
    <m/>
    <m/>
    <m/>
    <m/>
    <m/>
    <m/>
    <m/>
    <m/>
    <n v="0.5"/>
    <n v="1"/>
    <m/>
    <m/>
    <n v="1"/>
    <m/>
    <m/>
    <n v="0.5"/>
    <m/>
    <m/>
    <m/>
    <m/>
    <m/>
    <n v="3"/>
    <s v="NOC TMAP"/>
    <x v="15"/>
    <m/>
    <m/>
    <m/>
    <m/>
    <m/>
    <m/>
    <m/>
    <m/>
    <d v="2019-10-02T08:16:00"/>
  </r>
  <r>
    <n v="9"/>
    <n v="2019"/>
    <x v="10"/>
    <x v="10"/>
    <x v="3"/>
    <m/>
    <m/>
    <m/>
    <m/>
    <m/>
    <m/>
    <m/>
    <m/>
    <m/>
    <m/>
    <m/>
    <m/>
    <m/>
    <m/>
    <m/>
    <m/>
    <m/>
    <n v="0.5"/>
    <m/>
    <m/>
    <m/>
    <m/>
    <m/>
    <m/>
    <m/>
    <m/>
    <m/>
    <m/>
    <m/>
    <m/>
    <m/>
    <n v="0.5"/>
    <s v="NOC RECS"/>
    <x v="15"/>
    <m/>
    <m/>
    <m/>
    <m/>
    <m/>
    <m/>
    <m/>
    <m/>
    <d v="2019-10-02T08:16:00"/>
  </r>
  <r>
    <n v="9"/>
    <n v="2019"/>
    <x v="10"/>
    <x v="10"/>
    <x v="40"/>
    <m/>
    <m/>
    <m/>
    <m/>
    <m/>
    <m/>
    <m/>
    <m/>
    <m/>
    <m/>
    <m/>
    <m/>
    <m/>
    <m/>
    <m/>
    <n v="0.5"/>
    <n v="2"/>
    <m/>
    <n v="0.5"/>
    <n v="1"/>
    <m/>
    <m/>
    <m/>
    <m/>
    <m/>
    <m/>
    <m/>
    <m/>
    <m/>
    <m/>
    <m/>
    <n v="4"/>
    <s v="QAQC Review"/>
    <x v="15"/>
    <m/>
    <m/>
    <m/>
    <m/>
    <m/>
    <m/>
    <m/>
    <m/>
    <d v="2019-10-02T08:16:00"/>
  </r>
  <r>
    <n v="9"/>
    <n v="2019"/>
    <x v="10"/>
    <x v="10"/>
    <x v="2"/>
    <m/>
    <m/>
    <m/>
    <n v="0.5"/>
    <m/>
    <n v="0.5"/>
    <m/>
    <m/>
    <n v="0.5"/>
    <n v="2"/>
    <n v="0.5"/>
    <n v="2"/>
    <n v="3"/>
    <m/>
    <m/>
    <m/>
    <n v="1"/>
    <n v="2"/>
    <n v="1"/>
    <n v="1"/>
    <m/>
    <m/>
    <m/>
    <n v="1"/>
    <n v="1"/>
    <n v="1"/>
    <m/>
    <m/>
    <m/>
    <m/>
    <m/>
    <n v="17"/>
    <s v="NOC GTLF"/>
    <x v="15"/>
    <m/>
    <m/>
    <m/>
    <m/>
    <m/>
    <m/>
    <m/>
    <m/>
    <d v="2019-10-02T08:16:00"/>
  </r>
  <r>
    <n v="9"/>
    <n v="2019"/>
    <x v="10"/>
    <x v="10"/>
    <x v="44"/>
    <m/>
    <m/>
    <m/>
    <n v="0.5"/>
    <n v="0.5"/>
    <m/>
    <m/>
    <m/>
    <m/>
    <n v="1"/>
    <n v="0.5"/>
    <m/>
    <m/>
    <m/>
    <m/>
    <n v="0.5"/>
    <m/>
    <m/>
    <n v="0.5"/>
    <m/>
    <m/>
    <m/>
    <n v="0.5"/>
    <n v="1.5"/>
    <n v="0.5"/>
    <n v="0.5"/>
    <m/>
    <m/>
    <m/>
    <m/>
    <m/>
    <n v="6.5"/>
    <s v="Transition Details"/>
    <x v="15"/>
    <s v="Tracking Christine &amp; Kim. Comms with them &amp; Tom."/>
    <m/>
    <m/>
    <m/>
    <m/>
    <m/>
    <m/>
    <m/>
    <d v="2019-10-02T08:16:00"/>
  </r>
  <r>
    <n v="9"/>
    <n v="2019"/>
    <x v="10"/>
    <x v="10"/>
    <x v="41"/>
    <m/>
    <m/>
    <n v="1.5"/>
    <n v="1"/>
    <n v="1.5"/>
    <n v="0.5"/>
    <m/>
    <m/>
    <n v="2"/>
    <n v="1"/>
    <n v="1.5"/>
    <n v="2"/>
    <n v="1"/>
    <m/>
    <m/>
    <n v="1.5"/>
    <n v="2.5"/>
    <n v="1.5"/>
    <n v="2"/>
    <n v="0.5"/>
    <m/>
    <m/>
    <n v="0.5"/>
    <n v="1.5"/>
    <n v="1.5"/>
    <n v="1"/>
    <m/>
    <m/>
    <m/>
    <m/>
    <m/>
    <n v="24.5"/>
    <s v="1 on 1's"/>
    <x v="15"/>
    <m/>
    <m/>
    <m/>
    <m/>
    <m/>
    <m/>
    <m/>
    <m/>
    <d v="2019-10-02T08:16:00"/>
  </r>
  <r>
    <n v="9"/>
    <n v="2019"/>
    <x v="10"/>
    <x v="10"/>
    <x v="47"/>
    <m/>
    <m/>
    <n v="1.5"/>
    <n v="0.5"/>
    <n v="0.5"/>
    <n v="1.5"/>
    <m/>
    <m/>
    <n v="1"/>
    <n v="0.5"/>
    <m/>
    <m/>
    <m/>
    <m/>
    <m/>
    <m/>
    <m/>
    <m/>
    <m/>
    <m/>
    <m/>
    <m/>
    <m/>
    <m/>
    <m/>
    <m/>
    <m/>
    <m/>
    <m/>
    <m/>
    <m/>
    <n v="5.5"/>
    <s v="Team Member Training"/>
    <x v="15"/>
    <s v="Aaron Off-Site &amp; On-Site Tasking. Reviewing standards."/>
    <m/>
    <m/>
    <m/>
    <m/>
    <m/>
    <m/>
    <m/>
    <d v="2019-10-02T08:16:00"/>
  </r>
  <r>
    <n v="9"/>
    <n v="2019"/>
    <x v="10"/>
    <x v="10"/>
    <x v="39"/>
    <m/>
    <m/>
    <m/>
    <n v="2"/>
    <m/>
    <n v="1"/>
    <m/>
    <m/>
    <n v="1"/>
    <m/>
    <n v="2.5"/>
    <m/>
    <n v="1"/>
    <m/>
    <m/>
    <m/>
    <n v="0.5"/>
    <n v="2"/>
    <m/>
    <n v="1"/>
    <m/>
    <m/>
    <m/>
    <m/>
    <n v="2"/>
    <m/>
    <m/>
    <m/>
    <m/>
    <m/>
    <m/>
    <n v="13"/>
    <s v="Huddle (Team/PM)"/>
    <x v="15"/>
    <m/>
    <m/>
    <m/>
    <m/>
    <m/>
    <m/>
    <m/>
    <m/>
    <d v="2019-10-02T08:16:00"/>
  </r>
  <r>
    <n v="9"/>
    <n v="2019"/>
    <x v="10"/>
    <x v="10"/>
    <x v="45"/>
    <m/>
    <m/>
    <n v="1"/>
    <m/>
    <m/>
    <n v="0.5"/>
    <m/>
    <m/>
    <n v="2"/>
    <m/>
    <m/>
    <m/>
    <n v="1"/>
    <m/>
    <m/>
    <n v="1"/>
    <n v="0.5"/>
    <m/>
    <m/>
    <n v="1"/>
    <m/>
    <m/>
    <n v="1"/>
    <m/>
    <m/>
    <n v="1"/>
    <m/>
    <n v="0.5"/>
    <m/>
    <m/>
    <m/>
    <n v="9.5"/>
    <s v="Updates"/>
    <x v="15"/>
    <m/>
    <m/>
    <m/>
    <m/>
    <m/>
    <m/>
    <m/>
    <m/>
    <d v="2019-10-02T08:16:00"/>
  </r>
  <r>
    <n v="9"/>
    <n v="2019"/>
    <x v="10"/>
    <x v="10"/>
    <x v="42"/>
    <m/>
    <m/>
    <n v="1.5"/>
    <n v="1.5"/>
    <n v="1"/>
    <n v="1"/>
    <m/>
    <m/>
    <n v="0.5"/>
    <n v="0.5"/>
    <n v="1.5"/>
    <n v="1"/>
    <n v="1.5"/>
    <m/>
    <m/>
    <n v="1.5"/>
    <m/>
    <m/>
    <m/>
    <n v="1"/>
    <m/>
    <m/>
    <n v="3"/>
    <n v="1"/>
    <n v="0.5"/>
    <n v="1"/>
    <m/>
    <m/>
    <m/>
    <m/>
    <m/>
    <n v="18"/>
    <s v="Administrative"/>
    <x v="15"/>
    <s v="Timesheets, Expense Reports, Invoice Backup (Travel backup this month), Snowplow tracking. Emergency Contact"/>
    <m/>
    <m/>
    <m/>
    <m/>
    <m/>
    <m/>
    <m/>
    <d v="2019-10-02T08:16:00"/>
  </r>
  <r>
    <n v="9"/>
    <n v="2019"/>
    <x v="10"/>
    <x v="10"/>
    <x v="0"/>
    <m/>
    <m/>
    <n v="1"/>
    <n v="1.5"/>
    <n v="1"/>
    <n v="1"/>
    <m/>
    <m/>
    <n v="1"/>
    <n v="1"/>
    <n v="1.5"/>
    <n v="3.5"/>
    <n v="0.5"/>
    <m/>
    <m/>
    <n v="2.5"/>
    <n v="1.5"/>
    <n v="2"/>
    <n v="2"/>
    <n v="1"/>
    <m/>
    <m/>
    <n v="1"/>
    <n v="1.5"/>
    <n v="1"/>
    <n v="2"/>
    <m/>
    <m/>
    <m/>
    <m/>
    <m/>
    <n v="26.5"/>
    <s v="NOC Misc"/>
    <x v="15"/>
    <s v="Calibre new PM pick off, sync with Tom on Contract/Snowplow, Meetings BLM GIS Ops, Toolbuilders, Google Drive Migration, Update Sep 2018 - Sep 2019"/>
    <m/>
    <m/>
    <m/>
    <m/>
    <m/>
    <m/>
    <m/>
    <d v="2019-10-02T08:16:00"/>
  </r>
  <r>
    <n v="9"/>
    <n v="2019"/>
    <x v="10"/>
    <x v="10"/>
    <x v="49"/>
    <m/>
    <n v="8"/>
    <m/>
    <m/>
    <m/>
    <m/>
    <m/>
    <m/>
    <m/>
    <m/>
    <m/>
    <m/>
    <m/>
    <m/>
    <m/>
    <m/>
    <m/>
    <m/>
    <m/>
    <m/>
    <m/>
    <m/>
    <m/>
    <m/>
    <m/>
    <m/>
    <n v="8"/>
    <m/>
    <m/>
    <n v="8"/>
    <m/>
    <n v="24"/>
    <s v="NON BILL PTO/Holiday"/>
    <x v="15"/>
    <m/>
    <m/>
    <m/>
    <m/>
    <m/>
    <m/>
    <m/>
    <m/>
    <d v="2019-10-02T08:16:00"/>
  </r>
  <r>
    <n v="9"/>
    <n v="2019"/>
    <x v="10"/>
    <x v="10"/>
    <x v="48"/>
    <m/>
    <m/>
    <n v="2"/>
    <n v="1"/>
    <n v="4"/>
    <n v="2.5"/>
    <m/>
    <m/>
    <n v="0.5"/>
    <n v="1"/>
    <m/>
    <m/>
    <m/>
    <m/>
    <m/>
    <n v="1.5"/>
    <m/>
    <m/>
    <n v="2"/>
    <n v="1"/>
    <m/>
    <m/>
    <n v="1"/>
    <n v="1.5"/>
    <n v="2"/>
    <n v="2"/>
    <m/>
    <n v="0.5"/>
    <m/>
    <m/>
    <m/>
    <n v="22.5"/>
    <s v="NON BILL Company Overhead"/>
    <x v="15"/>
    <m/>
    <m/>
    <m/>
    <m/>
    <m/>
    <m/>
    <m/>
    <m/>
    <d v="2019-10-02T08:16:00"/>
  </r>
  <r>
    <n v="9"/>
    <n v="2019"/>
    <x v="10"/>
    <x v="10"/>
    <x v="38"/>
    <m/>
    <m/>
    <n v="8"/>
    <m/>
    <n v="4"/>
    <m/>
    <m/>
    <m/>
    <m/>
    <m/>
    <m/>
    <m/>
    <m/>
    <m/>
    <m/>
    <m/>
    <m/>
    <m/>
    <m/>
    <m/>
    <m/>
    <m/>
    <m/>
    <m/>
    <m/>
    <m/>
    <m/>
    <m/>
    <m/>
    <m/>
    <m/>
    <n v="12"/>
    <s v="STATE Data Editing"/>
    <x v="3"/>
    <s v="Last of the Forestry data"/>
    <n v="98"/>
    <n v="51"/>
    <n v="19"/>
    <m/>
    <n v="168"/>
    <n v="0.65771812100000004"/>
    <n v="0.34228187900000001"/>
    <d v="2019-10-01T15:14:00"/>
  </r>
  <r>
    <n v="9"/>
    <n v="2019"/>
    <x v="10"/>
    <x v="10"/>
    <x v="6"/>
    <m/>
    <m/>
    <m/>
    <m/>
    <m/>
    <m/>
    <m/>
    <m/>
    <m/>
    <m/>
    <m/>
    <m/>
    <m/>
    <m/>
    <m/>
    <m/>
    <m/>
    <m/>
    <m/>
    <m/>
    <m/>
    <m/>
    <m/>
    <n v="2"/>
    <n v="2"/>
    <n v="3"/>
    <m/>
    <m/>
    <m/>
    <m/>
    <m/>
    <n v="7"/>
    <s v="NOC VTRT"/>
    <x v="3"/>
    <m/>
    <m/>
    <m/>
    <m/>
    <m/>
    <m/>
    <m/>
    <m/>
    <d v="2019-10-01T15:14:00"/>
  </r>
  <r>
    <n v="9"/>
    <n v="2019"/>
    <x v="10"/>
    <x v="10"/>
    <x v="4"/>
    <m/>
    <m/>
    <m/>
    <m/>
    <m/>
    <m/>
    <m/>
    <m/>
    <m/>
    <m/>
    <m/>
    <m/>
    <m/>
    <m/>
    <m/>
    <m/>
    <m/>
    <m/>
    <n v="6"/>
    <n v="2"/>
    <m/>
    <m/>
    <m/>
    <n v="2"/>
    <m/>
    <m/>
    <m/>
    <m/>
    <m/>
    <m/>
    <m/>
    <n v="10"/>
    <s v="NOC TMAP"/>
    <x v="3"/>
    <s v="metadata"/>
    <m/>
    <m/>
    <m/>
    <m/>
    <m/>
    <m/>
    <m/>
    <d v="2019-10-01T15:14:00"/>
  </r>
  <r>
    <n v="9"/>
    <n v="2019"/>
    <x v="10"/>
    <x v="10"/>
    <x v="2"/>
    <m/>
    <m/>
    <m/>
    <m/>
    <m/>
    <m/>
    <m/>
    <m/>
    <m/>
    <m/>
    <m/>
    <m/>
    <m/>
    <m/>
    <m/>
    <m/>
    <m/>
    <n v="4"/>
    <m/>
    <n v="6"/>
    <m/>
    <m/>
    <n v="4"/>
    <n v="2"/>
    <n v="5"/>
    <m/>
    <m/>
    <m/>
    <m/>
    <n v="6"/>
    <m/>
    <n v="27"/>
    <s v="NOC GTLF"/>
    <x v="3"/>
    <s v="Meetings prep and set up"/>
    <m/>
    <m/>
    <m/>
    <m/>
    <m/>
    <m/>
    <m/>
    <d v="2019-10-01T15:14:00"/>
  </r>
  <r>
    <n v="9"/>
    <n v="2019"/>
    <x v="10"/>
    <x v="10"/>
    <x v="20"/>
    <m/>
    <m/>
    <m/>
    <m/>
    <m/>
    <m/>
    <m/>
    <m/>
    <m/>
    <m/>
    <n v="8"/>
    <m/>
    <m/>
    <m/>
    <m/>
    <m/>
    <m/>
    <m/>
    <m/>
    <m/>
    <m/>
    <m/>
    <m/>
    <m/>
    <m/>
    <m/>
    <m/>
    <m/>
    <m/>
    <m/>
    <m/>
    <n v="8"/>
    <s v="STATE Training"/>
    <x v="3"/>
    <s v="BLM Arc Pro training"/>
    <m/>
    <m/>
    <m/>
    <m/>
    <m/>
    <m/>
    <m/>
    <d v="2019-10-01T15:14:00"/>
  </r>
  <r>
    <n v="9"/>
    <n v="2019"/>
    <x v="10"/>
    <x v="10"/>
    <x v="11"/>
    <m/>
    <m/>
    <m/>
    <m/>
    <m/>
    <m/>
    <m/>
    <m/>
    <m/>
    <n v="8"/>
    <m/>
    <n v="7"/>
    <m/>
    <m/>
    <m/>
    <m/>
    <m/>
    <m/>
    <m/>
    <m/>
    <m/>
    <m/>
    <m/>
    <n v="2"/>
    <m/>
    <n v="1"/>
    <m/>
    <m/>
    <m/>
    <m/>
    <m/>
    <n v="18"/>
    <s v="STATE Meetings"/>
    <x v="3"/>
    <s v="WY face to face meeting"/>
    <m/>
    <m/>
    <m/>
    <m/>
    <m/>
    <m/>
    <m/>
    <d v="2019-10-01T15:14:00"/>
  </r>
  <r>
    <n v="9"/>
    <n v="2019"/>
    <x v="10"/>
    <x v="10"/>
    <x v="18"/>
    <m/>
    <m/>
    <m/>
    <m/>
    <m/>
    <n v="4"/>
    <m/>
    <m/>
    <m/>
    <m/>
    <m/>
    <m/>
    <n v="4"/>
    <m/>
    <m/>
    <n v="5"/>
    <n v="8"/>
    <m/>
    <n v="2"/>
    <m/>
    <m/>
    <m/>
    <m/>
    <m/>
    <m/>
    <m/>
    <m/>
    <m/>
    <m/>
    <m/>
    <m/>
    <n v="23"/>
    <s v="NOC NLCS"/>
    <x v="3"/>
    <s v="metadata"/>
    <m/>
    <m/>
    <m/>
    <m/>
    <m/>
    <m/>
    <m/>
    <d v="2019-10-01T15:14:00"/>
  </r>
  <r>
    <n v="9"/>
    <n v="2019"/>
    <x v="10"/>
    <x v="10"/>
    <x v="0"/>
    <m/>
    <m/>
    <m/>
    <n v="4"/>
    <n v="2"/>
    <m/>
    <m/>
    <m/>
    <n v="4"/>
    <m/>
    <m/>
    <m/>
    <n v="4"/>
    <m/>
    <m/>
    <n v="3"/>
    <m/>
    <n v="4"/>
    <m/>
    <m/>
    <m/>
    <m/>
    <n v="4"/>
    <m/>
    <m/>
    <n v="4"/>
    <m/>
    <m/>
    <m/>
    <n v="2"/>
    <m/>
    <n v="31"/>
    <s v="NOC Misc"/>
    <x v="3"/>
    <s v="meetings checkins e-mail QC data GTLF guidance document"/>
    <m/>
    <m/>
    <m/>
    <m/>
    <m/>
    <m/>
    <m/>
    <d v="2019-10-01T15:14:00"/>
  </r>
  <r>
    <n v="9"/>
    <n v="2019"/>
    <x v="10"/>
    <x v="10"/>
    <x v="22"/>
    <m/>
    <m/>
    <m/>
    <n v="4"/>
    <m/>
    <n v="4"/>
    <m/>
    <m/>
    <n v="4"/>
    <m/>
    <m/>
    <n v="1"/>
    <m/>
    <m/>
    <m/>
    <m/>
    <m/>
    <m/>
    <m/>
    <m/>
    <m/>
    <m/>
    <m/>
    <m/>
    <m/>
    <m/>
    <m/>
    <m/>
    <m/>
    <m/>
    <m/>
    <n v="13"/>
    <s v="STATE Knowledge Transfer"/>
    <x v="3"/>
    <s v="Metadata presentation"/>
    <m/>
    <m/>
    <m/>
    <m/>
    <m/>
    <m/>
    <m/>
    <d v="2019-10-01T15:14:00"/>
  </r>
  <r>
    <n v="9"/>
    <n v="2019"/>
    <x v="10"/>
    <x v="10"/>
    <x v="48"/>
    <m/>
    <m/>
    <m/>
    <m/>
    <n v="2"/>
    <m/>
    <m/>
    <m/>
    <m/>
    <m/>
    <m/>
    <m/>
    <m/>
    <m/>
    <m/>
    <m/>
    <m/>
    <m/>
    <m/>
    <m/>
    <m/>
    <m/>
    <m/>
    <m/>
    <n v="1"/>
    <m/>
    <m/>
    <m/>
    <m/>
    <m/>
    <m/>
    <n v="3"/>
    <s v="NON BILL Company Overhead"/>
    <x v="3"/>
    <s v="Pathfinder, monthly info meeting"/>
    <m/>
    <m/>
    <m/>
    <m/>
    <m/>
    <m/>
    <m/>
    <d v="2019-10-01T15:14:00"/>
  </r>
  <r>
    <n v="9"/>
    <n v="2019"/>
    <x v="10"/>
    <x v="10"/>
    <x v="49"/>
    <m/>
    <n v="8"/>
    <m/>
    <m/>
    <m/>
    <m/>
    <m/>
    <m/>
    <m/>
    <m/>
    <m/>
    <m/>
    <m/>
    <m/>
    <m/>
    <m/>
    <m/>
    <m/>
    <m/>
    <m/>
    <m/>
    <m/>
    <m/>
    <m/>
    <m/>
    <m/>
    <n v="8"/>
    <m/>
    <m/>
    <m/>
    <m/>
    <n v="16"/>
    <s v="NON BILL PTO/Holiday"/>
    <x v="3"/>
    <s v="Labor day, Family"/>
    <m/>
    <m/>
    <m/>
    <m/>
    <m/>
    <m/>
    <m/>
    <d v="2019-10-01T15:14:00"/>
  </r>
  <r>
    <n v="9"/>
    <n v="2019"/>
    <x v="10"/>
    <x v="10"/>
    <x v="0"/>
    <m/>
    <m/>
    <n v="1.5"/>
    <n v="1"/>
    <m/>
    <m/>
    <m/>
    <m/>
    <n v="0.5"/>
    <n v="1"/>
    <n v="1"/>
    <n v="4"/>
    <m/>
    <m/>
    <m/>
    <n v="2"/>
    <n v="1.5"/>
    <n v="1"/>
    <m/>
    <m/>
    <m/>
    <m/>
    <n v="2"/>
    <n v="1.5"/>
    <n v="1"/>
    <n v="0"/>
    <m/>
    <m/>
    <m/>
    <n v="1.5"/>
    <m/>
    <n v="19.5"/>
    <s v="NOC Misc"/>
    <x v="7"/>
    <s v="9/3: Weekly Standup Meeting, Bi-Weekly Land Status Team Meeting 9/4: Weekly Sprint Huddle 9/9: Weekly GIS checking meeting 9/10: Bi-Weekly Goats call 9/11: Weekly Sprint Huddle 9/12: Card recredentialing, COGO training call, National geospatial call 9/16:"/>
    <n v="122.5"/>
    <n v="14"/>
    <n v="31.5"/>
    <m/>
    <n v="168"/>
    <n v="0.89743589700000004"/>
    <n v="0.102564103"/>
    <d v="2019-10-02T09:26:00"/>
  </r>
  <r>
    <n v="9"/>
    <n v="2019"/>
    <x v="10"/>
    <x v="10"/>
    <x v="2"/>
    <m/>
    <m/>
    <m/>
    <m/>
    <m/>
    <m/>
    <m/>
    <m/>
    <m/>
    <m/>
    <m/>
    <n v="1"/>
    <m/>
    <m/>
    <m/>
    <m/>
    <m/>
    <m/>
    <m/>
    <m/>
    <m/>
    <m/>
    <m/>
    <m/>
    <m/>
    <m/>
    <m/>
    <m/>
    <m/>
    <m/>
    <m/>
    <n v="1"/>
    <s v="NOC GTLF"/>
    <x v="7"/>
    <s v="9/12: GTLF data call"/>
    <m/>
    <m/>
    <m/>
    <m/>
    <m/>
    <m/>
    <m/>
    <d v="2019-10-02T09:26:00"/>
  </r>
  <r>
    <n v="9"/>
    <n v="2019"/>
    <x v="10"/>
    <x v="10"/>
    <x v="48"/>
    <m/>
    <m/>
    <m/>
    <m/>
    <m/>
    <m/>
    <m/>
    <m/>
    <m/>
    <m/>
    <n v="2"/>
    <m/>
    <n v="3"/>
    <m/>
    <m/>
    <n v="1"/>
    <m/>
    <n v="1"/>
    <n v="2"/>
    <n v="1"/>
    <m/>
    <m/>
    <m/>
    <n v="2"/>
    <n v="1"/>
    <n v="1"/>
    <m/>
    <m/>
    <m/>
    <n v="0.5"/>
    <m/>
    <n v="14.5"/>
    <s v="NON BILL Company Overhead"/>
    <x v="7"/>
    <s v="9/11: Working on ESOP EOM stuff 9/13: EOM prep 9/16: Quarterly pathfinder sync with Nick 9/18: Mentor meeting with Chris 9/19: EOM prep 9/20: EOM meeting 9/24: Meetings with Nick Hall and Chris Mousetis to discuss Navy yard position 9/25: GISinc MIM 9/26:"/>
    <m/>
    <m/>
    <m/>
    <m/>
    <m/>
    <m/>
    <m/>
    <d v="2019-10-02T09:26:00"/>
  </r>
  <r>
    <n v="9"/>
    <n v="2019"/>
    <x v="10"/>
    <x v="10"/>
    <x v="23"/>
    <m/>
    <m/>
    <m/>
    <n v="1.5"/>
    <n v="1.5"/>
    <m/>
    <m/>
    <m/>
    <m/>
    <m/>
    <m/>
    <m/>
    <m/>
    <m/>
    <m/>
    <m/>
    <m/>
    <m/>
    <m/>
    <m/>
    <m/>
    <m/>
    <m/>
    <m/>
    <m/>
    <m/>
    <m/>
    <m/>
    <m/>
    <m/>
    <m/>
    <n v="3"/>
    <s v="NOC SMA"/>
    <x v="7"/>
    <s v="9/4: Updating ES SMA 9/5: SMA updating"/>
    <m/>
    <m/>
    <m/>
    <m/>
    <m/>
    <m/>
    <m/>
    <d v="2019-10-02T09:26:00"/>
  </r>
  <r>
    <n v="9"/>
    <n v="2019"/>
    <x v="10"/>
    <x v="10"/>
    <x v="34"/>
    <m/>
    <m/>
    <n v="6.5"/>
    <n v="1"/>
    <n v="5"/>
    <n v="3"/>
    <m/>
    <m/>
    <n v="7.5"/>
    <n v="7"/>
    <n v="5"/>
    <n v="3"/>
    <m/>
    <m/>
    <m/>
    <n v="5"/>
    <n v="5.5"/>
    <n v="6"/>
    <n v="5"/>
    <n v="6"/>
    <m/>
    <m/>
    <n v="6"/>
    <n v="3.5"/>
    <n v="5"/>
    <n v="5.5"/>
    <n v="7.5"/>
    <m/>
    <m/>
    <n v="6"/>
    <m/>
    <n v="99"/>
    <s v="NOC PLSS"/>
    <x v="7"/>
    <s v="9/3: Converting georeferenced plats to JPEGs and documenting everything I have done. 9/4: Converting survey plats 9/5: Converting survey plats. 9/6: Converting plats / meeting with Ryan to discuss progress 9/9: Converting survey plats 9/10: Converting sur"/>
    <m/>
    <m/>
    <m/>
    <m/>
    <m/>
    <m/>
    <m/>
    <d v="2019-10-02T09:26:00"/>
  </r>
  <r>
    <n v="9"/>
    <n v="2019"/>
    <x v="10"/>
    <x v="10"/>
    <x v="11"/>
    <m/>
    <m/>
    <n v="1"/>
    <m/>
    <m/>
    <m/>
    <m/>
    <m/>
    <m/>
    <m/>
    <m/>
    <m/>
    <m/>
    <m/>
    <m/>
    <m/>
    <n v="1"/>
    <m/>
    <m/>
    <n v="1"/>
    <m/>
    <m/>
    <m/>
    <m/>
    <n v="1"/>
    <n v="0.5"/>
    <n v="0.5"/>
    <m/>
    <m/>
    <m/>
    <m/>
    <n v="5"/>
    <s v="STATE Meetings"/>
    <x v="7"/>
    <s v="9/3: Monthly General Land Office Meeting 9/17: Monthly story maps meeting 9/20: Story maps meeting with ESRI 9/25: Created story map update for External Affairs / worked with Davida to get story map approved 9/26: Georgette going away party 9/27: Met with"/>
    <m/>
    <m/>
    <m/>
    <m/>
    <m/>
    <m/>
    <m/>
    <d v="2019-10-02T09:26:00"/>
  </r>
  <r>
    <n v="9"/>
    <n v="2019"/>
    <x v="10"/>
    <x v="10"/>
    <x v="38"/>
    <m/>
    <m/>
    <m/>
    <n v="3"/>
    <n v="2"/>
    <n v="1"/>
    <m/>
    <m/>
    <m/>
    <m/>
    <m/>
    <m/>
    <m/>
    <m/>
    <m/>
    <m/>
    <m/>
    <m/>
    <n v="1"/>
    <m/>
    <m/>
    <m/>
    <m/>
    <m/>
    <m/>
    <n v="2"/>
    <m/>
    <m/>
    <m/>
    <m/>
    <m/>
    <n v="9"/>
    <s v="STATE Data Editing"/>
    <x v="7"/>
    <s v="9/4: Working on Abraham Lincoln story map 9/5: Working on story map and updating shortlist 9/6: Discussing with Daniel about story maps 9/19: Working on Jackson story map 9/26: Troubleshooting story map issue"/>
    <m/>
    <m/>
    <m/>
    <m/>
    <m/>
    <m/>
    <m/>
    <d v="2019-10-02T09:26:00"/>
  </r>
  <r>
    <n v="9"/>
    <n v="2019"/>
    <x v="10"/>
    <x v="10"/>
    <x v="49"/>
    <m/>
    <n v="8"/>
    <m/>
    <m/>
    <m/>
    <n v="4"/>
    <m/>
    <m/>
    <m/>
    <m/>
    <m/>
    <m/>
    <n v="5"/>
    <m/>
    <m/>
    <m/>
    <m/>
    <m/>
    <m/>
    <m/>
    <m/>
    <m/>
    <m/>
    <m/>
    <m/>
    <m/>
    <m/>
    <m/>
    <m/>
    <m/>
    <m/>
    <n v="17"/>
    <s v="NON BILL PTO/Holiday"/>
    <x v="7"/>
    <s v="9/2: 8 hrs PTO for Labor Day 9/6: 4 hrs PTO for half day 9/13: 5 hrs of PTO"/>
    <m/>
    <m/>
    <m/>
    <m/>
    <m/>
    <m/>
    <m/>
    <d v="2019-10-02T09:26:00"/>
  </r>
  <r>
    <n v="9"/>
    <n v="2019"/>
    <x v="10"/>
    <x v="10"/>
    <x v="0"/>
    <m/>
    <m/>
    <n v="3"/>
    <n v="3"/>
    <n v="1"/>
    <n v="1"/>
    <m/>
    <m/>
    <n v="0.5"/>
    <m/>
    <n v="1"/>
    <n v="2"/>
    <n v="1.5"/>
    <m/>
    <m/>
    <m/>
    <m/>
    <n v="1"/>
    <m/>
    <n v="0.5"/>
    <m/>
    <m/>
    <m/>
    <n v="1"/>
    <n v="2"/>
    <m/>
    <n v="1.5"/>
    <m/>
    <m/>
    <m/>
    <m/>
    <n v="19"/>
    <s v="NOC Misc"/>
    <x v="1"/>
    <s v="9/3- travel to safford 9/4- travel to phx 9/5- follow up emails for meetings 9/6- listen back to huddle, review upcoming tasks 9/9- emails and figure out schedule 9/11- Huddle 9/12- natioanl call, 1:1 with Nick 9/13- update records etc, nick updates 9/18-"/>
    <n v="106.5"/>
    <n v="14.5"/>
    <n v="14"/>
    <m/>
    <n v="135"/>
    <n v="0.88016528900000002"/>
    <n v="0.119834711"/>
    <d v="2019-10-02T10:30:00"/>
  </r>
  <r>
    <n v="9"/>
    <n v="2019"/>
    <x v="10"/>
    <x v="10"/>
    <x v="4"/>
    <m/>
    <m/>
    <m/>
    <m/>
    <m/>
    <m/>
    <m/>
    <m/>
    <m/>
    <m/>
    <m/>
    <m/>
    <m/>
    <m/>
    <m/>
    <m/>
    <m/>
    <m/>
    <m/>
    <m/>
    <m/>
    <m/>
    <m/>
    <n v="1.5"/>
    <n v="2"/>
    <m/>
    <m/>
    <m/>
    <m/>
    <m/>
    <m/>
    <n v="3.5"/>
    <s v="NOC TMAP"/>
    <x v="1"/>
    <s v="9/24- email to sharisse- add and attribute Hot Springs Canyon 9/25- correct and check -in version for attribution updates and geometry updates for OHV/TMA/TMP. update documentation"/>
    <m/>
    <m/>
    <m/>
    <m/>
    <m/>
    <m/>
    <m/>
    <d v="2019-10-02T10:30:00"/>
  </r>
  <r>
    <n v="9"/>
    <n v="2019"/>
    <x v="10"/>
    <x v="10"/>
    <x v="6"/>
    <m/>
    <m/>
    <m/>
    <m/>
    <m/>
    <m/>
    <m/>
    <m/>
    <m/>
    <m/>
    <m/>
    <m/>
    <m/>
    <m/>
    <m/>
    <m/>
    <m/>
    <m/>
    <m/>
    <m/>
    <m/>
    <m/>
    <m/>
    <n v="1"/>
    <m/>
    <m/>
    <n v="0.5"/>
    <m/>
    <m/>
    <m/>
    <m/>
    <n v="1.5"/>
    <s v="NOC VTRT"/>
    <x v="1"/>
    <s v="9/24- email carrie/fritz, review notes and resolve 1 issue"/>
    <m/>
    <m/>
    <m/>
    <m/>
    <m/>
    <m/>
    <m/>
    <d v="2019-10-02T10:30:00"/>
  </r>
  <r>
    <n v="9"/>
    <n v="2019"/>
    <x v="10"/>
    <x v="10"/>
    <x v="48"/>
    <m/>
    <m/>
    <m/>
    <m/>
    <m/>
    <m/>
    <m/>
    <m/>
    <m/>
    <m/>
    <m/>
    <m/>
    <m/>
    <m/>
    <m/>
    <m/>
    <m/>
    <m/>
    <m/>
    <m/>
    <m/>
    <m/>
    <m/>
    <n v="1.5"/>
    <n v="1"/>
    <n v="1"/>
    <m/>
    <m/>
    <m/>
    <m/>
    <m/>
    <n v="3.5"/>
    <s v="NON BILL Company Overhead"/>
    <x v="1"/>
    <s v="9/24- update goals/contributions. review with liz 9/25- MIM. 9/26 SELF REVIEW"/>
    <m/>
    <m/>
    <m/>
    <m/>
    <m/>
    <m/>
    <m/>
    <d v="2019-10-02T10:30:00"/>
  </r>
  <r>
    <n v="9"/>
    <n v="2019"/>
    <x v="10"/>
    <x v="10"/>
    <x v="8"/>
    <m/>
    <m/>
    <m/>
    <m/>
    <m/>
    <m/>
    <m/>
    <m/>
    <m/>
    <m/>
    <m/>
    <m/>
    <m/>
    <m/>
    <m/>
    <m/>
    <m/>
    <m/>
    <m/>
    <n v="2"/>
    <m/>
    <m/>
    <m/>
    <m/>
    <n v="2.5"/>
    <m/>
    <m/>
    <m/>
    <m/>
    <m/>
    <m/>
    <n v="4.5"/>
    <s v="NOC SIGNS"/>
    <x v="1"/>
    <s v="9/25- start SIGNS cleanup"/>
    <m/>
    <m/>
    <m/>
    <m/>
    <m/>
    <m/>
    <m/>
    <d v="2019-10-02T10:30:00"/>
  </r>
  <r>
    <n v="9"/>
    <n v="2019"/>
    <x v="10"/>
    <x v="10"/>
    <x v="50"/>
    <m/>
    <m/>
    <m/>
    <m/>
    <m/>
    <m/>
    <m/>
    <m/>
    <m/>
    <m/>
    <m/>
    <m/>
    <m/>
    <m/>
    <m/>
    <n v="0.5"/>
    <n v="3"/>
    <m/>
    <n v="2"/>
    <n v="2"/>
    <m/>
    <m/>
    <n v="2.5"/>
    <m/>
    <m/>
    <m/>
    <m/>
    <m/>
    <m/>
    <m/>
    <m/>
    <n v="10"/>
    <s v="STATE Data Analysis"/>
    <x v="1"/>
    <s v="9/16- t-drive cleanup 9/17- t-drive cleanup and look up FME stuff 9/19- t-drive cleanup, start on engineering folder. Cleanup AMSCM metadata and notes 9/20- t-drive clean up and show new staff how to use folder structure 9/23- t-drive cleanup"/>
    <m/>
    <m/>
    <m/>
    <m/>
    <m/>
    <m/>
    <m/>
    <d v="2019-10-02T10:30:00"/>
  </r>
  <r>
    <n v="9"/>
    <n v="2019"/>
    <x v="10"/>
    <x v="10"/>
    <x v="35"/>
    <m/>
    <m/>
    <m/>
    <m/>
    <m/>
    <m/>
    <m/>
    <m/>
    <m/>
    <m/>
    <m/>
    <m/>
    <n v="0.5"/>
    <m/>
    <m/>
    <m/>
    <n v="0.5"/>
    <m/>
    <m/>
    <m/>
    <m/>
    <m/>
    <m/>
    <m/>
    <m/>
    <m/>
    <m/>
    <m/>
    <m/>
    <m/>
    <m/>
    <n v="1"/>
    <s v="NOC QAQC"/>
    <x v="1"/>
    <s v="9/13- review QAQC"/>
    <m/>
    <m/>
    <m/>
    <m/>
    <m/>
    <m/>
    <m/>
    <d v="2019-10-02T10:30:00"/>
  </r>
  <r>
    <n v="9"/>
    <n v="2019"/>
    <x v="10"/>
    <x v="10"/>
    <x v="11"/>
    <m/>
    <m/>
    <m/>
    <m/>
    <m/>
    <m/>
    <m/>
    <m/>
    <n v="1"/>
    <m/>
    <m/>
    <m/>
    <m/>
    <m/>
    <m/>
    <n v="1"/>
    <m/>
    <m/>
    <m/>
    <m/>
    <m/>
    <m/>
    <n v="1"/>
    <n v="0.5"/>
    <m/>
    <m/>
    <m/>
    <m/>
    <m/>
    <n v="1"/>
    <m/>
    <n v="4.5"/>
    <s v="STATE Meetings"/>
    <x v="1"/>
    <s v="9/9- staff meeting 9/16- staff 9/23- staff 9/24- information transfer 9/30- staff"/>
    <m/>
    <m/>
    <m/>
    <m/>
    <m/>
    <m/>
    <m/>
    <d v="2019-10-02T10:30:00"/>
  </r>
  <r>
    <n v="9"/>
    <n v="2019"/>
    <x v="10"/>
    <x v="10"/>
    <x v="49"/>
    <m/>
    <n v="4"/>
    <m/>
    <m/>
    <m/>
    <m/>
    <m/>
    <m/>
    <m/>
    <n v="6.5"/>
    <m/>
    <m/>
    <m/>
    <m/>
    <m/>
    <m/>
    <m/>
    <m/>
    <m/>
    <m/>
    <m/>
    <m/>
    <m/>
    <m/>
    <m/>
    <m/>
    <m/>
    <m/>
    <m/>
    <m/>
    <m/>
    <n v="10.5"/>
    <s v="NON BILL PTO/Holiday"/>
    <x v="1"/>
    <s v="9/10- Henry sick"/>
    <m/>
    <m/>
    <m/>
    <m/>
    <m/>
    <m/>
    <m/>
    <d v="2019-10-02T10:30:00"/>
  </r>
  <r>
    <n v="9"/>
    <n v="2019"/>
    <x v="10"/>
    <x v="10"/>
    <x v="2"/>
    <m/>
    <m/>
    <n v="4"/>
    <n v="9"/>
    <n v="5.5"/>
    <n v="4.5"/>
    <m/>
    <m/>
    <n v="2.5"/>
    <m/>
    <n v="6.5"/>
    <n v="5.5"/>
    <n v="5.5"/>
    <m/>
    <m/>
    <n v="5"/>
    <n v="3.5"/>
    <n v="6"/>
    <n v="4.5"/>
    <n v="1.5"/>
    <m/>
    <m/>
    <n v="4"/>
    <n v="1"/>
    <m/>
    <m/>
    <n v="6"/>
    <m/>
    <m/>
    <n v="2.5"/>
    <m/>
    <n v="77"/>
    <s v="NOC GTLF"/>
    <x v="1"/>
    <s v="9/3- review FAMS errors 9/4- review designation and route plan Id discrepancies with Yuma AFM. Solve more FAMS errors 9/5- review edits and fix geometries. look for GTLF data9/6- follow up emails for schema changes and data requests. havasu duplicates 9/9"/>
    <m/>
    <m/>
    <m/>
    <m/>
    <m/>
    <m/>
    <m/>
    <d v="2019-10-02T10:30:00"/>
  </r>
  <r>
    <n v="9"/>
    <n v="2019"/>
    <x v="10"/>
    <x v="10"/>
    <x v="0"/>
    <m/>
    <m/>
    <n v="2"/>
    <m/>
    <n v="1"/>
    <n v="0.5"/>
    <m/>
    <m/>
    <n v="1.5"/>
    <m/>
    <n v="1"/>
    <n v="1"/>
    <n v="1"/>
    <m/>
    <m/>
    <n v="1"/>
    <n v="1.5"/>
    <n v="2"/>
    <n v="0.5"/>
    <n v="1.5"/>
    <m/>
    <m/>
    <n v="0.5"/>
    <m/>
    <n v="0.5"/>
    <n v="1"/>
    <n v="0.5"/>
    <m/>
    <m/>
    <n v="1"/>
    <m/>
    <n v="18"/>
    <s v="NOC Misc"/>
    <x v="2"/>
    <s v="09.03.19: wkly update, emails, timesheet and new timesheet w/ Alec, 1:1 w/ Nick_x000a_09.05.19: review huddle notes, timesheet, leave form, emails_x000a_09.06.19: timesheet, schedule for nxt wk_x000a_09.09.19: wkly update, master tracker, troubleshoot timesheet_x000a_09.10.19: H"/>
    <n v="111"/>
    <n v="39"/>
    <n v="18"/>
    <m/>
    <n v="168"/>
    <n v="0.74"/>
    <n v="0.26"/>
    <d v="2019-10-01T10:03:00"/>
  </r>
  <r>
    <n v="9"/>
    <n v="2019"/>
    <x v="10"/>
    <x v="10"/>
    <x v="22"/>
    <m/>
    <m/>
    <m/>
    <m/>
    <m/>
    <m/>
    <m/>
    <m/>
    <m/>
    <m/>
    <m/>
    <m/>
    <m/>
    <m/>
    <m/>
    <m/>
    <m/>
    <m/>
    <m/>
    <m/>
    <m/>
    <m/>
    <m/>
    <m/>
    <m/>
    <n v="0.5"/>
    <m/>
    <m/>
    <m/>
    <m/>
    <m/>
    <n v="0.5"/>
    <s v="STATE Knowledge Transfer"/>
    <x v="2"/>
    <s v="09.26.19:  order more paper and troubleshoot printer"/>
    <m/>
    <m/>
    <m/>
    <m/>
    <m/>
    <m/>
    <m/>
    <d v="2019-10-01T10:03:00"/>
  </r>
  <r>
    <n v="9"/>
    <n v="2019"/>
    <x v="10"/>
    <x v="10"/>
    <x v="5"/>
    <m/>
    <m/>
    <m/>
    <m/>
    <m/>
    <m/>
    <m/>
    <m/>
    <m/>
    <m/>
    <m/>
    <m/>
    <n v="2"/>
    <m/>
    <m/>
    <m/>
    <m/>
    <m/>
    <m/>
    <m/>
    <m/>
    <m/>
    <m/>
    <m/>
    <m/>
    <m/>
    <m/>
    <m/>
    <m/>
    <m/>
    <m/>
    <n v="2"/>
    <s v="NOC VRI"/>
    <x v="2"/>
    <s v="09.13.19: metadata review"/>
    <m/>
    <m/>
    <m/>
    <m/>
    <m/>
    <m/>
    <m/>
    <d v="2019-10-01T10:03:00"/>
  </r>
  <r>
    <n v="9"/>
    <n v="2019"/>
    <x v="10"/>
    <x v="10"/>
    <x v="18"/>
    <m/>
    <m/>
    <m/>
    <m/>
    <m/>
    <m/>
    <m/>
    <m/>
    <m/>
    <m/>
    <m/>
    <m/>
    <n v="2"/>
    <m/>
    <m/>
    <n v="1.5"/>
    <m/>
    <n v="1.5"/>
    <n v="2"/>
    <m/>
    <m/>
    <m/>
    <m/>
    <m/>
    <n v="1"/>
    <n v="1.5"/>
    <m/>
    <m/>
    <m/>
    <m/>
    <m/>
    <n v="9.5"/>
    <s v="NOC NLCS"/>
    <x v="2"/>
    <s v="09.13 &amp; 16.19: NM NCA, WLD, WSR, NSHT metadata review_x000a_09.17.19: NSHT review readme and addtl notes on AZ Trail issues, discuss w/ GIS Spec_x000a_09.19.19: WCIU action items, email correspondence, readme review and update for next pahse of data cleanup_x000a_09.25.19:"/>
    <m/>
    <m/>
    <m/>
    <m/>
    <m/>
    <m/>
    <m/>
    <d v="2019-10-01T10:03:00"/>
  </r>
  <r>
    <n v="9"/>
    <n v="2019"/>
    <x v="10"/>
    <x v="10"/>
    <x v="48"/>
    <m/>
    <m/>
    <m/>
    <m/>
    <m/>
    <m/>
    <m/>
    <m/>
    <m/>
    <m/>
    <m/>
    <m/>
    <n v="2"/>
    <m/>
    <m/>
    <m/>
    <m/>
    <m/>
    <m/>
    <m/>
    <m/>
    <m/>
    <m/>
    <m/>
    <m/>
    <m/>
    <m/>
    <m/>
    <m/>
    <m/>
    <m/>
    <n v="2"/>
    <s v="NON BILL Company Overhead"/>
    <x v="2"/>
    <s v="09.13.19: required Calibre training"/>
    <m/>
    <m/>
    <m/>
    <m/>
    <m/>
    <m/>
    <m/>
    <d v="2019-10-01T10:03:00"/>
  </r>
  <r>
    <n v="9"/>
    <n v="2019"/>
    <x v="10"/>
    <x v="10"/>
    <x v="2"/>
    <m/>
    <m/>
    <m/>
    <m/>
    <m/>
    <m/>
    <m/>
    <m/>
    <m/>
    <m/>
    <m/>
    <n v="1.5"/>
    <m/>
    <m/>
    <m/>
    <m/>
    <n v="0.5"/>
    <m/>
    <n v="5"/>
    <n v="4.5"/>
    <m/>
    <m/>
    <n v="6"/>
    <n v="7"/>
    <n v="6.5"/>
    <m/>
    <n v="0.5"/>
    <m/>
    <m/>
    <m/>
    <m/>
    <n v="31.5"/>
    <s v="NOC GTLF"/>
    <x v="2"/>
    <s v="09.12.19: meeting and follow up w/ SME _x000a_09.17.19: addtl discussion on upcoming meeting attendance and scheduling_x000a_09.18.19: discussion w/ Nick for tasking, set up readme and mxd_x000a_09.23.19: correspondence w/ MT and inhouse GIS spec regarding TMA for GTLF MT,"/>
    <m/>
    <m/>
    <m/>
    <m/>
    <m/>
    <m/>
    <m/>
    <d v="2019-10-01T10:03:00"/>
  </r>
  <r>
    <n v="9"/>
    <n v="2019"/>
    <x v="10"/>
    <x v="10"/>
    <x v="1"/>
    <m/>
    <m/>
    <m/>
    <m/>
    <m/>
    <m/>
    <m/>
    <m/>
    <m/>
    <m/>
    <m/>
    <n v="1.5"/>
    <m/>
    <m/>
    <m/>
    <m/>
    <m/>
    <m/>
    <m/>
    <m/>
    <m/>
    <m/>
    <m/>
    <m/>
    <m/>
    <m/>
    <m/>
    <m/>
    <m/>
    <m/>
    <m/>
    <n v="1.5"/>
    <s v="NOC ACEC"/>
    <x v="2"/>
    <s v="09.12.19: review navigator layer package and xmls, for metadata review, correspondence w/ GIS Spec"/>
    <m/>
    <m/>
    <m/>
    <m/>
    <m/>
    <m/>
    <m/>
    <d v="2019-10-01T10:03:00"/>
  </r>
  <r>
    <n v="9"/>
    <n v="2019"/>
    <x v="10"/>
    <x v="10"/>
    <x v="16"/>
    <m/>
    <m/>
    <m/>
    <m/>
    <m/>
    <m/>
    <m/>
    <m/>
    <n v="0.5"/>
    <m/>
    <m/>
    <n v="2"/>
    <n v="0.5"/>
    <m/>
    <m/>
    <m/>
    <m/>
    <m/>
    <m/>
    <m/>
    <m/>
    <m/>
    <m/>
    <m/>
    <m/>
    <m/>
    <m/>
    <m/>
    <m/>
    <m/>
    <m/>
    <n v="3"/>
    <s v="NOC ADMU"/>
    <x v="2"/>
    <s v="09.09.19: check status on gcdb for boundary updates regarding several datasets_x000a_09.12.-13.19: review navigator layer package and xmls for metadata review, troubleshoot admu download layer package"/>
    <m/>
    <m/>
    <m/>
    <m/>
    <m/>
    <m/>
    <m/>
    <d v="2019-10-01T10:03:00"/>
  </r>
  <r>
    <n v="9"/>
    <n v="2019"/>
    <x v="10"/>
    <x v="10"/>
    <x v="17"/>
    <m/>
    <m/>
    <m/>
    <m/>
    <m/>
    <m/>
    <m/>
    <m/>
    <n v="2.5"/>
    <n v="6"/>
    <n v="7"/>
    <n v="2"/>
    <n v="0.5"/>
    <m/>
    <m/>
    <n v="4.5"/>
    <n v="6"/>
    <n v="3"/>
    <m/>
    <n v="2"/>
    <m/>
    <m/>
    <n v="0.5"/>
    <n v="1"/>
    <m/>
    <n v="1.5"/>
    <n v="1"/>
    <m/>
    <m/>
    <n v="4"/>
    <m/>
    <n v="41.5"/>
    <s v="NOC CRM"/>
    <x v="2"/>
    <s v="09.09.19: meeting w/ CRD GIS Specialist and acting lead. refresh from readme and action item. _x000a_09.10.19: review readme, update readme, discussion w/ GIS acting lead, discussions w/ PDO former ASO GIS Spec, check outstanding versions, troubleshoot versioni"/>
    <m/>
    <m/>
    <m/>
    <m/>
    <m/>
    <m/>
    <m/>
    <d v="2019-10-01T10:03:00"/>
  </r>
  <r>
    <n v="9"/>
    <n v="2019"/>
    <x v="10"/>
    <x v="10"/>
    <x v="15"/>
    <m/>
    <m/>
    <m/>
    <m/>
    <m/>
    <n v="1.5"/>
    <m/>
    <m/>
    <n v="2.5"/>
    <m/>
    <m/>
    <m/>
    <m/>
    <m/>
    <m/>
    <m/>
    <m/>
    <m/>
    <m/>
    <m/>
    <m/>
    <m/>
    <m/>
    <m/>
    <m/>
    <m/>
    <m/>
    <m/>
    <m/>
    <m/>
    <m/>
    <n v="4"/>
    <s v="NOC Training"/>
    <x v="2"/>
    <s v="09.06.19: drivers training started"/>
    <m/>
    <m/>
    <m/>
    <m/>
    <m/>
    <m/>
    <m/>
    <d v="2019-10-01T10:03:00"/>
  </r>
  <r>
    <n v="9"/>
    <n v="2019"/>
    <x v="10"/>
    <x v="10"/>
    <x v="50"/>
    <m/>
    <m/>
    <n v="5.5"/>
    <m/>
    <n v="7"/>
    <n v="6"/>
    <m/>
    <m/>
    <m/>
    <m/>
    <m/>
    <m/>
    <m/>
    <m/>
    <m/>
    <m/>
    <m/>
    <n v="0.5"/>
    <n v="0.5"/>
    <m/>
    <m/>
    <m/>
    <m/>
    <m/>
    <m/>
    <n v="3.5"/>
    <n v="6"/>
    <m/>
    <m/>
    <n v="1"/>
    <m/>
    <n v="30"/>
    <s v="STATE Data Analysis"/>
    <x v="2"/>
    <s v="09.05.19: qaqc continued_x000a_09.06.19: email results to TFO, update readme, telecom results w/ TFO_x000a_09.17.19: STATE MINERALS review potential tasking for minerals, discuss w/ GIS lead, waiting for approval, create folder structure for minerals_x000a_09.18.19: STATE "/>
    <m/>
    <m/>
    <m/>
    <m/>
    <m/>
    <m/>
    <m/>
    <d v="2019-10-01T10:03:00"/>
  </r>
  <r>
    <n v="9"/>
    <n v="2019"/>
    <x v="10"/>
    <x v="10"/>
    <x v="49"/>
    <m/>
    <m/>
    <m/>
    <n v="8"/>
    <m/>
    <m/>
    <m/>
    <m/>
    <m/>
    <m/>
    <m/>
    <m/>
    <m/>
    <m/>
    <m/>
    <m/>
    <m/>
    <m/>
    <m/>
    <m/>
    <m/>
    <m/>
    <m/>
    <m/>
    <m/>
    <m/>
    <m/>
    <m/>
    <m/>
    <m/>
    <m/>
    <n v="8"/>
    <s v="NON BILL PTO/Holiday"/>
    <x v="2"/>
    <s v="09.04.19 Sick leave"/>
    <m/>
    <m/>
    <m/>
    <m/>
    <m/>
    <m/>
    <m/>
    <d v="2019-10-01T10:03:00"/>
  </r>
  <r>
    <n v="9"/>
    <n v="2019"/>
    <x v="10"/>
    <x v="10"/>
    <x v="11"/>
    <m/>
    <m/>
    <n v="0.5"/>
    <m/>
    <m/>
    <m/>
    <m/>
    <m/>
    <n v="1"/>
    <n v="2"/>
    <m/>
    <m/>
    <m/>
    <m/>
    <m/>
    <n v="1"/>
    <m/>
    <n v="1"/>
    <m/>
    <m/>
    <m/>
    <m/>
    <n v="1"/>
    <m/>
    <m/>
    <m/>
    <m/>
    <m/>
    <m/>
    <n v="2"/>
    <m/>
    <n v="8.5"/>
    <s v="STATE Meetings"/>
    <x v="2"/>
    <s v="09.03.19: inhouse GIS meeting_x000a_09.9.19: inhouse GIS meeting_x000a_09.10.19: Discuss metadata crosswalk _x000a_09.16.19: inhouse GIS meeting_x000a_09.18.19: tasking discussion w/ GIS acting lead and brief overview of metadata_x000a_09.23.19: inhouse GIS meeting_x000a_09.30.19: inhouse G"/>
    <m/>
    <m/>
    <m/>
    <m/>
    <m/>
    <m/>
    <m/>
    <d v="2019-10-01T10:03:00"/>
  </r>
  <r>
    <n v="9"/>
    <n v="2019"/>
    <x v="10"/>
    <x v="10"/>
    <x v="49"/>
    <m/>
    <n v="8"/>
    <m/>
    <m/>
    <m/>
    <m/>
    <m/>
    <m/>
    <m/>
    <m/>
    <m/>
    <m/>
    <m/>
    <m/>
    <m/>
    <m/>
    <m/>
    <m/>
    <m/>
    <m/>
    <m/>
    <m/>
    <m/>
    <m/>
    <m/>
    <m/>
    <m/>
    <m/>
    <m/>
    <m/>
    <m/>
    <n v="8"/>
    <s v="NON BILL PTO/Holiday"/>
    <x v="2"/>
    <s v="09.02.19: Labor Day 8 hrs"/>
    <m/>
    <m/>
    <m/>
    <m/>
    <m/>
    <m/>
    <m/>
    <d v="2019-10-01T10:03:00"/>
  </r>
  <r>
    <n v="9"/>
    <n v="2019"/>
    <x v="10"/>
    <x v="10"/>
    <x v="0"/>
    <m/>
    <m/>
    <n v="2.5"/>
    <n v="0.5"/>
    <n v="0.5"/>
    <n v="0.5"/>
    <m/>
    <m/>
    <n v="2"/>
    <n v="0.5"/>
    <n v="1"/>
    <m/>
    <n v="1"/>
    <m/>
    <m/>
    <n v="1"/>
    <n v="1"/>
    <n v="1"/>
    <n v="0.5"/>
    <n v="0.5"/>
    <m/>
    <m/>
    <n v="1.5"/>
    <n v="0.5"/>
    <n v="1"/>
    <n v="0.5"/>
    <n v="0.5"/>
    <m/>
    <m/>
    <n v="1.5"/>
    <m/>
    <n v="18"/>
    <s v="NOC Misc"/>
    <x v="12"/>
    <m/>
    <n v="129.5"/>
    <n v="18.5"/>
    <n v="20"/>
    <m/>
    <n v="168"/>
    <n v="0.875"/>
    <n v="0.125"/>
    <d v="2019-10-01T10:42:00"/>
  </r>
  <r>
    <n v="9"/>
    <n v="2019"/>
    <x v="10"/>
    <x v="10"/>
    <x v="1"/>
    <m/>
    <m/>
    <m/>
    <m/>
    <m/>
    <n v="0.5"/>
    <m/>
    <m/>
    <n v="0.5"/>
    <m/>
    <m/>
    <m/>
    <m/>
    <m/>
    <m/>
    <m/>
    <n v="0.5"/>
    <m/>
    <m/>
    <m/>
    <m/>
    <m/>
    <m/>
    <m/>
    <m/>
    <m/>
    <m/>
    <m/>
    <m/>
    <m/>
    <m/>
    <n v="1.5"/>
    <s v="NOC ACEC"/>
    <x v="12"/>
    <m/>
    <m/>
    <m/>
    <m/>
    <m/>
    <m/>
    <m/>
    <m/>
    <d v="2019-10-01T10:42:00"/>
  </r>
  <r>
    <n v="9"/>
    <n v="2019"/>
    <x v="10"/>
    <x v="10"/>
    <x v="2"/>
    <m/>
    <m/>
    <m/>
    <m/>
    <m/>
    <m/>
    <m/>
    <m/>
    <m/>
    <n v="0.5"/>
    <m/>
    <n v="4"/>
    <n v="3.5"/>
    <m/>
    <m/>
    <n v="7"/>
    <n v="2.5"/>
    <n v="0.5"/>
    <n v="1.5"/>
    <n v="7"/>
    <m/>
    <m/>
    <n v="1.5"/>
    <n v="5"/>
    <m/>
    <m/>
    <n v="1"/>
    <m/>
    <m/>
    <m/>
    <m/>
    <n v="34"/>
    <s v="NOC GTLF"/>
    <x v="12"/>
    <m/>
    <m/>
    <m/>
    <m/>
    <m/>
    <m/>
    <m/>
    <m/>
    <d v="2019-10-01T10:42:00"/>
  </r>
  <r>
    <n v="9"/>
    <n v="2019"/>
    <x v="10"/>
    <x v="10"/>
    <x v="18"/>
    <m/>
    <m/>
    <m/>
    <m/>
    <m/>
    <n v="0.5"/>
    <m/>
    <m/>
    <n v="0.5"/>
    <m/>
    <m/>
    <m/>
    <n v="1"/>
    <m/>
    <m/>
    <m/>
    <n v="1"/>
    <m/>
    <m/>
    <m/>
    <m/>
    <m/>
    <n v="1"/>
    <m/>
    <m/>
    <m/>
    <m/>
    <m/>
    <m/>
    <m/>
    <m/>
    <n v="4"/>
    <s v="NOC NLCS"/>
    <x v="12"/>
    <m/>
    <m/>
    <m/>
    <m/>
    <m/>
    <m/>
    <m/>
    <m/>
    <d v="2019-10-01T10:42:00"/>
  </r>
  <r>
    <n v="9"/>
    <n v="2019"/>
    <x v="10"/>
    <x v="10"/>
    <x v="3"/>
    <m/>
    <m/>
    <m/>
    <m/>
    <m/>
    <m/>
    <m/>
    <m/>
    <m/>
    <m/>
    <m/>
    <m/>
    <m/>
    <m/>
    <m/>
    <m/>
    <n v="2.5"/>
    <n v="6.5"/>
    <n v="3"/>
    <m/>
    <m/>
    <m/>
    <n v="1"/>
    <m/>
    <m/>
    <m/>
    <n v="0.5"/>
    <m/>
    <m/>
    <m/>
    <m/>
    <n v="13.5"/>
    <s v="NOC RECS"/>
    <x v="12"/>
    <m/>
    <m/>
    <m/>
    <m/>
    <m/>
    <m/>
    <m/>
    <m/>
    <d v="2019-10-01T10:42:00"/>
  </r>
  <r>
    <n v="9"/>
    <n v="2019"/>
    <x v="10"/>
    <x v="10"/>
    <x v="4"/>
    <m/>
    <m/>
    <n v="5"/>
    <n v="4.5"/>
    <n v="7.5"/>
    <n v="6.5"/>
    <m/>
    <m/>
    <n v="4"/>
    <n v="4.5"/>
    <n v="3.5"/>
    <n v="3.5"/>
    <n v="0.5"/>
    <m/>
    <m/>
    <m/>
    <n v="0.5"/>
    <m/>
    <m/>
    <m/>
    <m/>
    <m/>
    <m/>
    <m/>
    <m/>
    <m/>
    <m/>
    <m/>
    <m/>
    <n v="1"/>
    <m/>
    <n v="41"/>
    <s v="NOC TMAP"/>
    <x v="12"/>
    <m/>
    <m/>
    <m/>
    <m/>
    <m/>
    <m/>
    <m/>
    <m/>
    <d v="2019-10-01T10:42:00"/>
  </r>
  <r>
    <n v="9"/>
    <n v="2019"/>
    <x v="10"/>
    <x v="10"/>
    <x v="5"/>
    <m/>
    <m/>
    <m/>
    <m/>
    <m/>
    <m/>
    <m/>
    <m/>
    <m/>
    <m/>
    <m/>
    <m/>
    <n v="0.5"/>
    <m/>
    <m/>
    <m/>
    <m/>
    <m/>
    <m/>
    <m/>
    <m/>
    <m/>
    <n v="1"/>
    <n v="2.5"/>
    <n v="4"/>
    <n v="4"/>
    <n v="5"/>
    <m/>
    <m/>
    <n v="0.5"/>
    <m/>
    <n v="17.5"/>
    <s v="NOC VRI"/>
    <x v="12"/>
    <m/>
    <m/>
    <m/>
    <m/>
    <m/>
    <m/>
    <m/>
    <m/>
    <d v="2019-10-01T10:42:00"/>
  </r>
  <r>
    <n v="9"/>
    <n v="2019"/>
    <x v="10"/>
    <x v="10"/>
    <x v="22"/>
    <m/>
    <m/>
    <n v="0.5"/>
    <n v="1"/>
    <m/>
    <m/>
    <m/>
    <m/>
    <n v="1"/>
    <n v="2.5"/>
    <n v="1.5"/>
    <n v="0.5"/>
    <n v="1.5"/>
    <m/>
    <m/>
    <m/>
    <m/>
    <m/>
    <m/>
    <n v="0.5"/>
    <m/>
    <m/>
    <m/>
    <m/>
    <n v="1"/>
    <n v="2.5"/>
    <m/>
    <m/>
    <m/>
    <n v="3.5"/>
    <m/>
    <n v="16"/>
    <s v="STATE Knowledge Transfer"/>
    <x v="12"/>
    <m/>
    <m/>
    <m/>
    <m/>
    <m/>
    <m/>
    <m/>
    <m/>
    <d v="2019-10-01T10:42:00"/>
  </r>
  <r>
    <n v="9"/>
    <n v="2019"/>
    <x v="10"/>
    <x v="10"/>
    <x v="11"/>
    <m/>
    <m/>
    <m/>
    <m/>
    <m/>
    <m/>
    <m/>
    <m/>
    <m/>
    <m/>
    <m/>
    <m/>
    <m/>
    <m/>
    <m/>
    <m/>
    <m/>
    <m/>
    <n v="1"/>
    <m/>
    <m/>
    <m/>
    <m/>
    <m/>
    <m/>
    <m/>
    <m/>
    <m/>
    <m/>
    <n v="1.5"/>
    <m/>
    <n v="2.5"/>
    <s v="STATE Meetings"/>
    <x v="12"/>
    <m/>
    <m/>
    <m/>
    <m/>
    <m/>
    <m/>
    <m/>
    <m/>
    <d v="2019-10-01T10:42:00"/>
  </r>
  <r>
    <n v="9"/>
    <n v="2019"/>
    <x v="10"/>
    <x v="10"/>
    <x v="49"/>
    <m/>
    <n v="8"/>
    <m/>
    <n v="2"/>
    <m/>
    <m/>
    <m/>
    <m/>
    <m/>
    <m/>
    <n v="2"/>
    <m/>
    <m/>
    <m/>
    <m/>
    <m/>
    <m/>
    <m/>
    <m/>
    <m/>
    <m/>
    <m/>
    <n v="2"/>
    <m/>
    <m/>
    <n v="1"/>
    <n v="1"/>
    <m/>
    <m/>
    <m/>
    <m/>
    <n v="16"/>
    <s v="NON BILL PTO/Holiday"/>
    <x v="12"/>
    <m/>
    <m/>
    <m/>
    <m/>
    <m/>
    <m/>
    <m/>
    <m/>
    <d v="2019-10-01T10:42:00"/>
  </r>
  <r>
    <n v="9"/>
    <n v="2019"/>
    <x v="10"/>
    <x v="10"/>
    <x v="48"/>
    <m/>
    <m/>
    <m/>
    <m/>
    <m/>
    <m/>
    <m/>
    <m/>
    <m/>
    <m/>
    <m/>
    <m/>
    <m/>
    <m/>
    <m/>
    <m/>
    <m/>
    <m/>
    <n v="2"/>
    <m/>
    <m/>
    <m/>
    <m/>
    <m/>
    <n v="2"/>
    <m/>
    <m/>
    <m/>
    <m/>
    <m/>
    <m/>
    <n v="4"/>
    <s v="NON BILL Company Overhead"/>
    <x v="12"/>
    <m/>
    <m/>
    <m/>
    <m/>
    <m/>
    <m/>
    <m/>
    <m/>
    <d v="2019-10-01T10:42:00"/>
  </r>
  <r>
    <n v="9"/>
    <n v="2019"/>
    <x v="10"/>
    <x v="10"/>
    <x v="49"/>
    <m/>
    <n v="8"/>
    <m/>
    <m/>
    <m/>
    <m/>
    <m/>
    <m/>
    <m/>
    <m/>
    <m/>
    <m/>
    <m/>
    <m/>
    <m/>
    <m/>
    <m/>
    <m/>
    <m/>
    <m/>
    <m/>
    <m/>
    <n v="8"/>
    <m/>
    <m/>
    <m/>
    <m/>
    <m/>
    <m/>
    <m/>
    <m/>
    <n v="16"/>
    <s v="NON BILL PTO/Holiday"/>
    <x v="11"/>
    <s v="9/2: 8 hrs PTO labor day.; 9/23 PTO"/>
    <n v="81.5"/>
    <n v="67.5"/>
    <n v="19"/>
    <m/>
    <n v="168"/>
    <n v="0.54697986600000004"/>
    <n v="0.45302013400000002"/>
    <d v="2019-10-01T09:12:00"/>
  </r>
  <r>
    <n v="9"/>
    <n v="2019"/>
    <x v="10"/>
    <x v="10"/>
    <x v="2"/>
    <m/>
    <m/>
    <m/>
    <m/>
    <m/>
    <m/>
    <m/>
    <m/>
    <m/>
    <m/>
    <m/>
    <m/>
    <m/>
    <m/>
    <m/>
    <m/>
    <m/>
    <m/>
    <m/>
    <m/>
    <m/>
    <m/>
    <m/>
    <m/>
    <m/>
    <n v="2.5"/>
    <m/>
    <m/>
    <m/>
    <n v="2"/>
    <m/>
    <n v="4.5"/>
    <s v="NOC GTLF"/>
    <x v="11"/>
    <m/>
    <m/>
    <m/>
    <m/>
    <m/>
    <m/>
    <m/>
    <m/>
    <d v="2019-10-01T09:12:00"/>
  </r>
  <r>
    <n v="9"/>
    <n v="2019"/>
    <x v="10"/>
    <x v="10"/>
    <x v="3"/>
    <m/>
    <m/>
    <m/>
    <m/>
    <m/>
    <m/>
    <m/>
    <m/>
    <m/>
    <m/>
    <m/>
    <m/>
    <n v="3"/>
    <m/>
    <m/>
    <n v="1"/>
    <m/>
    <m/>
    <m/>
    <m/>
    <m/>
    <m/>
    <m/>
    <m/>
    <m/>
    <n v="5"/>
    <n v="7"/>
    <m/>
    <m/>
    <n v="3"/>
    <m/>
    <n v="19"/>
    <s v="NOC RECS"/>
    <x v="11"/>
    <m/>
    <m/>
    <m/>
    <m/>
    <m/>
    <m/>
    <m/>
    <m/>
    <d v="2019-10-01T09:12:00"/>
  </r>
  <r>
    <n v="9"/>
    <n v="2019"/>
    <x v="10"/>
    <x v="10"/>
    <x v="7"/>
    <m/>
    <m/>
    <m/>
    <m/>
    <m/>
    <m/>
    <m/>
    <m/>
    <m/>
    <m/>
    <m/>
    <m/>
    <m/>
    <m/>
    <m/>
    <m/>
    <m/>
    <m/>
    <m/>
    <m/>
    <m/>
    <m/>
    <m/>
    <m/>
    <m/>
    <m/>
    <m/>
    <m/>
    <m/>
    <n v="2"/>
    <m/>
    <n v="2"/>
    <s v="NOC Knowledge Transfer"/>
    <x v="11"/>
    <s v="9/30:Explained data standards to new Intern"/>
    <m/>
    <m/>
    <m/>
    <m/>
    <m/>
    <m/>
    <m/>
    <d v="2019-10-01T09:12:00"/>
  </r>
  <r>
    <n v="9"/>
    <n v="2019"/>
    <x v="10"/>
    <x v="10"/>
    <x v="9"/>
    <m/>
    <m/>
    <n v="7"/>
    <n v="7"/>
    <n v="8"/>
    <n v="6"/>
    <m/>
    <m/>
    <n v="6"/>
    <m/>
    <m/>
    <m/>
    <m/>
    <m/>
    <m/>
    <m/>
    <m/>
    <m/>
    <m/>
    <m/>
    <m/>
    <m/>
    <m/>
    <n v="5"/>
    <m/>
    <m/>
    <m/>
    <m/>
    <m/>
    <m/>
    <m/>
    <n v="39"/>
    <s v="NOC RUDD"/>
    <x v="11"/>
    <m/>
    <m/>
    <m/>
    <m/>
    <m/>
    <m/>
    <m/>
    <m/>
    <d v="2019-10-01T09:12:00"/>
  </r>
  <r>
    <n v="9"/>
    <n v="2019"/>
    <x v="10"/>
    <x v="10"/>
    <x v="11"/>
    <m/>
    <m/>
    <m/>
    <m/>
    <m/>
    <m/>
    <m/>
    <m/>
    <m/>
    <m/>
    <m/>
    <n v="4.5"/>
    <m/>
    <m/>
    <m/>
    <m/>
    <m/>
    <m/>
    <m/>
    <m/>
    <m/>
    <m/>
    <m/>
    <n v="1"/>
    <m/>
    <m/>
    <m/>
    <m/>
    <m/>
    <m/>
    <m/>
    <n v="5.5"/>
    <s v="STATE Meetings"/>
    <x v="11"/>
    <s v="9/12: First Aid/CPR class"/>
    <m/>
    <m/>
    <m/>
    <m/>
    <m/>
    <m/>
    <m/>
    <d v="2019-10-01T09:12:00"/>
  </r>
  <r>
    <n v="9"/>
    <n v="2019"/>
    <x v="10"/>
    <x v="10"/>
    <x v="38"/>
    <m/>
    <m/>
    <m/>
    <m/>
    <m/>
    <m/>
    <m/>
    <m/>
    <m/>
    <n v="8"/>
    <n v="6"/>
    <n v="3.5"/>
    <n v="3.5"/>
    <m/>
    <m/>
    <n v="6"/>
    <n v="8"/>
    <n v="7"/>
    <n v="8"/>
    <n v="6"/>
    <m/>
    <m/>
    <m/>
    <m/>
    <n v="6"/>
    <m/>
    <m/>
    <m/>
    <m/>
    <m/>
    <m/>
    <n v="62"/>
    <s v="STATE Data Editing"/>
    <x v="11"/>
    <s v="9/10- 9/12: fixing CA Mineral Estate record errors"/>
    <m/>
    <m/>
    <m/>
    <m/>
    <m/>
    <m/>
    <m/>
    <d v="2019-10-01T09:12:00"/>
  </r>
  <r>
    <n v="9"/>
    <n v="2019"/>
    <x v="10"/>
    <x v="10"/>
    <x v="0"/>
    <m/>
    <m/>
    <n v="1"/>
    <m/>
    <m/>
    <n v="2"/>
    <m/>
    <m/>
    <n v="2"/>
    <m/>
    <n v="2"/>
    <m/>
    <n v="1.5"/>
    <m/>
    <m/>
    <n v="1"/>
    <m/>
    <n v="1"/>
    <m/>
    <n v="1"/>
    <m/>
    <m/>
    <m/>
    <n v="2"/>
    <n v="1"/>
    <n v="0.5"/>
    <n v="1"/>
    <m/>
    <m/>
    <n v="1"/>
    <m/>
    <n v="17"/>
    <s v="NOC Misc"/>
    <x v="11"/>
    <s v="9/3: Read through emails after being out of office. 9/11: Top Motorized Sites Call w Dennis, Russell, Sprint Huddle 9/12: GTLF Guidance Doc Call"/>
    <m/>
    <m/>
    <m/>
    <m/>
    <m/>
    <m/>
    <m/>
    <d v="2019-10-01T09:12:00"/>
  </r>
  <r>
    <n v="9"/>
    <n v="2019"/>
    <x v="10"/>
    <x v="10"/>
    <x v="48"/>
    <m/>
    <m/>
    <m/>
    <n v="1"/>
    <m/>
    <m/>
    <m/>
    <m/>
    <m/>
    <m/>
    <m/>
    <m/>
    <m/>
    <m/>
    <m/>
    <m/>
    <m/>
    <m/>
    <m/>
    <n v="1"/>
    <m/>
    <m/>
    <m/>
    <m/>
    <n v="1"/>
    <m/>
    <m/>
    <m/>
    <m/>
    <m/>
    <m/>
    <n v="3"/>
    <s v="NON BILL Company Overhead"/>
    <x v="11"/>
    <s v="9/4:Updated Pathfinder and got new name/email updated on account"/>
    <m/>
    <m/>
    <m/>
    <m/>
    <m/>
    <m/>
    <m/>
    <d v="2019-10-01T09:12:00"/>
  </r>
  <r>
    <n v="9"/>
    <n v="2019"/>
    <x v="10"/>
    <x v="10"/>
    <x v="0"/>
    <m/>
    <m/>
    <m/>
    <n v="0.5"/>
    <m/>
    <m/>
    <m/>
    <m/>
    <m/>
    <m/>
    <n v="2"/>
    <n v="1"/>
    <m/>
    <m/>
    <m/>
    <n v="0.5"/>
    <m/>
    <n v="1"/>
    <m/>
    <m/>
    <m/>
    <m/>
    <m/>
    <m/>
    <n v="1"/>
    <m/>
    <m/>
    <m/>
    <m/>
    <m/>
    <m/>
    <n v="6"/>
    <s v="NOC Misc"/>
    <x v="14"/>
    <s v="Sprint team weekly update meetings. Nick 1 on 1"/>
    <n v="139.5"/>
    <n v="10.5"/>
    <n v="18"/>
    <m/>
    <n v="168"/>
    <n v="0.93"/>
    <n v="7.0000000000000007E-2"/>
    <d v="2019-10-01T10:04:00"/>
  </r>
  <r>
    <n v="9"/>
    <n v="2019"/>
    <x v="10"/>
    <x v="10"/>
    <x v="23"/>
    <m/>
    <m/>
    <m/>
    <m/>
    <m/>
    <m/>
    <m/>
    <m/>
    <m/>
    <m/>
    <m/>
    <m/>
    <m/>
    <m/>
    <m/>
    <m/>
    <m/>
    <m/>
    <m/>
    <m/>
    <m/>
    <m/>
    <m/>
    <m/>
    <m/>
    <m/>
    <m/>
    <m/>
    <m/>
    <n v="1.5"/>
    <m/>
    <n v="1.5"/>
    <s v="NOC SMA"/>
    <x v="14"/>
    <s v="Added Mississippi PILT parcels to SMA"/>
    <m/>
    <m/>
    <m/>
    <m/>
    <m/>
    <m/>
    <m/>
    <d v="2019-10-01T10:04:00"/>
  </r>
  <r>
    <n v="9"/>
    <n v="2019"/>
    <x v="10"/>
    <x v="10"/>
    <x v="20"/>
    <m/>
    <m/>
    <m/>
    <m/>
    <m/>
    <m/>
    <m/>
    <m/>
    <m/>
    <m/>
    <m/>
    <n v="1"/>
    <m/>
    <m/>
    <m/>
    <m/>
    <m/>
    <m/>
    <m/>
    <m/>
    <m/>
    <m/>
    <m/>
    <m/>
    <m/>
    <m/>
    <m/>
    <m/>
    <m/>
    <m/>
    <m/>
    <n v="1"/>
    <s v="STATE Training"/>
    <x v="14"/>
    <s v="COGO Training"/>
    <m/>
    <m/>
    <m/>
    <m/>
    <m/>
    <m/>
    <m/>
    <d v="2019-10-01T10:04:00"/>
  </r>
  <r>
    <n v="9"/>
    <n v="2019"/>
    <x v="10"/>
    <x v="10"/>
    <x v="2"/>
    <m/>
    <m/>
    <m/>
    <m/>
    <m/>
    <m/>
    <m/>
    <m/>
    <m/>
    <m/>
    <m/>
    <n v="1"/>
    <m/>
    <m/>
    <m/>
    <m/>
    <m/>
    <m/>
    <m/>
    <m/>
    <m/>
    <m/>
    <m/>
    <m/>
    <m/>
    <m/>
    <m/>
    <m/>
    <m/>
    <m/>
    <m/>
    <n v="1"/>
    <s v="NOC GTLF"/>
    <x v="14"/>
    <s v="Listened in on GTLF State lead briefing. Learned Washington office wants data in replication by January 2020."/>
    <m/>
    <m/>
    <m/>
    <m/>
    <m/>
    <m/>
    <m/>
    <d v="2019-10-01T10:04:00"/>
  </r>
  <r>
    <n v="9"/>
    <n v="2019"/>
    <x v="10"/>
    <x v="10"/>
    <x v="11"/>
    <m/>
    <m/>
    <m/>
    <m/>
    <m/>
    <m/>
    <m/>
    <m/>
    <m/>
    <n v="1"/>
    <m/>
    <m/>
    <m/>
    <m/>
    <m/>
    <m/>
    <n v="1"/>
    <m/>
    <m/>
    <m/>
    <m/>
    <m/>
    <m/>
    <m/>
    <m/>
    <m/>
    <m/>
    <m/>
    <m/>
    <n v="0.5"/>
    <m/>
    <n v="2.5"/>
    <s v="STATE Meetings"/>
    <x v="14"/>
    <s v="GOATs meeting, Esri mosaic tool creation meeting"/>
    <m/>
    <m/>
    <m/>
    <m/>
    <m/>
    <m/>
    <m/>
    <d v="2019-10-01T10:04:00"/>
  </r>
  <r>
    <n v="9"/>
    <n v="2019"/>
    <x v="10"/>
    <x v="10"/>
    <x v="10"/>
    <m/>
    <m/>
    <m/>
    <m/>
    <m/>
    <m/>
    <m/>
    <m/>
    <n v="4"/>
    <n v="3"/>
    <m/>
    <m/>
    <m/>
    <m/>
    <m/>
    <m/>
    <m/>
    <m/>
    <m/>
    <m/>
    <m/>
    <m/>
    <m/>
    <m/>
    <m/>
    <m/>
    <m/>
    <m/>
    <m/>
    <m/>
    <m/>
    <n v="7"/>
    <s v="STATE Mapping"/>
    <x v="14"/>
    <s v="BLM ES Meadowood and National Public Lands Day story map"/>
    <m/>
    <m/>
    <m/>
    <m/>
    <m/>
    <m/>
    <m/>
    <d v="2019-10-01T10:04:00"/>
  </r>
  <r>
    <n v="9"/>
    <n v="2019"/>
    <x v="10"/>
    <x v="10"/>
    <x v="49"/>
    <m/>
    <n v="8"/>
    <n v="8"/>
    <m/>
    <m/>
    <m/>
    <m/>
    <m/>
    <m/>
    <m/>
    <m/>
    <m/>
    <m/>
    <m/>
    <m/>
    <m/>
    <m/>
    <m/>
    <n v="1"/>
    <m/>
    <m/>
    <m/>
    <m/>
    <m/>
    <n v="1"/>
    <m/>
    <m/>
    <m/>
    <m/>
    <m/>
    <m/>
    <n v="18"/>
    <s v="NON BILL PTO/Holiday"/>
    <x v="14"/>
    <s v="PTO, Pathfinder meeting with Liz (9/19/2019), GISinc monthly info meeting"/>
    <m/>
    <m/>
    <m/>
    <m/>
    <m/>
    <m/>
    <m/>
    <d v="2019-10-01T10:04:00"/>
  </r>
  <r>
    <n v="9"/>
    <n v="2019"/>
    <x v="10"/>
    <x v="10"/>
    <x v="34"/>
    <m/>
    <m/>
    <m/>
    <n v="7.5"/>
    <n v="8"/>
    <n v="8"/>
    <m/>
    <m/>
    <n v="4"/>
    <n v="4"/>
    <n v="6"/>
    <n v="5"/>
    <n v="8"/>
    <m/>
    <m/>
    <n v="7.5"/>
    <n v="7"/>
    <n v="7"/>
    <n v="7"/>
    <n v="8"/>
    <m/>
    <m/>
    <n v="8"/>
    <n v="8"/>
    <n v="6"/>
    <n v="8"/>
    <n v="8"/>
    <m/>
    <m/>
    <n v="6"/>
    <m/>
    <n v="131"/>
    <s v="NOC PLSS"/>
    <x v="14"/>
    <s v="Mississippi GLOMP. Ran MS PILT through GLOMP layer. Researched mosaic creation with relationship class and on/off capabilitites. Talked with Jeremey Goodell about this."/>
    <m/>
    <m/>
    <m/>
    <m/>
    <m/>
    <m/>
    <m/>
    <d v="2019-10-01T10:04:00"/>
  </r>
  <r>
    <n v="9"/>
    <n v="2019"/>
    <x v="10"/>
    <x v="10"/>
    <x v="49"/>
    <m/>
    <n v="8"/>
    <m/>
    <m/>
    <m/>
    <m/>
    <m/>
    <m/>
    <m/>
    <m/>
    <m/>
    <m/>
    <m/>
    <m/>
    <m/>
    <m/>
    <m/>
    <m/>
    <m/>
    <m/>
    <m/>
    <m/>
    <m/>
    <m/>
    <m/>
    <m/>
    <m/>
    <m/>
    <m/>
    <m/>
    <m/>
    <n v="8"/>
    <s v="NON BILL PTO/Holiday"/>
    <x v="6"/>
    <m/>
    <n v="63.5"/>
    <n v="96.5"/>
    <n v="8"/>
    <m/>
    <n v="168"/>
    <n v="0.39687499999999998"/>
    <n v="0.60312500000000002"/>
    <d v="2019-10-01T10:30:00"/>
  </r>
  <r>
    <n v="9"/>
    <n v="2019"/>
    <x v="10"/>
    <x v="10"/>
    <x v="59"/>
    <m/>
    <m/>
    <m/>
    <m/>
    <m/>
    <m/>
    <m/>
    <m/>
    <m/>
    <m/>
    <m/>
    <m/>
    <m/>
    <m/>
    <m/>
    <m/>
    <m/>
    <m/>
    <m/>
    <m/>
    <m/>
    <m/>
    <n v="0.5"/>
    <n v="1"/>
    <n v="0.5"/>
    <m/>
    <m/>
    <m/>
    <m/>
    <m/>
    <m/>
    <n v="2"/>
    <s v="STATE Raster Processing/Management"/>
    <x v="6"/>
    <m/>
    <m/>
    <m/>
    <m/>
    <m/>
    <m/>
    <m/>
    <m/>
    <d v="2019-10-01T10:30:00"/>
  </r>
  <r>
    <n v="9"/>
    <n v="2019"/>
    <x v="10"/>
    <x v="10"/>
    <x v="26"/>
    <m/>
    <m/>
    <m/>
    <m/>
    <m/>
    <m/>
    <m/>
    <m/>
    <m/>
    <m/>
    <m/>
    <m/>
    <m/>
    <m/>
    <m/>
    <n v="5.5"/>
    <n v="8"/>
    <n v="6"/>
    <m/>
    <m/>
    <m/>
    <m/>
    <m/>
    <m/>
    <m/>
    <m/>
    <m/>
    <m/>
    <m/>
    <m/>
    <m/>
    <n v="19.5"/>
    <s v="NOC SSME"/>
    <x v="6"/>
    <m/>
    <m/>
    <m/>
    <m/>
    <m/>
    <m/>
    <m/>
    <m/>
    <d v="2019-10-01T10:30:00"/>
  </r>
  <r>
    <n v="9"/>
    <n v="2019"/>
    <x v="10"/>
    <x v="10"/>
    <x v="2"/>
    <m/>
    <m/>
    <m/>
    <m/>
    <m/>
    <m/>
    <m/>
    <m/>
    <m/>
    <m/>
    <m/>
    <m/>
    <m/>
    <m/>
    <m/>
    <m/>
    <m/>
    <n v="1"/>
    <m/>
    <m/>
    <m/>
    <m/>
    <m/>
    <m/>
    <m/>
    <m/>
    <m/>
    <m/>
    <m/>
    <m/>
    <m/>
    <n v="1"/>
    <s v="NOC GTLF"/>
    <x v="6"/>
    <m/>
    <m/>
    <m/>
    <m/>
    <m/>
    <m/>
    <m/>
    <m/>
    <d v="2019-10-01T10:30:00"/>
  </r>
  <r>
    <n v="9"/>
    <n v="2019"/>
    <x v="10"/>
    <x v="10"/>
    <x v="22"/>
    <m/>
    <m/>
    <m/>
    <m/>
    <m/>
    <m/>
    <m/>
    <m/>
    <m/>
    <m/>
    <m/>
    <m/>
    <n v="0.5"/>
    <m/>
    <m/>
    <m/>
    <m/>
    <m/>
    <m/>
    <m/>
    <m/>
    <m/>
    <m/>
    <m/>
    <m/>
    <m/>
    <m/>
    <m/>
    <m/>
    <m/>
    <m/>
    <n v="0.5"/>
    <s v="STATE Knowledge Transfer"/>
    <x v="6"/>
    <s v="Assisted SDE Admin with replication/synchronization scipts/logs"/>
    <m/>
    <m/>
    <m/>
    <m/>
    <m/>
    <m/>
    <m/>
    <d v="2019-10-01T10:30:00"/>
  </r>
  <r>
    <n v="9"/>
    <n v="2019"/>
    <x v="10"/>
    <x v="10"/>
    <x v="23"/>
    <m/>
    <m/>
    <m/>
    <m/>
    <m/>
    <m/>
    <m/>
    <m/>
    <m/>
    <n v="6.5"/>
    <n v="5"/>
    <n v="3.5"/>
    <n v="6"/>
    <m/>
    <m/>
    <n v="1"/>
    <m/>
    <m/>
    <m/>
    <m/>
    <m/>
    <m/>
    <m/>
    <m/>
    <m/>
    <m/>
    <m/>
    <m/>
    <m/>
    <m/>
    <m/>
    <n v="22"/>
    <s v="NOC SMA"/>
    <x v="6"/>
    <m/>
    <m/>
    <m/>
    <m/>
    <m/>
    <m/>
    <m/>
    <m/>
    <d v="2019-10-01T10:30:00"/>
  </r>
  <r>
    <n v="9"/>
    <n v="2019"/>
    <x v="10"/>
    <x v="10"/>
    <x v="11"/>
    <m/>
    <m/>
    <m/>
    <m/>
    <m/>
    <m/>
    <m/>
    <m/>
    <n v="1.5"/>
    <m/>
    <m/>
    <n v="2"/>
    <m/>
    <m/>
    <m/>
    <n v="1.5"/>
    <m/>
    <m/>
    <m/>
    <m/>
    <m/>
    <m/>
    <n v="1.5"/>
    <m/>
    <m/>
    <m/>
    <m/>
    <m/>
    <m/>
    <m/>
    <m/>
    <n v="6.5"/>
    <s v="STATE Meetings"/>
    <x v="6"/>
    <m/>
    <m/>
    <m/>
    <m/>
    <m/>
    <m/>
    <m/>
    <m/>
    <d v="2019-10-01T10:30:00"/>
  </r>
  <r>
    <n v="9"/>
    <n v="2019"/>
    <x v="10"/>
    <x v="10"/>
    <x v="7"/>
    <m/>
    <m/>
    <m/>
    <m/>
    <n v="1"/>
    <n v="2"/>
    <m/>
    <m/>
    <n v="6"/>
    <n v="1"/>
    <n v="1"/>
    <n v="1"/>
    <n v="1.5"/>
    <m/>
    <m/>
    <m/>
    <m/>
    <m/>
    <m/>
    <m/>
    <m/>
    <m/>
    <m/>
    <m/>
    <m/>
    <m/>
    <m/>
    <m/>
    <m/>
    <m/>
    <m/>
    <n v="13.5"/>
    <s v="NOC Knowledge Transfer"/>
    <x v="6"/>
    <m/>
    <m/>
    <m/>
    <m/>
    <m/>
    <m/>
    <m/>
    <m/>
    <d v="2019-10-01T10:30:00"/>
  </r>
  <r>
    <n v="9"/>
    <n v="2019"/>
    <x v="10"/>
    <x v="10"/>
    <x v="0"/>
    <m/>
    <m/>
    <m/>
    <n v="1"/>
    <m/>
    <m/>
    <m/>
    <m/>
    <n v="0.5"/>
    <n v="0.5"/>
    <n v="1"/>
    <n v="1.5"/>
    <m/>
    <m/>
    <m/>
    <m/>
    <m/>
    <n v="1"/>
    <m/>
    <m/>
    <m/>
    <m/>
    <m/>
    <n v="0.5"/>
    <n v="1"/>
    <n v="0.5"/>
    <m/>
    <m/>
    <m/>
    <m/>
    <m/>
    <n v="7.5"/>
    <s v="NOC Misc"/>
    <x v="6"/>
    <m/>
    <m/>
    <m/>
    <m/>
    <m/>
    <m/>
    <m/>
    <m/>
    <d v="2019-10-01T10:30:00"/>
  </r>
  <r>
    <n v="9"/>
    <n v="2019"/>
    <x v="10"/>
    <x v="10"/>
    <x v="10"/>
    <m/>
    <m/>
    <n v="7"/>
    <n v="7"/>
    <n v="6"/>
    <n v="5"/>
    <m/>
    <m/>
    <m/>
    <m/>
    <m/>
    <m/>
    <m/>
    <m/>
    <m/>
    <m/>
    <m/>
    <m/>
    <n v="8"/>
    <n v="8"/>
    <m/>
    <m/>
    <n v="6.5"/>
    <n v="7"/>
    <n v="7"/>
    <n v="7"/>
    <n v="7"/>
    <m/>
    <m/>
    <n v="8"/>
    <m/>
    <n v="83.5"/>
    <s v="STATE Mapping"/>
    <x v="6"/>
    <m/>
    <m/>
    <m/>
    <m/>
    <m/>
    <m/>
    <m/>
    <m/>
    <d v="2019-10-01T10:30:00"/>
  </r>
  <r>
    <n v="9"/>
    <n v="2019"/>
    <x v="10"/>
    <x v="10"/>
    <x v="31"/>
    <m/>
    <m/>
    <n v="2"/>
    <n v="1"/>
    <m/>
    <m/>
    <m/>
    <m/>
    <m/>
    <m/>
    <n v="1"/>
    <m/>
    <m/>
    <m/>
    <m/>
    <m/>
    <m/>
    <m/>
    <m/>
    <m/>
    <m/>
    <m/>
    <m/>
    <m/>
    <m/>
    <m/>
    <m/>
    <m/>
    <m/>
    <m/>
    <m/>
    <n v="4"/>
    <s v="STATE Data Collection"/>
    <x v="6"/>
    <m/>
    <m/>
    <m/>
    <m/>
    <m/>
    <m/>
    <m/>
    <m/>
    <d v="2019-10-01T10:30:00"/>
  </r>
  <r>
    <n v="10"/>
    <n v="2019"/>
    <x v="11"/>
    <x v="11"/>
    <x v="0"/>
    <n v="2"/>
    <n v="3"/>
    <m/>
    <n v="1"/>
    <m/>
    <m/>
    <n v="2"/>
    <n v="1"/>
    <m/>
    <n v="1"/>
    <n v="2"/>
    <m/>
    <m/>
    <m/>
    <n v="1"/>
    <n v="2"/>
    <m/>
    <m/>
    <m/>
    <m/>
    <m/>
    <m/>
    <n v="1"/>
    <n v="2"/>
    <n v="2"/>
    <m/>
    <m/>
    <n v="2"/>
    <n v="2"/>
    <m/>
    <n v="2"/>
    <n v="26"/>
    <s v="NOC Misc"/>
    <x v="3"/>
    <s v="e-mail, various projects (short time), huddle"/>
    <n v="173"/>
    <n v="1"/>
    <n v="10"/>
    <m/>
    <n v="184"/>
    <n v="0.99425287399999995"/>
    <n v="5.747126E-3"/>
    <d v="2019-10-31T13:41:00"/>
  </r>
  <r>
    <n v="10"/>
    <n v="2019"/>
    <x v="11"/>
    <x v="11"/>
    <x v="62"/>
    <m/>
    <m/>
    <m/>
    <m/>
    <m/>
    <m/>
    <m/>
    <m/>
    <m/>
    <m/>
    <m/>
    <m/>
    <m/>
    <m/>
    <m/>
    <m/>
    <m/>
    <m/>
    <m/>
    <m/>
    <m/>
    <m/>
    <m/>
    <m/>
    <m/>
    <m/>
    <m/>
    <n v="3"/>
    <m/>
    <m/>
    <m/>
    <n v="3"/>
    <s v="Metadata"/>
    <x v="3"/>
    <m/>
    <m/>
    <m/>
    <m/>
    <m/>
    <m/>
    <m/>
    <m/>
    <d v="2019-10-31T13:41:00"/>
  </r>
  <r>
    <n v="10"/>
    <n v="2019"/>
    <x v="11"/>
    <x v="11"/>
    <x v="25"/>
    <m/>
    <m/>
    <m/>
    <m/>
    <m/>
    <m/>
    <m/>
    <m/>
    <m/>
    <n v="2"/>
    <n v="3"/>
    <m/>
    <m/>
    <m/>
    <m/>
    <m/>
    <m/>
    <m/>
    <m/>
    <m/>
    <m/>
    <m/>
    <m/>
    <m/>
    <m/>
    <m/>
    <m/>
    <m/>
    <m/>
    <m/>
    <m/>
    <n v="5"/>
    <s v="NOC WHB"/>
    <x v="3"/>
    <s v="metadata"/>
    <m/>
    <m/>
    <m/>
    <m/>
    <m/>
    <m/>
    <m/>
    <d v="2019-10-31T13:41:00"/>
  </r>
  <r>
    <n v="10"/>
    <n v="2019"/>
    <x v="11"/>
    <x v="11"/>
    <x v="11"/>
    <m/>
    <m/>
    <m/>
    <m/>
    <m/>
    <m/>
    <m/>
    <n v="1"/>
    <m/>
    <m/>
    <m/>
    <m/>
    <m/>
    <m/>
    <m/>
    <m/>
    <m/>
    <m/>
    <m/>
    <m/>
    <m/>
    <m/>
    <m/>
    <m/>
    <m/>
    <m/>
    <m/>
    <m/>
    <m/>
    <m/>
    <m/>
    <n v="1"/>
    <s v="STATE Meetings"/>
    <x v="3"/>
    <m/>
    <m/>
    <m/>
    <m/>
    <m/>
    <m/>
    <m/>
    <m/>
    <d v="2019-10-31T13:41:00"/>
  </r>
  <r>
    <n v="10"/>
    <n v="2019"/>
    <x v="11"/>
    <x v="11"/>
    <x v="8"/>
    <m/>
    <m/>
    <m/>
    <m/>
    <m/>
    <m/>
    <n v="1"/>
    <m/>
    <n v="3"/>
    <n v="3"/>
    <m/>
    <m/>
    <m/>
    <m/>
    <m/>
    <m/>
    <m/>
    <n v="3"/>
    <m/>
    <m/>
    <n v="4"/>
    <m/>
    <n v="3"/>
    <n v="2"/>
    <n v="1"/>
    <m/>
    <m/>
    <m/>
    <n v="2"/>
    <m/>
    <m/>
    <n v="22"/>
    <s v="NOC SIGNS"/>
    <x v="3"/>
    <m/>
    <m/>
    <m/>
    <m/>
    <m/>
    <m/>
    <m/>
    <m/>
    <d v="2019-10-31T13:41:00"/>
  </r>
  <r>
    <n v="10"/>
    <n v="2019"/>
    <x v="11"/>
    <x v="11"/>
    <x v="6"/>
    <m/>
    <m/>
    <m/>
    <n v="2"/>
    <m/>
    <m/>
    <m/>
    <m/>
    <m/>
    <n v="2"/>
    <m/>
    <m/>
    <m/>
    <m/>
    <m/>
    <m/>
    <m/>
    <m/>
    <m/>
    <m/>
    <m/>
    <m/>
    <m/>
    <m/>
    <m/>
    <m/>
    <m/>
    <m/>
    <m/>
    <m/>
    <m/>
    <n v="4"/>
    <s v="NOC VTRT"/>
    <x v="3"/>
    <s v="metadata"/>
    <m/>
    <m/>
    <m/>
    <m/>
    <m/>
    <m/>
    <m/>
    <d v="2019-10-31T13:41:00"/>
  </r>
  <r>
    <n v="10"/>
    <n v="2019"/>
    <x v="11"/>
    <x v="11"/>
    <x v="2"/>
    <n v="6"/>
    <n v="5"/>
    <n v="8"/>
    <n v="5"/>
    <m/>
    <m/>
    <n v="5"/>
    <n v="6"/>
    <n v="5"/>
    <m/>
    <n v="3"/>
    <m/>
    <m/>
    <m/>
    <n v="7"/>
    <n v="6"/>
    <n v="8"/>
    <n v="5"/>
    <m/>
    <m/>
    <n v="4"/>
    <n v="8"/>
    <n v="3"/>
    <n v="4"/>
    <n v="5"/>
    <m/>
    <m/>
    <n v="3"/>
    <n v="4"/>
    <n v="8"/>
    <n v="5"/>
    <n v="113"/>
    <s v="NOC GTLF"/>
    <x v="3"/>
    <s v="Guidance document, data clean up,  documention, correcting/investigating FAMS"/>
    <m/>
    <m/>
    <m/>
    <m/>
    <m/>
    <m/>
    <m/>
    <d v="2019-10-31T13:41:00"/>
  </r>
  <r>
    <n v="10"/>
    <n v="2019"/>
    <x v="11"/>
    <x v="11"/>
    <x v="48"/>
    <m/>
    <m/>
    <m/>
    <m/>
    <m/>
    <m/>
    <m/>
    <m/>
    <m/>
    <m/>
    <m/>
    <m/>
    <m/>
    <m/>
    <m/>
    <m/>
    <m/>
    <m/>
    <m/>
    <m/>
    <m/>
    <m/>
    <n v="1"/>
    <m/>
    <m/>
    <m/>
    <m/>
    <m/>
    <m/>
    <m/>
    <n v="1"/>
    <n v="2"/>
    <s v="NON BILL Company Overhead"/>
    <x v="3"/>
    <m/>
    <m/>
    <m/>
    <m/>
    <m/>
    <m/>
    <m/>
    <m/>
    <d v="2019-10-31T13:41:00"/>
  </r>
  <r>
    <n v="10"/>
    <n v="2019"/>
    <x v="11"/>
    <x v="11"/>
    <x v="49"/>
    <m/>
    <m/>
    <m/>
    <m/>
    <m/>
    <m/>
    <m/>
    <m/>
    <m/>
    <m/>
    <m/>
    <m/>
    <m/>
    <n v="8"/>
    <m/>
    <m/>
    <m/>
    <m/>
    <m/>
    <m/>
    <m/>
    <m/>
    <m/>
    <m/>
    <m/>
    <m/>
    <m/>
    <m/>
    <m/>
    <m/>
    <m/>
    <n v="8"/>
    <s v="NON BILL PTO/Holiday"/>
    <x v="3"/>
    <m/>
    <m/>
    <m/>
    <m/>
    <m/>
    <m/>
    <m/>
    <m/>
    <d v="2019-10-31T13:41:00"/>
  </r>
  <r>
    <n v="10"/>
    <n v="2019"/>
    <x v="11"/>
    <x v="11"/>
    <x v="0"/>
    <n v="3"/>
    <n v="3"/>
    <n v="2"/>
    <n v="2"/>
    <m/>
    <m/>
    <m/>
    <m/>
    <n v="1"/>
    <n v="1"/>
    <n v="1"/>
    <m/>
    <m/>
    <m/>
    <n v="2"/>
    <n v="3"/>
    <n v="4.5"/>
    <n v="3"/>
    <m/>
    <m/>
    <n v="4"/>
    <n v="3"/>
    <n v="2"/>
    <n v="2"/>
    <n v="3"/>
    <m/>
    <m/>
    <n v="3"/>
    <n v="3"/>
    <n v="2"/>
    <m/>
    <n v="47.5"/>
    <s v="NOC Misc"/>
    <x v="13"/>
    <m/>
    <n v="155"/>
    <n v="0"/>
    <n v="29"/>
    <m/>
    <n v="184"/>
    <n v="1"/>
    <n v="0"/>
    <d v="2019-11-01T13:48:00"/>
  </r>
  <r>
    <n v="10"/>
    <n v="2019"/>
    <x v="11"/>
    <x v="11"/>
    <x v="9"/>
    <m/>
    <m/>
    <m/>
    <m/>
    <m/>
    <m/>
    <m/>
    <m/>
    <m/>
    <m/>
    <m/>
    <m/>
    <m/>
    <m/>
    <m/>
    <m/>
    <m/>
    <m/>
    <m/>
    <m/>
    <m/>
    <m/>
    <m/>
    <m/>
    <m/>
    <m/>
    <m/>
    <m/>
    <m/>
    <m/>
    <n v="3"/>
    <n v="3"/>
    <s v="NOC RUDD"/>
    <x v="13"/>
    <m/>
    <m/>
    <m/>
    <m/>
    <m/>
    <m/>
    <m/>
    <m/>
    <d v="2019-11-01T13:48:00"/>
  </r>
  <r>
    <n v="10"/>
    <n v="2019"/>
    <x v="11"/>
    <x v="11"/>
    <x v="6"/>
    <m/>
    <m/>
    <m/>
    <m/>
    <m/>
    <m/>
    <m/>
    <m/>
    <m/>
    <m/>
    <m/>
    <m/>
    <m/>
    <m/>
    <m/>
    <m/>
    <m/>
    <m/>
    <m/>
    <m/>
    <m/>
    <m/>
    <m/>
    <m/>
    <n v="1"/>
    <m/>
    <m/>
    <m/>
    <m/>
    <m/>
    <m/>
    <n v="1"/>
    <s v="NOC VTRT"/>
    <x v="13"/>
    <m/>
    <m/>
    <m/>
    <m/>
    <m/>
    <m/>
    <m/>
    <m/>
    <d v="2019-11-01T13:48:00"/>
  </r>
  <r>
    <n v="10"/>
    <n v="2019"/>
    <x v="11"/>
    <x v="11"/>
    <x v="48"/>
    <m/>
    <m/>
    <m/>
    <m/>
    <m/>
    <m/>
    <m/>
    <m/>
    <m/>
    <m/>
    <m/>
    <m/>
    <m/>
    <m/>
    <m/>
    <m/>
    <m/>
    <m/>
    <m/>
    <m/>
    <m/>
    <m/>
    <n v="1"/>
    <m/>
    <m/>
    <m/>
    <m/>
    <m/>
    <m/>
    <m/>
    <m/>
    <n v="1"/>
    <s v="NON BILL Company Overhead"/>
    <x v="13"/>
    <m/>
    <m/>
    <m/>
    <m/>
    <m/>
    <m/>
    <m/>
    <m/>
    <d v="2019-11-01T13:48:00"/>
  </r>
  <r>
    <n v="10"/>
    <n v="2019"/>
    <x v="11"/>
    <x v="11"/>
    <x v="2"/>
    <m/>
    <m/>
    <m/>
    <m/>
    <m/>
    <m/>
    <m/>
    <m/>
    <m/>
    <m/>
    <m/>
    <m/>
    <m/>
    <m/>
    <m/>
    <m/>
    <m/>
    <n v="2"/>
    <m/>
    <m/>
    <m/>
    <n v="2"/>
    <n v="0.5"/>
    <m/>
    <m/>
    <m/>
    <m/>
    <m/>
    <m/>
    <m/>
    <m/>
    <n v="4.5"/>
    <s v="NOC GTLF"/>
    <x v="13"/>
    <m/>
    <m/>
    <m/>
    <m/>
    <m/>
    <m/>
    <m/>
    <m/>
    <d v="2019-11-01T13:48:00"/>
  </r>
  <r>
    <n v="10"/>
    <n v="2019"/>
    <x v="11"/>
    <x v="11"/>
    <x v="8"/>
    <m/>
    <m/>
    <m/>
    <m/>
    <m/>
    <m/>
    <m/>
    <m/>
    <m/>
    <m/>
    <m/>
    <m/>
    <m/>
    <m/>
    <m/>
    <n v="2"/>
    <n v="0.5"/>
    <m/>
    <m/>
    <m/>
    <n v="1"/>
    <n v="2"/>
    <n v="4"/>
    <n v="4"/>
    <n v="3"/>
    <m/>
    <m/>
    <n v="5"/>
    <n v="5"/>
    <n v="6"/>
    <n v="5"/>
    <n v="37.5"/>
    <s v="NOC SIGNS"/>
    <x v="13"/>
    <m/>
    <m/>
    <m/>
    <m/>
    <m/>
    <m/>
    <m/>
    <m/>
    <d v="2019-11-01T13:48:00"/>
  </r>
  <r>
    <n v="10"/>
    <n v="2019"/>
    <x v="11"/>
    <x v="11"/>
    <x v="54"/>
    <m/>
    <m/>
    <m/>
    <m/>
    <m/>
    <m/>
    <m/>
    <m/>
    <m/>
    <m/>
    <m/>
    <m/>
    <m/>
    <m/>
    <n v="1"/>
    <n v="0.5"/>
    <m/>
    <n v="0.5"/>
    <m/>
    <m/>
    <n v="1"/>
    <m/>
    <m/>
    <m/>
    <m/>
    <m/>
    <m/>
    <m/>
    <m/>
    <m/>
    <m/>
    <n v="3"/>
    <s v="NOC AGOL"/>
    <x v="13"/>
    <m/>
    <m/>
    <m/>
    <m/>
    <m/>
    <m/>
    <m/>
    <m/>
    <d v="2019-11-01T13:48:00"/>
  </r>
  <r>
    <n v="10"/>
    <n v="2019"/>
    <x v="11"/>
    <x v="11"/>
    <x v="35"/>
    <m/>
    <m/>
    <m/>
    <m/>
    <m/>
    <m/>
    <m/>
    <m/>
    <n v="3"/>
    <n v="6"/>
    <n v="4"/>
    <m/>
    <m/>
    <m/>
    <n v="1"/>
    <m/>
    <m/>
    <m/>
    <m/>
    <m/>
    <m/>
    <m/>
    <m/>
    <m/>
    <m/>
    <m/>
    <m/>
    <m/>
    <m/>
    <m/>
    <m/>
    <n v="14"/>
    <s v="NOC QAQC"/>
    <x v="13"/>
    <m/>
    <m/>
    <m/>
    <m/>
    <m/>
    <m/>
    <m/>
    <m/>
    <d v="2019-11-01T13:48:00"/>
  </r>
  <r>
    <n v="10"/>
    <n v="2019"/>
    <x v="11"/>
    <x v="11"/>
    <x v="55"/>
    <n v="4"/>
    <n v="2"/>
    <n v="2"/>
    <n v="1"/>
    <m/>
    <m/>
    <m/>
    <m/>
    <m/>
    <n v="1"/>
    <n v="3"/>
    <m/>
    <m/>
    <m/>
    <n v="4"/>
    <n v="2.5"/>
    <n v="3"/>
    <n v="2.5"/>
    <m/>
    <m/>
    <n v="2"/>
    <n v="1"/>
    <n v="0.5"/>
    <n v="2"/>
    <n v="1"/>
    <m/>
    <m/>
    <m/>
    <m/>
    <m/>
    <m/>
    <n v="31.5"/>
    <s v="NOC Scripting"/>
    <x v="13"/>
    <s v="(10/17) helping Liling with python script that is based off of an environmental model from a nature research center."/>
    <m/>
    <m/>
    <m/>
    <m/>
    <m/>
    <m/>
    <m/>
    <d v="2019-11-01T13:48:00"/>
  </r>
  <r>
    <n v="10"/>
    <n v="2019"/>
    <x v="11"/>
    <x v="11"/>
    <x v="36"/>
    <n v="1"/>
    <n v="1"/>
    <m/>
    <n v="2"/>
    <m/>
    <m/>
    <m/>
    <m/>
    <m/>
    <m/>
    <m/>
    <m/>
    <m/>
    <m/>
    <m/>
    <m/>
    <m/>
    <m/>
    <m/>
    <m/>
    <m/>
    <m/>
    <m/>
    <m/>
    <m/>
    <m/>
    <m/>
    <m/>
    <m/>
    <m/>
    <m/>
    <n v="4"/>
    <s v="Tasking Breakdown"/>
    <x v="13"/>
    <m/>
    <m/>
    <m/>
    <m/>
    <m/>
    <m/>
    <m/>
    <m/>
    <d v="2019-11-01T13:48:00"/>
  </r>
  <r>
    <n v="10"/>
    <n v="2019"/>
    <x v="11"/>
    <x v="11"/>
    <x v="4"/>
    <m/>
    <n v="2"/>
    <n v="4"/>
    <n v="3"/>
    <m/>
    <m/>
    <m/>
    <m/>
    <m/>
    <m/>
    <m/>
    <m/>
    <m/>
    <m/>
    <m/>
    <m/>
    <m/>
    <m/>
    <m/>
    <m/>
    <m/>
    <m/>
    <m/>
    <m/>
    <m/>
    <m/>
    <m/>
    <m/>
    <m/>
    <m/>
    <m/>
    <n v="9"/>
    <s v="NOC TMAP"/>
    <x v="13"/>
    <m/>
    <m/>
    <m/>
    <m/>
    <m/>
    <m/>
    <m/>
    <m/>
    <d v="2019-11-01T13:48:00"/>
  </r>
  <r>
    <n v="10"/>
    <n v="2019"/>
    <x v="11"/>
    <x v="11"/>
    <x v="49"/>
    <m/>
    <m/>
    <m/>
    <m/>
    <m/>
    <m/>
    <n v="8"/>
    <n v="8"/>
    <n v="4"/>
    <m/>
    <m/>
    <m/>
    <m/>
    <n v="8"/>
    <m/>
    <m/>
    <m/>
    <m/>
    <m/>
    <m/>
    <m/>
    <m/>
    <m/>
    <m/>
    <m/>
    <m/>
    <m/>
    <m/>
    <m/>
    <m/>
    <m/>
    <n v="28"/>
    <s v="NON BILL PTO/Holiday"/>
    <x v="13"/>
    <m/>
    <m/>
    <m/>
    <m/>
    <m/>
    <m/>
    <m/>
    <m/>
    <d v="2019-11-01T13:48:00"/>
  </r>
  <r>
    <n v="10"/>
    <n v="2019"/>
    <x v="11"/>
    <x v="11"/>
    <x v="59"/>
    <n v="8"/>
    <n v="6"/>
    <n v="7.5"/>
    <n v="8"/>
    <m/>
    <m/>
    <n v="5.5"/>
    <n v="7.5"/>
    <n v="5.5"/>
    <n v="4.5"/>
    <n v="5"/>
    <m/>
    <m/>
    <m/>
    <n v="9"/>
    <n v="8"/>
    <n v="1"/>
    <n v="7"/>
    <m/>
    <m/>
    <n v="2.5"/>
    <n v="7.5"/>
    <n v="7"/>
    <n v="8"/>
    <n v="8"/>
    <m/>
    <m/>
    <n v="4.5"/>
    <n v="7.5"/>
    <n v="5.5"/>
    <n v="6.5"/>
    <n v="139.5"/>
    <s v="STATE Raster Processing/Management"/>
    <x v="17"/>
    <s v="Georef+mosaic work (folder cleaning, merging, reprojection, etc.)"/>
    <n v="27"/>
    <n v="154.5"/>
    <n v="2.5"/>
    <m/>
    <n v="184"/>
    <n v="0.148760331"/>
    <n v="0.85123966900000003"/>
    <d v="2019-10-31T16:56:00"/>
  </r>
  <r>
    <n v="10"/>
    <n v="2019"/>
    <x v="11"/>
    <x v="11"/>
    <x v="26"/>
    <m/>
    <m/>
    <m/>
    <m/>
    <m/>
    <m/>
    <m/>
    <m/>
    <m/>
    <m/>
    <m/>
    <m/>
    <m/>
    <m/>
    <m/>
    <m/>
    <m/>
    <m/>
    <m/>
    <m/>
    <m/>
    <n v="0.5"/>
    <m/>
    <m/>
    <m/>
    <m/>
    <m/>
    <m/>
    <m/>
    <m/>
    <m/>
    <n v="0.5"/>
    <s v="NOC SSME"/>
    <x v="17"/>
    <m/>
    <m/>
    <m/>
    <m/>
    <m/>
    <m/>
    <m/>
    <m/>
    <d v="2019-10-31T16:56:00"/>
  </r>
  <r>
    <n v="10"/>
    <n v="2019"/>
    <x v="11"/>
    <x v="11"/>
    <x v="7"/>
    <m/>
    <m/>
    <m/>
    <m/>
    <m/>
    <m/>
    <m/>
    <m/>
    <m/>
    <m/>
    <m/>
    <m/>
    <m/>
    <m/>
    <m/>
    <n v="2"/>
    <n v="6.5"/>
    <n v="0.5"/>
    <m/>
    <m/>
    <m/>
    <m/>
    <m/>
    <m/>
    <m/>
    <m/>
    <m/>
    <m/>
    <m/>
    <m/>
    <m/>
    <n v="9"/>
    <s v="NOC Knowledge Transfer"/>
    <x v="17"/>
    <s v="Jeremey misc transition work"/>
    <m/>
    <m/>
    <m/>
    <m/>
    <m/>
    <m/>
    <m/>
    <d v="2019-10-31T16:56:00"/>
  </r>
  <r>
    <n v="10"/>
    <n v="2019"/>
    <x v="11"/>
    <x v="11"/>
    <x v="48"/>
    <m/>
    <m/>
    <m/>
    <m/>
    <m/>
    <m/>
    <m/>
    <m/>
    <m/>
    <m/>
    <m/>
    <m/>
    <m/>
    <m/>
    <n v="0.5"/>
    <m/>
    <m/>
    <m/>
    <m/>
    <m/>
    <m/>
    <m/>
    <n v="1"/>
    <m/>
    <m/>
    <m/>
    <m/>
    <m/>
    <n v="0.5"/>
    <m/>
    <n v="0.5"/>
    <n v="2.5"/>
    <s v="NON BILL Company Overhead"/>
    <x v="17"/>
    <s v="Benefits paperwork, MIM, 4 wk check in"/>
    <m/>
    <m/>
    <m/>
    <m/>
    <m/>
    <m/>
    <m/>
    <d v="2019-10-31T16:56:00"/>
  </r>
  <r>
    <n v="10"/>
    <n v="2019"/>
    <x v="11"/>
    <x v="11"/>
    <x v="11"/>
    <m/>
    <m/>
    <m/>
    <m/>
    <m/>
    <m/>
    <n v="0.5"/>
    <m/>
    <m/>
    <n v="2"/>
    <m/>
    <m/>
    <m/>
    <m/>
    <m/>
    <m/>
    <m/>
    <m/>
    <m/>
    <m/>
    <n v="1"/>
    <m/>
    <m/>
    <m/>
    <m/>
    <m/>
    <m/>
    <n v="0.5"/>
    <m/>
    <m/>
    <m/>
    <n v="4"/>
    <s v="STATE Meetings"/>
    <x v="17"/>
    <m/>
    <m/>
    <m/>
    <m/>
    <m/>
    <m/>
    <m/>
    <m/>
    <d v="2019-10-31T16:56:00"/>
  </r>
  <r>
    <n v="10"/>
    <n v="2019"/>
    <x v="11"/>
    <x v="11"/>
    <x v="10"/>
    <m/>
    <m/>
    <n v="0.5"/>
    <m/>
    <m/>
    <m/>
    <n v="1.5"/>
    <m/>
    <m/>
    <m/>
    <n v="2"/>
    <m/>
    <m/>
    <m/>
    <m/>
    <m/>
    <m/>
    <m/>
    <m/>
    <m/>
    <n v="4.5"/>
    <n v="0.5"/>
    <m/>
    <m/>
    <m/>
    <m/>
    <m/>
    <n v="1"/>
    <m/>
    <n v="1"/>
    <m/>
    <n v="11"/>
    <s v="STATE Mapping"/>
    <x v="17"/>
    <s v="ROW Mapper explanation from Jeremey"/>
    <m/>
    <m/>
    <m/>
    <m/>
    <m/>
    <m/>
    <m/>
    <d v="2019-10-31T16:56:00"/>
  </r>
  <r>
    <n v="10"/>
    <n v="2019"/>
    <x v="11"/>
    <x v="11"/>
    <x v="2"/>
    <m/>
    <n v="1"/>
    <m/>
    <m/>
    <m/>
    <m/>
    <m/>
    <m/>
    <m/>
    <m/>
    <m/>
    <m/>
    <m/>
    <m/>
    <m/>
    <m/>
    <m/>
    <m/>
    <m/>
    <m/>
    <m/>
    <m/>
    <m/>
    <m/>
    <m/>
    <m/>
    <m/>
    <m/>
    <m/>
    <m/>
    <m/>
    <n v="1"/>
    <s v="NOC GTLF"/>
    <x v="17"/>
    <s v="Update from Jeremey, discussing status and potential future work"/>
    <m/>
    <m/>
    <m/>
    <m/>
    <m/>
    <m/>
    <m/>
    <d v="2019-10-31T16:56:00"/>
  </r>
  <r>
    <n v="10"/>
    <n v="2019"/>
    <x v="11"/>
    <x v="11"/>
    <x v="0"/>
    <m/>
    <n v="1"/>
    <m/>
    <m/>
    <m/>
    <m/>
    <n v="0.5"/>
    <n v="0.5"/>
    <n v="2.5"/>
    <n v="1.5"/>
    <n v="1"/>
    <m/>
    <m/>
    <m/>
    <n v="0.5"/>
    <m/>
    <n v="0.5"/>
    <n v="0.5"/>
    <m/>
    <m/>
    <n v="1"/>
    <n v="0.5"/>
    <n v="1"/>
    <n v="1"/>
    <m/>
    <m/>
    <m/>
    <n v="2"/>
    <m/>
    <n v="1.5"/>
    <n v="1"/>
    <n v="16.5"/>
    <s v="NOC Misc"/>
    <x v="17"/>
    <s v="Huddles, updates, email, etc"/>
    <m/>
    <m/>
    <m/>
    <m/>
    <m/>
    <m/>
    <m/>
    <d v="2019-10-31T16:56:00"/>
  </r>
  <r>
    <n v="10"/>
    <n v="2019"/>
    <x v="11"/>
    <x v="11"/>
    <x v="0"/>
    <n v="0.5"/>
    <n v="1.5"/>
    <m/>
    <m/>
    <m/>
    <m/>
    <m/>
    <n v="1"/>
    <n v="1.5"/>
    <n v="1.5"/>
    <n v="0.5"/>
    <m/>
    <m/>
    <m/>
    <n v="1"/>
    <n v="1"/>
    <n v="1"/>
    <n v="1.5"/>
    <m/>
    <m/>
    <n v="1.5"/>
    <n v="1"/>
    <n v="1.5"/>
    <n v="1"/>
    <n v="1"/>
    <m/>
    <m/>
    <n v="1"/>
    <n v="1"/>
    <n v="2"/>
    <n v="1"/>
    <n v="22"/>
    <s v="NOC Misc"/>
    <x v="8"/>
    <m/>
    <n v="73.5"/>
    <n v="85.5"/>
    <n v="25"/>
    <m/>
    <n v="184"/>
    <n v="0.46226415100000001"/>
    <n v="0.53773584900000004"/>
    <d v="2019-11-01T10:26:00"/>
  </r>
  <r>
    <n v="10"/>
    <n v="2019"/>
    <x v="11"/>
    <x v="11"/>
    <x v="9"/>
    <m/>
    <m/>
    <m/>
    <m/>
    <m/>
    <m/>
    <m/>
    <m/>
    <m/>
    <m/>
    <m/>
    <m/>
    <m/>
    <m/>
    <m/>
    <m/>
    <m/>
    <m/>
    <m/>
    <m/>
    <m/>
    <m/>
    <m/>
    <m/>
    <m/>
    <m/>
    <m/>
    <m/>
    <m/>
    <n v="1.5"/>
    <n v="5"/>
    <n v="6.5"/>
    <s v="NOC RUDD"/>
    <x v="8"/>
    <m/>
    <m/>
    <m/>
    <m/>
    <m/>
    <m/>
    <m/>
    <m/>
    <d v="2019-11-01T10:26:00"/>
  </r>
  <r>
    <n v="10"/>
    <n v="2019"/>
    <x v="11"/>
    <x v="11"/>
    <x v="48"/>
    <m/>
    <m/>
    <m/>
    <m/>
    <m/>
    <m/>
    <m/>
    <m/>
    <m/>
    <m/>
    <m/>
    <m/>
    <m/>
    <m/>
    <m/>
    <m/>
    <m/>
    <m/>
    <m/>
    <m/>
    <m/>
    <m/>
    <n v="1"/>
    <m/>
    <m/>
    <m/>
    <m/>
    <m/>
    <m/>
    <m/>
    <m/>
    <n v="1"/>
    <s v="NON BILL Company Overhead"/>
    <x v="8"/>
    <m/>
    <m/>
    <m/>
    <m/>
    <m/>
    <m/>
    <m/>
    <m/>
    <d v="2019-11-01T10:26:00"/>
  </r>
  <r>
    <n v="10"/>
    <n v="2019"/>
    <x v="11"/>
    <x v="11"/>
    <x v="34"/>
    <m/>
    <m/>
    <m/>
    <m/>
    <m/>
    <m/>
    <m/>
    <m/>
    <m/>
    <m/>
    <m/>
    <m/>
    <m/>
    <m/>
    <m/>
    <m/>
    <m/>
    <m/>
    <m/>
    <m/>
    <n v="0"/>
    <n v="5"/>
    <n v="5.5"/>
    <n v="7"/>
    <n v="7"/>
    <m/>
    <m/>
    <n v="7"/>
    <n v="7"/>
    <n v="4.5"/>
    <n v="2"/>
    <n v="45"/>
    <s v="NOC PLSS"/>
    <x v="8"/>
    <m/>
    <m/>
    <m/>
    <m/>
    <m/>
    <m/>
    <m/>
    <m/>
    <d v="2019-11-01T10:26:00"/>
  </r>
  <r>
    <n v="10"/>
    <n v="2019"/>
    <x v="11"/>
    <x v="11"/>
    <x v="49"/>
    <m/>
    <m/>
    <n v="8"/>
    <n v="8"/>
    <m/>
    <m/>
    <n v="8"/>
    <m/>
    <m/>
    <m/>
    <m/>
    <m/>
    <m/>
    <m/>
    <m/>
    <m/>
    <m/>
    <m/>
    <m/>
    <m/>
    <m/>
    <m/>
    <m/>
    <m/>
    <m/>
    <m/>
    <m/>
    <m/>
    <m/>
    <m/>
    <m/>
    <n v="24"/>
    <s v="NON BILL PTO/Holiday"/>
    <x v="8"/>
    <m/>
    <m/>
    <m/>
    <m/>
    <m/>
    <m/>
    <m/>
    <m/>
    <d v="2019-11-01T10:26:00"/>
  </r>
  <r>
    <n v="10"/>
    <n v="2019"/>
    <x v="11"/>
    <x v="11"/>
    <x v="59"/>
    <n v="7.5"/>
    <n v="6.5"/>
    <m/>
    <m/>
    <m/>
    <m/>
    <m/>
    <n v="7"/>
    <n v="6.5"/>
    <n v="6.5"/>
    <n v="7.5"/>
    <m/>
    <m/>
    <m/>
    <n v="9"/>
    <n v="9"/>
    <n v="7"/>
    <n v="6.5"/>
    <m/>
    <m/>
    <n v="8.5"/>
    <n v="4"/>
    <m/>
    <m/>
    <m/>
    <m/>
    <m/>
    <m/>
    <m/>
    <m/>
    <m/>
    <n v="85.5"/>
    <s v="STATE Raster Processing/Management"/>
    <x v="8"/>
    <m/>
    <m/>
    <m/>
    <m/>
    <m/>
    <m/>
    <m/>
    <m/>
    <d v="2019-11-01T10:26:00"/>
  </r>
  <r>
    <n v="10"/>
    <n v="2019"/>
    <x v="11"/>
    <x v="11"/>
    <x v="40"/>
    <m/>
    <m/>
    <m/>
    <m/>
    <m/>
    <m/>
    <m/>
    <m/>
    <m/>
    <m/>
    <n v="1"/>
    <m/>
    <m/>
    <m/>
    <m/>
    <m/>
    <m/>
    <m/>
    <m/>
    <m/>
    <m/>
    <m/>
    <n v="0.5"/>
    <m/>
    <m/>
    <m/>
    <m/>
    <m/>
    <m/>
    <m/>
    <n v="1"/>
    <n v="2.5"/>
    <s v="QAQC Review"/>
    <x v="15"/>
    <m/>
    <n v="156.5"/>
    <n v="0"/>
    <n v="45.5"/>
    <m/>
    <n v="202"/>
    <n v="1"/>
    <n v="0"/>
    <d v="2019-11-01T08:21:00"/>
  </r>
  <r>
    <n v="10"/>
    <n v="2019"/>
    <x v="11"/>
    <x v="11"/>
    <x v="9"/>
    <m/>
    <m/>
    <m/>
    <m/>
    <m/>
    <m/>
    <m/>
    <m/>
    <m/>
    <m/>
    <m/>
    <m/>
    <m/>
    <m/>
    <m/>
    <m/>
    <m/>
    <m/>
    <m/>
    <m/>
    <m/>
    <m/>
    <m/>
    <m/>
    <m/>
    <m/>
    <m/>
    <m/>
    <m/>
    <n v="1"/>
    <n v="0.5"/>
    <n v="1.5"/>
    <s v="NOC RUDD"/>
    <x v="15"/>
    <m/>
    <m/>
    <m/>
    <m/>
    <m/>
    <m/>
    <m/>
    <m/>
    <d v="2019-11-01T08:21:00"/>
  </r>
  <r>
    <n v="10"/>
    <n v="2019"/>
    <x v="11"/>
    <x v="11"/>
    <x v="5"/>
    <m/>
    <m/>
    <m/>
    <m/>
    <m/>
    <m/>
    <m/>
    <m/>
    <m/>
    <m/>
    <m/>
    <m/>
    <m/>
    <m/>
    <m/>
    <m/>
    <m/>
    <m/>
    <m/>
    <m/>
    <m/>
    <n v="0.5"/>
    <m/>
    <m/>
    <m/>
    <m/>
    <m/>
    <m/>
    <m/>
    <m/>
    <m/>
    <n v="0.5"/>
    <s v="NOC VRI"/>
    <x v="15"/>
    <m/>
    <m/>
    <m/>
    <m/>
    <m/>
    <m/>
    <m/>
    <m/>
    <d v="2019-11-01T08:21:00"/>
  </r>
  <r>
    <n v="10"/>
    <n v="2019"/>
    <x v="11"/>
    <x v="11"/>
    <x v="47"/>
    <m/>
    <m/>
    <m/>
    <m/>
    <m/>
    <m/>
    <m/>
    <m/>
    <m/>
    <m/>
    <m/>
    <m/>
    <m/>
    <m/>
    <m/>
    <m/>
    <n v="1"/>
    <n v="1.5"/>
    <m/>
    <m/>
    <m/>
    <n v="0.5"/>
    <n v="0.5"/>
    <m/>
    <m/>
    <m/>
    <m/>
    <m/>
    <m/>
    <m/>
    <m/>
    <n v="3.5"/>
    <s v="Team Member Training"/>
    <x v="15"/>
    <m/>
    <m/>
    <m/>
    <m/>
    <m/>
    <m/>
    <m/>
    <m/>
    <d v="2019-11-01T08:21:00"/>
  </r>
  <r>
    <n v="10"/>
    <n v="2019"/>
    <x v="11"/>
    <x v="11"/>
    <x v="27"/>
    <m/>
    <m/>
    <m/>
    <m/>
    <m/>
    <m/>
    <m/>
    <m/>
    <m/>
    <n v="0.5"/>
    <m/>
    <m/>
    <m/>
    <m/>
    <m/>
    <n v="0.5"/>
    <m/>
    <m/>
    <m/>
    <m/>
    <m/>
    <m/>
    <m/>
    <m/>
    <m/>
    <m/>
    <m/>
    <m/>
    <m/>
    <m/>
    <m/>
    <n v="1"/>
    <s v="NOC FPER"/>
    <x v="15"/>
    <m/>
    <m/>
    <m/>
    <m/>
    <m/>
    <m/>
    <m/>
    <m/>
    <d v="2019-11-01T08:21:00"/>
  </r>
  <r>
    <n v="10"/>
    <n v="2019"/>
    <x v="11"/>
    <x v="11"/>
    <x v="46"/>
    <m/>
    <n v="0.5"/>
    <m/>
    <m/>
    <m/>
    <m/>
    <m/>
    <m/>
    <m/>
    <n v="0.5"/>
    <n v="0.5"/>
    <m/>
    <m/>
    <m/>
    <m/>
    <m/>
    <m/>
    <m/>
    <m/>
    <m/>
    <m/>
    <m/>
    <m/>
    <n v="1"/>
    <m/>
    <m/>
    <m/>
    <m/>
    <m/>
    <m/>
    <n v="0.5"/>
    <n v="3"/>
    <s v="Replication"/>
    <x v="15"/>
    <m/>
    <m/>
    <m/>
    <m/>
    <m/>
    <m/>
    <m/>
    <m/>
    <d v="2019-11-01T08:21:00"/>
  </r>
  <r>
    <n v="10"/>
    <n v="2019"/>
    <x v="11"/>
    <x v="11"/>
    <x v="8"/>
    <m/>
    <m/>
    <m/>
    <m/>
    <m/>
    <m/>
    <m/>
    <m/>
    <n v="1"/>
    <m/>
    <m/>
    <m/>
    <m/>
    <m/>
    <n v="0.5"/>
    <n v="1"/>
    <m/>
    <m/>
    <m/>
    <m/>
    <n v="1"/>
    <n v="1"/>
    <n v="1"/>
    <n v="0.5"/>
    <n v="1"/>
    <m/>
    <m/>
    <m/>
    <n v="1"/>
    <n v="1.5"/>
    <n v="1"/>
    <n v="10.5"/>
    <s v="NOC SIGNS"/>
    <x v="15"/>
    <m/>
    <m/>
    <m/>
    <m/>
    <m/>
    <m/>
    <m/>
    <m/>
    <d v="2019-11-01T08:21:00"/>
  </r>
  <r>
    <n v="10"/>
    <n v="2019"/>
    <x v="11"/>
    <x v="11"/>
    <x v="4"/>
    <m/>
    <n v="0.5"/>
    <n v="5"/>
    <n v="1"/>
    <m/>
    <m/>
    <m/>
    <m/>
    <m/>
    <m/>
    <m/>
    <m/>
    <m/>
    <m/>
    <m/>
    <m/>
    <m/>
    <m/>
    <m/>
    <m/>
    <m/>
    <n v="0.5"/>
    <m/>
    <m/>
    <m/>
    <m/>
    <m/>
    <m/>
    <m/>
    <m/>
    <m/>
    <n v="7"/>
    <s v="NOC TMAP"/>
    <x v="15"/>
    <m/>
    <m/>
    <m/>
    <m/>
    <m/>
    <m/>
    <m/>
    <m/>
    <d v="2019-11-01T08:21:00"/>
  </r>
  <r>
    <n v="10"/>
    <n v="2019"/>
    <x v="11"/>
    <x v="11"/>
    <x v="2"/>
    <n v="1.5"/>
    <n v="1"/>
    <n v="0.5"/>
    <m/>
    <m/>
    <m/>
    <m/>
    <m/>
    <m/>
    <m/>
    <m/>
    <m/>
    <m/>
    <m/>
    <m/>
    <m/>
    <m/>
    <n v="0.5"/>
    <m/>
    <m/>
    <m/>
    <m/>
    <n v="1"/>
    <n v="0.5"/>
    <m/>
    <m/>
    <m/>
    <m/>
    <n v="0.5"/>
    <m/>
    <n v="0.5"/>
    <n v="6"/>
    <s v="NOC GTLF"/>
    <x v="15"/>
    <m/>
    <m/>
    <m/>
    <m/>
    <m/>
    <m/>
    <m/>
    <m/>
    <d v="2019-11-01T08:21:00"/>
  </r>
  <r>
    <n v="10"/>
    <n v="2019"/>
    <x v="11"/>
    <x v="11"/>
    <x v="39"/>
    <m/>
    <n v="2"/>
    <m/>
    <n v="1.5"/>
    <m/>
    <m/>
    <m/>
    <m/>
    <n v="2"/>
    <m/>
    <n v="1.5"/>
    <m/>
    <m/>
    <m/>
    <n v="0.5"/>
    <m/>
    <m/>
    <n v="1"/>
    <m/>
    <m/>
    <n v="0.5"/>
    <m/>
    <n v="2"/>
    <n v="0.5"/>
    <n v="1"/>
    <m/>
    <m/>
    <m/>
    <n v="0.5"/>
    <n v="2.5"/>
    <m/>
    <n v="15.5"/>
    <s v="Huddle (Team/PM)"/>
    <x v="15"/>
    <m/>
    <m/>
    <m/>
    <m/>
    <m/>
    <m/>
    <m/>
    <m/>
    <d v="2019-11-01T08:21:00"/>
  </r>
  <r>
    <n v="10"/>
    <n v="2019"/>
    <x v="11"/>
    <x v="11"/>
    <x v="45"/>
    <n v="0.5"/>
    <n v="1"/>
    <m/>
    <n v="1"/>
    <m/>
    <m/>
    <m/>
    <m/>
    <n v="1"/>
    <m/>
    <n v="0.5"/>
    <m/>
    <m/>
    <m/>
    <n v="1"/>
    <n v="0.5"/>
    <m/>
    <n v="0.5"/>
    <m/>
    <m/>
    <n v="1.5"/>
    <m/>
    <m/>
    <m/>
    <n v="1"/>
    <m/>
    <m/>
    <n v="1"/>
    <n v="0.5"/>
    <m/>
    <m/>
    <n v="10"/>
    <s v="Updates"/>
    <x v="15"/>
    <m/>
    <m/>
    <m/>
    <m/>
    <m/>
    <m/>
    <m/>
    <m/>
    <d v="2019-11-01T08:21:00"/>
  </r>
  <r>
    <n v="10"/>
    <n v="2019"/>
    <x v="11"/>
    <x v="11"/>
    <x v="44"/>
    <n v="0.5"/>
    <m/>
    <m/>
    <m/>
    <m/>
    <m/>
    <m/>
    <m/>
    <n v="0.5"/>
    <n v="0.5"/>
    <m/>
    <m/>
    <m/>
    <m/>
    <m/>
    <n v="0.5"/>
    <n v="1"/>
    <n v="1"/>
    <m/>
    <m/>
    <n v="0.5"/>
    <m/>
    <n v="0.5"/>
    <n v="1"/>
    <m/>
    <m/>
    <m/>
    <n v="0.5"/>
    <n v="1"/>
    <n v="0.5"/>
    <m/>
    <n v="8"/>
    <s v="Transition Details"/>
    <x v="15"/>
    <s v="Christine up to speed. Kim approval, withdrawl, comms, &amp; posting new job"/>
    <m/>
    <m/>
    <m/>
    <m/>
    <m/>
    <m/>
    <m/>
    <d v="2019-11-01T08:21:00"/>
  </r>
  <r>
    <n v="10"/>
    <n v="2019"/>
    <x v="11"/>
    <x v="11"/>
    <x v="3"/>
    <m/>
    <m/>
    <m/>
    <m/>
    <m/>
    <m/>
    <m/>
    <m/>
    <m/>
    <m/>
    <m/>
    <m/>
    <m/>
    <m/>
    <m/>
    <m/>
    <m/>
    <m/>
    <m/>
    <m/>
    <m/>
    <m/>
    <m/>
    <m/>
    <n v="0.5"/>
    <m/>
    <m/>
    <m/>
    <m/>
    <m/>
    <m/>
    <n v="0.5"/>
    <s v="NOC RECS"/>
    <x v="15"/>
    <m/>
    <m/>
    <m/>
    <m/>
    <m/>
    <m/>
    <m/>
    <m/>
    <d v="2019-11-01T08:21:00"/>
  </r>
  <r>
    <n v="10"/>
    <n v="2019"/>
    <x v="11"/>
    <x v="11"/>
    <x v="41"/>
    <n v="2"/>
    <n v="0.5"/>
    <n v="1"/>
    <n v="1"/>
    <m/>
    <m/>
    <m/>
    <m/>
    <n v="1.5"/>
    <n v="2"/>
    <n v="1"/>
    <m/>
    <m/>
    <m/>
    <n v="2"/>
    <n v="2"/>
    <n v="2"/>
    <m/>
    <m/>
    <m/>
    <n v="1.5"/>
    <n v="2"/>
    <n v="1"/>
    <n v="2.5"/>
    <n v="1"/>
    <m/>
    <m/>
    <n v="1"/>
    <n v="2.5"/>
    <n v="1"/>
    <n v="1.5"/>
    <n v="29"/>
    <s v="1 on 1's"/>
    <x v="15"/>
    <m/>
    <m/>
    <m/>
    <m/>
    <m/>
    <m/>
    <m/>
    <m/>
    <d v="2019-11-01T08:21:00"/>
  </r>
  <r>
    <n v="10"/>
    <n v="2019"/>
    <x v="11"/>
    <x v="11"/>
    <x v="42"/>
    <n v="2"/>
    <n v="1"/>
    <n v="0.5"/>
    <n v="2"/>
    <m/>
    <m/>
    <m/>
    <m/>
    <n v="1"/>
    <m/>
    <n v="1.5"/>
    <m/>
    <m/>
    <m/>
    <n v="3"/>
    <n v="2"/>
    <n v="2"/>
    <n v="0.5"/>
    <m/>
    <m/>
    <n v="0.5"/>
    <n v="1"/>
    <m/>
    <n v="0.5"/>
    <n v="0.5"/>
    <m/>
    <m/>
    <n v="1"/>
    <n v="0.5"/>
    <n v="0.5"/>
    <n v="1"/>
    <n v="21"/>
    <s v="Administrative"/>
    <x v="15"/>
    <s v="Invoicing backup, MSR, Snow plow review/comms, Unanet planning, approving timesheets"/>
    <m/>
    <m/>
    <m/>
    <m/>
    <m/>
    <m/>
    <m/>
    <d v="2019-11-01T08:21:00"/>
  </r>
  <r>
    <n v="10"/>
    <n v="2019"/>
    <x v="11"/>
    <x v="11"/>
    <x v="0"/>
    <n v="1"/>
    <n v="1"/>
    <n v="1"/>
    <n v="1.5"/>
    <m/>
    <m/>
    <m/>
    <m/>
    <n v="1"/>
    <n v="2"/>
    <n v="2"/>
    <m/>
    <m/>
    <m/>
    <n v="1.5"/>
    <n v="1.5"/>
    <n v="3"/>
    <n v="3.5"/>
    <m/>
    <m/>
    <n v="2.5"/>
    <n v="2"/>
    <n v="1"/>
    <n v="2"/>
    <n v="2"/>
    <m/>
    <m/>
    <n v="4.5"/>
    <n v="1"/>
    <n v="1"/>
    <n v="2"/>
    <n v="37"/>
    <s v="NOC Misc"/>
    <x v="15"/>
    <s v="Email, daily planning, delegating, tasking planning, meeting with Tom, polling states about tasking, delegating tasking (Jamie/Dawn). Program review. Travel approval"/>
    <m/>
    <m/>
    <m/>
    <m/>
    <m/>
    <m/>
    <m/>
    <d v="2019-11-01T08:21:00"/>
  </r>
  <r>
    <n v="10"/>
    <n v="2019"/>
    <x v="11"/>
    <x v="11"/>
    <x v="48"/>
    <n v="1"/>
    <n v="1.5"/>
    <n v="0.5"/>
    <m/>
    <m/>
    <n v="5.5"/>
    <n v="8"/>
    <n v="8.5"/>
    <m/>
    <n v="4"/>
    <n v="0.5"/>
    <m/>
    <m/>
    <m/>
    <n v="0.5"/>
    <n v="0.5"/>
    <m/>
    <m/>
    <m/>
    <m/>
    <n v="1"/>
    <n v="1"/>
    <n v="1.5"/>
    <n v="0.5"/>
    <m/>
    <m/>
    <m/>
    <m/>
    <n v="1.5"/>
    <n v="1"/>
    <n v="0.5"/>
    <n v="37.5"/>
    <s v="NON BILL Company Overhead"/>
    <x v="15"/>
    <m/>
    <m/>
    <m/>
    <m/>
    <m/>
    <m/>
    <m/>
    <m/>
    <d v="2019-11-01T08:21:00"/>
  </r>
  <r>
    <n v="10"/>
    <n v="2019"/>
    <x v="11"/>
    <x v="11"/>
    <x v="49"/>
    <m/>
    <m/>
    <m/>
    <m/>
    <m/>
    <m/>
    <m/>
    <m/>
    <m/>
    <m/>
    <m/>
    <m/>
    <m/>
    <n v="8"/>
    <m/>
    <m/>
    <m/>
    <m/>
    <m/>
    <m/>
    <m/>
    <m/>
    <m/>
    <m/>
    <m/>
    <m/>
    <m/>
    <m/>
    <m/>
    <m/>
    <m/>
    <n v="8"/>
    <s v="NON BILL PTO/Holiday"/>
    <x v="15"/>
    <m/>
    <m/>
    <m/>
    <m/>
    <m/>
    <m/>
    <m/>
    <m/>
    <d v="2019-11-01T08:21:00"/>
  </r>
  <r>
    <n v="10"/>
    <n v="2019"/>
    <x v="11"/>
    <x v="11"/>
    <x v="0"/>
    <n v="1"/>
    <n v="1"/>
    <m/>
    <m/>
    <m/>
    <m/>
    <n v="3"/>
    <n v="3"/>
    <n v="3.5"/>
    <n v="0.5"/>
    <m/>
    <m/>
    <m/>
    <m/>
    <n v="2"/>
    <n v="2"/>
    <n v="4"/>
    <n v="0.5"/>
    <m/>
    <m/>
    <n v="1"/>
    <n v="1"/>
    <n v="1"/>
    <n v="1"/>
    <m/>
    <m/>
    <m/>
    <n v="0.5"/>
    <n v="1"/>
    <n v="1"/>
    <m/>
    <n v="27"/>
    <s v="NOC Misc"/>
    <x v="7"/>
    <s v="10/1: Bi-weekly Land Status Meeting for ES 10/2: Weekly Sprint Huddle 10/8: Bi-weekly GOATS meeting 10/7: Weekly check in meeting with Rachel and Daniel, reading environmental assessment reports 10/8: reading EAs for Meadowood and Jupiter, Bi-weekly GOATS"/>
    <n v="115.5"/>
    <n v="28"/>
    <n v="40.5"/>
    <m/>
    <n v="184"/>
    <n v="0.80487804900000004"/>
    <n v="0.19512195099999999"/>
    <d v="2019-11-01T12:49:00"/>
  </r>
  <r>
    <n v="10"/>
    <n v="2019"/>
    <x v="11"/>
    <x v="11"/>
    <x v="20"/>
    <m/>
    <m/>
    <m/>
    <m/>
    <m/>
    <m/>
    <m/>
    <m/>
    <m/>
    <m/>
    <m/>
    <m/>
    <m/>
    <m/>
    <m/>
    <m/>
    <m/>
    <m/>
    <m/>
    <m/>
    <m/>
    <m/>
    <m/>
    <m/>
    <m/>
    <m/>
    <m/>
    <n v="4.5"/>
    <m/>
    <m/>
    <m/>
    <n v="4.5"/>
    <s v="STATE Training"/>
    <x v="7"/>
    <s v="10/28: Surveyor training class"/>
    <m/>
    <m/>
    <m/>
    <m/>
    <m/>
    <m/>
    <m/>
    <d v="2019-11-01T12:49:00"/>
  </r>
  <r>
    <n v="10"/>
    <n v="2019"/>
    <x v="11"/>
    <x v="11"/>
    <x v="49"/>
    <m/>
    <m/>
    <m/>
    <m/>
    <m/>
    <m/>
    <m/>
    <m/>
    <m/>
    <n v="4"/>
    <n v="8"/>
    <m/>
    <m/>
    <n v="4"/>
    <m/>
    <m/>
    <m/>
    <m/>
    <m/>
    <m/>
    <m/>
    <m/>
    <m/>
    <m/>
    <n v="8"/>
    <m/>
    <m/>
    <m/>
    <m/>
    <m/>
    <m/>
    <n v="24"/>
    <s v="NON BILL PTO/Holiday"/>
    <x v="7"/>
    <m/>
    <m/>
    <m/>
    <m/>
    <m/>
    <m/>
    <m/>
    <m/>
    <d v="2019-11-01T12:49:00"/>
  </r>
  <r>
    <n v="10"/>
    <n v="2019"/>
    <x v="11"/>
    <x v="11"/>
    <x v="8"/>
    <m/>
    <m/>
    <m/>
    <m/>
    <m/>
    <m/>
    <m/>
    <m/>
    <n v="2.5"/>
    <n v="1"/>
    <m/>
    <m/>
    <m/>
    <m/>
    <m/>
    <m/>
    <m/>
    <m/>
    <m/>
    <m/>
    <m/>
    <m/>
    <m/>
    <m/>
    <m/>
    <m/>
    <m/>
    <m/>
    <m/>
    <m/>
    <m/>
    <n v="3.5"/>
    <s v="NOC SIGNS"/>
    <x v="7"/>
    <s v="10/9: Reviewing SIGNS, developing a data collection strategy 10/10: SHowing Rachel how to implement SIGN xml schema into SDE"/>
    <m/>
    <m/>
    <m/>
    <m/>
    <m/>
    <m/>
    <m/>
    <d v="2019-11-01T12:49:00"/>
  </r>
  <r>
    <n v="10"/>
    <n v="2019"/>
    <x v="11"/>
    <x v="11"/>
    <x v="10"/>
    <m/>
    <m/>
    <m/>
    <m/>
    <m/>
    <m/>
    <m/>
    <n v="2"/>
    <n v="2"/>
    <m/>
    <m/>
    <m/>
    <m/>
    <m/>
    <n v="2"/>
    <n v="2"/>
    <n v="2"/>
    <m/>
    <m/>
    <m/>
    <n v="1.5"/>
    <m/>
    <m/>
    <n v="0.5"/>
    <m/>
    <m/>
    <m/>
    <m/>
    <m/>
    <m/>
    <n v="1.5"/>
    <n v="13.5"/>
    <s v="STATE Mapping"/>
    <x v="7"/>
    <s v="10/8: Helping Daniel Sharareh update map 10/9: Helping Daniel Sharareh fix a mining lease map in Minnesota.  10/15: Working on Halloween story map 10/16: Working on Halloween story map 10/17: Halloween story map / updated shortlist. 10/21: Updated Hallowe"/>
    <m/>
    <m/>
    <m/>
    <m/>
    <m/>
    <m/>
    <m/>
    <d v="2019-11-01T12:49:00"/>
  </r>
  <r>
    <n v="10"/>
    <n v="2019"/>
    <x v="11"/>
    <x v="11"/>
    <x v="48"/>
    <m/>
    <n v="1.5"/>
    <n v="2.5"/>
    <n v="2"/>
    <m/>
    <m/>
    <m/>
    <m/>
    <m/>
    <n v="1"/>
    <m/>
    <m/>
    <m/>
    <m/>
    <m/>
    <m/>
    <n v="1"/>
    <n v="2"/>
    <m/>
    <m/>
    <m/>
    <m/>
    <n v="1"/>
    <n v="1"/>
    <m/>
    <m/>
    <m/>
    <n v="1"/>
    <n v="2.5"/>
    <m/>
    <n v="1"/>
    <n v="16.5"/>
    <s v="NON BILL Company Overhead"/>
    <x v="7"/>
    <s v="10/2: Phone call with Justin West, ESOP Committee 10/3: ESOP Committee, call with Nick 10/10: ESOP Committee 10/17: EOM activities 10/18: EOM activities / ESOP committee meeting 10/23: GISinc MIM 10/24: ESOP Activities 10/28: Bi-weekly call with nick 10/2"/>
    <m/>
    <m/>
    <m/>
    <m/>
    <m/>
    <m/>
    <m/>
    <d v="2019-11-01T12:49:00"/>
  </r>
  <r>
    <n v="10"/>
    <n v="2019"/>
    <x v="11"/>
    <x v="11"/>
    <x v="11"/>
    <n v="2"/>
    <n v="1"/>
    <m/>
    <m/>
    <m/>
    <m/>
    <m/>
    <m/>
    <n v="0.5"/>
    <n v="1"/>
    <m/>
    <m/>
    <m/>
    <m/>
    <n v="1"/>
    <n v="2"/>
    <m/>
    <m/>
    <m/>
    <m/>
    <m/>
    <n v="1"/>
    <n v="1"/>
    <m/>
    <m/>
    <m/>
    <m/>
    <m/>
    <m/>
    <n v="0.5"/>
    <m/>
    <n v="10"/>
    <s v="STATE Meetings"/>
    <x v="7"/>
    <s v="10/1: GLO Monthly meeting, meeting to discuss ROTW story maps 10/2: Weekly Story maps meeting with External Affairs 10/9: Weekly story maps meeting with external affairs 10/10: Working with Daniel to find ghost towns storires from halloween story map. 10/"/>
    <m/>
    <m/>
    <m/>
    <m/>
    <m/>
    <m/>
    <m/>
    <d v="2019-11-01T12:49:00"/>
  </r>
  <r>
    <n v="10"/>
    <n v="2019"/>
    <x v="11"/>
    <x v="11"/>
    <x v="34"/>
    <n v="4"/>
    <n v="3.5"/>
    <n v="5.5"/>
    <n v="3"/>
    <m/>
    <m/>
    <n v="5"/>
    <n v="3"/>
    <m/>
    <m/>
    <m/>
    <m/>
    <m/>
    <m/>
    <n v="3"/>
    <n v="3"/>
    <n v="2"/>
    <n v="5.5"/>
    <m/>
    <m/>
    <n v="5.5"/>
    <n v="6"/>
    <n v="3"/>
    <n v="0.5"/>
    <m/>
    <m/>
    <m/>
    <m/>
    <n v="1.5"/>
    <n v="3"/>
    <n v="1.5"/>
    <n v="58.5"/>
    <s v="NOC PLSS"/>
    <x v="7"/>
    <s v="10/1: GLOMPing MS data 10/2: GLOMPing MS data 10/3: GLOMPing MS, updating mass editing model 10/4: GLOMping MS 10/7: GLOMPing 10/8: GLOMPing 10/15: GLOMPing 10/16: GLOMPing 10/17: GLOMPing 10/18: GLOMPing 10/21: researching how to make a dashboard using a"/>
    <m/>
    <m/>
    <m/>
    <m/>
    <m/>
    <m/>
    <m/>
    <d v="2019-11-01T12:49:00"/>
  </r>
  <r>
    <n v="10"/>
    <n v="2019"/>
    <x v="11"/>
    <x v="11"/>
    <x v="2"/>
    <n v="1"/>
    <n v="1"/>
    <m/>
    <n v="3"/>
    <m/>
    <m/>
    <m/>
    <m/>
    <m/>
    <m/>
    <m/>
    <m/>
    <m/>
    <m/>
    <m/>
    <m/>
    <m/>
    <m/>
    <m/>
    <m/>
    <n v="1"/>
    <n v="1"/>
    <n v="2"/>
    <n v="5"/>
    <m/>
    <m/>
    <m/>
    <n v="2"/>
    <n v="3"/>
    <n v="3.5"/>
    <n v="4"/>
    <n v="26.5"/>
    <s v="NOC GTLF"/>
    <x v="7"/>
    <s v="10/1: Updating GTLF map 10/2: Updating GTLF map 10/4: Rereading new GTLF standard guidance 10/21: Reviewing FAMS data emailed to Rachel and me by Gene. 10/22: meeting with Daniel, Ryan, Rachel, Gene, and Chelsea to discuss FAMS IDs and GTLF and developed "/>
    <m/>
    <m/>
    <m/>
    <m/>
    <m/>
    <m/>
    <m/>
    <d v="2019-11-01T12:49:00"/>
  </r>
  <r>
    <n v="10"/>
    <n v="2019"/>
    <x v="11"/>
    <x v="11"/>
    <x v="17"/>
    <n v="2"/>
    <m/>
    <n v="1"/>
    <n v="0.5"/>
    <m/>
    <m/>
    <m/>
    <m/>
    <m/>
    <m/>
    <m/>
    <m/>
    <m/>
    <m/>
    <m/>
    <m/>
    <m/>
    <m/>
    <m/>
    <m/>
    <m/>
    <m/>
    <m/>
    <m/>
    <m/>
    <m/>
    <m/>
    <m/>
    <m/>
    <m/>
    <n v="2"/>
    <n v="5.5"/>
    <s v="NOC CRM"/>
    <x v="2"/>
    <s v="10.01.19: uploading version issues, telecom w/ PDO_x000a_10.03.19: update readme and check record count for resources in AZEDT, contact Nick &amp; Sharisse for upcoming tasking, timesheet, scheduling, restart- slow connections_x000a_10.04.19: update readme and delete ver"/>
    <n v="118"/>
    <n v="42"/>
    <n v="24"/>
    <m/>
    <n v="184"/>
    <n v="0.73750000000000004"/>
    <n v="0.26250000000000001"/>
    <d v="2019-11-01T07:48:00"/>
  </r>
  <r>
    <n v="10"/>
    <n v="2019"/>
    <x v="11"/>
    <x v="11"/>
    <x v="24"/>
    <m/>
    <m/>
    <m/>
    <m/>
    <m/>
    <m/>
    <m/>
    <m/>
    <m/>
    <m/>
    <m/>
    <m/>
    <m/>
    <m/>
    <m/>
    <m/>
    <m/>
    <m/>
    <m/>
    <m/>
    <m/>
    <m/>
    <m/>
    <m/>
    <m/>
    <m/>
    <m/>
    <m/>
    <m/>
    <m/>
    <n v="0.5"/>
    <n v="0.5"/>
    <s v="NOC GRA"/>
    <x v="2"/>
    <s v="10.31.19: meeting w/ acting lead and Sprint regarding pasture names"/>
    <m/>
    <m/>
    <m/>
    <m/>
    <m/>
    <m/>
    <m/>
    <d v="2019-11-01T07:48:00"/>
  </r>
  <r>
    <n v="10"/>
    <n v="2019"/>
    <x v="11"/>
    <x v="11"/>
    <x v="29"/>
    <m/>
    <m/>
    <m/>
    <m/>
    <m/>
    <m/>
    <m/>
    <m/>
    <m/>
    <m/>
    <m/>
    <m/>
    <m/>
    <m/>
    <m/>
    <m/>
    <m/>
    <m/>
    <m/>
    <m/>
    <m/>
    <m/>
    <m/>
    <m/>
    <m/>
    <m/>
    <m/>
    <m/>
    <n v="6.5"/>
    <n v="7"/>
    <n v="1"/>
    <n v="14.5"/>
    <s v="NOC LUPA"/>
    <x v="2"/>
    <s v="10.29.19: begin 8-step process and readme, set up templates_x000a_10.30.19: continue schema review_x000a_10.31.19: continue schema review"/>
    <m/>
    <m/>
    <m/>
    <m/>
    <m/>
    <m/>
    <m/>
    <d v="2019-11-01T07:48:00"/>
  </r>
  <r>
    <n v="10"/>
    <n v="2019"/>
    <x v="11"/>
    <x v="11"/>
    <x v="6"/>
    <m/>
    <m/>
    <m/>
    <m/>
    <m/>
    <m/>
    <m/>
    <m/>
    <m/>
    <m/>
    <m/>
    <m/>
    <m/>
    <m/>
    <m/>
    <m/>
    <m/>
    <m/>
    <m/>
    <m/>
    <m/>
    <m/>
    <n v="1"/>
    <n v="2.5"/>
    <n v="5.5"/>
    <m/>
    <m/>
    <n v="3.5"/>
    <m/>
    <m/>
    <m/>
    <n v="12.5"/>
    <s v="NOC VTRT"/>
    <x v="2"/>
    <s v="10.23-10.24: review 8 step, check readme notes, review imp guidelines, email NOC regarding xmls with subtype domains, polygon and arc_x000a_10.25.19: correspondence w/ NOC regarding subtypes, update xml, verify domains and send request to Alec for domain subtyp"/>
    <m/>
    <m/>
    <m/>
    <m/>
    <m/>
    <m/>
    <m/>
    <d v="2019-11-01T07:48:00"/>
  </r>
  <r>
    <n v="10"/>
    <n v="2019"/>
    <x v="11"/>
    <x v="11"/>
    <x v="62"/>
    <m/>
    <m/>
    <m/>
    <m/>
    <m/>
    <m/>
    <m/>
    <m/>
    <m/>
    <m/>
    <m/>
    <m/>
    <m/>
    <m/>
    <m/>
    <n v="7.5"/>
    <m/>
    <m/>
    <m/>
    <m/>
    <n v="0.5"/>
    <m/>
    <n v="0.5"/>
    <n v="1.5"/>
    <n v="3"/>
    <m/>
    <m/>
    <n v="0.5"/>
    <n v="0.5"/>
    <m/>
    <m/>
    <n v="14"/>
    <s v="Metadata"/>
    <x v="2"/>
    <s v="10.16.19: create metadata how to doc (draft) and template for arc &amp; poly &amp; table, email Sprint Team, correspondence w/ NOC regarding domains and fgdc, review docs online for how to_x000a_10.21.19: edit workflow doc _x000a_10.23.19: beta test on BasicXML Creator_x000a_10.24"/>
    <m/>
    <m/>
    <m/>
    <m/>
    <m/>
    <m/>
    <m/>
    <d v="2019-11-01T07:48:00"/>
  </r>
  <r>
    <n v="10"/>
    <n v="2019"/>
    <x v="11"/>
    <x v="11"/>
    <x v="23"/>
    <m/>
    <m/>
    <m/>
    <m/>
    <m/>
    <m/>
    <m/>
    <m/>
    <m/>
    <m/>
    <m/>
    <m/>
    <m/>
    <m/>
    <m/>
    <m/>
    <m/>
    <m/>
    <m/>
    <m/>
    <m/>
    <m/>
    <n v="0.5"/>
    <m/>
    <m/>
    <m/>
    <m/>
    <m/>
    <m/>
    <m/>
    <m/>
    <n v="0.5"/>
    <s v="NOC SMA"/>
    <x v="2"/>
    <s v="10.23.19: review new templates and instructions"/>
    <m/>
    <m/>
    <m/>
    <m/>
    <m/>
    <m/>
    <m/>
    <d v="2019-11-01T07:48:00"/>
  </r>
  <r>
    <n v="10"/>
    <n v="2019"/>
    <x v="11"/>
    <x v="11"/>
    <x v="49"/>
    <m/>
    <m/>
    <m/>
    <m/>
    <m/>
    <m/>
    <m/>
    <m/>
    <m/>
    <m/>
    <m/>
    <m/>
    <m/>
    <m/>
    <m/>
    <m/>
    <m/>
    <n v="8"/>
    <m/>
    <m/>
    <m/>
    <n v="8"/>
    <m/>
    <m/>
    <m/>
    <m/>
    <m/>
    <m/>
    <m/>
    <m/>
    <m/>
    <n v="16"/>
    <s v="NON BILL PTO/Holiday"/>
    <x v="2"/>
    <s v="10.18.19: Sick leave_x000a_10.22.19: Sick leave"/>
    <m/>
    <m/>
    <m/>
    <m/>
    <m/>
    <m/>
    <m/>
    <d v="2019-11-01T07:48:00"/>
  </r>
  <r>
    <n v="10"/>
    <n v="2019"/>
    <x v="11"/>
    <x v="11"/>
    <x v="1"/>
    <m/>
    <m/>
    <m/>
    <m/>
    <m/>
    <m/>
    <m/>
    <m/>
    <m/>
    <m/>
    <m/>
    <m/>
    <m/>
    <m/>
    <n v="1"/>
    <n v="0.5"/>
    <n v="1"/>
    <m/>
    <m/>
    <m/>
    <n v="6"/>
    <m/>
    <n v="4"/>
    <n v="0.5"/>
    <m/>
    <m/>
    <m/>
    <m/>
    <m/>
    <m/>
    <m/>
    <n v="13"/>
    <s v="NOC ACEC"/>
    <x v="2"/>
    <s v="10.15.19: review ACEC xml and troubleshoot for Data Admin_x000a_10.17.19: validate metadata and email group_x000a_10.21.19: request domain update to arc, validate metadata_x000a_10.23.19: archive old folders, update xmls, validate xmls, save correspondence_x000a_10.24.19: final "/>
    <m/>
    <m/>
    <m/>
    <m/>
    <m/>
    <m/>
    <m/>
    <d v="2019-11-01T07:48:00"/>
  </r>
  <r>
    <n v="10"/>
    <n v="2019"/>
    <x v="11"/>
    <x v="11"/>
    <x v="49"/>
    <m/>
    <m/>
    <m/>
    <m/>
    <m/>
    <m/>
    <m/>
    <m/>
    <m/>
    <m/>
    <m/>
    <m/>
    <m/>
    <n v="8"/>
    <m/>
    <m/>
    <m/>
    <m/>
    <m/>
    <m/>
    <m/>
    <m/>
    <m/>
    <m/>
    <m/>
    <m/>
    <m/>
    <m/>
    <m/>
    <m/>
    <m/>
    <n v="8"/>
    <s v="NON BILL PTO/Holiday"/>
    <x v="2"/>
    <s v="10.14.19: Holiday PTO"/>
    <m/>
    <m/>
    <m/>
    <m/>
    <m/>
    <m/>
    <m/>
    <d v="2019-11-01T07:48:00"/>
  </r>
  <r>
    <n v="10"/>
    <n v="2019"/>
    <x v="11"/>
    <x v="11"/>
    <x v="27"/>
    <m/>
    <m/>
    <m/>
    <m/>
    <m/>
    <m/>
    <m/>
    <m/>
    <m/>
    <n v="4"/>
    <n v="3"/>
    <m/>
    <m/>
    <m/>
    <n v="4.5"/>
    <m/>
    <m/>
    <m/>
    <m/>
    <m/>
    <m/>
    <m/>
    <m/>
    <m/>
    <m/>
    <m/>
    <m/>
    <m/>
    <m/>
    <m/>
    <m/>
    <n v="11.5"/>
    <s v="NOC FPER"/>
    <x v="2"/>
    <s v="10.10.19: set up readme, download xml template and imp guidelines, lots of troubleshooting w/ imp guidlelines, lost time due to wrong imp guidelines, begin 8 step review"/>
    <m/>
    <m/>
    <m/>
    <m/>
    <m/>
    <m/>
    <m/>
    <d v="2019-11-01T07:48:00"/>
  </r>
  <r>
    <n v="10"/>
    <n v="2019"/>
    <x v="11"/>
    <x v="11"/>
    <x v="16"/>
    <m/>
    <m/>
    <m/>
    <m/>
    <m/>
    <m/>
    <m/>
    <m/>
    <n v="4.5"/>
    <n v="2"/>
    <m/>
    <m/>
    <m/>
    <m/>
    <m/>
    <m/>
    <m/>
    <m/>
    <m/>
    <m/>
    <m/>
    <m/>
    <m/>
    <m/>
    <m/>
    <m/>
    <m/>
    <m/>
    <m/>
    <m/>
    <m/>
    <n v="6.5"/>
    <s v="NOC ADMU"/>
    <x v="2"/>
    <s v="10.09.19: metadata update_x000a_10.10.19: update readme with 8 step action items, redu emunerate values based on research"/>
    <m/>
    <m/>
    <m/>
    <m/>
    <m/>
    <m/>
    <m/>
    <d v="2019-11-01T07:48:00"/>
  </r>
  <r>
    <n v="10"/>
    <n v="2019"/>
    <x v="11"/>
    <x v="11"/>
    <x v="2"/>
    <m/>
    <m/>
    <m/>
    <m/>
    <m/>
    <m/>
    <m/>
    <n v="0.5"/>
    <n v="0.5"/>
    <m/>
    <m/>
    <m/>
    <m/>
    <m/>
    <m/>
    <m/>
    <m/>
    <m/>
    <m/>
    <m/>
    <n v="0.5"/>
    <m/>
    <m/>
    <m/>
    <m/>
    <m/>
    <m/>
    <m/>
    <m/>
    <m/>
    <m/>
    <n v="1.5"/>
    <s v="NOC GTLF"/>
    <x v="2"/>
    <s v="10.08.19: review GTLF email and discussion w/ Sprint. _x000a_10.09.19: GTLF presentation review_x000a_10.21.19: review guidelines"/>
    <m/>
    <m/>
    <m/>
    <m/>
    <m/>
    <m/>
    <m/>
    <d v="2019-11-01T07:48:00"/>
  </r>
  <r>
    <n v="10"/>
    <n v="2019"/>
    <x v="11"/>
    <x v="11"/>
    <x v="18"/>
    <m/>
    <m/>
    <m/>
    <m/>
    <m/>
    <m/>
    <m/>
    <n v="1"/>
    <n v="0.5"/>
    <n v="1"/>
    <n v="0.5"/>
    <m/>
    <m/>
    <m/>
    <m/>
    <m/>
    <m/>
    <m/>
    <m/>
    <m/>
    <m/>
    <m/>
    <m/>
    <m/>
    <m/>
    <m/>
    <m/>
    <m/>
    <m/>
    <m/>
    <m/>
    <n v="3"/>
    <s v="NOC NLCS"/>
    <x v="2"/>
    <s v="10.08.19: review wsr meeting agenda and participate in call_x000a_10.09.19: wilderness discussion w/ acting lead_x000a_10.10.19: assisted UT with questions regarding other related lands_x000a_10.11.19: archive old metadata xmls"/>
    <m/>
    <m/>
    <m/>
    <m/>
    <m/>
    <m/>
    <m/>
    <d v="2019-11-01T07:48:00"/>
  </r>
  <r>
    <n v="10"/>
    <n v="2019"/>
    <x v="11"/>
    <x v="11"/>
    <x v="8"/>
    <m/>
    <m/>
    <m/>
    <m/>
    <m/>
    <m/>
    <n v="3"/>
    <n v="1.5"/>
    <n v="0.5"/>
    <m/>
    <m/>
    <m/>
    <m/>
    <m/>
    <m/>
    <m/>
    <m/>
    <m/>
    <m/>
    <m/>
    <m/>
    <m/>
    <n v="0.5"/>
    <n v="1"/>
    <m/>
    <m/>
    <m/>
    <n v="0.5"/>
    <m/>
    <m/>
    <m/>
    <n v="7"/>
    <s v="NOC SIGNS"/>
    <x v="2"/>
    <s v="10.07.19: review IM and save docs, xml_x000a_10.08.19: telecom w/ acting lead regarding new guidelines_x000a_10.09.19: brief review of signs data completed by TFO (readme)_x000a_10.23.19: brief discussion w/ acting lead regarding kiosks_x000a_10.24.19: discuss signs w/ SDE Admin"/>
    <m/>
    <m/>
    <m/>
    <m/>
    <m/>
    <m/>
    <m/>
    <d v="2019-11-01T07:48:00"/>
  </r>
  <r>
    <n v="10"/>
    <n v="2019"/>
    <x v="11"/>
    <x v="11"/>
    <x v="11"/>
    <m/>
    <m/>
    <m/>
    <n v="1"/>
    <m/>
    <m/>
    <n v="1.5"/>
    <n v="0.5"/>
    <n v="1"/>
    <m/>
    <m/>
    <m/>
    <m/>
    <m/>
    <m/>
    <m/>
    <n v="2"/>
    <m/>
    <m/>
    <m/>
    <m/>
    <m/>
    <m/>
    <n v="1"/>
    <m/>
    <m/>
    <m/>
    <n v="2"/>
    <m/>
    <m/>
    <m/>
    <n v="9"/>
    <s v="STATE Meetings"/>
    <x v="2"/>
    <s v="10.04.19: discuss tasking and brief review of minerals/rec project_x000a_10.07.19: inhouse GIS meeting and update agenda for statewide call_x000a_10.17.19: call w/ acting lead regarding upcoming tasking and completed tasks_x000a_10.24.19: lands and minerals webinar_x000a_10.28.1"/>
    <m/>
    <m/>
    <m/>
    <m/>
    <m/>
    <m/>
    <m/>
    <d v="2019-11-01T07:48:00"/>
  </r>
  <r>
    <n v="10"/>
    <n v="2019"/>
    <x v="11"/>
    <x v="11"/>
    <x v="38"/>
    <n v="4.5"/>
    <n v="7"/>
    <n v="7"/>
    <n v="6"/>
    <m/>
    <m/>
    <n v="3"/>
    <n v="4"/>
    <n v="1"/>
    <m/>
    <n v="0.5"/>
    <m/>
    <m/>
    <m/>
    <m/>
    <m/>
    <m/>
    <m/>
    <m/>
    <m/>
    <m/>
    <m/>
    <m/>
    <m/>
    <m/>
    <m/>
    <m/>
    <m/>
    <m/>
    <m/>
    <m/>
    <n v="33"/>
    <s v="STATE Data Editing"/>
    <x v="2"/>
    <s v="10.01-8.19: minerals spreadsheet amd recs. review metadata specs and email NOC"/>
    <m/>
    <m/>
    <m/>
    <m/>
    <m/>
    <m/>
    <m/>
    <d v="2019-11-01T07:48:00"/>
  </r>
  <r>
    <n v="10"/>
    <n v="2019"/>
    <x v="11"/>
    <x v="11"/>
    <x v="0"/>
    <n v="1.5"/>
    <n v="1"/>
    <m/>
    <n v="0.5"/>
    <m/>
    <m/>
    <n v="1.5"/>
    <n v="0.5"/>
    <n v="1"/>
    <n v="2.5"/>
    <n v="0.5"/>
    <m/>
    <m/>
    <m/>
    <n v="2.5"/>
    <n v="1"/>
    <n v="5"/>
    <m/>
    <m/>
    <m/>
    <n v="1"/>
    <m/>
    <n v="2"/>
    <n v="1.5"/>
    <n v="0.5"/>
    <m/>
    <m/>
    <n v="2"/>
    <n v="2"/>
    <n v="1"/>
    <n v="0.5"/>
    <n v="28"/>
    <s v="NOC Misc"/>
    <x v="2"/>
    <s v="10.01.19: 1:1 w/ Nick, troubleshoot &amp; submit timesheet,_x000a_10.02.19: huddle_x000a_10.04.19:  timesheet, discuss tasking w/ sprint member, email cleanup_x000a_10.07.19 wkly update master tracker timesheet, general tasking discussions w/ group_x000a_10.08.19: brief check in w/ "/>
    <m/>
    <m/>
    <m/>
    <m/>
    <m/>
    <m/>
    <m/>
    <d v="2019-11-01T07:48:00"/>
  </r>
  <r>
    <n v="10"/>
    <n v="2019"/>
    <x v="11"/>
    <x v="11"/>
    <x v="0"/>
    <m/>
    <n v="1"/>
    <m/>
    <n v="1"/>
    <m/>
    <m/>
    <n v="2"/>
    <m/>
    <n v="2"/>
    <m/>
    <n v="1"/>
    <m/>
    <m/>
    <m/>
    <m/>
    <m/>
    <m/>
    <n v="1"/>
    <m/>
    <m/>
    <m/>
    <m/>
    <n v="2.5"/>
    <n v="2"/>
    <n v="2"/>
    <m/>
    <m/>
    <m/>
    <m/>
    <m/>
    <n v="1"/>
    <n v="15.5"/>
    <s v="NOC Misc"/>
    <x v="11"/>
    <s v="10/2: Sprint Huddle, 10/9: Sprint Huddle"/>
    <n v="170"/>
    <n v="8"/>
    <n v="6"/>
    <m/>
    <n v="184"/>
    <n v="0.95505618000000003"/>
    <n v="4.4943820000000002E-2"/>
    <d v="2019-11-01T15:44:00"/>
  </r>
  <r>
    <n v="10"/>
    <n v="2019"/>
    <x v="11"/>
    <x v="11"/>
    <x v="8"/>
    <m/>
    <m/>
    <m/>
    <m/>
    <m/>
    <m/>
    <m/>
    <m/>
    <m/>
    <m/>
    <m/>
    <m/>
    <m/>
    <m/>
    <m/>
    <m/>
    <m/>
    <m/>
    <m/>
    <m/>
    <m/>
    <m/>
    <n v="4"/>
    <n v="7"/>
    <n v="6.5"/>
    <m/>
    <m/>
    <m/>
    <n v="2"/>
    <n v="2"/>
    <n v="3"/>
    <n v="24.5"/>
    <s v="NOC SIGNS"/>
    <x v="11"/>
    <m/>
    <m/>
    <m/>
    <m/>
    <m/>
    <m/>
    <m/>
    <m/>
    <d v="2019-11-01T15:44:00"/>
  </r>
  <r>
    <n v="10"/>
    <n v="2019"/>
    <x v="11"/>
    <x v="11"/>
    <x v="48"/>
    <m/>
    <m/>
    <m/>
    <m/>
    <m/>
    <m/>
    <m/>
    <m/>
    <m/>
    <m/>
    <m/>
    <m/>
    <m/>
    <m/>
    <m/>
    <m/>
    <m/>
    <m/>
    <m/>
    <m/>
    <m/>
    <m/>
    <n v="1"/>
    <m/>
    <m/>
    <m/>
    <m/>
    <m/>
    <m/>
    <m/>
    <n v="1"/>
    <n v="2"/>
    <s v="NON BILL Company Overhead"/>
    <x v="11"/>
    <s v="10/23: GISinc MIM, 10/31: ESOP Mtg"/>
    <m/>
    <m/>
    <m/>
    <m/>
    <m/>
    <m/>
    <m/>
    <d v="2019-11-01T15:44:00"/>
  </r>
  <r>
    <n v="10"/>
    <n v="2019"/>
    <x v="11"/>
    <x v="11"/>
    <x v="18"/>
    <m/>
    <m/>
    <m/>
    <m/>
    <m/>
    <m/>
    <n v="2"/>
    <m/>
    <m/>
    <m/>
    <m/>
    <m/>
    <m/>
    <m/>
    <m/>
    <m/>
    <m/>
    <m/>
    <m/>
    <m/>
    <m/>
    <m/>
    <m/>
    <m/>
    <m/>
    <m/>
    <m/>
    <m/>
    <n v="3"/>
    <m/>
    <m/>
    <n v="5"/>
    <s v="NOC NLCS"/>
    <x v="11"/>
    <s v="10/29: Reviewed Wilderness Inventory Reports- LWC"/>
    <m/>
    <m/>
    <m/>
    <m/>
    <m/>
    <m/>
    <m/>
    <d v="2019-11-01T15:44:00"/>
  </r>
  <r>
    <n v="10"/>
    <n v="2019"/>
    <x v="11"/>
    <x v="11"/>
    <x v="49"/>
    <m/>
    <m/>
    <m/>
    <m/>
    <m/>
    <m/>
    <m/>
    <m/>
    <m/>
    <m/>
    <m/>
    <m/>
    <m/>
    <m/>
    <m/>
    <m/>
    <m/>
    <m/>
    <m/>
    <m/>
    <m/>
    <m/>
    <m/>
    <m/>
    <m/>
    <m/>
    <m/>
    <n v="4"/>
    <m/>
    <m/>
    <m/>
    <n v="4"/>
    <s v="NON BILL PTO/Holiday"/>
    <x v="11"/>
    <s v="10/28: 4 hrs PTO"/>
    <m/>
    <m/>
    <m/>
    <m/>
    <m/>
    <m/>
    <m/>
    <d v="2019-11-01T15:44:00"/>
  </r>
  <r>
    <n v="10"/>
    <n v="2019"/>
    <x v="11"/>
    <x v="11"/>
    <x v="35"/>
    <m/>
    <m/>
    <m/>
    <m/>
    <m/>
    <m/>
    <n v="1"/>
    <m/>
    <m/>
    <m/>
    <m/>
    <m/>
    <m/>
    <m/>
    <m/>
    <m/>
    <m/>
    <m/>
    <m/>
    <m/>
    <m/>
    <m/>
    <m/>
    <m/>
    <m/>
    <m/>
    <m/>
    <m/>
    <m/>
    <m/>
    <m/>
    <n v="1"/>
    <s v="NOC QAQC"/>
    <x v="11"/>
    <s v="10/7: Reviewed monthly QAQC"/>
    <m/>
    <m/>
    <m/>
    <m/>
    <m/>
    <m/>
    <m/>
    <d v="2019-11-01T15:44:00"/>
  </r>
  <r>
    <n v="10"/>
    <n v="2019"/>
    <x v="11"/>
    <x v="11"/>
    <x v="38"/>
    <m/>
    <n v="4.5"/>
    <m/>
    <m/>
    <m/>
    <m/>
    <m/>
    <m/>
    <m/>
    <m/>
    <m/>
    <m/>
    <m/>
    <m/>
    <m/>
    <m/>
    <m/>
    <m/>
    <m/>
    <m/>
    <m/>
    <m/>
    <m/>
    <m/>
    <m/>
    <m/>
    <m/>
    <m/>
    <m/>
    <m/>
    <m/>
    <n v="4.5"/>
    <s v="STATE Data Editing"/>
    <x v="11"/>
    <m/>
    <m/>
    <m/>
    <m/>
    <m/>
    <m/>
    <m/>
    <m/>
    <d v="2019-11-01T15:44:00"/>
  </r>
  <r>
    <n v="10"/>
    <n v="2019"/>
    <x v="11"/>
    <x v="11"/>
    <x v="9"/>
    <m/>
    <m/>
    <n v="3.5"/>
    <n v="7"/>
    <m/>
    <m/>
    <n v="1"/>
    <n v="8"/>
    <n v="6"/>
    <n v="8"/>
    <n v="7"/>
    <m/>
    <m/>
    <m/>
    <n v="7"/>
    <n v="6"/>
    <n v="9"/>
    <n v="8"/>
    <m/>
    <m/>
    <n v="9"/>
    <n v="9"/>
    <n v="2"/>
    <m/>
    <m/>
    <m/>
    <m/>
    <m/>
    <n v="4"/>
    <n v="7.5"/>
    <n v="4.5"/>
    <n v="106.5"/>
    <s v="NOC RUDD"/>
    <x v="11"/>
    <s v="RUDD Planning Toolkit Manual, How to Review an RMP for RUDD, How to Scale RUDD Model. Model edits and testing"/>
    <m/>
    <m/>
    <m/>
    <m/>
    <m/>
    <m/>
    <m/>
    <d v="2019-11-01T15:44:00"/>
  </r>
  <r>
    <n v="10"/>
    <n v="2019"/>
    <x v="11"/>
    <x v="11"/>
    <x v="4"/>
    <m/>
    <m/>
    <n v="2"/>
    <m/>
    <m/>
    <m/>
    <m/>
    <m/>
    <m/>
    <m/>
    <m/>
    <m/>
    <m/>
    <m/>
    <m/>
    <m/>
    <m/>
    <m/>
    <m/>
    <m/>
    <m/>
    <m/>
    <m/>
    <m/>
    <m/>
    <m/>
    <m/>
    <m/>
    <m/>
    <m/>
    <m/>
    <n v="2"/>
    <s v="NOC TMAP"/>
    <x v="11"/>
    <m/>
    <m/>
    <m/>
    <m/>
    <m/>
    <m/>
    <m/>
    <m/>
    <d v="2019-11-01T15:44:00"/>
  </r>
  <r>
    <n v="10"/>
    <n v="2019"/>
    <x v="11"/>
    <x v="11"/>
    <x v="2"/>
    <m/>
    <n v="0.5"/>
    <m/>
    <m/>
    <m/>
    <m/>
    <n v="2"/>
    <m/>
    <m/>
    <m/>
    <m/>
    <m/>
    <m/>
    <m/>
    <m/>
    <m/>
    <m/>
    <m/>
    <m/>
    <m/>
    <m/>
    <m/>
    <m/>
    <m/>
    <m/>
    <m/>
    <m/>
    <m/>
    <m/>
    <m/>
    <m/>
    <n v="2.5"/>
    <s v="NOC GTLF"/>
    <x v="11"/>
    <s v="10/2: Gave overview of GTLF data cleanup request to FO and CASO.  10/7: Looked for backcountry byways in GTLF and other datasets for state travel lead"/>
    <m/>
    <m/>
    <m/>
    <m/>
    <m/>
    <m/>
    <m/>
    <d v="2019-11-01T15:44:00"/>
  </r>
  <r>
    <n v="10"/>
    <n v="2019"/>
    <x v="11"/>
    <x v="11"/>
    <x v="3"/>
    <n v="8"/>
    <n v="1"/>
    <m/>
    <m/>
    <m/>
    <m/>
    <m/>
    <m/>
    <m/>
    <m/>
    <m/>
    <m/>
    <m/>
    <m/>
    <n v="2"/>
    <n v="2"/>
    <m/>
    <m/>
    <m/>
    <m/>
    <m/>
    <m/>
    <m/>
    <m/>
    <m/>
    <m/>
    <m/>
    <m/>
    <m/>
    <m/>
    <m/>
    <n v="13"/>
    <s v="NOC RECS"/>
    <x v="11"/>
    <s v="10/1: Worked w CDD and ELFO GIS staff and reviewed CDCA plan to add Closed OHV to RECS for WO Top Moto Sites"/>
    <m/>
    <m/>
    <m/>
    <m/>
    <m/>
    <m/>
    <m/>
    <d v="2019-11-01T15:44:00"/>
  </r>
  <r>
    <n v="10"/>
    <n v="2019"/>
    <x v="11"/>
    <x v="11"/>
    <x v="11"/>
    <m/>
    <n v="1"/>
    <n v="2.5"/>
    <m/>
    <m/>
    <m/>
    <m/>
    <m/>
    <m/>
    <m/>
    <m/>
    <m/>
    <m/>
    <m/>
    <m/>
    <m/>
    <m/>
    <m/>
    <m/>
    <m/>
    <m/>
    <m/>
    <m/>
    <m/>
    <m/>
    <m/>
    <m/>
    <m/>
    <m/>
    <m/>
    <m/>
    <n v="3.5"/>
    <s v="STATE Meetings"/>
    <x v="11"/>
    <s v="10/2: CA GIS Monthly Call 10/3 LR2K-Mineral Estate Mtg"/>
    <m/>
    <m/>
    <m/>
    <m/>
    <m/>
    <m/>
    <m/>
    <d v="2019-11-01T15:44:00"/>
  </r>
  <r>
    <n v="10"/>
    <n v="2019"/>
    <x v="11"/>
    <x v="11"/>
    <x v="34"/>
    <n v="7"/>
    <n v="6.5"/>
    <n v="8"/>
    <n v="8"/>
    <m/>
    <m/>
    <n v="8"/>
    <n v="7"/>
    <n v="7"/>
    <n v="8"/>
    <n v="8"/>
    <m/>
    <m/>
    <m/>
    <n v="8"/>
    <n v="9"/>
    <n v="9"/>
    <n v="9"/>
    <m/>
    <m/>
    <n v="9"/>
    <n v="8"/>
    <n v="7"/>
    <n v="4"/>
    <n v="7"/>
    <m/>
    <m/>
    <n v="3.5"/>
    <n v="7"/>
    <n v="7.5"/>
    <n v="7"/>
    <n v="162.5"/>
    <s v="NOC PLSS"/>
    <x v="14"/>
    <s v="GLOMP-ing Mississippi"/>
    <n v="172"/>
    <n v="10"/>
    <n v="2"/>
    <m/>
    <n v="184"/>
    <n v="0.94505494499999998"/>
    <n v="5.4945055E-2"/>
    <d v="2019-10-31T14:04:00"/>
  </r>
  <r>
    <n v="10"/>
    <n v="2019"/>
    <x v="11"/>
    <x v="11"/>
    <x v="20"/>
    <m/>
    <m/>
    <m/>
    <m/>
    <m/>
    <m/>
    <m/>
    <m/>
    <m/>
    <m/>
    <m/>
    <m/>
    <m/>
    <m/>
    <m/>
    <m/>
    <m/>
    <m/>
    <m/>
    <m/>
    <m/>
    <m/>
    <m/>
    <m/>
    <m/>
    <m/>
    <m/>
    <n v="4"/>
    <m/>
    <m/>
    <m/>
    <n v="4"/>
    <s v="STATE Training"/>
    <x v="14"/>
    <s v="Surveying for GIS trainingwith Ken Roy"/>
    <m/>
    <m/>
    <m/>
    <m/>
    <m/>
    <m/>
    <m/>
    <d v="2019-10-31T14:04:00"/>
  </r>
  <r>
    <n v="10"/>
    <n v="2019"/>
    <x v="11"/>
    <x v="11"/>
    <x v="48"/>
    <m/>
    <m/>
    <m/>
    <m/>
    <m/>
    <m/>
    <m/>
    <m/>
    <m/>
    <m/>
    <m/>
    <m/>
    <m/>
    <m/>
    <m/>
    <m/>
    <m/>
    <m/>
    <m/>
    <m/>
    <m/>
    <m/>
    <n v="1"/>
    <m/>
    <m/>
    <m/>
    <m/>
    <m/>
    <m/>
    <m/>
    <n v="1"/>
    <n v="2"/>
    <s v="NON BILL Company Overhead"/>
    <x v="14"/>
    <s v="GISinc Monthly Info Meeting. Annual Owners meeting."/>
    <m/>
    <m/>
    <m/>
    <m/>
    <m/>
    <m/>
    <m/>
    <d v="2019-10-31T14:04:00"/>
  </r>
  <r>
    <n v="10"/>
    <n v="2019"/>
    <x v="11"/>
    <x v="11"/>
    <x v="2"/>
    <m/>
    <m/>
    <m/>
    <m/>
    <m/>
    <m/>
    <m/>
    <m/>
    <m/>
    <m/>
    <m/>
    <m/>
    <m/>
    <m/>
    <m/>
    <m/>
    <m/>
    <m/>
    <m/>
    <m/>
    <m/>
    <n v="1"/>
    <m/>
    <n v="3"/>
    <n v="1"/>
    <m/>
    <m/>
    <m/>
    <m/>
    <m/>
    <m/>
    <n v="5"/>
    <s v="NOC GTLF"/>
    <x v="14"/>
    <s v="Meadowood GTLF"/>
    <m/>
    <m/>
    <m/>
    <m/>
    <m/>
    <m/>
    <m/>
    <d v="2019-10-31T14:04:00"/>
  </r>
  <r>
    <n v="10"/>
    <n v="2019"/>
    <x v="11"/>
    <x v="11"/>
    <x v="0"/>
    <m/>
    <n v="1.5"/>
    <m/>
    <m/>
    <m/>
    <m/>
    <m/>
    <m/>
    <n v="0.5"/>
    <m/>
    <m/>
    <m/>
    <m/>
    <m/>
    <m/>
    <m/>
    <m/>
    <m/>
    <m/>
    <m/>
    <m/>
    <m/>
    <n v="1"/>
    <n v="1"/>
    <m/>
    <m/>
    <m/>
    <m/>
    <m/>
    <n v="0.5"/>
    <m/>
    <n v="4.5"/>
    <s v="NOC Misc"/>
    <x v="14"/>
    <s v="Sprint team weekly meetings. Fixed GTLF map using data frame inset. 1 on 1 with Nick, MLRS update meeting"/>
    <m/>
    <m/>
    <m/>
    <m/>
    <m/>
    <m/>
    <m/>
    <d v="2019-10-31T14:04:00"/>
  </r>
  <r>
    <n v="10"/>
    <n v="2019"/>
    <x v="11"/>
    <x v="11"/>
    <x v="11"/>
    <n v="1"/>
    <m/>
    <m/>
    <m/>
    <m/>
    <m/>
    <m/>
    <n v="1"/>
    <n v="0.5"/>
    <m/>
    <m/>
    <m/>
    <m/>
    <m/>
    <n v="1"/>
    <m/>
    <m/>
    <m/>
    <m/>
    <m/>
    <m/>
    <n v="1"/>
    <m/>
    <m/>
    <m/>
    <m/>
    <m/>
    <n v="0.5"/>
    <n v="1"/>
    <m/>
    <m/>
    <n v="6"/>
    <s v="STATE Meetings"/>
    <x v="14"/>
    <s v="GISinc weekly update meetings to ES. Land Status meetings and ES GOATS meetings."/>
    <m/>
    <m/>
    <m/>
    <m/>
    <m/>
    <m/>
    <m/>
    <d v="2019-10-31T14:04:00"/>
  </r>
  <r>
    <n v="10"/>
    <n v="2019"/>
    <x v="11"/>
    <x v="11"/>
    <x v="0"/>
    <m/>
    <n v="1"/>
    <m/>
    <m/>
    <m/>
    <m/>
    <m/>
    <n v="7"/>
    <n v="1"/>
    <n v="1.5"/>
    <m/>
    <m/>
    <m/>
    <m/>
    <n v="2"/>
    <n v="2"/>
    <n v="5"/>
    <n v="1"/>
    <m/>
    <m/>
    <n v="3"/>
    <n v="1.5"/>
    <m/>
    <n v="0.5"/>
    <m/>
    <m/>
    <m/>
    <m/>
    <m/>
    <n v="1"/>
    <n v="1"/>
    <n v="27.5"/>
    <s v="NOC Misc"/>
    <x v="6"/>
    <s v="Transition details - notes, documentation, training MT staff, etc"/>
    <n v="71.5"/>
    <n v="106.5"/>
    <n v="8"/>
    <m/>
    <n v="186"/>
    <n v="0.401685393"/>
    <n v="0.59831460700000005"/>
    <d v="2019-11-04T10:45:00"/>
  </r>
  <r>
    <n v="10"/>
    <n v="2019"/>
    <x v="11"/>
    <x v="11"/>
    <x v="50"/>
    <m/>
    <m/>
    <m/>
    <m/>
    <m/>
    <m/>
    <m/>
    <m/>
    <m/>
    <m/>
    <m/>
    <m/>
    <m/>
    <m/>
    <m/>
    <m/>
    <m/>
    <m/>
    <m/>
    <m/>
    <m/>
    <m/>
    <m/>
    <m/>
    <n v="4"/>
    <m/>
    <m/>
    <n v="4"/>
    <n v="2"/>
    <m/>
    <n v="2"/>
    <n v="12"/>
    <s v="STATE Data Analysis"/>
    <x v="6"/>
    <s v="CO NHD Networks"/>
    <m/>
    <m/>
    <m/>
    <m/>
    <m/>
    <m/>
    <m/>
    <d v="2019-11-04T10:45:00"/>
  </r>
  <r>
    <n v="10"/>
    <n v="2019"/>
    <x v="11"/>
    <x v="11"/>
    <x v="20"/>
    <m/>
    <m/>
    <m/>
    <m/>
    <m/>
    <m/>
    <m/>
    <m/>
    <m/>
    <m/>
    <m/>
    <m/>
    <m/>
    <m/>
    <m/>
    <m/>
    <m/>
    <m/>
    <m/>
    <m/>
    <m/>
    <m/>
    <n v="8"/>
    <m/>
    <m/>
    <m/>
    <m/>
    <m/>
    <m/>
    <m/>
    <m/>
    <n v="8"/>
    <s v="STATE Training"/>
    <x v="6"/>
    <m/>
    <m/>
    <m/>
    <m/>
    <m/>
    <m/>
    <m/>
    <m/>
    <d v="2019-11-04T10:45:00"/>
  </r>
  <r>
    <n v="10"/>
    <n v="2019"/>
    <x v="11"/>
    <x v="11"/>
    <x v="8"/>
    <m/>
    <m/>
    <m/>
    <m/>
    <m/>
    <m/>
    <m/>
    <m/>
    <m/>
    <m/>
    <m/>
    <m/>
    <m/>
    <m/>
    <m/>
    <m/>
    <m/>
    <m/>
    <m/>
    <m/>
    <n v="4.5"/>
    <n v="5"/>
    <n v="0.5"/>
    <n v="7.5"/>
    <n v="3.5"/>
    <m/>
    <m/>
    <n v="4"/>
    <n v="6.5"/>
    <n v="8"/>
    <n v="3"/>
    <n v="42.5"/>
    <s v="NOC SIGNS"/>
    <x v="6"/>
    <m/>
    <m/>
    <m/>
    <m/>
    <m/>
    <m/>
    <m/>
    <m/>
    <d v="2019-11-04T10:45:00"/>
  </r>
  <r>
    <n v="10"/>
    <n v="2019"/>
    <x v="11"/>
    <x v="11"/>
    <x v="49"/>
    <m/>
    <m/>
    <m/>
    <m/>
    <m/>
    <m/>
    <m/>
    <m/>
    <m/>
    <m/>
    <m/>
    <m/>
    <m/>
    <n v="8"/>
    <m/>
    <m/>
    <m/>
    <m/>
    <m/>
    <m/>
    <m/>
    <m/>
    <m/>
    <m/>
    <m/>
    <m/>
    <m/>
    <m/>
    <m/>
    <m/>
    <m/>
    <n v="8"/>
    <s v="NON BILL PTO/Holiday"/>
    <x v="6"/>
    <m/>
    <m/>
    <m/>
    <m/>
    <m/>
    <m/>
    <m/>
    <m/>
    <d v="2019-11-04T10:45:00"/>
  </r>
  <r>
    <n v="10"/>
    <n v="2019"/>
    <x v="11"/>
    <x v="11"/>
    <x v="23"/>
    <m/>
    <m/>
    <m/>
    <m/>
    <m/>
    <m/>
    <m/>
    <m/>
    <m/>
    <m/>
    <n v="1.5"/>
    <m/>
    <m/>
    <m/>
    <m/>
    <m/>
    <m/>
    <m/>
    <m/>
    <m/>
    <m/>
    <m/>
    <m/>
    <m/>
    <m/>
    <m/>
    <m/>
    <m/>
    <m/>
    <m/>
    <m/>
    <n v="1.5"/>
    <s v="NOC SMA"/>
    <x v="6"/>
    <m/>
    <m/>
    <m/>
    <m/>
    <m/>
    <m/>
    <m/>
    <m/>
    <d v="2019-11-04T10:45:00"/>
  </r>
  <r>
    <n v="10"/>
    <n v="2019"/>
    <x v="11"/>
    <x v="11"/>
    <x v="11"/>
    <m/>
    <m/>
    <m/>
    <m/>
    <m/>
    <m/>
    <n v="0.5"/>
    <m/>
    <m/>
    <n v="2"/>
    <m/>
    <m/>
    <m/>
    <m/>
    <m/>
    <m/>
    <m/>
    <m/>
    <m/>
    <m/>
    <m/>
    <n v="1"/>
    <m/>
    <m/>
    <m/>
    <m/>
    <m/>
    <m/>
    <n v="1"/>
    <m/>
    <m/>
    <n v="4.5"/>
    <s v="STATE Meetings"/>
    <x v="6"/>
    <m/>
    <m/>
    <m/>
    <m/>
    <m/>
    <m/>
    <m/>
    <m/>
    <d v="2019-11-04T10:45:00"/>
  </r>
  <r>
    <n v="10"/>
    <n v="2019"/>
    <x v="11"/>
    <x v="11"/>
    <x v="22"/>
    <m/>
    <m/>
    <m/>
    <m/>
    <m/>
    <m/>
    <n v="1"/>
    <m/>
    <m/>
    <n v="3"/>
    <n v="1"/>
    <m/>
    <m/>
    <m/>
    <m/>
    <n v="5"/>
    <n v="1.5"/>
    <n v="2.5"/>
    <m/>
    <m/>
    <n v="0.5"/>
    <n v="0.5"/>
    <m/>
    <m/>
    <m/>
    <m/>
    <m/>
    <m/>
    <m/>
    <m/>
    <m/>
    <n v="15"/>
    <s v="STATE Knowledge Transfer"/>
    <x v="6"/>
    <m/>
    <m/>
    <m/>
    <m/>
    <m/>
    <m/>
    <m/>
    <m/>
    <d v="2019-11-04T10:45:00"/>
  </r>
  <r>
    <n v="10"/>
    <n v="2019"/>
    <x v="11"/>
    <x v="11"/>
    <x v="10"/>
    <n v="9"/>
    <m/>
    <n v="7.5"/>
    <n v="9"/>
    <m/>
    <m/>
    <n v="7"/>
    <n v="1.5"/>
    <n v="9"/>
    <n v="2"/>
    <n v="6"/>
    <m/>
    <m/>
    <m/>
    <n v="8"/>
    <n v="3"/>
    <n v="2"/>
    <m/>
    <m/>
    <m/>
    <m/>
    <m/>
    <m/>
    <m/>
    <m/>
    <m/>
    <m/>
    <n v="1.5"/>
    <m/>
    <m/>
    <m/>
    <n v="65.5"/>
    <s v="STATE Mapping"/>
    <x v="6"/>
    <s v="ROW Map"/>
    <m/>
    <m/>
    <m/>
    <m/>
    <m/>
    <m/>
    <m/>
    <d v="2019-11-04T10:45:00"/>
  </r>
  <r>
    <n v="10"/>
    <n v="2019"/>
    <x v="11"/>
    <x v="11"/>
    <x v="59"/>
    <m/>
    <m/>
    <n v="1"/>
    <m/>
    <m/>
    <m/>
    <m/>
    <n v="0.5"/>
    <m/>
    <m/>
    <m/>
    <m/>
    <m/>
    <m/>
    <m/>
    <m/>
    <m/>
    <m/>
    <m/>
    <m/>
    <m/>
    <m/>
    <m/>
    <m/>
    <m/>
    <m/>
    <m/>
    <m/>
    <m/>
    <m/>
    <m/>
    <n v="1.5"/>
    <s v="STATE Raster Processing/Management"/>
    <x v="6"/>
    <m/>
    <m/>
    <m/>
    <m/>
    <m/>
    <m/>
    <m/>
    <m/>
    <d v="2019-11-04T10:45:00"/>
  </r>
  <r>
    <n v="10"/>
    <n v="2019"/>
    <x v="11"/>
    <x v="11"/>
    <x v="61"/>
    <n v="8"/>
    <n v="2"/>
    <m/>
    <m/>
    <m/>
    <m/>
    <n v="4"/>
    <n v="6.5"/>
    <n v="2.5"/>
    <m/>
    <m/>
    <m/>
    <m/>
    <m/>
    <m/>
    <m/>
    <m/>
    <m/>
    <m/>
    <m/>
    <m/>
    <m/>
    <m/>
    <m/>
    <m/>
    <m/>
    <m/>
    <m/>
    <n v="1"/>
    <m/>
    <m/>
    <n v="24"/>
    <s v="STATE LWC"/>
    <x v="16"/>
    <s v="Finished populating Wilderness Characteristics inventory data for the Ely DO. Shared spread sheet identifying missing documents to hone in on finishing the district. Bounced emails around with Ely and a few other planners regarding tacking down the last b"/>
    <n v="88.5"/>
    <n v="96.5"/>
    <n v="0"/>
    <m/>
    <n v="185"/>
    <n v="0.47837837799999999"/>
    <n v="0.52162162199999995"/>
    <d v="2019-11-04T17:01:00"/>
  </r>
  <r>
    <n v="10"/>
    <n v="2019"/>
    <x v="11"/>
    <x v="11"/>
    <x v="8"/>
    <m/>
    <m/>
    <m/>
    <m/>
    <m/>
    <m/>
    <n v="0.5"/>
    <m/>
    <n v="1"/>
    <n v="6"/>
    <m/>
    <m/>
    <m/>
    <m/>
    <n v="3"/>
    <n v="5.5"/>
    <n v="1"/>
    <n v="1"/>
    <m/>
    <m/>
    <n v="9"/>
    <n v="8"/>
    <n v="8"/>
    <n v="9.5"/>
    <n v="4"/>
    <m/>
    <m/>
    <n v="2"/>
    <n v="2"/>
    <n v="3"/>
    <n v="8"/>
    <n v="71.5"/>
    <s v="NOC SIGNS"/>
    <x v="16"/>
    <s v="Review of the new standard/available data. Comparison of inventory spreadsheets, misc. emails, domain value review/comparison. Reviewed issues with current data/schema domain values. Compared RECS &quot;kiosks&quot; to current SIGNS data. Wrote email on background/"/>
    <m/>
    <m/>
    <m/>
    <m/>
    <m/>
    <m/>
    <m/>
    <d v="2019-11-04T17:01:00"/>
  </r>
  <r>
    <n v="10"/>
    <n v="2019"/>
    <x v="11"/>
    <x v="11"/>
    <x v="35"/>
    <m/>
    <m/>
    <m/>
    <m/>
    <m/>
    <m/>
    <n v="1"/>
    <m/>
    <m/>
    <m/>
    <m/>
    <m/>
    <m/>
    <m/>
    <m/>
    <m/>
    <m/>
    <m/>
    <m/>
    <m/>
    <m/>
    <m/>
    <m/>
    <m/>
    <m/>
    <m/>
    <m/>
    <m/>
    <m/>
    <m/>
    <m/>
    <n v="1"/>
    <s v="NOC QAQC"/>
    <x v="16"/>
    <s v="QA/QC (grazing), emails to SME's"/>
    <m/>
    <m/>
    <m/>
    <m/>
    <m/>
    <m/>
    <m/>
    <d v="2019-11-04T17:01:00"/>
  </r>
  <r>
    <n v="10"/>
    <n v="2019"/>
    <x v="11"/>
    <x v="11"/>
    <x v="11"/>
    <m/>
    <m/>
    <m/>
    <m/>
    <m/>
    <m/>
    <n v="1"/>
    <n v="1"/>
    <m/>
    <m/>
    <m/>
    <m/>
    <m/>
    <m/>
    <m/>
    <m/>
    <m/>
    <m/>
    <m/>
    <m/>
    <m/>
    <n v="1.5"/>
    <m/>
    <m/>
    <m/>
    <m/>
    <m/>
    <m/>
    <n v="1"/>
    <m/>
    <m/>
    <n v="4.5"/>
    <s v="STATE Meetings"/>
    <x v="16"/>
    <s v="NSO all hands meeting. NSO bi-weekly GIS meeting. NV GIS call - SIGNS/GTLF."/>
    <m/>
    <m/>
    <m/>
    <m/>
    <m/>
    <m/>
    <m/>
    <d v="2019-11-04T17:01:00"/>
  </r>
  <r>
    <n v="10"/>
    <n v="2019"/>
    <x v="11"/>
    <x v="11"/>
    <x v="2"/>
    <m/>
    <m/>
    <m/>
    <n v="2"/>
    <m/>
    <m/>
    <m/>
    <n v="0.5"/>
    <m/>
    <m/>
    <m/>
    <m/>
    <m/>
    <m/>
    <m/>
    <n v="2"/>
    <m/>
    <n v="2"/>
    <m/>
    <m/>
    <m/>
    <m/>
    <m/>
    <m/>
    <m/>
    <m/>
    <m/>
    <m/>
    <m/>
    <m/>
    <m/>
    <n v="6.5"/>
    <s v="NOC GTLF"/>
    <x v="16"/>
    <s v="National BCBs call/strategy. Emails with McCarty, rec planners, write up/NV next steps. GTLF/Nat. Back Country Byways revitalization project. Reviewed RMIS user guide. Compared RMIS/GTLF mileage and confirmed three issues that I suspected. Emailsspreadshe"/>
    <m/>
    <m/>
    <m/>
    <m/>
    <m/>
    <m/>
    <m/>
    <d v="2019-11-04T17:01:00"/>
  </r>
  <r>
    <n v="10"/>
    <n v="2019"/>
    <x v="11"/>
    <x v="11"/>
    <x v="60"/>
    <m/>
    <n v="5.25"/>
    <n v="7"/>
    <n v="6"/>
    <m/>
    <m/>
    <n v="1.5"/>
    <m/>
    <n v="4.75"/>
    <n v="2"/>
    <n v="3"/>
    <m/>
    <m/>
    <m/>
    <n v="6"/>
    <n v="1.5"/>
    <n v="6"/>
    <n v="6"/>
    <m/>
    <m/>
    <m/>
    <m/>
    <m/>
    <m/>
    <n v="5"/>
    <m/>
    <m/>
    <n v="6"/>
    <n v="4"/>
    <n v="4"/>
    <m/>
    <n v="68"/>
    <s v="STATE SMA"/>
    <x v="16"/>
    <s v="Set up an addin Python tool in ArcMap, but it did not work with Citrix - found a workaround. Modified the georef script tool further, all good to go in preparation for the MTP web service. Tested a few georeference assist MTPs - new script funtionalities "/>
    <m/>
    <m/>
    <m/>
    <m/>
    <m/>
    <m/>
    <m/>
    <d v="2019-11-04T17:01:00"/>
  </r>
  <r>
    <n v="10"/>
    <n v="2019"/>
    <x v="11"/>
    <x v="11"/>
    <x v="0"/>
    <m/>
    <n v="0.75"/>
    <n v="1"/>
    <m/>
    <m/>
    <m/>
    <m/>
    <m/>
    <n v="0.75"/>
    <n v="1"/>
    <n v="3"/>
    <m/>
    <m/>
    <m/>
    <m/>
    <m/>
    <n v="1"/>
    <m/>
    <m/>
    <m/>
    <m/>
    <m/>
    <n v="1"/>
    <m/>
    <m/>
    <m/>
    <m/>
    <m/>
    <m/>
    <n v="1"/>
    <m/>
    <n v="9.5"/>
    <s v="NOC Misc"/>
    <x v="16"/>
    <s v="Sprint huddle. Nick 1:1. BLM Nat. Ops call. Misc. tasking, coordination while waiting for internet outage to be fixed. Nick 1:1 sync on SIGNS, tasking outlook, etc."/>
    <m/>
    <m/>
    <m/>
    <m/>
    <m/>
    <m/>
    <m/>
    <d v="2019-11-04T17:01:00"/>
  </r>
  <r>
    <n v="10"/>
    <n v="2019"/>
    <x v="11"/>
    <x v="11"/>
    <x v="38"/>
    <n v="1.5"/>
    <m/>
    <m/>
    <m/>
    <m/>
    <m/>
    <m/>
    <m/>
    <n v="1.5"/>
    <n v="4"/>
    <m/>
    <m/>
    <m/>
    <m/>
    <m/>
    <m/>
    <m/>
    <m/>
    <m/>
    <m/>
    <m/>
    <m/>
    <m/>
    <m/>
    <m/>
    <m/>
    <m/>
    <m/>
    <m/>
    <n v="5"/>
    <n v="6"/>
    <n v="18"/>
    <s v="STATE Data Editing"/>
    <x v="1"/>
    <s v="10/1- look at received RECO data 10/9/19- reco data 10/10- reco process and documentation 10/30- RECO project issue, meet with Eddie 10/31- add more features to auth use for RECO app"/>
    <n v="122"/>
    <n v="26.5"/>
    <n v="7"/>
    <m/>
    <n v="155.5"/>
    <n v="0.82154882200000001"/>
    <n v="0.17845117899999999"/>
    <d v="2019-11-04T18:39:00"/>
  </r>
  <r>
    <n v="10"/>
    <n v="2019"/>
    <x v="11"/>
    <x v="11"/>
    <x v="49"/>
    <m/>
    <m/>
    <m/>
    <m/>
    <m/>
    <m/>
    <m/>
    <m/>
    <m/>
    <m/>
    <m/>
    <m/>
    <m/>
    <n v="7"/>
    <m/>
    <m/>
    <m/>
    <m/>
    <m/>
    <m/>
    <m/>
    <m/>
    <m/>
    <m/>
    <m/>
    <m/>
    <m/>
    <m/>
    <m/>
    <m/>
    <m/>
    <n v="7"/>
    <s v="NON BILL PTO/Holiday"/>
    <x v="1"/>
    <m/>
    <m/>
    <m/>
    <m/>
    <m/>
    <m/>
    <m/>
    <m/>
    <d v="2019-11-04T18:39:00"/>
  </r>
  <r>
    <n v="10"/>
    <n v="2019"/>
    <x v="11"/>
    <x v="11"/>
    <x v="35"/>
    <m/>
    <m/>
    <m/>
    <m/>
    <m/>
    <m/>
    <m/>
    <n v="1"/>
    <m/>
    <m/>
    <m/>
    <m/>
    <m/>
    <m/>
    <m/>
    <m/>
    <m/>
    <m/>
    <m/>
    <m/>
    <m/>
    <m/>
    <m/>
    <m/>
    <m/>
    <m/>
    <m/>
    <m/>
    <m/>
    <m/>
    <m/>
    <n v="1"/>
    <s v="NOC QAQC"/>
    <x v="1"/>
    <m/>
    <m/>
    <m/>
    <m/>
    <m/>
    <m/>
    <m/>
    <m/>
    <d v="2019-11-04T18:39:00"/>
  </r>
  <r>
    <n v="10"/>
    <n v="2019"/>
    <x v="11"/>
    <x v="11"/>
    <x v="11"/>
    <m/>
    <m/>
    <m/>
    <m/>
    <m/>
    <m/>
    <n v="1"/>
    <m/>
    <n v="2.5"/>
    <m/>
    <m/>
    <m/>
    <m/>
    <m/>
    <n v="2.5"/>
    <m/>
    <m/>
    <n v="0.5"/>
    <m/>
    <m/>
    <n v="1"/>
    <m/>
    <m/>
    <m/>
    <m/>
    <m/>
    <m/>
    <n v="1"/>
    <m/>
    <m/>
    <m/>
    <n v="8.5"/>
    <s v="STATE Meetings"/>
    <x v="1"/>
    <s v="10/7- staff 10/9- RECO and sharisse 10/15- staff. help compose email, kerry 10/18* help move boxes 10/21- staff 10/28- staff"/>
    <m/>
    <m/>
    <m/>
    <m/>
    <m/>
    <m/>
    <m/>
    <d v="2019-11-04T18:39:00"/>
  </r>
  <r>
    <n v="10"/>
    <n v="2019"/>
    <x v="11"/>
    <x v="11"/>
    <x v="8"/>
    <m/>
    <n v="2"/>
    <m/>
    <n v="5"/>
    <m/>
    <m/>
    <n v="3.5"/>
    <n v="1.5"/>
    <m/>
    <m/>
    <n v="5"/>
    <m/>
    <m/>
    <m/>
    <n v="2.5"/>
    <n v="6.5"/>
    <n v="6"/>
    <n v="6"/>
    <m/>
    <m/>
    <m/>
    <m/>
    <m/>
    <m/>
    <m/>
    <m/>
    <m/>
    <m/>
    <m/>
    <m/>
    <m/>
    <n v="38"/>
    <s v="NOC SIGNS"/>
    <x v="1"/>
    <s v="10/3- TFO data 10/4- record more questions and review progress with Zach 10/7- update documentation again. Now that the IM is out, I realized what else I needed to include within the README.  10/11- TFO signs compile 10/15- tfo 10/16- tfo 10/17- tfo signs"/>
    <m/>
    <m/>
    <m/>
    <m/>
    <m/>
    <m/>
    <m/>
    <d v="2019-11-04T18:39:00"/>
  </r>
  <r>
    <n v="10"/>
    <n v="2019"/>
    <x v="11"/>
    <x v="11"/>
    <x v="4"/>
    <m/>
    <m/>
    <n v="1"/>
    <m/>
    <m/>
    <m/>
    <m/>
    <m/>
    <m/>
    <m/>
    <m/>
    <m/>
    <m/>
    <m/>
    <m/>
    <m/>
    <m/>
    <m/>
    <m/>
    <m/>
    <m/>
    <m/>
    <m/>
    <m/>
    <m/>
    <m/>
    <m/>
    <m/>
    <m/>
    <m/>
    <m/>
    <n v="1"/>
    <s v="NOC TMAP"/>
    <x v="1"/>
    <s v="10/3- discuss boundary errors with Dana"/>
    <m/>
    <m/>
    <m/>
    <m/>
    <m/>
    <m/>
    <m/>
    <d v="2019-11-04T18:39:00"/>
  </r>
  <r>
    <n v="10"/>
    <n v="2019"/>
    <x v="11"/>
    <x v="11"/>
    <x v="6"/>
    <m/>
    <m/>
    <n v="2.5"/>
    <m/>
    <m/>
    <m/>
    <m/>
    <m/>
    <m/>
    <m/>
    <m/>
    <m/>
    <m/>
    <m/>
    <m/>
    <m/>
    <m/>
    <m/>
    <m/>
    <m/>
    <m/>
    <m/>
    <m/>
    <m/>
    <m/>
    <m/>
    <m/>
    <m/>
    <m/>
    <m/>
    <m/>
    <n v="2.5"/>
    <s v="NOC VTRT"/>
    <x v="1"/>
    <s v="10/3- solve old QAQC errors!!!"/>
    <m/>
    <m/>
    <m/>
    <m/>
    <m/>
    <m/>
    <m/>
    <d v="2019-11-04T18:39:00"/>
  </r>
  <r>
    <n v="10"/>
    <n v="2019"/>
    <x v="11"/>
    <x v="11"/>
    <x v="2"/>
    <n v="5"/>
    <n v="1"/>
    <n v="3.5"/>
    <n v="1"/>
    <m/>
    <m/>
    <n v="2"/>
    <n v="4"/>
    <n v="1"/>
    <m/>
    <m/>
    <m/>
    <m/>
    <m/>
    <n v="2"/>
    <m/>
    <m/>
    <m/>
    <m/>
    <m/>
    <n v="5"/>
    <n v="6"/>
    <n v="5.5"/>
    <n v="6.5"/>
    <n v="6"/>
    <m/>
    <m/>
    <n v="4.5"/>
    <n v="8"/>
    <n v="1"/>
    <m/>
    <n v="62"/>
    <s v="NOC GTLF"/>
    <x v="1"/>
    <s v="10/1- document meetings, review action items-&gt; brainstorm solutions, talk with sharisse, compose draft 10/2- compose email for dennis10/3- go through some boxes, review workflows, answer questions 10/4- lcnca sma 10/7- assist with GTLF data request 10/8- "/>
    <m/>
    <m/>
    <m/>
    <m/>
    <m/>
    <m/>
    <m/>
    <d v="2019-11-04T18:39:00"/>
  </r>
  <r>
    <n v="10"/>
    <n v="2019"/>
    <x v="11"/>
    <x v="11"/>
    <x v="0"/>
    <m/>
    <n v="1"/>
    <m/>
    <n v="1"/>
    <m/>
    <m/>
    <m/>
    <m/>
    <n v="1.5"/>
    <n v="2"/>
    <n v="1.5"/>
    <m/>
    <m/>
    <m/>
    <m/>
    <m/>
    <m/>
    <m/>
    <m/>
    <m/>
    <m/>
    <m/>
    <n v="3.5"/>
    <n v="4"/>
    <n v="0.5"/>
    <m/>
    <m/>
    <n v="1.5"/>
    <m/>
    <n v="1"/>
    <m/>
    <n v="17.5"/>
    <s v="NOC Misc"/>
    <x v="1"/>
    <s v="10/2- Huddle 10/4- emails and set up meetings, record information 10/9- huddle and nick 1:1 10/10- na't ops, discuss data updates 10/11-Tanner at SO and provide updates on data sets 10/23- travel to lake havasu/huddle 10/24- travel 10/25 nick1:1 10/28- ex"/>
    <m/>
    <m/>
    <m/>
    <m/>
    <m/>
    <m/>
    <m/>
    <d v="2019-11-04T18:39:00"/>
  </r>
  <r>
    <n v="10"/>
    <n v="2019"/>
    <x v="11"/>
    <x v="11"/>
    <x v="63"/>
    <m/>
    <m/>
    <m/>
    <m/>
    <m/>
    <m/>
    <m/>
    <m/>
    <m/>
    <m/>
    <m/>
    <m/>
    <m/>
    <m/>
    <m/>
    <m/>
    <m/>
    <m/>
    <m/>
    <m/>
    <m/>
    <m/>
    <m/>
    <m/>
    <m/>
    <m/>
    <m/>
    <m/>
    <m/>
    <m/>
    <m/>
    <n v="0"/>
    <m/>
    <x v="12"/>
    <m/>
    <n v="150"/>
    <n v="17"/>
    <n v="17"/>
    <m/>
    <n v="184"/>
    <n v="0.89820359299999997"/>
    <n v="0.10179640700000001"/>
    <d v="2019-11-01T09:51:00"/>
  </r>
  <r>
    <n v="10"/>
    <n v="2019"/>
    <x v="11"/>
    <x v="11"/>
    <x v="1"/>
    <m/>
    <m/>
    <m/>
    <m/>
    <m/>
    <m/>
    <m/>
    <m/>
    <n v="0.5"/>
    <m/>
    <m/>
    <m/>
    <m/>
    <m/>
    <m/>
    <m/>
    <m/>
    <m/>
    <m/>
    <m/>
    <m/>
    <m/>
    <m/>
    <m/>
    <m/>
    <m/>
    <m/>
    <m/>
    <m/>
    <m/>
    <m/>
    <n v="0.5"/>
    <s v="NOC ACEC"/>
    <x v="12"/>
    <m/>
    <m/>
    <m/>
    <m/>
    <m/>
    <m/>
    <m/>
    <m/>
    <d v="2019-11-01T09:51:00"/>
  </r>
  <r>
    <n v="10"/>
    <n v="2019"/>
    <x v="11"/>
    <x v="11"/>
    <x v="2"/>
    <m/>
    <n v="1.5"/>
    <n v="0.5"/>
    <n v="0.5"/>
    <m/>
    <m/>
    <n v="0.5"/>
    <m/>
    <m/>
    <m/>
    <m/>
    <m/>
    <m/>
    <m/>
    <m/>
    <n v="0.5"/>
    <n v="1"/>
    <n v="2"/>
    <m/>
    <m/>
    <m/>
    <n v="0.5"/>
    <n v="0.5"/>
    <m/>
    <m/>
    <m/>
    <m/>
    <m/>
    <m/>
    <n v="2.5"/>
    <n v="3"/>
    <n v="13"/>
    <s v="NOC GTLF"/>
    <x v="12"/>
    <m/>
    <m/>
    <m/>
    <m/>
    <m/>
    <m/>
    <m/>
    <m/>
    <d v="2019-11-01T09:51:00"/>
  </r>
  <r>
    <n v="10"/>
    <n v="2019"/>
    <x v="11"/>
    <x v="11"/>
    <x v="0"/>
    <n v="1"/>
    <n v="1"/>
    <n v="0.5"/>
    <m/>
    <m/>
    <m/>
    <n v="1.5"/>
    <n v="0.5"/>
    <n v="1"/>
    <n v="0.5"/>
    <m/>
    <m/>
    <m/>
    <m/>
    <n v="2.5"/>
    <n v="0.5"/>
    <n v="0.5"/>
    <n v="0.5"/>
    <m/>
    <m/>
    <m/>
    <n v="0.5"/>
    <n v="1.5"/>
    <n v="0.5"/>
    <n v="0.5"/>
    <m/>
    <m/>
    <n v="2"/>
    <n v="1"/>
    <n v="0.5"/>
    <n v="0.5"/>
    <n v="17"/>
    <s v="NOC Misc"/>
    <x v="12"/>
    <m/>
    <m/>
    <m/>
    <m/>
    <m/>
    <m/>
    <m/>
    <m/>
    <d v="2019-11-01T09:51:00"/>
  </r>
  <r>
    <n v="10"/>
    <n v="2019"/>
    <x v="11"/>
    <x v="11"/>
    <x v="18"/>
    <m/>
    <m/>
    <m/>
    <m/>
    <m/>
    <m/>
    <m/>
    <m/>
    <m/>
    <m/>
    <m/>
    <m/>
    <m/>
    <m/>
    <m/>
    <m/>
    <m/>
    <m/>
    <m/>
    <m/>
    <m/>
    <m/>
    <n v="1.5"/>
    <n v="1"/>
    <m/>
    <m/>
    <m/>
    <m/>
    <m/>
    <m/>
    <n v="2"/>
    <n v="4.5"/>
    <s v="NOC NLCS"/>
    <x v="12"/>
    <m/>
    <m/>
    <m/>
    <m/>
    <m/>
    <m/>
    <m/>
    <m/>
    <d v="2019-11-01T09:51:00"/>
  </r>
  <r>
    <n v="10"/>
    <n v="2019"/>
    <x v="11"/>
    <x v="11"/>
    <x v="3"/>
    <n v="1.5"/>
    <m/>
    <m/>
    <m/>
    <m/>
    <m/>
    <n v="0.5"/>
    <m/>
    <n v="0.5"/>
    <m/>
    <m/>
    <m/>
    <m/>
    <m/>
    <m/>
    <m/>
    <m/>
    <m/>
    <m/>
    <m/>
    <m/>
    <m/>
    <m/>
    <m/>
    <m/>
    <m/>
    <m/>
    <m/>
    <m/>
    <m/>
    <m/>
    <n v="2.5"/>
    <s v="NOC RECS"/>
    <x v="12"/>
    <m/>
    <m/>
    <m/>
    <m/>
    <m/>
    <m/>
    <m/>
    <m/>
    <d v="2019-11-01T09:51:00"/>
  </r>
  <r>
    <n v="10"/>
    <n v="2019"/>
    <x v="11"/>
    <x v="11"/>
    <x v="8"/>
    <m/>
    <m/>
    <m/>
    <m/>
    <m/>
    <m/>
    <n v="0.5"/>
    <n v="1"/>
    <n v="0.5"/>
    <m/>
    <m/>
    <m/>
    <m/>
    <m/>
    <n v="1.5"/>
    <n v="1"/>
    <n v="0.5"/>
    <m/>
    <m/>
    <m/>
    <m/>
    <m/>
    <m/>
    <m/>
    <m/>
    <m/>
    <m/>
    <m/>
    <m/>
    <n v="0.5"/>
    <m/>
    <n v="5.5"/>
    <s v="NOC SIGNS"/>
    <x v="12"/>
    <m/>
    <m/>
    <m/>
    <m/>
    <m/>
    <m/>
    <m/>
    <m/>
    <d v="2019-11-01T09:51:00"/>
  </r>
  <r>
    <n v="10"/>
    <n v="2019"/>
    <x v="11"/>
    <x v="11"/>
    <x v="4"/>
    <m/>
    <n v="0.5"/>
    <n v="1.5"/>
    <m/>
    <m/>
    <m/>
    <m/>
    <m/>
    <n v="0.5"/>
    <m/>
    <m/>
    <m/>
    <m/>
    <m/>
    <m/>
    <m/>
    <m/>
    <m/>
    <m/>
    <m/>
    <m/>
    <m/>
    <m/>
    <m/>
    <m/>
    <m/>
    <m/>
    <m/>
    <m/>
    <m/>
    <m/>
    <n v="2.5"/>
    <s v="NOC TMAP"/>
    <x v="12"/>
    <m/>
    <m/>
    <m/>
    <m/>
    <m/>
    <m/>
    <m/>
    <m/>
    <d v="2019-11-01T09:51:00"/>
  </r>
  <r>
    <n v="10"/>
    <n v="2019"/>
    <x v="11"/>
    <x v="11"/>
    <x v="5"/>
    <n v="5.5"/>
    <n v="5"/>
    <n v="4.5"/>
    <n v="6.5"/>
    <m/>
    <m/>
    <n v="4"/>
    <n v="6"/>
    <n v="4.5"/>
    <n v="7.5"/>
    <n v="8"/>
    <m/>
    <m/>
    <m/>
    <n v="1"/>
    <n v="3.5"/>
    <n v="5"/>
    <n v="3.5"/>
    <m/>
    <m/>
    <m/>
    <m/>
    <n v="5.5"/>
    <n v="8"/>
    <n v="9"/>
    <m/>
    <m/>
    <n v="5"/>
    <n v="6.5"/>
    <n v="3"/>
    <n v="2.5"/>
    <n v="104"/>
    <s v="NOC VRI"/>
    <x v="12"/>
    <m/>
    <m/>
    <m/>
    <m/>
    <m/>
    <m/>
    <m/>
    <m/>
    <d v="2019-11-01T09:51:00"/>
  </r>
  <r>
    <n v="10"/>
    <n v="2019"/>
    <x v="11"/>
    <x v="11"/>
    <x v="6"/>
    <m/>
    <m/>
    <m/>
    <n v="0.5"/>
    <m/>
    <m/>
    <m/>
    <m/>
    <m/>
    <m/>
    <m/>
    <m/>
    <m/>
    <m/>
    <m/>
    <m/>
    <m/>
    <m/>
    <m/>
    <m/>
    <m/>
    <m/>
    <m/>
    <m/>
    <m/>
    <m/>
    <m/>
    <m/>
    <m/>
    <m/>
    <m/>
    <n v="0.5"/>
    <s v="NOC VTRT"/>
    <x v="12"/>
    <m/>
    <m/>
    <m/>
    <m/>
    <m/>
    <m/>
    <m/>
    <m/>
    <d v="2019-11-01T09:51:00"/>
  </r>
  <r>
    <n v="10"/>
    <n v="2019"/>
    <x v="11"/>
    <x v="11"/>
    <x v="22"/>
    <m/>
    <m/>
    <n v="1"/>
    <n v="0.5"/>
    <m/>
    <m/>
    <n v="1"/>
    <n v="0.5"/>
    <n v="0.5"/>
    <m/>
    <m/>
    <m/>
    <m/>
    <m/>
    <n v="1"/>
    <n v="0.5"/>
    <n v="1"/>
    <n v="2"/>
    <m/>
    <m/>
    <m/>
    <n v="5"/>
    <m/>
    <n v="0.5"/>
    <n v="0.5"/>
    <m/>
    <m/>
    <n v="1"/>
    <n v="0.5"/>
    <n v="1.5"/>
    <m/>
    <n v="17"/>
    <s v="STATE Knowledge Transfer"/>
    <x v="12"/>
    <m/>
    <m/>
    <m/>
    <m/>
    <m/>
    <m/>
    <m/>
    <m/>
    <d v="2019-11-01T09:51:00"/>
  </r>
  <r>
    <n v="10"/>
    <n v="2019"/>
    <x v="11"/>
    <x v="11"/>
    <x v="49"/>
    <m/>
    <m/>
    <m/>
    <m/>
    <m/>
    <m/>
    <m/>
    <m/>
    <m/>
    <m/>
    <m/>
    <m/>
    <m/>
    <n v="8"/>
    <n v="2"/>
    <n v="2"/>
    <m/>
    <m/>
    <m/>
    <m/>
    <m/>
    <n v="4"/>
    <m/>
    <m/>
    <m/>
    <m/>
    <m/>
    <m/>
    <m/>
    <m/>
    <m/>
    <n v="16"/>
    <s v="NON BILL PTO/Holiday"/>
    <x v="12"/>
    <m/>
    <m/>
    <m/>
    <m/>
    <m/>
    <m/>
    <m/>
    <m/>
    <d v="2019-11-01T09:51:00"/>
  </r>
  <r>
    <n v="10"/>
    <n v="2019"/>
    <x v="11"/>
    <x v="11"/>
    <x v="48"/>
    <m/>
    <m/>
    <m/>
    <m/>
    <m/>
    <m/>
    <m/>
    <m/>
    <m/>
    <m/>
    <m/>
    <m/>
    <m/>
    <m/>
    <m/>
    <m/>
    <m/>
    <m/>
    <m/>
    <m/>
    <m/>
    <m/>
    <n v="1"/>
    <m/>
    <m/>
    <m/>
    <m/>
    <m/>
    <m/>
    <m/>
    <m/>
    <n v="1"/>
    <s v="NON BILL Company Overhead"/>
    <x v="12"/>
    <m/>
    <m/>
    <m/>
    <m/>
    <m/>
    <m/>
    <m/>
    <m/>
    <d v="2019-11-01T09:51:00"/>
  </r>
  <r>
    <n v="10"/>
    <n v="2019"/>
    <x v="11"/>
    <x v="11"/>
    <x v="6"/>
    <n v="8"/>
    <n v="6.5"/>
    <m/>
    <n v="5"/>
    <m/>
    <m/>
    <m/>
    <m/>
    <m/>
    <n v="0.5"/>
    <m/>
    <m/>
    <m/>
    <m/>
    <m/>
    <n v="3"/>
    <n v="4"/>
    <m/>
    <m/>
    <m/>
    <m/>
    <m/>
    <m/>
    <m/>
    <n v="3"/>
    <m/>
    <m/>
    <m/>
    <m/>
    <m/>
    <m/>
    <n v="30"/>
    <s v="NOC VTRT"/>
    <x v="9"/>
    <s v="VTRT/NFPORS comparison script, assist BMDO with HazFuels edit questions; review of recent VTRT edits; related email"/>
    <n v="160.5"/>
    <n v="3.5"/>
    <n v="20"/>
    <m/>
    <n v="184"/>
    <n v="0.97865853700000005"/>
    <n v="2.1341463000000001E-2"/>
    <d v="2019-11-05T13:47:00"/>
  </r>
  <r>
    <n v="10"/>
    <n v="2019"/>
    <x v="11"/>
    <x v="11"/>
    <x v="24"/>
    <m/>
    <m/>
    <m/>
    <m/>
    <m/>
    <m/>
    <m/>
    <m/>
    <m/>
    <m/>
    <m/>
    <m/>
    <m/>
    <m/>
    <m/>
    <m/>
    <m/>
    <m/>
    <m/>
    <m/>
    <m/>
    <m/>
    <m/>
    <m/>
    <m/>
    <m/>
    <m/>
    <m/>
    <m/>
    <n v="0.5"/>
    <m/>
    <n v="0.5"/>
    <s v="NOC GRA"/>
    <x v="9"/>
    <s v="question about allotments"/>
    <m/>
    <m/>
    <m/>
    <m/>
    <m/>
    <m/>
    <m/>
    <d v="2019-11-05T13:47:00"/>
  </r>
  <r>
    <n v="10"/>
    <n v="2019"/>
    <x v="11"/>
    <x v="11"/>
    <x v="7"/>
    <m/>
    <m/>
    <m/>
    <m/>
    <m/>
    <m/>
    <m/>
    <m/>
    <m/>
    <m/>
    <m/>
    <m/>
    <m/>
    <m/>
    <m/>
    <m/>
    <m/>
    <m/>
    <m/>
    <m/>
    <m/>
    <n v="1"/>
    <m/>
    <m/>
    <m/>
    <m/>
    <m/>
    <m/>
    <m/>
    <m/>
    <m/>
    <n v="1"/>
    <s v="NOC Knowledge Transfer"/>
    <x v="9"/>
    <s v="review of data stewardship presentation"/>
    <m/>
    <m/>
    <m/>
    <m/>
    <m/>
    <m/>
    <m/>
    <d v="2019-11-05T13:47:00"/>
  </r>
  <r>
    <n v="10"/>
    <n v="2019"/>
    <x v="11"/>
    <x v="11"/>
    <x v="3"/>
    <m/>
    <m/>
    <m/>
    <m/>
    <m/>
    <m/>
    <m/>
    <m/>
    <m/>
    <m/>
    <m/>
    <m/>
    <m/>
    <m/>
    <m/>
    <n v="1"/>
    <n v="4"/>
    <n v="5"/>
    <m/>
    <m/>
    <n v="3"/>
    <n v="6"/>
    <n v="5"/>
    <m/>
    <m/>
    <m/>
    <m/>
    <m/>
    <m/>
    <m/>
    <m/>
    <n v="24"/>
    <s v="NOC RECS"/>
    <x v="9"/>
    <s v="review of RECS standard (current &amp; proposed); related email; pull of signs related records; tentative xwalk of records to proposed standard"/>
    <m/>
    <m/>
    <m/>
    <m/>
    <m/>
    <m/>
    <m/>
    <d v="2019-11-05T13:47:00"/>
  </r>
  <r>
    <n v="10"/>
    <n v="2019"/>
    <x v="11"/>
    <x v="11"/>
    <x v="8"/>
    <m/>
    <m/>
    <m/>
    <m/>
    <m/>
    <m/>
    <m/>
    <m/>
    <m/>
    <m/>
    <m/>
    <m/>
    <m/>
    <m/>
    <m/>
    <n v="1"/>
    <m/>
    <m/>
    <m/>
    <m/>
    <m/>
    <m/>
    <m/>
    <m/>
    <m/>
    <m/>
    <m/>
    <m/>
    <m/>
    <m/>
    <m/>
    <n v="1"/>
    <s v="NOC SIGNS"/>
    <x v="9"/>
    <s v="standard review"/>
    <m/>
    <m/>
    <m/>
    <m/>
    <m/>
    <m/>
    <m/>
    <d v="2019-11-05T13:47:00"/>
  </r>
  <r>
    <n v="10"/>
    <n v="2019"/>
    <x v="11"/>
    <x v="11"/>
    <x v="48"/>
    <m/>
    <m/>
    <m/>
    <m/>
    <m/>
    <m/>
    <m/>
    <m/>
    <m/>
    <m/>
    <m/>
    <m/>
    <m/>
    <m/>
    <n v="0.5"/>
    <m/>
    <m/>
    <m/>
    <m/>
    <m/>
    <m/>
    <m/>
    <n v="1"/>
    <m/>
    <m/>
    <m/>
    <m/>
    <m/>
    <n v="0.5"/>
    <m/>
    <m/>
    <n v="2"/>
    <s v="NON BILL Company Overhead"/>
    <x v="9"/>
    <s v="supervisor's huddle. monthly information meeting, week 4 check in with Aaron"/>
    <m/>
    <m/>
    <m/>
    <m/>
    <m/>
    <m/>
    <m/>
    <d v="2019-11-05T13:47:00"/>
  </r>
  <r>
    <n v="10"/>
    <n v="2019"/>
    <x v="11"/>
    <x v="11"/>
    <x v="11"/>
    <m/>
    <m/>
    <m/>
    <m/>
    <m/>
    <m/>
    <m/>
    <n v="1"/>
    <m/>
    <m/>
    <m/>
    <m/>
    <m/>
    <m/>
    <m/>
    <m/>
    <m/>
    <m/>
    <m/>
    <m/>
    <m/>
    <n v="1.5"/>
    <m/>
    <m/>
    <m/>
    <m/>
    <m/>
    <m/>
    <n v="1"/>
    <m/>
    <m/>
    <n v="3.5"/>
    <s v="STATE Meetings"/>
    <x v="9"/>
    <s v="bi-weekly NVSO GIS meeting;"/>
    <m/>
    <m/>
    <m/>
    <m/>
    <m/>
    <m/>
    <m/>
    <d v="2019-11-05T13:47:00"/>
  </r>
  <r>
    <n v="10"/>
    <n v="2019"/>
    <x v="11"/>
    <x v="11"/>
    <x v="2"/>
    <m/>
    <m/>
    <m/>
    <n v="2"/>
    <m/>
    <m/>
    <n v="6"/>
    <n v="6"/>
    <n v="7"/>
    <n v="5.5"/>
    <n v="6"/>
    <m/>
    <m/>
    <m/>
    <n v="5.5"/>
    <n v="1"/>
    <m/>
    <n v="3.5"/>
    <m/>
    <m/>
    <n v="5.5"/>
    <m/>
    <n v="0.5"/>
    <n v="1"/>
    <n v="4"/>
    <m/>
    <m/>
    <n v="6"/>
    <n v="4.5"/>
    <n v="5"/>
    <m/>
    <n v="69"/>
    <s v="NOC GTLF"/>
    <x v="9"/>
    <s v="GTLF/FAMS IM status review &amp; email; GTLF/FAMS check scripts, edits to GTLF/FAMS (for EYDO); new schema xwalk; GTLF guidance document applications, discussion about guidance doc with SMEs"/>
    <m/>
    <m/>
    <m/>
    <m/>
    <m/>
    <m/>
    <m/>
    <d v="2019-11-05T13:47:00"/>
  </r>
  <r>
    <n v="10"/>
    <n v="2019"/>
    <x v="11"/>
    <x v="11"/>
    <x v="49"/>
    <m/>
    <m/>
    <n v="8"/>
    <m/>
    <m/>
    <m/>
    <m/>
    <m/>
    <m/>
    <m/>
    <m/>
    <m/>
    <m/>
    <m/>
    <m/>
    <n v="2"/>
    <m/>
    <m/>
    <m/>
    <m/>
    <m/>
    <m/>
    <m/>
    <m/>
    <m/>
    <m/>
    <m/>
    <m/>
    <m/>
    <m/>
    <n v="8"/>
    <n v="18"/>
    <s v="NON BILL PTO/Holiday"/>
    <x v="9"/>
    <s v="out sick; dentist appt."/>
    <m/>
    <m/>
    <m/>
    <m/>
    <m/>
    <m/>
    <m/>
    <d v="2019-11-05T13:47:00"/>
  </r>
  <r>
    <n v="10"/>
    <n v="2019"/>
    <x v="11"/>
    <x v="11"/>
    <x v="0"/>
    <m/>
    <n v="1.5"/>
    <m/>
    <n v="1"/>
    <m/>
    <m/>
    <n v="2"/>
    <n v="1"/>
    <n v="1"/>
    <n v="2"/>
    <n v="2"/>
    <m/>
    <m/>
    <m/>
    <n v="4"/>
    <m/>
    <m/>
    <n v="1"/>
    <m/>
    <m/>
    <m/>
    <n v="1"/>
    <n v="3"/>
    <n v="8"/>
    <n v="1"/>
    <m/>
    <m/>
    <n v="2"/>
    <n v="2"/>
    <n v="2.5"/>
    <m/>
    <n v="35"/>
    <s v="NOC Misc"/>
    <x v="9"/>
    <s v="Sprint huddle, misc. email, QAQC, supervisor sync, monthly BLM National GIS call, network issues,  Nov hours planning, timesheet approvals, script review, NSO fire drill, ArcPro review + install,"/>
    <m/>
    <m/>
    <m/>
    <m/>
    <m/>
    <m/>
    <m/>
    <d v="2019-11-05T13:47:00"/>
  </r>
  <r>
    <n v="11"/>
    <n v="2019"/>
    <x v="0"/>
    <x v="12"/>
    <x v="59"/>
    <n v="8"/>
    <m/>
    <m/>
    <n v="2"/>
    <n v="6"/>
    <n v="5"/>
    <n v="6"/>
    <n v="1.5"/>
    <m/>
    <m/>
    <m/>
    <n v="7.5"/>
    <n v="2"/>
    <m/>
    <n v="3.5"/>
    <m/>
    <m/>
    <n v="2.5"/>
    <m/>
    <n v="5"/>
    <n v="4"/>
    <n v="5"/>
    <m/>
    <m/>
    <n v="3"/>
    <n v="6.5"/>
    <n v="7.5"/>
    <m/>
    <m/>
    <m/>
    <m/>
    <n v="75"/>
    <s v="STATE Raster Processing/Management"/>
    <x v="17"/>
    <s v="MTP raster mosaic"/>
    <n v="38.5"/>
    <n v="124.5"/>
    <n v="1"/>
    <m/>
    <n v="164"/>
    <n v="0.23619631899999999"/>
    <n v="0.76380368099999996"/>
    <d v="2019-11-29T17:48:00"/>
  </r>
  <r>
    <n v="11"/>
    <n v="2019"/>
    <x v="0"/>
    <x v="12"/>
    <x v="48"/>
    <m/>
    <m/>
    <m/>
    <m/>
    <m/>
    <m/>
    <m/>
    <m/>
    <m/>
    <m/>
    <m/>
    <m/>
    <m/>
    <m/>
    <m/>
    <m/>
    <m/>
    <m/>
    <m/>
    <m/>
    <m/>
    <m/>
    <m/>
    <m/>
    <n v="1"/>
    <m/>
    <m/>
    <m/>
    <m/>
    <m/>
    <m/>
    <n v="1"/>
    <s v="NON BILL Company Overhead"/>
    <x v="17"/>
    <s v="MIM"/>
    <m/>
    <m/>
    <m/>
    <m/>
    <m/>
    <m/>
    <m/>
    <d v="2019-11-29T17:48:00"/>
  </r>
  <r>
    <n v="11"/>
    <n v="2019"/>
    <x v="0"/>
    <x v="12"/>
    <x v="8"/>
    <m/>
    <m/>
    <m/>
    <m/>
    <m/>
    <m/>
    <m/>
    <m/>
    <m/>
    <m/>
    <m/>
    <m/>
    <m/>
    <n v="3.5"/>
    <m/>
    <m/>
    <m/>
    <n v="3"/>
    <m/>
    <m/>
    <n v="0.5"/>
    <n v="0.5"/>
    <m/>
    <m/>
    <n v="2"/>
    <m/>
    <m/>
    <m/>
    <m/>
    <m/>
    <m/>
    <n v="9.5"/>
    <s v="NOC SIGNS"/>
    <x v="17"/>
    <m/>
    <m/>
    <m/>
    <m/>
    <m/>
    <m/>
    <m/>
    <m/>
    <d v="2019-11-29T17:48:00"/>
  </r>
  <r>
    <n v="11"/>
    <n v="2019"/>
    <x v="0"/>
    <x v="12"/>
    <x v="10"/>
    <m/>
    <m/>
    <m/>
    <m/>
    <m/>
    <n v="1"/>
    <m/>
    <m/>
    <m/>
    <m/>
    <m/>
    <m/>
    <n v="5.5"/>
    <n v="3"/>
    <n v="3.5"/>
    <m/>
    <m/>
    <n v="2"/>
    <n v="7"/>
    <n v="2"/>
    <n v="2.5"/>
    <n v="2"/>
    <m/>
    <m/>
    <n v="2"/>
    <n v="3"/>
    <n v="0.5"/>
    <m/>
    <n v="8.5"/>
    <m/>
    <m/>
    <n v="42.5"/>
    <s v="STATE Mapping"/>
    <x v="17"/>
    <s v="ROW Mapper, SMA/SSME background/standards research, surface/subsurface edits for ND RMP"/>
    <m/>
    <m/>
    <m/>
    <m/>
    <m/>
    <m/>
    <m/>
    <d v="2019-11-29T17:48:00"/>
  </r>
  <r>
    <n v="11"/>
    <n v="2019"/>
    <x v="0"/>
    <x v="12"/>
    <x v="0"/>
    <m/>
    <m/>
    <m/>
    <m/>
    <n v="0.5"/>
    <n v="1.5"/>
    <n v="1"/>
    <n v="2.5"/>
    <m/>
    <m/>
    <m/>
    <n v="1.5"/>
    <n v="1"/>
    <n v="1"/>
    <n v="1"/>
    <m/>
    <m/>
    <n v="1.5"/>
    <n v="1.5"/>
    <n v="1"/>
    <n v="1"/>
    <m/>
    <m/>
    <m/>
    <n v="1"/>
    <m/>
    <m/>
    <m/>
    <m/>
    <m/>
    <m/>
    <n v="16"/>
    <s v="NOC Misc"/>
    <x v="17"/>
    <s v="Huddle, intro calls"/>
    <m/>
    <m/>
    <m/>
    <m/>
    <m/>
    <m/>
    <m/>
    <d v="2019-11-29T17:48:00"/>
  </r>
  <r>
    <n v="11"/>
    <n v="2019"/>
    <x v="0"/>
    <x v="12"/>
    <x v="7"/>
    <m/>
    <m/>
    <m/>
    <n v="5"/>
    <n v="1.5"/>
    <n v="1"/>
    <n v="2"/>
    <n v="1"/>
    <m/>
    <m/>
    <m/>
    <n v="1"/>
    <n v="1.5"/>
    <m/>
    <m/>
    <m/>
    <m/>
    <m/>
    <m/>
    <m/>
    <m/>
    <m/>
    <m/>
    <m/>
    <m/>
    <m/>
    <m/>
    <m/>
    <m/>
    <m/>
    <m/>
    <n v="13"/>
    <s v="NOC Knowledge Transfer"/>
    <x v="17"/>
    <s v="Christine training/onboarding"/>
    <m/>
    <m/>
    <m/>
    <m/>
    <m/>
    <m/>
    <m/>
    <d v="2019-11-29T17:48:00"/>
  </r>
  <r>
    <n v="11"/>
    <n v="2019"/>
    <x v="0"/>
    <x v="12"/>
    <x v="11"/>
    <m/>
    <m/>
    <m/>
    <n v="1"/>
    <m/>
    <m/>
    <m/>
    <n v="1.5"/>
    <m/>
    <m/>
    <m/>
    <m/>
    <m/>
    <n v="2"/>
    <m/>
    <m/>
    <m/>
    <n v="1"/>
    <m/>
    <m/>
    <m/>
    <n v="0.5"/>
    <m/>
    <m/>
    <n v="1"/>
    <m/>
    <m/>
    <m/>
    <m/>
    <m/>
    <m/>
    <n v="7"/>
    <s v="STATE Meetings"/>
    <x v="17"/>
    <m/>
    <m/>
    <m/>
    <m/>
    <m/>
    <m/>
    <m/>
    <m/>
    <d v="2019-11-29T17:48:00"/>
  </r>
  <r>
    <n v="11"/>
    <n v="2019"/>
    <x v="0"/>
    <x v="12"/>
    <x v="0"/>
    <n v="1"/>
    <m/>
    <m/>
    <n v="1"/>
    <m/>
    <n v="3"/>
    <n v="1"/>
    <m/>
    <m/>
    <m/>
    <m/>
    <n v="3"/>
    <n v="3"/>
    <n v="2"/>
    <n v="1"/>
    <m/>
    <m/>
    <n v="3"/>
    <n v="3"/>
    <n v="4"/>
    <n v="1"/>
    <n v="3"/>
    <m/>
    <m/>
    <n v="2.5"/>
    <n v="3"/>
    <n v="3"/>
    <m/>
    <m/>
    <m/>
    <m/>
    <n v="37.5"/>
    <s v="NOC Misc"/>
    <x v="13"/>
    <m/>
    <n v="134"/>
    <n v="0"/>
    <n v="34"/>
    <m/>
    <n v="168"/>
    <n v="1"/>
    <n v="0"/>
    <d v="2019-11-27T09:47:00"/>
  </r>
  <r>
    <n v="11"/>
    <n v="2019"/>
    <x v="0"/>
    <x v="12"/>
    <x v="48"/>
    <m/>
    <m/>
    <m/>
    <m/>
    <m/>
    <m/>
    <m/>
    <m/>
    <m/>
    <m/>
    <m/>
    <m/>
    <m/>
    <m/>
    <m/>
    <m/>
    <m/>
    <m/>
    <m/>
    <m/>
    <m/>
    <m/>
    <m/>
    <m/>
    <n v="1"/>
    <m/>
    <m/>
    <m/>
    <m/>
    <m/>
    <m/>
    <n v="1"/>
    <s v="NON BILL Company Overhead"/>
    <x v="13"/>
    <m/>
    <m/>
    <m/>
    <m/>
    <m/>
    <m/>
    <m/>
    <m/>
    <d v="2019-11-27T09:47:00"/>
  </r>
  <r>
    <n v="11"/>
    <n v="2019"/>
    <x v="0"/>
    <x v="12"/>
    <x v="2"/>
    <m/>
    <m/>
    <m/>
    <m/>
    <m/>
    <m/>
    <m/>
    <m/>
    <m/>
    <m/>
    <m/>
    <m/>
    <m/>
    <m/>
    <m/>
    <m/>
    <m/>
    <m/>
    <m/>
    <m/>
    <n v="3"/>
    <n v="2.5"/>
    <m/>
    <m/>
    <n v="1"/>
    <n v="0.5"/>
    <m/>
    <m/>
    <m/>
    <m/>
    <m/>
    <n v="7"/>
    <s v="NOC GTLF"/>
    <x v="13"/>
    <s v="NOC GTLF was the script to link our gtlf_ln and check for new fields (for each sde)."/>
    <m/>
    <m/>
    <m/>
    <m/>
    <m/>
    <m/>
    <m/>
    <d v="2019-11-27T09:47:00"/>
  </r>
  <r>
    <n v="11"/>
    <n v="2019"/>
    <x v="0"/>
    <x v="12"/>
    <x v="16"/>
    <m/>
    <m/>
    <m/>
    <m/>
    <m/>
    <m/>
    <m/>
    <m/>
    <m/>
    <m/>
    <m/>
    <m/>
    <m/>
    <m/>
    <m/>
    <m/>
    <m/>
    <m/>
    <m/>
    <n v="1"/>
    <m/>
    <m/>
    <m/>
    <m/>
    <m/>
    <m/>
    <m/>
    <m/>
    <m/>
    <m/>
    <m/>
    <n v="1"/>
    <s v="NOC ADMU"/>
    <x v="13"/>
    <m/>
    <m/>
    <m/>
    <m/>
    <m/>
    <m/>
    <m/>
    <m/>
    <d v="2019-11-27T09:47:00"/>
  </r>
  <r>
    <n v="11"/>
    <n v="2019"/>
    <x v="0"/>
    <x v="12"/>
    <x v="55"/>
    <m/>
    <m/>
    <m/>
    <m/>
    <m/>
    <n v="2"/>
    <n v="4"/>
    <m/>
    <m/>
    <m/>
    <m/>
    <n v="2"/>
    <n v="4"/>
    <m/>
    <n v="3"/>
    <m/>
    <m/>
    <n v="4"/>
    <n v="3"/>
    <n v="4"/>
    <n v="1"/>
    <n v="1.5"/>
    <m/>
    <m/>
    <n v="3"/>
    <n v="3"/>
    <n v="1"/>
    <m/>
    <m/>
    <m/>
    <m/>
    <n v="35.5"/>
    <s v="NOC Scripting"/>
    <x v="13"/>
    <m/>
    <m/>
    <m/>
    <m/>
    <m/>
    <m/>
    <m/>
    <m/>
    <d v="2019-11-27T09:47:00"/>
  </r>
  <r>
    <n v="11"/>
    <n v="2019"/>
    <x v="0"/>
    <x v="12"/>
    <x v="35"/>
    <m/>
    <m/>
    <m/>
    <m/>
    <n v="0.5"/>
    <m/>
    <m/>
    <m/>
    <m/>
    <m/>
    <m/>
    <m/>
    <n v="1"/>
    <n v="6"/>
    <n v="4"/>
    <m/>
    <m/>
    <n v="1"/>
    <m/>
    <m/>
    <n v="3"/>
    <n v="1"/>
    <m/>
    <m/>
    <m/>
    <n v="2"/>
    <m/>
    <m/>
    <m/>
    <m/>
    <m/>
    <n v="18.5"/>
    <s v="NOC QAQC"/>
    <x v="13"/>
    <m/>
    <m/>
    <m/>
    <m/>
    <m/>
    <m/>
    <m/>
    <m/>
    <d v="2019-11-27T09:47:00"/>
  </r>
  <r>
    <n v="11"/>
    <n v="2019"/>
    <x v="0"/>
    <x v="12"/>
    <x v="49"/>
    <m/>
    <m/>
    <m/>
    <m/>
    <m/>
    <m/>
    <m/>
    <n v="8"/>
    <m/>
    <m/>
    <n v="8"/>
    <m/>
    <m/>
    <m/>
    <m/>
    <m/>
    <m/>
    <m/>
    <m/>
    <m/>
    <m/>
    <m/>
    <m/>
    <m/>
    <m/>
    <m/>
    <n v="1"/>
    <n v="8"/>
    <n v="8"/>
    <m/>
    <m/>
    <n v="33"/>
    <s v="NON BILL PTO/Holiday"/>
    <x v="13"/>
    <m/>
    <m/>
    <m/>
    <m/>
    <m/>
    <m/>
    <m/>
    <m/>
    <d v="2019-11-27T09:47:00"/>
  </r>
  <r>
    <n v="11"/>
    <n v="2019"/>
    <x v="0"/>
    <x v="12"/>
    <x v="36"/>
    <m/>
    <m/>
    <m/>
    <m/>
    <n v="3.5"/>
    <m/>
    <m/>
    <m/>
    <m/>
    <m/>
    <m/>
    <m/>
    <m/>
    <m/>
    <m/>
    <m/>
    <m/>
    <m/>
    <m/>
    <m/>
    <m/>
    <n v="0.5"/>
    <m/>
    <m/>
    <m/>
    <m/>
    <m/>
    <m/>
    <m/>
    <m/>
    <m/>
    <n v="4"/>
    <s v="Tasking Breakdown"/>
    <x v="13"/>
    <m/>
    <m/>
    <m/>
    <m/>
    <m/>
    <m/>
    <m/>
    <m/>
    <d v="2019-11-27T09:47:00"/>
  </r>
  <r>
    <n v="11"/>
    <n v="2019"/>
    <x v="0"/>
    <x v="12"/>
    <x v="8"/>
    <n v="3"/>
    <m/>
    <m/>
    <n v="4"/>
    <n v="4"/>
    <n v="3"/>
    <n v="3"/>
    <m/>
    <m/>
    <m/>
    <m/>
    <n v="3"/>
    <m/>
    <m/>
    <m/>
    <m/>
    <m/>
    <m/>
    <n v="2"/>
    <m/>
    <m/>
    <m/>
    <m/>
    <m/>
    <n v="1"/>
    <n v="0.5"/>
    <m/>
    <m/>
    <m/>
    <m/>
    <m/>
    <n v="23.5"/>
    <s v="NOC SIGNS"/>
    <x v="13"/>
    <m/>
    <m/>
    <m/>
    <m/>
    <m/>
    <m/>
    <m/>
    <m/>
    <d v="2019-11-27T09:47:00"/>
  </r>
  <r>
    <n v="11"/>
    <n v="2019"/>
    <x v="0"/>
    <x v="12"/>
    <x v="9"/>
    <n v="4"/>
    <m/>
    <m/>
    <n v="3"/>
    <m/>
    <m/>
    <m/>
    <m/>
    <m/>
    <m/>
    <m/>
    <m/>
    <m/>
    <m/>
    <m/>
    <m/>
    <m/>
    <m/>
    <m/>
    <m/>
    <m/>
    <m/>
    <m/>
    <m/>
    <m/>
    <m/>
    <m/>
    <m/>
    <m/>
    <m/>
    <m/>
    <n v="7"/>
    <s v="NOC RUDD"/>
    <x v="13"/>
    <m/>
    <m/>
    <m/>
    <m/>
    <m/>
    <m/>
    <m/>
    <m/>
    <d v="2019-11-27T09:47:00"/>
  </r>
  <r>
    <n v="11"/>
    <n v="2019"/>
    <x v="0"/>
    <x v="12"/>
    <x v="15"/>
    <m/>
    <m/>
    <m/>
    <n v="7"/>
    <n v="8"/>
    <n v="7.5"/>
    <n v="8"/>
    <n v="3.5"/>
    <m/>
    <m/>
    <m/>
    <n v="6.5"/>
    <n v="5.5"/>
    <n v="1"/>
    <m/>
    <m/>
    <m/>
    <m/>
    <m/>
    <m/>
    <m/>
    <m/>
    <m/>
    <m/>
    <m/>
    <m/>
    <m/>
    <m/>
    <m/>
    <m/>
    <m/>
    <n v="47"/>
    <s v="NOC Training"/>
    <x v="18"/>
    <m/>
    <n v="61.5"/>
    <n v="80"/>
    <n v="18.5"/>
    <m/>
    <n v="160"/>
    <n v="0.43462897499999997"/>
    <n v="0.56537102500000003"/>
    <d v="2019-11-27T15:30:00"/>
  </r>
  <r>
    <n v="11"/>
    <n v="2019"/>
    <x v="0"/>
    <x v="12"/>
    <x v="8"/>
    <m/>
    <m/>
    <m/>
    <m/>
    <m/>
    <m/>
    <m/>
    <m/>
    <m/>
    <m/>
    <m/>
    <m/>
    <m/>
    <n v="1"/>
    <m/>
    <m/>
    <m/>
    <n v="1"/>
    <m/>
    <m/>
    <m/>
    <m/>
    <m/>
    <m/>
    <n v="2"/>
    <m/>
    <m/>
    <m/>
    <m/>
    <m/>
    <m/>
    <n v="4"/>
    <s v="NOC SIGNS"/>
    <x v="18"/>
    <m/>
    <m/>
    <m/>
    <m/>
    <m/>
    <m/>
    <m/>
    <m/>
    <d v="2019-11-27T15:30:00"/>
  </r>
  <r>
    <n v="11"/>
    <n v="2019"/>
    <x v="0"/>
    <x v="12"/>
    <x v="10"/>
    <m/>
    <m/>
    <m/>
    <m/>
    <m/>
    <m/>
    <m/>
    <m/>
    <m/>
    <m/>
    <m/>
    <m/>
    <m/>
    <n v="2"/>
    <n v="7"/>
    <m/>
    <m/>
    <n v="6"/>
    <n v="9"/>
    <n v="7.5"/>
    <n v="4.5"/>
    <n v="7.5"/>
    <m/>
    <m/>
    <n v="7"/>
    <n v="9.5"/>
    <n v="9.5"/>
    <m/>
    <m/>
    <m/>
    <m/>
    <n v="69.5"/>
    <s v="STATE Mapping"/>
    <x v="18"/>
    <m/>
    <m/>
    <m/>
    <m/>
    <m/>
    <m/>
    <m/>
    <m/>
    <d v="2019-11-27T15:30:00"/>
  </r>
  <r>
    <n v="11"/>
    <n v="2019"/>
    <x v="0"/>
    <x v="12"/>
    <x v="49"/>
    <m/>
    <m/>
    <m/>
    <m/>
    <m/>
    <m/>
    <m/>
    <m/>
    <m/>
    <m/>
    <n v="8"/>
    <m/>
    <m/>
    <m/>
    <m/>
    <m/>
    <m/>
    <m/>
    <m/>
    <m/>
    <m/>
    <m/>
    <m/>
    <m/>
    <m/>
    <m/>
    <m/>
    <n v="8"/>
    <n v="2.5"/>
    <m/>
    <m/>
    <n v="18.5"/>
    <s v="NON BILL PTO/Holiday"/>
    <x v="18"/>
    <m/>
    <m/>
    <m/>
    <m/>
    <m/>
    <m/>
    <m/>
    <m/>
    <d v="2019-11-27T15:30:00"/>
  </r>
  <r>
    <n v="11"/>
    <n v="2019"/>
    <x v="0"/>
    <x v="12"/>
    <x v="11"/>
    <m/>
    <m/>
    <m/>
    <n v="1"/>
    <m/>
    <m/>
    <m/>
    <n v="1.5"/>
    <m/>
    <m/>
    <m/>
    <m/>
    <n v="1.5"/>
    <n v="4"/>
    <m/>
    <m/>
    <m/>
    <n v="1"/>
    <m/>
    <m/>
    <m/>
    <n v="0.5"/>
    <m/>
    <m/>
    <n v="1"/>
    <m/>
    <m/>
    <m/>
    <m/>
    <m/>
    <m/>
    <n v="10.5"/>
    <s v="STATE Meetings"/>
    <x v="18"/>
    <m/>
    <m/>
    <m/>
    <m/>
    <m/>
    <m/>
    <m/>
    <m/>
    <d v="2019-11-27T15:30:00"/>
  </r>
  <r>
    <n v="11"/>
    <n v="2019"/>
    <x v="0"/>
    <x v="12"/>
    <x v="0"/>
    <m/>
    <m/>
    <m/>
    <m/>
    <m/>
    <n v="1.5"/>
    <n v="0.5"/>
    <n v="1.5"/>
    <m/>
    <m/>
    <m/>
    <n v="1.5"/>
    <n v="1"/>
    <m/>
    <n v="1"/>
    <m/>
    <m/>
    <n v="1"/>
    <m/>
    <n v="1"/>
    <n v="1"/>
    <m/>
    <m/>
    <m/>
    <m/>
    <n v="0.5"/>
    <m/>
    <m/>
    <m/>
    <m/>
    <m/>
    <n v="10.5"/>
    <s v="NOC Misc"/>
    <x v="18"/>
    <m/>
    <m/>
    <m/>
    <m/>
    <m/>
    <m/>
    <m/>
    <m/>
    <d v="2019-11-27T15:30:00"/>
  </r>
  <r>
    <n v="11"/>
    <n v="2019"/>
    <x v="0"/>
    <x v="12"/>
    <x v="0"/>
    <n v="2.5"/>
    <m/>
    <m/>
    <n v="1"/>
    <n v="0.5"/>
    <n v="1"/>
    <n v="0"/>
    <n v="1"/>
    <m/>
    <m/>
    <m/>
    <n v="2.5"/>
    <m/>
    <n v="0.5"/>
    <n v="0.5"/>
    <m/>
    <m/>
    <m/>
    <n v="0.5"/>
    <n v="2"/>
    <m/>
    <n v="1"/>
    <m/>
    <m/>
    <m/>
    <n v="2"/>
    <m/>
    <m/>
    <m/>
    <m/>
    <m/>
    <n v="15"/>
    <s v="NOC Misc"/>
    <x v="2"/>
    <s v="11.01.19: read through emails and finalize timesheets for month, annual review &amp; sprint project recap, discuss tasks for next wk_x000a_11.04.19: master tracker, wkly update, emails_x000a_11.06.19: master tracker info was deleted, informed Nick, huddle and review note"/>
    <n v="121"/>
    <n v="19"/>
    <n v="24"/>
    <m/>
    <n v="164"/>
    <n v="0.86428571399999998"/>
    <n v="0.13571428599999999"/>
    <d v="2019-12-03T07:45:00"/>
  </r>
  <r>
    <n v="11"/>
    <n v="2019"/>
    <x v="0"/>
    <x v="12"/>
    <x v="7"/>
    <m/>
    <m/>
    <m/>
    <m/>
    <m/>
    <m/>
    <m/>
    <m/>
    <m/>
    <m/>
    <m/>
    <m/>
    <m/>
    <m/>
    <m/>
    <m/>
    <m/>
    <m/>
    <m/>
    <m/>
    <m/>
    <m/>
    <m/>
    <m/>
    <n v="1"/>
    <m/>
    <m/>
    <m/>
    <m/>
    <m/>
    <m/>
    <n v="1"/>
    <s v="NOC Knowledge Transfer"/>
    <x v="2"/>
    <s v="11.25.19: discuss 100K and boundaries regarding SRMA etc w/ cad tech working on maps"/>
    <m/>
    <m/>
    <m/>
    <m/>
    <m/>
    <m/>
    <m/>
    <d v="2019-12-03T07:45:00"/>
  </r>
  <r>
    <n v="11"/>
    <n v="2019"/>
    <x v="0"/>
    <x v="12"/>
    <x v="10"/>
    <m/>
    <m/>
    <m/>
    <m/>
    <m/>
    <m/>
    <m/>
    <m/>
    <m/>
    <m/>
    <m/>
    <n v="4"/>
    <m/>
    <m/>
    <m/>
    <m/>
    <m/>
    <m/>
    <m/>
    <n v="0.5"/>
    <m/>
    <n v="0.5"/>
    <m/>
    <m/>
    <m/>
    <m/>
    <m/>
    <m/>
    <m/>
    <m/>
    <m/>
    <n v="5"/>
    <s v="STATE Mapping"/>
    <x v="2"/>
    <s v="11.12.19: field office location map for State Admin, confirm locations of FO/DOs, review admu layer-needs updating_x000a_11.20.19: review cartegraphic standards materials for reference. _x000a_11.22.19: assist archaeologist w/ exporting maps"/>
    <m/>
    <m/>
    <m/>
    <m/>
    <m/>
    <m/>
    <m/>
    <d v="2019-12-03T07:45:00"/>
  </r>
  <r>
    <n v="11"/>
    <n v="2019"/>
    <x v="0"/>
    <x v="12"/>
    <x v="62"/>
    <m/>
    <m/>
    <m/>
    <m/>
    <m/>
    <m/>
    <m/>
    <m/>
    <m/>
    <m/>
    <m/>
    <m/>
    <m/>
    <m/>
    <m/>
    <m/>
    <m/>
    <m/>
    <n v="2"/>
    <m/>
    <m/>
    <m/>
    <m/>
    <m/>
    <m/>
    <n v="0.5"/>
    <m/>
    <m/>
    <m/>
    <m/>
    <m/>
    <n v="2.5"/>
    <s v="Metadata"/>
    <x v="2"/>
    <s v="11.19.19: correspondence w/ SME regarding publication date error_x000a_11.26.19: review metadata section of data migration workflow chart for inhouse AZ GIS"/>
    <m/>
    <m/>
    <m/>
    <m/>
    <m/>
    <m/>
    <m/>
    <d v="2019-12-03T07:45:00"/>
  </r>
  <r>
    <n v="11"/>
    <n v="2019"/>
    <x v="0"/>
    <x v="12"/>
    <x v="2"/>
    <m/>
    <m/>
    <m/>
    <m/>
    <m/>
    <m/>
    <m/>
    <m/>
    <m/>
    <m/>
    <m/>
    <m/>
    <m/>
    <m/>
    <m/>
    <m/>
    <m/>
    <m/>
    <n v="1.5"/>
    <m/>
    <n v="1"/>
    <m/>
    <m/>
    <m/>
    <m/>
    <m/>
    <m/>
    <m/>
    <m/>
    <m/>
    <m/>
    <n v="2.5"/>
    <s v="NOC GTLF"/>
    <x v="2"/>
    <s v="11.19.20: read thru multiple update emails, meeting w/ inhouse staff regarding gtlf editor tracking and best practices_x000a_11.20.19: GTLF meeting regarding quidelines and new fields"/>
    <m/>
    <m/>
    <m/>
    <m/>
    <m/>
    <m/>
    <m/>
    <d v="2019-12-03T07:45:00"/>
  </r>
  <r>
    <n v="11"/>
    <n v="2019"/>
    <x v="0"/>
    <x v="12"/>
    <x v="16"/>
    <m/>
    <m/>
    <m/>
    <m/>
    <m/>
    <m/>
    <m/>
    <m/>
    <m/>
    <m/>
    <m/>
    <m/>
    <m/>
    <m/>
    <m/>
    <m/>
    <m/>
    <n v="4.5"/>
    <n v="1"/>
    <m/>
    <m/>
    <n v="0.5"/>
    <m/>
    <m/>
    <m/>
    <m/>
    <m/>
    <m/>
    <m/>
    <m/>
    <m/>
    <n v="6"/>
    <s v="NOC ADMU"/>
    <x v="2"/>
    <s v="11.18.19: metadata_x000a_11.19.19: revamp metadata based on new info_x000a_11.22.19: update readme regarding historic fc's and domains"/>
    <m/>
    <m/>
    <m/>
    <m/>
    <m/>
    <m/>
    <m/>
    <d v="2019-12-03T07:45:00"/>
  </r>
  <r>
    <n v="11"/>
    <n v="2019"/>
    <x v="0"/>
    <x v="12"/>
    <x v="49"/>
    <m/>
    <m/>
    <m/>
    <m/>
    <m/>
    <m/>
    <m/>
    <m/>
    <m/>
    <m/>
    <n v="8"/>
    <m/>
    <m/>
    <m/>
    <m/>
    <m/>
    <m/>
    <m/>
    <m/>
    <m/>
    <m/>
    <m/>
    <m/>
    <m/>
    <m/>
    <m/>
    <m/>
    <n v="8"/>
    <n v="8"/>
    <m/>
    <m/>
    <n v="24"/>
    <s v="NON BILL PTO/Holiday"/>
    <x v="2"/>
    <s v="11.28.19: Holiday_x000a_11.29.19: PTO"/>
    <m/>
    <m/>
    <m/>
    <m/>
    <m/>
    <m/>
    <m/>
    <d v="2019-12-03T07:45:00"/>
  </r>
  <r>
    <n v="11"/>
    <n v="2019"/>
    <x v="0"/>
    <x v="12"/>
    <x v="24"/>
    <m/>
    <m/>
    <m/>
    <m/>
    <n v="1.5"/>
    <n v="7.5"/>
    <n v="1"/>
    <n v="4"/>
    <m/>
    <m/>
    <m/>
    <m/>
    <n v="7"/>
    <n v="6.5"/>
    <n v="7"/>
    <m/>
    <m/>
    <n v="0.5"/>
    <n v="3"/>
    <n v="4"/>
    <n v="7"/>
    <n v="6.5"/>
    <m/>
    <m/>
    <n v="6.5"/>
    <n v="4"/>
    <m/>
    <m/>
    <m/>
    <m/>
    <m/>
    <n v="66"/>
    <s v="NOC GRA"/>
    <x v="2"/>
    <s v="11.05.19: meeting w/ Sprint and SME for pasture and allotment updates_x000a_11.06.19: reformat readme, add notes from meeting, read guideline section, start metadata_x000a_11.07.19: review csv and create pivot table_x000a_11.13.19-11.14.19: pasture name review_x000a_11.19.19: co"/>
    <m/>
    <m/>
    <m/>
    <m/>
    <m/>
    <m/>
    <m/>
    <d v="2019-12-03T07:45:00"/>
  </r>
  <r>
    <n v="11"/>
    <n v="2019"/>
    <x v="0"/>
    <x v="12"/>
    <x v="18"/>
    <m/>
    <m/>
    <m/>
    <m/>
    <n v="1"/>
    <m/>
    <m/>
    <m/>
    <m/>
    <m/>
    <m/>
    <m/>
    <m/>
    <m/>
    <m/>
    <m/>
    <m/>
    <m/>
    <m/>
    <m/>
    <m/>
    <m/>
    <m/>
    <m/>
    <m/>
    <m/>
    <m/>
    <m/>
    <m/>
    <m/>
    <m/>
    <n v="1"/>
    <s v="NOC NLCS"/>
    <x v="2"/>
    <s v="11.05.19: review corridor specs and ID troubleshooting w/ Sprint and TFO"/>
    <m/>
    <m/>
    <m/>
    <m/>
    <m/>
    <m/>
    <m/>
    <d v="2019-12-03T07:45:00"/>
  </r>
  <r>
    <n v="11"/>
    <n v="2019"/>
    <x v="0"/>
    <x v="12"/>
    <x v="27"/>
    <m/>
    <m/>
    <m/>
    <m/>
    <n v="2.5"/>
    <m/>
    <m/>
    <m/>
    <m/>
    <m/>
    <m/>
    <m/>
    <m/>
    <m/>
    <m/>
    <m/>
    <m/>
    <n v="1"/>
    <m/>
    <m/>
    <m/>
    <m/>
    <m/>
    <m/>
    <m/>
    <m/>
    <m/>
    <m/>
    <m/>
    <m/>
    <m/>
    <n v="3.5"/>
    <s v="NOC FPER"/>
    <x v="2"/>
    <s v="11.05.19: fix domains in poly xml, correspondence w/ Data Admin and field office_x000a_11.19.19: correspondence w/ CRD GIS Spec for various metadata references"/>
    <m/>
    <m/>
    <m/>
    <m/>
    <m/>
    <m/>
    <m/>
    <d v="2019-12-03T07:45:00"/>
  </r>
  <r>
    <n v="11"/>
    <n v="2019"/>
    <x v="0"/>
    <x v="12"/>
    <x v="8"/>
    <n v="0"/>
    <m/>
    <m/>
    <m/>
    <n v="0.5"/>
    <m/>
    <m/>
    <n v="0.5"/>
    <m/>
    <m/>
    <m/>
    <m/>
    <m/>
    <m/>
    <n v="0.5"/>
    <m/>
    <m/>
    <m/>
    <m/>
    <n v="0.5"/>
    <m/>
    <m/>
    <m/>
    <m/>
    <m/>
    <m/>
    <m/>
    <m/>
    <m/>
    <m/>
    <m/>
    <n v="2"/>
    <s v="NOC SIGNS"/>
    <x v="2"/>
    <s v="11.05.19: correspondence w sde admin_x000a_11.20.19: review migration tool text in guidelines, discuss with acting lead"/>
    <m/>
    <m/>
    <m/>
    <m/>
    <m/>
    <m/>
    <m/>
    <d v="2019-12-03T07:45:00"/>
  </r>
  <r>
    <n v="11"/>
    <n v="2019"/>
    <x v="0"/>
    <x v="12"/>
    <x v="38"/>
    <m/>
    <m/>
    <m/>
    <m/>
    <m/>
    <m/>
    <m/>
    <m/>
    <m/>
    <m/>
    <m/>
    <m/>
    <m/>
    <m/>
    <m/>
    <m/>
    <m/>
    <m/>
    <m/>
    <m/>
    <m/>
    <m/>
    <m/>
    <m/>
    <m/>
    <m/>
    <m/>
    <m/>
    <m/>
    <m/>
    <m/>
    <n v="0"/>
    <s v="STATE Data Editing"/>
    <x v="2"/>
    <m/>
    <m/>
    <m/>
    <m/>
    <m/>
    <m/>
    <m/>
    <m/>
    <d v="2019-12-03T07:45:00"/>
  </r>
  <r>
    <n v="11"/>
    <n v="2019"/>
    <x v="0"/>
    <x v="12"/>
    <x v="11"/>
    <n v="1"/>
    <m/>
    <m/>
    <m/>
    <n v="2.5"/>
    <n v="0.5"/>
    <n v="3.5"/>
    <n v="1"/>
    <m/>
    <m/>
    <m/>
    <n v="1.5"/>
    <m/>
    <m/>
    <m/>
    <m/>
    <m/>
    <n v="1.5"/>
    <m/>
    <n v="1"/>
    <n v="0.5"/>
    <m/>
    <m/>
    <m/>
    <n v="1"/>
    <m/>
    <m/>
    <m/>
    <m/>
    <m/>
    <m/>
    <n v="14"/>
    <s v="STATE Meetings"/>
    <x v="2"/>
    <s v="11.01.19: AZ BLM meeting on data and file cleanup_x000a_11.05.19: SDE new workflow dem, review_x000a_11.06.19: discussion w/ lead_x000a_11.07.19: discussion w/ acting gis lead for upcoming meeting and 1:1_x000a_11.08.19: discussion w/ cad regarding gcdb, staffing for week, updat"/>
    <m/>
    <m/>
    <m/>
    <m/>
    <m/>
    <m/>
    <m/>
    <d v="2019-12-03T07:45:00"/>
  </r>
  <r>
    <n v="11"/>
    <n v="2019"/>
    <x v="0"/>
    <x v="12"/>
    <x v="29"/>
    <n v="2"/>
    <m/>
    <m/>
    <n v="7"/>
    <m/>
    <m/>
    <m/>
    <m/>
    <m/>
    <m/>
    <m/>
    <m/>
    <m/>
    <m/>
    <m/>
    <m/>
    <m/>
    <n v="0.5"/>
    <m/>
    <m/>
    <m/>
    <m/>
    <m/>
    <m/>
    <m/>
    <m/>
    <m/>
    <m/>
    <m/>
    <m/>
    <m/>
    <n v="9.5"/>
    <s v="NOC LUPA"/>
    <x v="2"/>
    <s v="11.01.19: work on 8 step, request table relationship links be fixed, 3 assigned to wrong entity_x000a_11.19.19: quick review of metadata for SDE Admin to add, correspondence"/>
    <m/>
    <m/>
    <m/>
    <m/>
    <m/>
    <m/>
    <m/>
    <d v="2019-12-03T07:45:00"/>
  </r>
  <r>
    <n v="11"/>
    <n v="2019"/>
    <x v="0"/>
    <x v="12"/>
    <x v="17"/>
    <n v="2.5"/>
    <m/>
    <m/>
    <n v="0.5"/>
    <m/>
    <m/>
    <n v="3.5"/>
    <n v="1.5"/>
    <m/>
    <m/>
    <m/>
    <m/>
    <n v="1"/>
    <n v="1"/>
    <m/>
    <m/>
    <m/>
    <m/>
    <m/>
    <m/>
    <m/>
    <m/>
    <m/>
    <m/>
    <m/>
    <n v="2"/>
    <m/>
    <m/>
    <m/>
    <m/>
    <m/>
    <n v="12"/>
    <s v="NOC CRM"/>
    <x v="2"/>
    <s v="11.01.19: correspondence w/ acting lead and GIS Spec for updates _x000a_11.04.19: review general issue of former az_cultural w/ SDE Admin for upcoming action items _x000a_11.07.19: review powerpoint for action item creation, action item list, correspondence w/ workin"/>
    <m/>
    <m/>
    <m/>
    <m/>
    <m/>
    <m/>
    <m/>
    <d v="2019-12-03T07:45:00"/>
  </r>
  <r>
    <n v="11"/>
    <n v="2019"/>
    <x v="0"/>
    <x v="12"/>
    <x v="8"/>
    <n v="8"/>
    <m/>
    <m/>
    <n v="8"/>
    <n v="1"/>
    <m/>
    <m/>
    <n v="1"/>
    <m/>
    <m/>
    <m/>
    <m/>
    <n v="3"/>
    <m/>
    <n v="4"/>
    <m/>
    <m/>
    <n v="7"/>
    <m/>
    <n v="1"/>
    <n v="2"/>
    <n v="4"/>
    <m/>
    <m/>
    <n v="1.5"/>
    <n v="0.5"/>
    <m/>
    <m/>
    <m/>
    <m/>
    <m/>
    <n v="41"/>
    <s v="NOC SIGNS"/>
    <x v="16"/>
    <s v="Made last domain changes to SIGNS, stood up in the SDE. Checked for attribute improvements in the dataset. Started versioned edits. Emails between SNDO and EYDO about sign inventories. Signs meeting with NSO / agenda writing, emails. Set up SIGNS data mig"/>
    <n v="59.5"/>
    <n v="86.5"/>
    <n v="16"/>
    <m/>
    <n v="162"/>
    <n v="0.40753424700000002"/>
    <n v="0.59246575300000004"/>
    <d v="2019-12-02T11:54:00"/>
  </r>
  <r>
    <n v="11"/>
    <n v="2019"/>
    <x v="0"/>
    <x v="12"/>
    <x v="49"/>
    <m/>
    <m/>
    <m/>
    <m/>
    <m/>
    <m/>
    <m/>
    <m/>
    <m/>
    <m/>
    <m/>
    <m/>
    <m/>
    <m/>
    <m/>
    <m/>
    <m/>
    <m/>
    <m/>
    <m/>
    <m/>
    <m/>
    <m/>
    <m/>
    <m/>
    <m/>
    <n v="8"/>
    <m/>
    <n v="8"/>
    <m/>
    <m/>
    <n v="16"/>
    <s v="NON BILL PTO/Holiday"/>
    <x v="16"/>
    <m/>
    <m/>
    <m/>
    <m/>
    <m/>
    <m/>
    <m/>
    <m/>
    <d v="2019-12-02T11:54:00"/>
  </r>
  <r>
    <n v="11"/>
    <n v="2019"/>
    <x v="0"/>
    <x v="12"/>
    <x v="2"/>
    <m/>
    <m/>
    <m/>
    <m/>
    <m/>
    <m/>
    <m/>
    <m/>
    <m/>
    <m/>
    <m/>
    <m/>
    <m/>
    <m/>
    <m/>
    <m/>
    <m/>
    <m/>
    <m/>
    <m/>
    <m/>
    <m/>
    <m/>
    <m/>
    <n v="2"/>
    <m/>
    <m/>
    <m/>
    <m/>
    <m/>
    <m/>
    <n v="2"/>
    <s v="NOC GTLF"/>
    <x v="16"/>
    <s v="Searching/documenting available spatial data for county roads"/>
    <m/>
    <m/>
    <m/>
    <m/>
    <m/>
    <m/>
    <m/>
    <d v="2019-12-02T11:54:00"/>
  </r>
  <r>
    <n v="11"/>
    <n v="2019"/>
    <x v="0"/>
    <x v="12"/>
    <x v="9"/>
    <m/>
    <m/>
    <m/>
    <m/>
    <m/>
    <m/>
    <m/>
    <m/>
    <m/>
    <m/>
    <m/>
    <m/>
    <m/>
    <m/>
    <m/>
    <m/>
    <m/>
    <m/>
    <m/>
    <m/>
    <m/>
    <m/>
    <m/>
    <m/>
    <m/>
    <m/>
    <m/>
    <m/>
    <m/>
    <m/>
    <m/>
    <n v="0"/>
    <s v="NOC RUDD"/>
    <x v="16"/>
    <m/>
    <m/>
    <m/>
    <m/>
    <m/>
    <m/>
    <m/>
    <m/>
    <d v="2019-12-02T11:54:00"/>
  </r>
  <r>
    <n v="11"/>
    <n v="2019"/>
    <x v="0"/>
    <x v="12"/>
    <x v="11"/>
    <m/>
    <m/>
    <m/>
    <m/>
    <m/>
    <m/>
    <m/>
    <m/>
    <m/>
    <m/>
    <m/>
    <m/>
    <m/>
    <m/>
    <m/>
    <m/>
    <m/>
    <m/>
    <n v="1"/>
    <m/>
    <m/>
    <m/>
    <m/>
    <m/>
    <n v="1"/>
    <n v="1"/>
    <m/>
    <m/>
    <m/>
    <m/>
    <m/>
    <n v="3"/>
    <s v="STATE Meetings"/>
    <x v="16"/>
    <s v="Bi-weekly NSO GIS meeting. NVSO All hand meeting. NV GIS Meeting."/>
    <m/>
    <m/>
    <m/>
    <m/>
    <m/>
    <m/>
    <m/>
    <d v="2019-12-02T11:54:00"/>
  </r>
  <r>
    <n v="11"/>
    <n v="2019"/>
    <x v="0"/>
    <x v="12"/>
    <x v="22"/>
    <m/>
    <m/>
    <m/>
    <m/>
    <m/>
    <m/>
    <m/>
    <m/>
    <m/>
    <m/>
    <m/>
    <m/>
    <m/>
    <m/>
    <m/>
    <m/>
    <m/>
    <n v="1"/>
    <m/>
    <m/>
    <m/>
    <m/>
    <m/>
    <m/>
    <m/>
    <m/>
    <m/>
    <m/>
    <m/>
    <m/>
    <m/>
    <n v="1"/>
    <s v="STATE Knowledge Transfer"/>
    <x v="16"/>
    <s v="Assisted state office with multi-criteria suitability/terrain analysis for location determination."/>
    <m/>
    <m/>
    <m/>
    <m/>
    <m/>
    <m/>
    <m/>
    <d v="2019-12-02T11:54:00"/>
  </r>
  <r>
    <n v="11"/>
    <n v="2019"/>
    <x v="0"/>
    <x v="12"/>
    <x v="35"/>
    <m/>
    <m/>
    <m/>
    <m/>
    <m/>
    <m/>
    <m/>
    <m/>
    <m/>
    <m/>
    <m/>
    <m/>
    <m/>
    <n v="2.5"/>
    <m/>
    <m/>
    <m/>
    <m/>
    <m/>
    <m/>
    <m/>
    <m/>
    <m/>
    <m/>
    <m/>
    <m/>
    <m/>
    <m/>
    <m/>
    <m/>
    <m/>
    <n v="2.5"/>
    <s v="NOC QAQC"/>
    <x v="16"/>
    <s v="November replication QA/QC. Addressing Grazing pasture issues to various SMEs. Found domain value errors in FPER, reached out to Fire lead."/>
    <m/>
    <m/>
    <m/>
    <m/>
    <m/>
    <m/>
    <m/>
    <d v="2019-12-02T11:54:00"/>
  </r>
  <r>
    <n v="11"/>
    <n v="2019"/>
    <x v="0"/>
    <x v="12"/>
    <x v="15"/>
    <m/>
    <m/>
    <m/>
    <m/>
    <m/>
    <m/>
    <m/>
    <m/>
    <m/>
    <m/>
    <n v="8"/>
    <m/>
    <m/>
    <m/>
    <m/>
    <m/>
    <m/>
    <m/>
    <m/>
    <m/>
    <m/>
    <m/>
    <m/>
    <m/>
    <m/>
    <m/>
    <m/>
    <m/>
    <m/>
    <m/>
    <m/>
    <n v="8"/>
    <s v="NOC Training"/>
    <x v="16"/>
    <s v="GISInc training hours. Worked through two Python courses."/>
    <m/>
    <m/>
    <m/>
    <m/>
    <m/>
    <m/>
    <m/>
    <d v="2019-12-02T11:54:00"/>
  </r>
  <r>
    <n v="11"/>
    <n v="2019"/>
    <x v="0"/>
    <x v="12"/>
    <x v="60"/>
    <m/>
    <m/>
    <m/>
    <m/>
    <m/>
    <m/>
    <m/>
    <n v="1"/>
    <m/>
    <m/>
    <m/>
    <n v="8"/>
    <n v="4"/>
    <n v="4"/>
    <n v="4"/>
    <m/>
    <m/>
    <m/>
    <n v="7"/>
    <n v="6"/>
    <n v="6"/>
    <n v="4"/>
    <m/>
    <m/>
    <n v="4.5"/>
    <n v="7"/>
    <m/>
    <m/>
    <m/>
    <m/>
    <m/>
    <n v="55.5"/>
    <s v="STATE SMA"/>
    <x v="16"/>
    <s v="11/12: Georeferenced/clipped 197 MTPs. Touching base on MTP project status and direction for testing mosaics/web service. 11/19: Georeferenced/clipped 101 MTPs. 11/20: SMA/SSME meeting. Georeferencing/clippeing MTPs."/>
    <m/>
    <m/>
    <m/>
    <m/>
    <m/>
    <m/>
    <m/>
    <d v="2019-12-02T11:54:00"/>
  </r>
  <r>
    <n v="11"/>
    <n v="2019"/>
    <x v="0"/>
    <x v="12"/>
    <x v="0"/>
    <m/>
    <m/>
    <m/>
    <m/>
    <m/>
    <n v="1"/>
    <m/>
    <m/>
    <m/>
    <m/>
    <m/>
    <m/>
    <n v="1"/>
    <n v="1.5"/>
    <m/>
    <m/>
    <m/>
    <m/>
    <m/>
    <n v="1"/>
    <m/>
    <m/>
    <m/>
    <m/>
    <m/>
    <n v="1.5"/>
    <m/>
    <m/>
    <m/>
    <m/>
    <m/>
    <n v="6"/>
    <s v="NOC Misc"/>
    <x v="16"/>
    <s v="Sprint meeting. Troubleshooting photo attachment table relationship with Alec. Misc. emails. Sprint huddle. Toolbuilders/scripting call. Nat. BLM GIS Ops call. Nick 1:1. MIM. Nick sync."/>
    <m/>
    <m/>
    <m/>
    <m/>
    <m/>
    <m/>
    <m/>
    <d v="2019-12-02T11:54:00"/>
  </r>
  <r>
    <n v="11"/>
    <n v="2019"/>
    <x v="0"/>
    <x v="12"/>
    <x v="20"/>
    <m/>
    <m/>
    <m/>
    <m/>
    <n v="7"/>
    <n v="8"/>
    <n v="8"/>
    <n v="4"/>
    <m/>
    <m/>
    <m/>
    <m/>
    <m/>
    <m/>
    <m/>
    <m/>
    <m/>
    <m/>
    <m/>
    <m/>
    <m/>
    <m/>
    <m/>
    <m/>
    <m/>
    <m/>
    <m/>
    <m/>
    <m/>
    <m/>
    <m/>
    <n v="27"/>
    <s v="STATE Training"/>
    <x v="16"/>
    <m/>
    <m/>
    <m/>
    <m/>
    <m/>
    <m/>
    <m/>
    <m/>
    <d v="2019-12-02T11:54:00"/>
  </r>
  <r>
    <n v="11"/>
    <n v="2019"/>
    <x v="0"/>
    <x v="12"/>
    <x v="49"/>
    <n v="8"/>
    <m/>
    <m/>
    <n v="8"/>
    <m/>
    <m/>
    <m/>
    <m/>
    <m/>
    <m/>
    <m/>
    <m/>
    <m/>
    <m/>
    <m/>
    <m/>
    <m/>
    <m/>
    <m/>
    <m/>
    <m/>
    <m/>
    <m/>
    <m/>
    <m/>
    <m/>
    <m/>
    <n v="8"/>
    <n v="8"/>
    <m/>
    <m/>
    <n v="32"/>
    <s v="NON BILL PTO/Holiday"/>
    <x v="9"/>
    <s v="out sick; pre-approved leave"/>
    <n v="128.5"/>
    <n v="4.5"/>
    <n v="35"/>
    <m/>
    <n v="168"/>
    <n v="0.966165414"/>
    <n v="3.3834586E-2"/>
    <d v="2019-12-02T14:13:00"/>
  </r>
  <r>
    <n v="11"/>
    <n v="2019"/>
    <x v="0"/>
    <x v="12"/>
    <x v="48"/>
    <m/>
    <m/>
    <m/>
    <m/>
    <m/>
    <m/>
    <m/>
    <m/>
    <m/>
    <m/>
    <m/>
    <m/>
    <m/>
    <m/>
    <m/>
    <m/>
    <m/>
    <n v="1"/>
    <n v="0.5"/>
    <m/>
    <m/>
    <m/>
    <m/>
    <m/>
    <n v="1"/>
    <m/>
    <n v="0.5"/>
    <m/>
    <m/>
    <m/>
    <m/>
    <n v="3"/>
    <s v="NON BILL Company Overhead"/>
    <x v="9"/>
    <s v="interview &amp; related prep + notes, supervisor huddle"/>
    <m/>
    <m/>
    <m/>
    <m/>
    <m/>
    <m/>
    <m/>
    <d v="2019-12-02T14:13:00"/>
  </r>
  <r>
    <n v="11"/>
    <n v="2019"/>
    <x v="0"/>
    <x v="12"/>
    <x v="9"/>
    <m/>
    <m/>
    <m/>
    <m/>
    <m/>
    <m/>
    <n v="2"/>
    <n v="4"/>
    <m/>
    <m/>
    <m/>
    <n v="2.5"/>
    <n v="6.5"/>
    <n v="5"/>
    <n v="4"/>
    <m/>
    <m/>
    <n v="5.5"/>
    <n v="8"/>
    <n v="7"/>
    <n v="7.5"/>
    <m/>
    <m/>
    <m/>
    <m/>
    <m/>
    <n v="2"/>
    <m/>
    <m/>
    <m/>
    <m/>
    <n v="54"/>
    <s v="NOC RUDD"/>
    <x v="9"/>
    <s v="compilation of NV corporate ROW data; status of RUDD nationally for state lead; ROW ntl standard review, LR2000/ROW data review"/>
    <m/>
    <m/>
    <m/>
    <m/>
    <m/>
    <m/>
    <m/>
    <d v="2019-12-02T14:13:00"/>
  </r>
  <r>
    <n v="11"/>
    <n v="2019"/>
    <x v="0"/>
    <x v="12"/>
    <x v="0"/>
    <m/>
    <m/>
    <m/>
    <m/>
    <n v="3.5"/>
    <n v="1"/>
    <n v="4"/>
    <m/>
    <m/>
    <m/>
    <m/>
    <m/>
    <n v="3"/>
    <n v="4"/>
    <n v="1"/>
    <m/>
    <m/>
    <m/>
    <m/>
    <n v="1"/>
    <n v="1"/>
    <n v="0.5"/>
    <m/>
    <m/>
    <m/>
    <n v="3.5"/>
    <n v="5"/>
    <m/>
    <m/>
    <m/>
    <m/>
    <n v="27.5"/>
    <s v="NOC Misc"/>
    <x v="9"/>
    <s v="misc email, PTO hours planning, Sprint huddles,  draft IM readings (fire road maint., NV data stewardship), bi-weekly sync with Nick, intro chat with Christine, monthly national GIS call, replication result review &amp; assoc. email, document &amp; purge of NV sh"/>
    <m/>
    <m/>
    <m/>
    <m/>
    <m/>
    <m/>
    <m/>
    <d v="2019-12-02T14:13:00"/>
  </r>
  <r>
    <n v="11"/>
    <n v="2019"/>
    <x v="0"/>
    <x v="12"/>
    <x v="11"/>
    <m/>
    <m/>
    <m/>
    <m/>
    <n v="1.5"/>
    <m/>
    <m/>
    <m/>
    <m/>
    <m/>
    <m/>
    <m/>
    <m/>
    <m/>
    <m/>
    <m/>
    <m/>
    <m/>
    <n v="1"/>
    <m/>
    <m/>
    <m/>
    <m/>
    <m/>
    <n v="1"/>
    <n v="1"/>
    <m/>
    <m/>
    <m/>
    <m/>
    <m/>
    <n v="4.5"/>
    <s v="STATE Meetings"/>
    <x v="9"/>
    <s v="bi-weekly NSO GIS meeting"/>
    <m/>
    <m/>
    <m/>
    <m/>
    <m/>
    <m/>
    <m/>
    <d v="2019-12-02T14:13:00"/>
  </r>
  <r>
    <n v="11"/>
    <n v="2019"/>
    <x v="0"/>
    <x v="12"/>
    <x v="2"/>
    <m/>
    <m/>
    <m/>
    <m/>
    <n v="3"/>
    <n v="8"/>
    <n v="2"/>
    <n v="3"/>
    <m/>
    <m/>
    <m/>
    <n v="7"/>
    <m/>
    <m/>
    <n v="4"/>
    <m/>
    <m/>
    <n v="1.5"/>
    <m/>
    <m/>
    <m/>
    <n v="8.5"/>
    <m/>
    <m/>
    <n v="6"/>
    <n v="4"/>
    <m/>
    <m/>
    <m/>
    <m/>
    <m/>
    <n v="47"/>
    <s v="NOC GTLF"/>
    <x v="9"/>
    <s v="post IM GTLF review &amp; related email, review of GTLF/FAMS issues, new GTLF schema, preparation of materials for Tia (imagery analysis), compilation of roads/transportation data in NV corporate, review of NDOT/GTLF overlap &amp; which have FAMS IDs, GTLF worksp"/>
    <m/>
    <m/>
    <m/>
    <m/>
    <m/>
    <m/>
    <m/>
    <d v="2019-12-02T14:13:00"/>
  </r>
  <r>
    <n v="11"/>
    <n v="2019"/>
    <x v="0"/>
    <x v="12"/>
    <x v="2"/>
    <m/>
    <m/>
    <m/>
    <m/>
    <m/>
    <m/>
    <m/>
    <m/>
    <m/>
    <m/>
    <m/>
    <n v="0.5"/>
    <m/>
    <m/>
    <m/>
    <m/>
    <m/>
    <n v="1"/>
    <n v="1"/>
    <m/>
    <m/>
    <m/>
    <m/>
    <m/>
    <m/>
    <n v="0.5"/>
    <m/>
    <m/>
    <m/>
    <m/>
    <m/>
    <n v="3"/>
    <s v="NOC GTLF"/>
    <x v="15"/>
    <m/>
    <n v="134.5"/>
    <n v="0"/>
    <n v="42"/>
    <m/>
    <n v="176.5"/>
    <n v="1"/>
    <n v="0"/>
    <d v="2019-12-03T08:15:00"/>
  </r>
  <r>
    <n v="11"/>
    <n v="2019"/>
    <x v="0"/>
    <x v="12"/>
    <x v="25"/>
    <m/>
    <m/>
    <m/>
    <m/>
    <m/>
    <m/>
    <m/>
    <m/>
    <m/>
    <m/>
    <m/>
    <m/>
    <m/>
    <m/>
    <m/>
    <m/>
    <m/>
    <m/>
    <m/>
    <m/>
    <m/>
    <m/>
    <m/>
    <m/>
    <m/>
    <m/>
    <n v="0.5"/>
    <m/>
    <m/>
    <m/>
    <m/>
    <n v="0.5"/>
    <s v="NOC WHB"/>
    <x v="15"/>
    <m/>
    <m/>
    <m/>
    <m/>
    <m/>
    <m/>
    <m/>
    <m/>
    <d v="2019-12-03T08:15:00"/>
  </r>
  <r>
    <n v="11"/>
    <n v="2019"/>
    <x v="0"/>
    <x v="12"/>
    <x v="46"/>
    <m/>
    <m/>
    <m/>
    <m/>
    <m/>
    <m/>
    <m/>
    <m/>
    <m/>
    <m/>
    <m/>
    <m/>
    <m/>
    <m/>
    <n v="0.5"/>
    <m/>
    <m/>
    <m/>
    <m/>
    <m/>
    <m/>
    <m/>
    <m/>
    <m/>
    <n v="0.5"/>
    <n v="0.5"/>
    <m/>
    <m/>
    <m/>
    <m/>
    <m/>
    <n v="1.5"/>
    <s v="Replication"/>
    <x v="15"/>
    <m/>
    <m/>
    <m/>
    <m/>
    <m/>
    <m/>
    <m/>
    <m/>
    <d v="2019-12-03T08:15:00"/>
  </r>
  <r>
    <n v="11"/>
    <n v="2019"/>
    <x v="0"/>
    <x v="12"/>
    <x v="24"/>
    <m/>
    <m/>
    <m/>
    <m/>
    <m/>
    <m/>
    <m/>
    <m/>
    <m/>
    <m/>
    <m/>
    <m/>
    <m/>
    <m/>
    <n v="0.5"/>
    <m/>
    <m/>
    <m/>
    <m/>
    <m/>
    <m/>
    <m/>
    <m/>
    <m/>
    <m/>
    <m/>
    <m/>
    <m/>
    <m/>
    <m/>
    <m/>
    <n v="0.5"/>
    <s v="NOC GRA"/>
    <x v="15"/>
    <m/>
    <m/>
    <m/>
    <m/>
    <m/>
    <m/>
    <m/>
    <m/>
    <d v="2019-12-03T08:15:00"/>
  </r>
  <r>
    <n v="11"/>
    <n v="2019"/>
    <x v="0"/>
    <x v="12"/>
    <x v="40"/>
    <m/>
    <m/>
    <m/>
    <m/>
    <m/>
    <m/>
    <m/>
    <m/>
    <m/>
    <m/>
    <m/>
    <m/>
    <m/>
    <m/>
    <n v="1"/>
    <m/>
    <m/>
    <m/>
    <n v="0.5"/>
    <m/>
    <n v="2"/>
    <n v="1"/>
    <m/>
    <m/>
    <m/>
    <m/>
    <n v="0.5"/>
    <m/>
    <m/>
    <m/>
    <m/>
    <n v="5"/>
    <s v="QAQC Review"/>
    <x v="15"/>
    <m/>
    <m/>
    <m/>
    <m/>
    <m/>
    <m/>
    <m/>
    <m/>
    <d v="2019-12-03T08:15:00"/>
  </r>
  <r>
    <n v="11"/>
    <n v="2019"/>
    <x v="0"/>
    <x v="12"/>
    <x v="9"/>
    <m/>
    <m/>
    <m/>
    <m/>
    <m/>
    <m/>
    <n v="0.5"/>
    <m/>
    <m/>
    <m/>
    <m/>
    <n v="0.5"/>
    <n v="2"/>
    <m/>
    <m/>
    <m/>
    <m/>
    <m/>
    <m/>
    <m/>
    <m/>
    <m/>
    <m/>
    <m/>
    <m/>
    <m/>
    <m/>
    <m/>
    <m/>
    <m/>
    <m/>
    <n v="3"/>
    <s v="NOC RUDD"/>
    <x v="15"/>
    <m/>
    <m/>
    <m/>
    <m/>
    <m/>
    <m/>
    <m/>
    <m/>
    <d v="2019-12-03T08:15:00"/>
  </r>
  <r>
    <n v="11"/>
    <n v="2019"/>
    <x v="0"/>
    <x v="12"/>
    <x v="36"/>
    <m/>
    <m/>
    <m/>
    <m/>
    <n v="0.5"/>
    <m/>
    <n v="0.5"/>
    <m/>
    <m/>
    <m/>
    <m/>
    <m/>
    <m/>
    <m/>
    <m/>
    <m/>
    <m/>
    <m/>
    <m/>
    <m/>
    <m/>
    <m/>
    <m/>
    <m/>
    <m/>
    <m/>
    <m/>
    <m/>
    <m/>
    <m/>
    <m/>
    <n v="1"/>
    <s v="Tasking Breakdown"/>
    <x v="15"/>
    <m/>
    <m/>
    <m/>
    <m/>
    <m/>
    <m/>
    <m/>
    <m/>
    <d v="2019-12-03T08:15:00"/>
  </r>
  <r>
    <n v="11"/>
    <n v="2019"/>
    <x v="0"/>
    <x v="12"/>
    <x v="47"/>
    <m/>
    <m/>
    <m/>
    <n v="1.5"/>
    <m/>
    <m/>
    <n v="0.5"/>
    <m/>
    <m/>
    <m/>
    <m/>
    <m/>
    <m/>
    <m/>
    <m/>
    <m/>
    <m/>
    <m/>
    <m/>
    <m/>
    <m/>
    <m/>
    <m/>
    <m/>
    <m/>
    <m/>
    <m/>
    <m/>
    <m/>
    <m/>
    <m/>
    <n v="2"/>
    <s v="Team Member Training"/>
    <x v="15"/>
    <m/>
    <m/>
    <m/>
    <m/>
    <m/>
    <m/>
    <m/>
    <m/>
    <d v="2019-12-03T08:15:00"/>
  </r>
  <r>
    <n v="11"/>
    <n v="2019"/>
    <x v="0"/>
    <x v="12"/>
    <x v="29"/>
    <m/>
    <m/>
    <m/>
    <m/>
    <m/>
    <n v="0.5"/>
    <m/>
    <m/>
    <m/>
    <m/>
    <m/>
    <m/>
    <m/>
    <m/>
    <m/>
    <m/>
    <m/>
    <m/>
    <m/>
    <m/>
    <m/>
    <m/>
    <m/>
    <m/>
    <m/>
    <m/>
    <m/>
    <m/>
    <m/>
    <m/>
    <m/>
    <n v="0.5"/>
    <s v="NOC LUPA"/>
    <x v="15"/>
    <m/>
    <m/>
    <m/>
    <m/>
    <m/>
    <m/>
    <m/>
    <m/>
    <d v="2019-12-03T08:15:00"/>
  </r>
  <r>
    <n v="11"/>
    <n v="2019"/>
    <x v="0"/>
    <x v="12"/>
    <x v="8"/>
    <n v="2"/>
    <m/>
    <m/>
    <m/>
    <m/>
    <n v="0.5"/>
    <n v="0.5"/>
    <m/>
    <m/>
    <m/>
    <m/>
    <n v="0.5"/>
    <m/>
    <n v="1"/>
    <n v="1"/>
    <m/>
    <m/>
    <n v="1"/>
    <n v="1"/>
    <m/>
    <m/>
    <m/>
    <m/>
    <m/>
    <m/>
    <n v="0.5"/>
    <n v="0.5"/>
    <m/>
    <m/>
    <m/>
    <m/>
    <n v="8.5"/>
    <s v="NOC SIGNS"/>
    <x v="15"/>
    <m/>
    <m/>
    <m/>
    <m/>
    <m/>
    <m/>
    <m/>
    <m/>
    <d v="2019-12-03T08:15:00"/>
  </r>
  <r>
    <n v="11"/>
    <n v="2019"/>
    <x v="0"/>
    <x v="12"/>
    <x v="45"/>
    <n v="0.5"/>
    <m/>
    <m/>
    <n v="1.5"/>
    <m/>
    <m/>
    <m/>
    <n v="1"/>
    <m/>
    <m/>
    <m/>
    <n v="1"/>
    <m/>
    <m/>
    <n v="1"/>
    <m/>
    <m/>
    <n v="1"/>
    <m/>
    <m/>
    <n v="0.5"/>
    <n v="0.5"/>
    <m/>
    <m/>
    <n v="1.5"/>
    <m/>
    <m/>
    <m/>
    <m/>
    <m/>
    <m/>
    <n v="8.5"/>
    <s v="Updates"/>
    <x v="15"/>
    <m/>
    <m/>
    <m/>
    <m/>
    <m/>
    <m/>
    <m/>
    <m/>
    <d v="2019-12-03T08:15:00"/>
  </r>
  <r>
    <n v="11"/>
    <n v="2019"/>
    <x v="0"/>
    <x v="12"/>
    <x v="44"/>
    <n v="0.5"/>
    <m/>
    <m/>
    <n v="1"/>
    <m/>
    <n v="1"/>
    <n v="0.5"/>
    <m/>
    <m/>
    <m/>
    <m/>
    <m/>
    <n v="0.5"/>
    <m/>
    <m/>
    <m/>
    <m/>
    <n v="0.5"/>
    <m/>
    <n v="1"/>
    <m/>
    <n v="0.5"/>
    <m/>
    <m/>
    <n v="1"/>
    <n v="1.5"/>
    <n v="0.5"/>
    <m/>
    <m/>
    <m/>
    <m/>
    <n v="8.5"/>
    <s v="Transition Details"/>
    <x v="15"/>
    <m/>
    <m/>
    <m/>
    <m/>
    <m/>
    <m/>
    <m/>
    <m/>
    <d v="2019-12-03T08:15:00"/>
  </r>
  <r>
    <n v="11"/>
    <n v="2019"/>
    <x v="0"/>
    <x v="12"/>
    <x v="39"/>
    <n v="1.5"/>
    <m/>
    <m/>
    <m/>
    <n v="0.5"/>
    <n v="2"/>
    <m/>
    <n v="1"/>
    <m/>
    <m/>
    <m/>
    <n v="0.5"/>
    <n v="2"/>
    <m/>
    <n v="1"/>
    <m/>
    <m/>
    <m/>
    <n v="1"/>
    <n v="2"/>
    <m/>
    <n v="1"/>
    <m/>
    <m/>
    <n v="0.5"/>
    <m/>
    <m/>
    <m/>
    <m/>
    <m/>
    <m/>
    <n v="13"/>
    <s v="Huddle (Team/PM)"/>
    <x v="15"/>
    <m/>
    <m/>
    <m/>
    <m/>
    <m/>
    <m/>
    <m/>
    <m/>
    <d v="2019-12-03T08:15:00"/>
  </r>
  <r>
    <n v="11"/>
    <n v="2019"/>
    <x v="0"/>
    <x v="12"/>
    <x v="41"/>
    <n v="0.5"/>
    <m/>
    <m/>
    <n v="1"/>
    <n v="3"/>
    <n v="1.5"/>
    <n v="2"/>
    <m/>
    <m/>
    <m/>
    <m/>
    <n v="3"/>
    <n v="1"/>
    <n v="2"/>
    <n v="1.5"/>
    <m/>
    <m/>
    <n v="1.5"/>
    <n v="1.5"/>
    <n v="1"/>
    <n v="2"/>
    <n v="0.5"/>
    <m/>
    <m/>
    <n v="1.5"/>
    <n v="3"/>
    <n v="1.5"/>
    <m/>
    <m/>
    <m/>
    <m/>
    <n v="28"/>
    <s v="1 on 1's"/>
    <x v="15"/>
    <m/>
    <m/>
    <m/>
    <m/>
    <m/>
    <m/>
    <m/>
    <m/>
    <d v="2019-12-03T08:15:00"/>
  </r>
  <r>
    <n v="11"/>
    <n v="2019"/>
    <x v="0"/>
    <x v="12"/>
    <x v="42"/>
    <n v="1.5"/>
    <m/>
    <m/>
    <n v="0.5"/>
    <m/>
    <m/>
    <n v="1"/>
    <n v="1"/>
    <m/>
    <m/>
    <m/>
    <n v="1"/>
    <n v="1.5"/>
    <n v="1"/>
    <m/>
    <m/>
    <m/>
    <n v="3"/>
    <n v="1.5"/>
    <n v="0.5"/>
    <n v="0.5"/>
    <n v="1"/>
    <m/>
    <m/>
    <n v="0.5"/>
    <n v="0.5"/>
    <n v="1"/>
    <m/>
    <m/>
    <m/>
    <m/>
    <n v="16"/>
    <s v="Administrative"/>
    <x v="15"/>
    <s v="Invoicing"/>
    <m/>
    <m/>
    <m/>
    <m/>
    <m/>
    <m/>
    <m/>
    <d v="2019-12-03T08:15:00"/>
  </r>
  <r>
    <n v="11"/>
    <n v="2019"/>
    <x v="0"/>
    <x v="12"/>
    <x v="0"/>
    <n v="1.5"/>
    <m/>
    <m/>
    <n v="2.5"/>
    <n v="1"/>
    <n v="3.5"/>
    <n v="2.5"/>
    <n v="1"/>
    <m/>
    <m/>
    <m/>
    <n v="1.5"/>
    <n v="1.5"/>
    <n v="3"/>
    <n v="1.5"/>
    <m/>
    <m/>
    <n v="1"/>
    <n v="2"/>
    <n v="3.5"/>
    <n v="1"/>
    <n v="2.5"/>
    <m/>
    <m/>
    <n v="2"/>
    <n v="1.5"/>
    <n v="2"/>
    <m/>
    <m/>
    <m/>
    <m/>
    <n v="35"/>
    <s v="NOC Misc"/>
    <x v="15"/>
    <s v="BLM Program Review. Tasking Approvals."/>
    <m/>
    <m/>
    <m/>
    <m/>
    <m/>
    <m/>
    <m/>
    <d v="2019-12-03T08:15:00"/>
  </r>
  <r>
    <n v="11"/>
    <n v="2019"/>
    <x v="0"/>
    <x v="12"/>
    <x v="48"/>
    <n v="0.5"/>
    <m/>
    <m/>
    <n v="1"/>
    <n v="4"/>
    <m/>
    <m/>
    <m/>
    <m/>
    <m/>
    <m/>
    <m/>
    <n v="0.5"/>
    <n v="1"/>
    <m/>
    <m/>
    <m/>
    <m/>
    <n v="1"/>
    <m/>
    <n v="2"/>
    <n v="1.5"/>
    <m/>
    <m/>
    <n v="1"/>
    <m/>
    <m/>
    <m/>
    <n v="1.5"/>
    <m/>
    <m/>
    <n v="14"/>
    <s v="NON BILL Company Overhead"/>
    <x v="15"/>
    <m/>
    <m/>
    <m/>
    <m/>
    <m/>
    <m/>
    <m/>
    <m/>
    <d v="2019-12-03T08:15:00"/>
  </r>
  <r>
    <n v="11"/>
    <n v="2019"/>
    <x v="0"/>
    <x v="12"/>
    <x v="49"/>
    <m/>
    <m/>
    <m/>
    <m/>
    <m/>
    <m/>
    <m/>
    <n v="4"/>
    <m/>
    <m/>
    <n v="8"/>
    <m/>
    <m/>
    <m/>
    <m/>
    <m/>
    <m/>
    <m/>
    <m/>
    <m/>
    <m/>
    <m/>
    <m/>
    <m/>
    <m/>
    <m/>
    <n v="1.5"/>
    <n v="8"/>
    <n v="6.5"/>
    <m/>
    <m/>
    <n v="28"/>
    <s v="NON BILL PTO/Holiday"/>
    <x v="15"/>
    <m/>
    <m/>
    <m/>
    <m/>
    <m/>
    <m/>
    <m/>
    <m/>
    <d v="2019-12-03T08:15:00"/>
  </r>
  <r>
    <n v="11"/>
    <n v="2019"/>
    <x v="0"/>
    <x v="12"/>
    <x v="34"/>
    <n v="6"/>
    <m/>
    <m/>
    <n v="6"/>
    <n v="7"/>
    <n v="7.5"/>
    <n v="9"/>
    <n v="6"/>
    <m/>
    <m/>
    <m/>
    <n v="9.5"/>
    <n v="9"/>
    <n v="9"/>
    <n v="6"/>
    <m/>
    <m/>
    <n v="3"/>
    <n v="4.5"/>
    <n v="5"/>
    <n v="7"/>
    <n v="7"/>
    <m/>
    <m/>
    <m/>
    <n v="6"/>
    <n v="4"/>
    <m/>
    <m/>
    <m/>
    <m/>
    <n v="111.5"/>
    <s v="NOC PLSS"/>
    <x v="14"/>
    <s v="GLOMP Mississippi, Georeferenced plats, updated dashboard, Organized plats in Georefeneced Plats folders (Original Survey, Supplemental, etc.), QAQC'd Mississippi GLOMP"/>
    <n v="131.5"/>
    <n v="19.5"/>
    <n v="9"/>
    <m/>
    <n v="160"/>
    <n v="0.87086092699999995"/>
    <n v="0.12913907299999999"/>
    <d v="2019-12-02T06:38:00"/>
  </r>
  <r>
    <n v="11"/>
    <n v="2019"/>
    <x v="0"/>
    <x v="12"/>
    <x v="48"/>
    <m/>
    <m/>
    <m/>
    <m/>
    <m/>
    <m/>
    <m/>
    <m/>
    <m/>
    <m/>
    <m/>
    <m/>
    <m/>
    <m/>
    <m/>
    <m/>
    <m/>
    <m/>
    <m/>
    <m/>
    <m/>
    <m/>
    <m/>
    <m/>
    <n v="1"/>
    <m/>
    <m/>
    <m/>
    <m/>
    <m/>
    <m/>
    <n v="1"/>
    <s v="NON BILL Company Overhead"/>
    <x v="14"/>
    <s v="Monthly Info Meeting"/>
    <m/>
    <m/>
    <m/>
    <m/>
    <m/>
    <m/>
    <m/>
    <d v="2019-12-02T06:38:00"/>
  </r>
  <r>
    <n v="11"/>
    <n v="2019"/>
    <x v="0"/>
    <x v="12"/>
    <x v="2"/>
    <m/>
    <m/>
    <m/>
    <m/>
    <m/>
    <m/>
    <m/>
    <m/>
    <m/>
    <m/>
    <m/>
    <m/>
    <m/>
    <m/>
    <m/>
    <m/>
    <m/>
    <m/>
    <m/>
    <m/>
    <m/>
    <n v="0.5"/>
    <m/>
    <m/>
    <n v="3"/>
    <m/>
    <n v="2"/>
    <m/>
    <m/>
    <m/>
    <m/>
    <n v="5.5"/>
    <s v="NOC GTLF"/>
    <x v="14"/>
    <s v="Worked on Collector Data Collection Plan and QAQC'd GTLF Meadowood E2"/>
    <m/>
    <m/>
    <m/>
    <m/>
    <m/>
    <m/>
    <m/>
    <d v="2019-12-02T06:38:00"/>
  </r>
  <r>
    <n v="11"/>
    <n v="2019"/>
    <x v="0"/>
    <x v="12"/>
    <x v="49"/>
    <m/>
    <m/>
    <m/>
    <m/>
    <m/>
    <m/>
    <m/>
    <m/>
    <m/>
    <m/>
    <m/>
    <m/>
    <m/>
    <m/>
    <m/>
    <m/>
    <m/>
    <m/>
    <m/>
    <m/>
    <m/>
    <m/>
    <m/>
    <m/>
    <m/>
    <m/>
    <m/>
    <m/>
    <n v="8"/>
    <m/>
    <m/>
    <n v="8"/>
    <s v="NON BILL PTO/Holiday"/>
    <x v="14"/>
    <s v="Thanksgiving and PTO"/>
    <m/>
    <m/>
    <m/>
    <m/>
    <m/>
    <m/>
    <m/>
    <d v="2019-12-02T06:38:00"/>
  </r>
  <r>
    <n v="11"/>
    <n v="2019"/>
    <x v="0"/>
    <x v="12"/>
    <x v="11"/>
    <m/>
    <m/>
    <m/>
    <n v="1"/>
    <n v="1"/>
    <m/>
    <m/>
    <m/>
    <m/>
    <m/>
    <m/>
    <m/>
    <m/>
    <m/>
    <m/>
    <m/>
    <m/>
    <n v="1"/>
    <m/>
    <n v="1"/>
    <m/>
    <m/>
    <m/>
    <m/>
    <n v="0.5"/>
    <n v="2"/>
    <m/>
    <m/>
    <m/>
    <m/>
    <m/>
    <n v="6.5"/>
    <s v="STATE Meetings"/>
    <x v="14"/>
    <s v="ES GISinc update meetings, ES Move meetings, Story Map meetings, Esri Mosaic Meeting, Utah Collector meeting."/>
    <m/>
    <m/>
    <m/>
    <m/>
    <m/>
    <m/>
    <m/>
    <d v="2019-12-02T06:38:00"/>
  </r>
  <r>
    <n v="11"/>
    <n v="2019"/>
    <x v="0"/>
    <x v="12"/>
    <x v="8"/>
    <m/>
    <m/>
    <m/>
    <m/>
    <m/>
    <m/>
    <m/>
    <m/>
    <m/>
    <m/>
    <m/>
    <m/>
    <m/>
    <n v="1"/>
    <m/>
    <m/>
    <m/>
    <m/>
    <m/>
    <m/>
    <m/>
    <n v="0.5"/>
    <m/>
    <m/>
    <n v="3.5"/>
    <m/>
    <n v="2"/>
    <m/>
    <m/>
    <m/>
    <m/>
    <n v="7"/>
    <s v="NOC SIGNS"/>
    <x v="14"/>
    <s v="Worked on data collection plan for ES Sprint (Matt and I) and district offices."/>
    <m/>
    <m/>
    <m/>
    <m/>
    <m/>
    <m/>
    <m/>
    <d v="2019-12-02T06:38:00"/>
  </r>
  <r>
    <n v="11"/>
    <n v="2019"/>
    <x v="0"/>
    <x v="12"/>
    <x v="10"/>
    <m/>
    <m/>
    <m/>
    <n v="1"/>
    <m/>
    <m/>
    <m/>
    <m/>
    <m/>
    <m/>
    <m/>
    <m/>
    <m/>
    <m/>
    <n v="4"/>
    <m/>
    <m/>
    <n v="4"/>
    <n v="3"/>
    <n v="1"/>
    <m/>
    <m/>
    <m/>
    <m/>
    <m/>
    <m/>
    <m/>
    <m/>
    <m/>
    <m/>
    <m/>
    <n v="13"/>
    <s v="STATE Mapping"/>
    <x v="14"/>
    <s v="Worked on ES data visualization demo of Mississippi patents type and year issued to show westward expansion of cash sale parcels in 4 townships. (63 patents of the 1,013 did not map using CarteView). I since revised and placed in dashboard.I also worked o"/>
    <m/>
    <m/>
    <m/>
    <m/>
    <m/>
    <m/>
    <m/>
    <d v="2019-12-02T06:38:00"/>
  </r>
  <r>
    <n v="11"/>
    <n v="2019"/>
    <x v="0"/>
    <x v="12"/>
    <x v="0"/>
    <m/>
    <m/>
    <m/>
    <m/>
    <m/>
    <n v="1.5"/>
    <m/>
    <m/>
    <m/>
    <m/>
    <m/>
    <n v="0.5"/>
    <n v="1"/>
    <m/>
    <m/>
    <m/>
    <m/>
    <m/>
    <n v="0.5"/>
    <n v="1"/>
    <n v="1"/>
    <m/>
    <m/>
    <m/>
    <m/>
    <m/>
    <m/>
    <m/>
    <m/>
    <m/>
    <m/>
    <n v="5.5"/>
    <s v="NOC Misc"/>
    <x v="14"/>
    <s v="Sprint team weekly huddles, Misc. ES meetings on national datasets."/>
    <m/>
    <m/>
    <m/>
    <m/>
    <m/>
    <m/>
    <m/>
    <d v="2019-12-02T06:38:00"/>
  </r>
  <r>
    <n v="11"/>
    <n v="2019"/>
    <x v="0"/>
    <x v="12"/>
    <x v="23"/>
    <n v="2"/>
    <m/>
    <m/>
    <m/>
    <m/>
    <m/>
    <m/>
    <m/>
    <m/>
    <m/>
    <m/>
    <m/>
    <m/>
    <m/>
    <m/>
    <m/>
    <m/>
    <m/>
    <m/>
    <m/>
    <m/>
    <m/>
    <m/>
    <m/>
    <m/>
    <m/>
    <m/>
    <m/>
    <m/>
    <m/>
    <m/>
    <n v="2"/>
    <s v="NOC SMA"/>
    <x v="14"/>
    <s v="Researched ES managed lands on federally owned lands. Private managed land exists on national and state-owned forest land."/>
    <m/>
    <m/>
    <m/>
    <m/>
    <m/>
    <m/>
    <m/>
    <d v="2019-12-02T06:38:00"/>
  </r>
  <r>
    <n v="11"/>
    <n v="2019"/>
    <x v="0"/>
    <x v="12"/>
    <x v="9"/>
    <n v="6"/>
    <m/>
    <m/>
    <n v="7"/>
    <n v="2"/>
    <m/>
    <n v="4"/>
    <n v="7"/>
    <m/>
    <m/>
    <m/>
    <m/>
    <m/>
    <m/>
    <m/>
    <m/>
    <m/>
    <n v="1"/>
    <n v="10"/>
    <n v="9"/>
    <m/>
    <m/>
    <m/>
    <m/>
    <m/>
    <m/>
    <m/>
    <m/>
    <m/>
    <m/>
    <m/>
    <n v="46"/>
    <s v="NOC RUDD"/>
    <x v="11"/>
    <m/>
    <n v="142.5"/>
    <n v="1"/>
    <n v="25"/>
    <m/>
    <n v="168.5"/>
    <n v="0.99303135899999995"/>
    <n v="6.9686410000000002E-3"/>
    <d v="2019-12-02T17:51:00"/>
  </r>
  <r>
    <n v="11"/>
    <n v="2019"/>
    <x v="0"/>
    <x v="12"/>
    <x v="48"/>
    <m/>
    <m/>
    <m/>
    <m/>
    <m/>
    <m/>
    <m/>
    <m/>
    <m/>
    <m/>
    <m/>
    <m/>
    <m/>
    <m/>
    <m/>
    <m/>
    <m/>
    <m/>
    <m/>
    <m/>
    <m/>
    <m/>
    <m/>
    <m/>
    <n v="1"/>
    <m/>
    <m/>
    <m/>
    <m/>
    <m/>
    <m/>
    <n v="1"/>
    <s v="NON BILL Company Overhead"/>
    <x v="11"/>
    <s v="GISinc MIM"/>
    <m/>
    <m/>
    <m/>
    <m/>
    <m/>
    <m/>
    <m/>
    <d v="2019-12-02T17:51:00"/>
  </r>
  <r>
    <n v="11"/>
    <n v="2019"/>
    <x v="0"/>
    <x v="12"/>
    <x v="49"/>
    <m/>
    <m/>
    <m/>
    <m/>
    <m/>
    <m/>
    <m/>
    <m/>
    <m/>
    <m/>
    <m/>
    <m/>
    <m/>
    <m/>
    <m/>
    <m/>
    <m/>
    <m/>
    <m/>
    <m/>
    <n v="8"/>
    <m/>
    <m/>
    <m/>
    <m/>
    <m/>
    <m/>
    <n v="8"/>
    <n v="8"/>
    <m/>
    <m/>
    <n v="24"/>
    <s v="NON BILL PTO/Holiday"/>
    <x v="11"/>
    <s v="PTO"/>
    <m/>
    <m/>
    <m/>
    <m/>
    <m/>
    <m/>
    <m/>
    <d v="2019-12-02T17:51:00"/>
  </r>
  <r>
    <n v="11"/>
    <n v="2019"/>
    <x v="0"/>
    <x v="12"/>
    <x v="3"/>
    <m/>
    <m/>
    <m/>
    <m/>
    <m/>
    <m/>
    <m/>
    <m/>
    <m/>
    <m/>
    <m/>
    <n v="1"/>
    <m/>
    <m/>
    <m/>
    <m/>
    <m/>
    <m/>
    <m/>
    <m/>
    <m/>
    <m/>
    <m/>
    <m/>
    <m/>
    <m/>
    <m/>
    <m/>
    <m/>
    <m/>
    <m/>
    <n v="1"/>
    <s v="NOC RECS"/>
    <x v="11"/>
    <m/>
    <m/>
    <m/>
    <m/>
    <m/>
    <m/>
    <m/>
    <m/>
    <d v="2019-12-02T17:51:00"/>
  </r>
  <r>
    <n v="11"/>
    <n v="2019"/>
    <x v="0"/>
    <x v="12"/>
    <x v="35"/>
    <m/>
    <m/>
    <m/>
    <m/>
    <m/>
    <m/>
    <m/>
    <m/>
    <m/>
    <m/>
    <m/>
    <m/>
    <m/>
    <n v="1.5"/>
    <m/>
    <m/>
    <m/>
    <m/>
    <m/>
    <m/>
    <m/>
    <m/>
    <m/>
    <m/>
    <m/>
    <m/>
    <m/>
    <m/>
    <m/>
    <m/>
    <m/>
    <n v="1.5"/>
    <s v="NOC QAQC"/>
    <x v="11"/>
    <m/>
    <m/>
    <m/>
    <m/>
    <m/>
    <m/>
    <m/>
    <m/>
    <d v="2019-12-02T17:51:00"/>
  </r>
  <r>
    <n v="11"/>
    <n v="2019"/>
    <x v="0"/>
    <x v="12"/>
    <x v="18"/>
    <n v="2"/>
    <m/>
    <m/>
    <m/>
    <m/>
    <m/>
    <m/>
    <m/>
    <m/>
    <m/>
    <m/>
    <m/>
    <m/>
    <m/>
    <m/>
    <m/>
    <m/>
    <m/>
    <m/>
    <m/>
    <m/>
    <m/>
    <m/>
    <m/>
    <m/>
    <m/>
    <m/>
    <m/>
    <m/>
    <m/>
    <m/>
    <n v="2"/>
    <s v="NOC NLCS"/>
    <x v="11"/>
    <m/>
    <m/>
    <m/>
    <m/>
    <m/>
    <m/>
    <m/>
    <m/>
    <d v="2019-12-02T17:51:00"/>
  </r>
  <r>
    <n v="11"/>
    <n v="2019"/>
    <x v="0"/>
    <x v="12"/>
    <x v="11"/>
    <m/>
    <m/>
    <m/>
    <m/>
    <m/>
    <n v="1"/>
    <m/>
    <m/>
    <m/>
    <m/>
    <m/>
    <m/>
    <m/>
    <m/>
    <m/>
    <m/>
    <m/>
    <m/>
    <m/>
    <m/>
    <m/>
    <m/>
    <m/>
    <m/>
    <m/>
    <m/>
    <m/>
    <m/>
    <m/>
    <m/>
    <m/>
    <n v="1"/>
    <s v="STATE Meetings"/>
    <x v="11"/>
    <s v="CA GIS Monthly Call"/>
    <m/>
    <m/>
    <m/>
    <m/>
    <m/>
    <m/>
    <m/>
    <d v="2019-12-02T17:51:00"/>
  </r>
  <r>
    <n v="11"/>
    <n v="2019"/>
    <x v="0"/>
    <x v="12"/>
    <x v="8"/>
    <m/>
    <m/>
    <m/>
    <m/>
    <n v="5"/>
    <n v="6"/>
    <n v="4"/>
    <m/>
    <m/>
    <m/>
    <m/>
    <n v="8"/>
    <n v="5"/>
    <n v="6"/>
    <n v="8.5"/>
    <m/>
    <m/>
    <n v="6.5"/>
    <m/>
    <m/>
    <m/>
    <n v="7"/>
    <m/>
    <m/>
    <n v="6"/>
    <n v="7"/>
    <n v="7"/>
    <m/>
    <m/>
    <m/>
    <m/>
    <n v="76"/>
    <s v="NOC SIGNS"/>
    <x v="11"/>
    <s v="configuring Signs web app testing related maintenance table and photo attachements, mtg w FO about existing data, crosswalking into new schema"/>
    <m/>
    <m/>
    <m/>
    <m/>
    <m/>
    <m/>
    <m/>
    <d v="2019-12-02T17:51:00"/>
  </r>
  <r>
    <n v="11"/>
    <n v="2019"/>
    <x v="0"/>
    <x v="12"/>
    <x v="0"/>
    <m/>
    <m/>
    <m/>
    <n v="1"/>
    <n v="1"/>
    <n v="1"/>
    <m/>
    <n v="1"/>
    <m/>
    <m/>
    <m/>
    <m/>
    <n v="3"/>
    <n v="2"/>
    <n v="1"/>
    <m/>
    <m/>
    <n v="1"/>
    <m/>
    <n v="1"/>
    <m/>
    <n v="1"/>
    <m/>
    <m/>
    <n v="1"/>
    <n v="1"/>
    <n v="1"/>
    <m/>
    <m/>
    <m/>
    <m/>
    <n v="16"/>
    <s v="NOC Misc"/>
    <x v="11"/>
    <s v="1:1 w Nick, Sprint Huddle, weekly report/time keeping, mtg w intern,"/>
    <m/>
    <m/>
    <m/>
    <m/>
    <m/>
    <m/>
    <m/>
    <d v="2019-12-02T17:51:00"/>
  </r>
  <r>
    <n v="11"/>
    <n v="2019"/>
    <x v="0"/>
    <x v="12"/>
    <x v="2"/>
    <n v="4"/>
    <m/>
    <m/>
    <n v="6"/>
    <n v="7"/>
    <n v="9"/>
    <n v="7"/>
    <n v="6"/>
    <m/>
    <m/>
    <m/>
    <n v="7"/>
    <n v="9"/>
    <n v="8"/>
    <n v="8"/>
    <m/>
    <m/>
    <n v="9"/>
    <n v="4"/>
    <n v="6"/>
    <n v="6"/>
    <n v="6"/>
    <m/>
    <m/>
    <n v="6"/>
    <n v="7"/>
    <n v="7"/>
    <m/>
    <m/>
    <m/>
    <m/>
    <n v="122"/>
    <s v="NOC GTLF"/>
    <x v="3"/>
    <s v="FAMS pinedale and Rock Springs"/>
    <n v="148"/>
    <n v="3"/>
    <n v="17"/>
    <m/>
    <n v="168"/>
    <n v="0.98013245000000004"/>
    <n v="1.9867550000000001E-2"/>
    <d v="2019-12-04T09:53:00"/>
  </r>
  <r>
    <n v="11"/>
    <n v="2019"/>
    <x v="0"/>
    <x v="12"/>
    <x v="8"/>
    <m/>
    <m/>
    <m/>
    <m/>
    <m/>
    <m/>
    <m/>
    <m/>
    <m/>
    <m/>
    <m/>
    <m/>
    <m/>
    <m/>
    <m/>
    <m/>
    <m/>
    <m/>
    <m/>
    <n v="2"/>
    <m/>
    <m/>
    <m/>
    <m/>
    <n v="1"/>
    <m/>
    <m/>
    <m/>
    <m/>
    <m/>
    <m/>
    <n v="3"/>
    <s v="NOC SIGNS"/>
    <x v="3"/>
    <m/>
    <m/>
    <m/>
    <m/>
    <m/>
    <m/>
    <m/>
    <m/>
    <d v="2019-12-04T09:53:00"/>
  </r>
  <r>
    <n v="11"/>
    <n v="2019"/>
    <x v="0"/>
    <x v="12"/>
    <x v="11"/>
    <m/>
    <m/>
    <m/>
    <m/>
    <n v="1"/>
    <m/>
    <m/>
    <m/>
    <m/>
    <m/>
    <m/>
    <n v="1"/>
    <m/>
    <m/>
    <m/>
    <m/>
    <m/>
    <m/>
    <n v="1"/>
    <m/>
    <m/>
    <m/>
    <m/>
    <m/>
    <m/>
    <m/>
    <m/>
    <m/>
    <m/>
    <m/>
    <m/>
    <n v="3"/>
    <s v="STATE Meetings"/>
    <x v="3"/>
    <m/>
    <m/>
    <m/>
    <m/>
    <m/>
    <m/>
    <m/>
    <m/>
    <d v="2019-12-04T09:53:00"/>
  </r>
  <r>
    <n v="11"/>
    <n v="2019"/>
    <x v="0"/>
    <x v="12"/>
    <x v="0"/>
    <n v="4"/>
    <m/>
    <m/>
    <n v="2"/>
    <m/>
    <n v="1"/>
    <n v="1"/>
    <m/>
    <m/>
    <m/>
    <m/>
    <n v="2"/>
    <n v="1"/>
    <n v="2"/>
    <m/>
    <m/>
    <m/>
    <m/>
    <n v="3"/>
    <n v="1"/>
    <n v="2"/>
    <n v="2"/>
    <m/>
    <m/>
    <n v="1"/>
    <n v="1"/>
    <m/>
    <m/>
    <m/>
    <m/>
    <m/>
    <n v="23"/>
    <s v="NOC Misc"/>
    <x v="3"/>
    <s v="Getting access to AGOL, story map, end of the year report draft"/>
    <m/>
    <m/>
    <m/>
    <m/>
    <m/>
    <m/>
    <m/>
    <d v="2019-12-04T09:53:00"/>
  </r>
  <r>
    <n v="11"/>
    <n v="2019"/>
    <x v="0"/>
    <x v="12"/>
    <x v="48"/>
    <m/>
    <m/>
    <m/>
    <m/>
    <m/>
    <m/>
    <m/>
    <m/>
    <m/>
    <m/>
    <m/>
    <m/>
    <m/>
    <m/>
    <m/>
    <m/>
    <m/>
    <m/>
    <m/>
    <m/>
    <m/>
    <m/>
    <m/>
    <m/>
    <m/>
    <m/>
    <n v="1"/>
    <m/>
    <m/>
    <m/>
    <m/>
    <n v="1"/>
    <s v="NON BILL Company Overhead"/>
    <x v="3"/>
    <m/>
    <m/>
    <m/>
    <m/>
    <m/>
    <m/>
    <m/>
    <m/>
    <d v="2019-12-04T09:53:00"/>
  </r>
  <r>
    <n v="11"/>
    <n v="2019"/>
    <x v="0"/>
    <x v="12"/>
    <x v="49"/>
    <m/>
    <m/>
    <m/>
    <m/>
    <m/>
    <m/>
    <m/>
    <m/>
    <m/>
    <m/>
    <m/>
    <m/>
    <m/>
    <m/>
    <m/>
    <m/>
    <m/>
    <m/>
    <m/>
    <m/>
    <m/>
    <m/>
    <m/>
    <m/>
    <m/>
    <m/>
    <m/>
    <n v="8"/>
    <n v="8"/>
    <m/>
    <m/>
    <n v="16"/>
    <s v="NON BILL PTO/Holiday"/>
    <x v="3"/>
    <s v="Thanksgiving"/>
    <m/>
    <m/>
    <m/>
    <m/>
    <m/>
    <m/>
    <m/>
    <d v="2019-12-04T09:53:00"/>
  </r>
  <r>
    <n v="11"/>
    <n v="2019"/>
    <x v="0"/>
    <x v="12"/>
    <x v="0"/>
    <m/>
    <m/>
    <m/>
    <n v="0.5"/>
    <n v="1.5"/>
    <n v="1"/>
    <m/>
    <m/>
    <m/>
    <m/>
    <m/>
    <n v="3"/>
    <n v="1.5"/>
    <m/>
    <n v="1"/>
    <m/>
    <m/>
    <n v="2.5"/>
    <n v="1"/>
    <n v="1"/>
    <n v="2"/>
    <n v="1"/>
    <m/>
    <m/>
    <n v="1.5"/>
    <m/>
    <m/>
    <m/>
    <m/>
    <m/>
    <m/>
    <n v="17.5"/>
    <s v="NOC Misc"/>
    <x v="7"/>
    <s v="11/4: Weekly GIS check in meeting with Ryan and Rachel 11/5: Weekly standup meeting, bi-weekly GOATS meeting 11/6: Weekly Sprint huddle 11/12: Bi-weekly land status meeting, weekly stand up meeting, bi-weekly check in meeting with Nick, meeting with Chris"/>
    <n v="81"/>
    <n v="36"/>
    <n v="45.5"/>
    <m/>
    <n v="162.5"/>
    <n v="0.69230769199999997"/>
    <n v="0.30769230800000003"/>
    <d v="2019-12-04T14:34:00"/>
  </r>
  <r>
    <n v="11"/>
    <n v="2019"/>
    <x v="0"/>
    <x v="12"/>
    <x v="11"/>
    <m/>
    <m/>
    <m/>
    <n v="1.5"/>
    <m/>
    <m/>
    <m/>
    <m/>
    <m/>
    <m/>
    <m/>
    <n v="1"/>
    <n v="0.5"/>
    <m/>
    <m/>
    <m/>
    <m/>
    <n v="1"/>
    <n v="1"/>
    <n v="2"/>
    <m/>
    <m/>
    <m/>
    <m/>
    <m/>
    <m/>
    <m/>
    <m/>
    <m/>
    <m/>
    <m/>
    <n v="7"/>
    <s v="STATE Meetings"/>
    <x v="7"/>
    <s v="11/4: Meeting to discuss Voyageurs land transfer project and how Rachel and I can assist, meeting with ESRI to begin planning a story maps workshop in December. 11/12: Meeting with kelsey Combs to discuss ROTW brownbag meeting 11/18: Brownbag meeting 11/1"/>
    <m/>
    <m/>
    <m/>
    <m/>
    <m/>
    <m/>
    <m/>
    <d v="2019-12-04T14:34:00"/>
  </r>
  <r>
    <n v="11"/>
    <n v="2019"/>
    <x v="0"/>
    <x v="12"/>
    <x v="34"/>
    <m/>
    <m/>
    <m/>
    <m/>
    <n v="2.5"/>
    <n v="0.5"/>
    <n v="1"/>
    <m/>
    <m/>
    <m/>
    <m/>
    <m/>
    <n v="1"/>
    <m/>
    <m/>
    <m/>
    <m/>
    <m/>
    <m/>
    <m/>
    <m/>
    <m/>
    <m/>
    <m/>
    <m/>
    <m/>
    <m/>
    <m/>
    <m/>
    <m/>
    <m/>
    <n v="5"/>
    <s v="NOC PLSS"/>
    <x v="7"/>
    <s v="11/5: GLOMPing 11/6: Helping Rachel with a GLOMP issue she ran into 11/7: Reviewing a GLOMPing issue with Rachel 11/13: Helping Jamie with a GLOMP issue"/>
    <m/>
    <m/>
    <m/>
    <m/>
    <m/>
    <m/>
    <m/>
    <d v="2019-12-04T14:34:00"/>
  </r>
  <r>
    <n v="11"/>
    <n v="2019"/>
    <x v="0"/>
    <x v="12"/>
    <x v="8"/>
    <m/>
    <m/>
    <m/>
    <m/>
    <m/>
    <m/>
    <n v="3.5"/>
    <m/>
    <m/>
    <m/>
    <m/>
    <m/>
    <m/>
    <m/>
    <m/>
    <m/>
    <m/>
    <m/>
    <m/>
    <m/>
    <m/>
    <m/>
    <m/>
    <m/>
    <m/>
    <m/>
    <m/>
    <m/>
    <m/>
    <m/>
    <m/>
    <n v="3.5"/>
    <s v="NOC SIGNS"/>
    <x v="7"/>
    <s v="11/7: Spent a long time trying to test editing the SIGNS data in SDE with ArcGIS Pro"/>
    <m/>
    <m/>
    <m/>
    <m/>
    <m/>
    <m/>
    <m/>
    <d v="2019-12-04T14:34:00"/>
  </r>
  <r>
    <n v="11"/>
    <n v="2019"/>
    <x v="0"/>
    <x v="12"/>
    <x v="29"/>
    <n v="2"/>
    <m/>
    <m/>
    <m/>
    <m/>
    <m/>
    <m/>
    <m/>
    <m/>
    <m/>
    <m/>
    <m/>
    <m/>
    <m/>
    <m/>
    <m/>
    <m/>
    <m/>
    <m/>
    <m/>
    <m/>
    <m/>
    <m/>
    <m/>
    <m/>
    <m/>
    <m/>
    <m/>
    <m/>
    <m/>
    <m/>
    <n v="2"/>
    <s v="NOC LUPA"/>
    <x v="7"/>
    <s v="11/1: Reading LUPA implementation guidlines and reviewing current data"/>
    <m/>
    <m/>
    <m/>
    <m/>
    <m/>
    <m/>
    <m/>
    <d v="2019-12-04T14:34:00"/>
  </r>
  <r>
    <n v="11"/>
    <n v="2019"/>
    <x v="0"/>
    <x v="12"/>
    <x v="2"/>
    <n v="3"/>
    <m/>
    <m/>
    <n v="4"/>
    <n v="4"/>
    <n v="2"/>
    <m/>
    <n v="3"/>
    <m/>
    <m/>
    <m/>
    <n v="3"/>
    <n v="5.5"/>
    <n v="6"/>
    <n v="3.5"/>
    <m/>
    <m/>
    <n v="2"/>
    <m/>
    <n v="3.5"/>
    <n v="4.5"/>
    <n v="3"/>
    <m/>
    <m/>
    <n v="6"/>
    <m/>
    <m/>
    <m/>
    <m/>
    <m/>
    <m/>
    <n v="53"/>
    <s v="NOC GTLF"/>
    <x v="7"/>
    <s v="11/1: Editing GTLF data 11/4: GTLF editing 11/5: GTLF editing 11/6: Editing GTLF data 11/8: GTLF Editing 11/12: Editing GTLF data 11/13: GTLF editing 11/14: GTLF editing 11/15: GTLF editing 11/18: GTLF Editing 11/20: GTLF editing 11/21: GTLF editing 11/22"/>
    <m/>
    <m/>
    <m/>
    <m/>
    <m/>
    <m/>
    <m/>
    <d v="2019-12-04T14:34:00"/>
  </r>
  <r>
    <n v="11"/>
    <n v="2019"/>
    <x v="0"/>
    <x v="12"/>
    <x v="31"/>
    <n v="1"/>
    <m/>
    <m/>
    <m/>
    <m/>
    <m/>
    <m/>
    <m/>
    <m/>
    <m/>
    <m/>
    <m/>
    <m/>
    <m/>
    <m/>
    <m/>
    <m/>
    <m/>
    <m/>
    <n v="1.5"/>
    <m/>
    <m/>
    <m/>
    <m/>
    <m/>
    <m/>
    <m/>
    <m/>
    <m/>
    <m/>
    <m/>
    <n v="2.5"/>
    <s v="STATE Data Collection"/>
    <x v="7"/>
    <s v="11/1: Looking for state PLSS data for a project Kelsey Combs is working on. 11:20: Setting up a meeting to discuss data collection at Meadowood, Looking into data collection strategy"/>
    <m/>
    <m/>
    <m/>
    <m/>
    <m/>
    <m/>
    <m/>
    <d v="2019-12-04T14:34:00"/>
  </r>
  <r>
    <n v="11"/>
    <n v="2019"/>
    <x v="0"/>
    <x v="12"/>
    <x v="10"/>
    <n v="2"/>
    <m/>
    <m/>
    <n v="2"/>
    <m/>
    <n v="4"/>
    <n v="2"/>
    <n v="3"/>
    <m/>
    <m/>
    <m/>
    <m/>
    <m/>
    <n v="3"/>
    <n v="2"/>
    <m/>
    <m/>
    <n v="2"/>
    <n v="1"/>
    <n v="2"/>
    <n v="1.5"/>
    <n v="2"/>
    <m/>
    <m/>
    <m/>
    <m/>
    <m/>
    <m/>
    <m/>
    <m/>
    <m/>
    <n v="26.5"/>
    <s v="STATE Mapping"/>
    <x v="7"/>
    <s v="11/1: Discussing Arches, Cheyenne, Halloween, and DB Cooper story maps with Rachel, Ryan, and Tia.   11/4: Voyageurs land transfer project 11/6: Story Maps meeting, helping Kelsey with Voyageurs task, created a webmap and featrure services to be used in C"/>
    <m/>
    <m/>
    <m/>
    <m/>
    <m/>
    <m/>
    <m/>
    <d v="2019-12-04T14:34:00"/>
  </r>
  <r>
    <n v="11"/>
    <n v="2019"/>
    <x v="0"/>
    <x v="12"/>
    <x v="48"/>
    <m/>
    <m/>
    <m/>
    <m/>
    <m/>
    <n v="1"/>
    <n v="2.5"/>
    <n v="0.5"/>
    <m/>
    <m/>
    <m/>
    <n v="1"/>
    <m/>
    <m/>
    <n v="1.5"/>
    <m/>
    <m/>
    <n v="1"/>
    <n v="7"/>
    <m/>
    <n v="1"/>
    <n v="2"/>
    <m/>
    <m/>
    <n v="2"/>
    <n v="2"/>
    <n v="8"/>
    <m/>
    <m/>
    <m/>
    <m/>
    <n v="29.5"/>
    <s v="NON BILL Company Overhead"/>
    <x v="7"/>
    <s v="11/6: GISinc Meeting 11/7: ESOP Communications Committee. 11/8: GISinc Meeting 11/18: Interviewed Victoria Yeager 11/19: Other GISinc Tasking 11/21: Call with Nick to discuss Bill Sheets 11/22: ESOP Committee meeting, Andrew Ryder call 11/25: Interviewing"/>
    <m/>
    <m/>
    <m/>
    <m/>
    <m/>
    <m/>
    <m/>
    <d v="2019-12-04T14:34:00"/>
  </r>
  <r>
    <n v="11"/>
    <n v="2019"/>
    <x v="0"/>
    <x v="12"/>
    <x v="49"/>
    <m/>
    <m/>
    <m/>
    <m/>
    <m/>
    <m/>
    <m/>
    <m/>
    <m/>
    <m/>
    <m/>
    <m/>
    <m/>
    <m/>
    <m/>
    <m/>
    <m/>
    <m/>
    <m/>
    <m/>
    <m/>
    <m/>
    <m/>
    <m/>
    <m/>
    <m/>
    <m/>
    <n v="8"/>
    <n v="8"/>
    <m/>
    <m/>
    <n v="16"/>
    <s v="NON BILL PTO/Holiday"/>
    <x v="7"/>
    <m/>
    <m/>
    <m/>
    <m/>
    <m/>
    <m/>
    <m/>
    <m/>
    <d v="2019-12-04T14:34:00"/>
  </r>
  <r>
    <n v="11"/>
    <n v="2019"/>
    <x v="0"/>
    <x v="12"/>
    <x v="2"/>
    <n v="2"/>
    <m/>
    <m/>
    <n v="7"/>
    <n v="2.5"/>
    <n v="2"/>
    <n v="1"/>
    <n v="6.5"/>
    <m/>
    <m/>
    <m/>
    <n v="4"/>
    <n v="4.5"/>
    <n v="2"/>
    <n v="4"/>
    <m/>
    <m/>
    <n v="7"/>
    <n v="5"/>
    <n v="5"/>
    <n v="8"/>
    <n v="5"/>
    <m/>
    <m/>
    <m/>
    <n v="5.5"/>
    <m/>
    <m/>
    <m/>
    <m/>
    <m/>
    <n v="71"/>
    <s v="NOC GTLF"/>
    <x v="1"/>
    <s v="11/1- ? 11/2- visit PDO for GTLF 11/5- scan LHFO RE maps 11/12- discuss how to implement new schema, discuss 11/13- try to help clear up Wickenburg route issues, archive and check in versions 11/14- rename scanned maps, talk with Evan 11/18- get new schem"/>
    <n v="97"/>
    <n v="14"/>
    <n v="30.5"/>
    <m/>
    <n v="141.5"/>
    <n v="0.87387387400000005"/>
    <n v="0.12612612600000001"/>
    <d v="2019-12-03T15:47:00"/>
  </r>
  <r>
    <n v="11"/>
    <n v="2019"/>
    <x v="0"/>
    <x v="12"/>
    <x v="35"/>
    <m/>
    <m/>
    <m/>
    <m/>
    <m/>
    <m/>
    <m/>
    <m/>
    <m/>
    <m/>
    <m/>
    <m/>
    <m/>
    <n v="1"/>
    <m/>
    <m/>
    <m/>
    <m/>
    <m/>
    <m/>
    <m/>
    <n v="0.5"/>
    <m/>
    <m/>
    <m/>
    <m/>
    <m/>
    <m/>
    <m/>
    <m/>
    <m/>
    <n v="1.5"/>
    <s v="NOC QAQC"/>
    <x v="1"/>
    <s v="11/14- review report and write notes"/>
    <m/>
    <m/>
    <m/>
    <m/>
    <m/>
    <m/>
    <m/>
    <d v="2019-12-03T15:47:00"/>
  </r>
  <r>
    <n v="11"/>
    <n v="2019"/>
    <x v="0"/>
    <x v="12"/>
    <x v="7"/>
    <m/>
    <m/>
    <m/>
    <m/>
    <m/>
    <m/>
    <m/>
    <m/>
    <m/>
    <m/>
    <m/>
    <n v="2"/>
    <n v="1.5"/>
    <m/>
    <m/>
    <m/>
    <m/>
    <m/>
    <m/>
    <m/>
    <m/>
    <m/>
    <m/>
    <m/>
    <m/>
    <m/>
    <m/>
    <m/>
    <m/>
    <m/>
    <m/>
    <n v="3.5"/>
    <s v="NOC Knowledge Transfer"/>
    <x v="1"/>
    <s v="11/12- discuss using NDS field for route special designation and new schema 11/13- discuss NDS field"/>
    <m/>
    <m/>
    <m/>
    <m/>
    <m/>
    <m/>
    <m/>
    <d v="2019-12-03T15:47:00"/>
  </r>
  <r>
    <n v="11"/>
    <n v="2019"/>
    <x v="0"/>
    <x v="12"/>
    <x v="49"/>
    <m/>
    <m/>
    <m/>
    <m/>
    <m/>
    <m/>
    <m/>
    <m/>
    <m/>
    <m/>
    <n v="6.5"/>
    <m/>
    <m/>
    <m/>
    <m/>
    <m/>
    <m/>
    <m/>
    <m/>
    <m/>
    <m/>
    <m/>
    <m/>
    <m/>
    <n v="6"/>
    <m/>
    <n v="6"/>
    <n v="6"/>
    <n v="6"/>
    <m/>
    <m/>
    <n v="30.5"/>
    <s v="NON BILL PTO/Holiday"/>
    <x v="1"/>
    <s v="11/11- veterans day"/>
    <m/>
    <m/>
    <m/>
    <m/>
    <m/>
    <m/>
    <m/>
    <d v="2019-12-03T15:47:00"/>
  </r>
  <r>
    <n v="11"/>
    <n v="2019"/>
    <x v="0"/>
    <x v="12"/>
    <x v="8"/>
    <m/>
    <m/>
    <m/>
    <m/>
    <m/>
    <n v="1"/>
    <n v="4"/>
    <m/>
    <m/>
    <m/>
    <m/>
    <m/>
    <m/>
    <n v="0.5"/>
    <n v="3"/>
    <m/>
    <m/>
    <m/>
    <m/>
    <n v="0.5"/>
    <m/>
    <m/>
    <m/>
    <m/>
    <m/>
    <m/>
    <m/>
    <m/>
    <m/>
    <m/>
    <m/>
    <n v="9"/>
    <s v="NOC SIGNS"/>
    <x v="1"/>
    <s v="11/6- talk with Alec about signs 11/14- talk with nick"/>
    <m/>
    <m/>
    <m/>
    <m/>
    <m/>
    <m/>
    <m/>
    <d v="2019-12-03T15:47:00"/>
  </r>
  <r>
    <n v="11"/>
    <n v="2019"/>
    <x v="0"/>
    <x v="12"/>
    <x v="0"/>
    <m/>
    <m/>
    <m/>
    <m/>
    <m/>
    <n v="0.5"/>
    <n v="0.5"/>
    <m/>
    <m/>
    <m/>
    <m/>
    <m/>
    <n v="0.5"/>
    <n v="1.5"/>
    <n v="0.5"/>
    <m/>
    <m/>
    <m/>
    <m/>
    <n v="1"/>
    <m/>
    <m/>
    <m/>
    <m/>
    <m/>
    <m/>
    <m/>
    <m/>
    <m/>
    <m/>
    <m/>
    <n v="4.5"/>
    <s v="NOC Misc"/>
    <x v="1"/>
    <s v="11/6- huddle 11/13- review huddle notes and set up meetings 11/14- national ops call, credentialing"/>
    <m/>
    <m/>
    <m/>
    <m/>
    <m/>
    <m/>
    <m/>
    <d v="2019-12-03T15:47:00"/>
  </r>
  <r>
    <n v="11"/>
    <n v="2019"/>
    <x v="0"/>
    <x v="12"/>
    <x v="6"/>
    <m/>
    <m/>
    <m/>
    <m/>
    <m/>
    <n v="4"/>
    <m/>
    <m/>
    <m/>
    <m/>
    <m/>
    <m/>
    <m/>
    <m/>
    <m/>
    <m/>
    <m/>
    <m/>
    <n v="1"/>
    <m/>
    <m/>
    <m/>
    <m/>
    <m/>
    <m/>
    <m/>
    <m/>
    <m/>
    <m/>
    <m/>
    <m/>
    <n v="5"/>
    <s v="NOC VTRT"/>
    <x v="1"/>
    <s v="11/6- meet with carrie dennet and provide list of errors"/>
    <m/>
    <m/>
    <m/>
    <m/>
    <m/>
    <m/>
    <m/>
    <d v="2019-12-03T15:47:00"/>
  </r>
  <r>
    <n v="11"/>
    <n v="2019"/>
    <x v="0"/>
    <x v="12"/>
    <x v="18"/>
    <m/>
    <m/>
    <m/>
    <m/>
    <n v="1"/>
    <m/>
    <m/>
    <m/>
    <m/>
    <m/>
    <m/>
    <m/>
    <m/>
    <m/>
    <m/>
    <m/>
    <m/>
    <m/>
    <m/>
    <m/>
    <m/>
    <m/>
    <m/>
    <m/>
    <m/>
    <m/>
    <m/>
    <m/>
    <m/>
    <m/>
    <m/>
    <n v="1"/>
    <s v="NOC NLCS"/>
    <x v="1"/>
    <s v="11/5- attempt to resolve nlcs error :("/>
    <m/>
    <m/>
    <m/>
    <m/>
    <m/>
    <m/>
    <m/>
    <d v="2019-12-03T15:47:00"/>
  </r>
  <r>
    <n v="11"/>
    <n v="2019"/>
    <x v="0"/>
    <x v="12"/>
    <x v="11"/>
    <m/>
    <m/>
    <m/>
    <m/>
    <n v="2"/>
    <n v="0.5"/>
    <n v="1.5"/>
    <m/>
    <m/>
    <m/>
    <m/>
    <n v="1"/>
    <n v="0.5"/>
    <n v="1.5"/>
    <m/>
    <m/>
    <m/>
    <n v="1"/>
    <n v="1"/>
    <m/>
    <m/>
    <m/>
    <m/>
    <m/>
    <m/>
    <n v="1"/>
    <m/>
    <m/>
    <m/>
    <m/>
    <m/>
    <n v="10"/>
    <s v="STATE Meetings"/>
    <x v="1"/>
    <s v="11/5- SDE architecture meeting 11/12- staff 11/13- fire drill 11/14- check in with sharisse 11/18- staff meeting 11/26- learn about dashboard and resolve other issues"/>
    <m/>
    <m/>
    <m/>
    <m/>
    <m/>
    <m/>
    <m/>
    <d v="2019-12-03T15:47:00"/>
  </r>
  <r>
    <n v="11"/>
    <n v="2019"/>
    <x v="0"/>
    <x v="12"/>
    <x v="24"/>
    <m/>
    <m/>
    <m/>
    <m/>
    <n v="1"/>
    <m/>
    <m/>
    <n v="0.5"/>
    <m/>
    <m/>
    <m/>
    <m/>
    <m/>
    <m/>
    <m/>
    <m/>
    <m/>
    <m/>
    <m/>
    <m/>
    <m/>
    <m/>
    <m/>
    <m/>
    <m/>
    <m/>
    <m/>
    <m/>
    <m/>
    <m/>
    <m/>
    <n v="1.5"/>
    <s v="NOC GRA"/>
    <x v="1"/>
    <s v="11/5-meet with gra sme to fix qaqc errors"/>
    <m/>
    <m/>
    <m/>
    <m/>
    <m/>
    <m/>
    <m/>
    <d v="2019-12-03T15:47:00"/>
  </r>
  <r>
    <n v="11"/>
    <n v="2019"/>
    <x v="0"/>
    <x v="12"/>
    <x v="38"/>
    <n v="4"/>
    <m/>
    <m/>
    <m/>
    <m/>
    <m/>
    <m/>
    <m/>
    <m/>
    <m/>
    <m/>
    <m/>
    <m/>
    <m/>
    <m/>
    <m/>
    <m/>
    <m/>
    <m/>
    <m/>
    <m/>
    <m/>
    <m/>
    <m/>
    <m/>
    <m/>
    <m/>
    <m/>
    <m/>
    <m/>
    <m/>
    <n v="4"/>
    <s v="STATE Data Editing"/>
    <x v="1"/>
    <s v="11/1- Add data to Auth Use and remove AZ Energy"/>
    <m/>
    <m/>
    <m/>
    <m/>
    <m/>
    <m/>
    <m/>
    <d v="2019-12-03T15:47:00"/>
  </r>
  <r>
    <n v="11"/>
    <n v="2019"/>
    <x v="0"/>
    <x v="12"/>
    <x v="49"/>
    <m/>
    <m/>
    <m/>
    <m/>
    <m/>
    <m/>
    <m/>
    <m/>
    <m/>
    <m/>
    <n v="8"/>
    <m/>
    <m/>
    <m/>
    <m/>
    <m/>
    <m/>
    <m/>
    <m/>
    <m/>
    <m/>
    <m/>
    <m/>
    <m/>
    <m/>
    <m/>
    <m/>
    <n v="8"/>
    <n v="7"/>
    <m/>
    <m/>
    <n v="23"/>
    <s v="NON BILL PTO/Holiday"/>
    <x v="6"/>
    <m/>
    <n v="99"/>
    <n v="46"/>
    <n v="23"/>
    <m/>
    <n v="168"/>
    <n v="0.68275862099999995"/>
    <n v="0.31724137899999999"/>
    <d v="2019-12-03T16:42:00"/>
  </r>
  <r>
    <n v="11"/>
    <n v="2019"/>
    <x v="0"/>
    <x v="12"/>
    <x v="6"/>
    <m/>
    <m/>
    <m/>
    <m/>
    <m/>
    <m/>
    <m/>
    <m/>
    <m/>
    <m/>
    <m/>
    <m/>
    <m/>
    <m/>
    <m/>
    <m/>
    <m/>
    <m/>
    <m/>
    <m/>
    <m/>
    <m/>
    <m/>
    <m/>
    <n v="3"/>
    <n v="3"/>
    <m/>
    <m/>
    <m/>
    <m/>
    <m/>
    <n v="6"/>
    <s v="NOC VTRT"/>
    <x v="6"/>
    <m/>
    <m/>
    <m/>
    <m/>
    <m/>
    <m/>
    <m/>
    <m/>
    <d v="2019-12-03T16:42:00"/>
  </r>
  <r>
    <n v="11"/>
    <n v="2019"/>
    <x v="0"/>
    <x v="12"/>
    <x v="29"/>
    <m/>
    <m/>
    <m/>
    <m/>
    <m/>
    <m/>
    <m/>
    <m/>
    <m/>
    <m/>
    <m/>
    <m/>
    <m/>
    <m/>
    <m/>
    <m/>
    <m/>
    <m/>
    <m/>
    <m/>
    <m/>
    <n v="3"/>
    <m/>
    <m/>
    <n v="1"/>
    <m/>
    <m/>
    <m/>
    <m/>
    <m/>
    <m/>
    <n v="4"/>
    <s v="NOC LUPA"/>
    <x v="6"/>
    <m/>
    <m/>
    <m/>
    <m/>
    <m/>
    <m/>
    <m/>
    <m/>
    <d v="2019-12-03T16:42:00"/>
  </r>
  <r>
    <n v="11"/>
    <n v="2019"/>
    <x v="0"/>
    <x v="12"/>
    <x v="15"/>
    <m/>
    <m/>
    <m/>
    <m/>
    <m/>
    <m/>
    <m/>
    <m/>
    <m/>
    <m/>
    <m/>
    <m/>
    <m/>
    <m/>
    <m/>
    <m/>
    <m/>
    <m/>
    <m/>
    <m/>
    <n v="1"/>
    <m/>
    <m/>
    <m/>
    <m/>
    <m/>
    <m/>
    <m/>
    <m/>
    <m/>
    <m/>
    <n v="1"/>
    <s v="NOC Training"/>
    <x v="6"/>
    <m/>
    <m/>
    <m/>
    <m/>
    <m/>
    <m/>
    <m/>
    <m/>
    <d v="2019-12-03T16:42:00"/>
  </r>
  <r>
    <n v="11"/>
    <n v="2019"/>
    <x v="0"/>
    <x v="12"/>
    <x v="4"/>
    <m/>
    <m/>
    <m/>
    <m/>
    <m/>
    <m/>
    <m/>
    <m/>
    <m/>
    <m/>
    <m/>
    <m/>
    <m/>
    <m/>
    <m/>
    <m/>
    <m/>
    <m/>
    <m/>
    <m/>
    <n v="6"/>
    <m/>
    <m/>
    <m/>
    <m/>
    <m/>
    <m/>
    <m/>
    <m/>
    <m/>
    <m/>
    <n v="6"/>
    <s v="NOC TMAP"/>
    <x v="6"/>
    <m/>
    <m/>
    <m/>
    <m/>
    <m/>
    <m/>
    <m/>
    <m/>
    <d v="2019-12-03T16:42:00"/>
  </r>
  <r>
    <n v="11"/>
    <n v="2019"/>
    <x v="0"/>
    <x v="12"/>
    <x v="1"/>
    <m/>
    <m/>
    <m/>
    <m/>
    <m/>
    <m/>
    <m/>
    <m/>
    <m/>
    <m/>
    <m/>
    <m/>
    <m/>
    <n v="2"/>
    <m/>
    <m/>
    <m/>
    <m/>
    <m/>
    <m/>
    <m/>
    <n v="1"/>
    <m/>
    <m/>
    <m/>
    <m/>
    <m/>
    <m/>
    <m/>
    <m/>
    <m/>
    <n v="3"/>
    <s v="NOC ACEC"/>
    <x v="6"/>
    <m/>
    <m/>
    <m/>
    <m/>
    <m/>
    <m/>
    <m/>
    <m/>
    <d v="2019-12-03T16:42:00"/>
  </r>
  <r>
    <n v="11"/>
    <n v="2019"/>
    <x v="0"/>
    <x v="12"/>
    <x v="24"/>
    <m/>
    <m/>
    <m/>
    <m/>
    <m/>
    <m/>
    <m/>
    <m/>
    <m/>
    <m/>
    <m/>
    <m/>
    <m/>
    <m/>
    <n v="1"/>
    <m/>
    <m/>
    <n v="1.5"/>
    <n v="8"/>
    <m/>
    <m/>
    <m/>
    <m/>
    <m/>
    <m/>
    <m/>
    <m/>
    <m/>
    <m/>
    <m/>
    <m/>
    <n v="10.5"/>
    <s v="NOC GRA"/>
    <x v="6"/>
    <m/>
    <m/>
    <m/>
    <m/>
    <m/>
    <m/>
    <m/>
    <m/>
    <d v="2019-12-03T16:42:00"/>
  </r>
  <r>
    <n v="11"/>
    <n v="2019"/>
    <x v="0"/>
    <x v="12"/>
    <x v="27"/>
    <m/>
    <m/>
    <m/>
    <m/>
    <m/>
    <m/>
    <m/>
    <m/>
    <m/>
    <m/>
    <m/>
    <m/>
    <m/>
    <n v="6"/>
    <n v="5"/>
    <m/>
    <m/>
    <m/>
    <m/>
    <m/>
    <m/>
    <m/>
    <m/>
    <m/>
    <m/>
    <m/>
    <m/>
    <m/>
    <m/>
    <m/>
    <m/>
    <n v="11"/>
    <s v="NOC FPER"/>
    <x v="6"/>
    <m/>
    <m/>
    <m/>
    <m/>
    <m/>
    <m/>
    <m/>
    <m/>
    <d v="2019-12-03T16:42:00"/>
  </r>
  <r>
    <n v="11"/>
    <n v="2019"/>
    <x v="0"/>
    <x v="12"/>
    <x v="1"/>
    <m/>
    <m/>
    <m/>
    <m/>
    <m/>
    <m/>
    <m/>
    <m/>
    <m/>
    <m/>
    <m/>
    <m/>
    <m/>
    <m/>
    <m/>
    <m/>
    <m/>
    <n v="2"/>
    <m/>
    <m/>
    <m/>
    <m/>
    <m/>
    <m/>
    <m/>
    <m/>
    <m/>
    <m/>
    <m/>
    <m/>
    <m/>
    <n v="2"/>
    <s v="NOC ACEC"/>
    <x v="6"/>
    <m/>
    <m/>
    <m/>
    <m/>
    <m/>
    <m/>
    <m/>
    <m/>
    <d v="2019-12-03T16:42:00"/>
  </r>
  <r>
    <n v="11"/>
    <n v="2019"/>
    <x v="0"/>
    <x v="12"/>
    <x v="20"/>
    <m/>
    <m/>
    <m/>
    <m/>
    <m/>
    <m/>
    <m/>
    <m/>
    <m/>
    <m/>
    <m/>
    <m/>
    <n v="8"/>
    <m/>
    <m/>
    <m/>
    <m/>
    <m/>
    <m/>
    <m/>
    <m/>
    <m/>
    <m/>
    <m/>
    <m/>
    <m/>
    <m/>
    <m/>
    <m/>
    <m/>
    <m/>
    <n v="8"/>
    <s v="STATE Training"/>
    <x v="6"/>
    <m/>
    <m/>
    <m/>
    <m/>
    <m/>
    <m/>
    <m/>
    <m/>
    <d v="2019-12-03T16:42:00"/>
  </r>
  <r>
    <n v="11"/>
    <n v="2019"/>
    <x v="0"/>
    <x v="12"/>
    <x v="2"/>
    <m/>
    <m/>
    <m/>
    <m/>
    <m/>
    <n v="1"/>
    <m/>
    <m/>
    <m/>
    <m/>
    <m/>
    <m/>
    <m/>
    <m/>
    <m/>
    <m/>
    <m/>
    <m/>
    <m/>
    <m/>
    <m/>
    <m/>
    <m/>
    <m/>
    <n v="3"/>
    <n v="7"/>
    <n v="10"/>
    <m/>
    <m/>
    <m/>
    <m/>
    <n v="21"/>
    <s v="NOC GTLF"/>
    <x v="6"/>
    <m/>
    <m/>
    <m/>
    <m/>
    <m/>
    <m/>
    <m/>
    <m/>
    <d v="2019-12-03T16:42:00"/>
  </r>
  <r>
    <n v="11"/>
    <n v="2019"/>
    <x v="0"/>
    <x v="12"/>
    <x v="0"/>
    <m/>
    <m/>
    <m/>
    <m/>
    <n v="0.5"/>
    <n v="1"/>
    <n v="0.5"/>
    <n v="1"/>
    <m/>
    <m/>
    <m/>
    <m/>
    <m/>
    <n v="1"/>
    <m/>
    <m/>
    <m/>
    <m/>
    <m/>
    <n v="1"/>
    <n v="1.5"/>
    <m/>
    <m/>
    <m/>
    <m/>
    <m/>
    <m/>
    <m/>
    <m/>
    <m/>
    <m/>
    <n v="6.5"/>
    <s v="NOC Misc"/>
    <x v="6"/>
    <m/>
    <m/>
    <m/>
    <m/>
    <m/>
    <m/>
    <m/>
    <m/>
    <d v="2019-12-03T16:42:00"/>
  </r>
  <r>
    <n v="11"/>
    <n v="2019"/>
    <x v="0"/>
    <x v="12"/>
    <x v="11"/>
    <m/>
    <m/>
    <m/>
    <m/>
    <n v="1"/>
    <m/>
    <m/>
    <m/>
    <m/>
    <m/>
    <m/>
    <n v="1"/>
    <m/>
    <m/>
    <m/>
    <m/>
    <m/>
    <m/>
    <n v="1"/>
    <n v="1"/>
    <m/>
    <m/>
    <m/>
    <m/>
    <m/>
    <m/>
    <m/>
    <m/>
    <m/>
    <m/>
    <m/>
    <n v="4"/>
    <s v="STATE Meetings"/>
    <x v="6"/>
    <m/>
    <m/>
    <m/>
    <m/>
    <m/>
    <m/>
    <m/>
    <m/>
    <d v="2019-12-03T16:42:00"/>
  </r>
  <r>
    <n v="11"/>
    <n v="2019"/>
    <x v="0"/>
    <x v="12"/>
    <x v="56"/>
    <n v="6"/>
    <m/>
    <m/>
    <n v="8.5"/>
    <n v="7"/>
    <n v="6.5"/>
    <n v="6"/>
    <m/>
    <m/>
    <m/>
    <m/>
    <m/>
    <m/>
    <m/>
    <m/>
    <m/>
    <m/>
    <m/>
    <m/>
    <m/>
    <m/>
    <m/>
    <m/>
    <m/>
    <m/>
    <m/>
    <m/>
    <m/>
    <m/>
    <m/>
    <m/>
    <n v="34"/>
    <s v="STATE VRM"/>
    <x v="6"/>
    <m/>
    <m/>
    <m/>
    <m/>
    <m/>
    <m/>
    <m/>
    <m/>
    <d v="2019-12-03T16:42:00"/>
  </r>
  <r>
    <n v="11"/>
    <n v="2019"/>
    <x v="0"/>
    <x v="12"/>
    <x v="8"/>
    <m/>
    <m/>
    <m/>
    <m/>
    <m/>
    <m/>
    <n v="2"/>
    <n v="5"/>
    <m/>
    <m/>
    <m/>
    <n v="7"/>
    <n v="1"/>
    <m/>
    <m/>
    <m/>
    <m/>
    <m/>
    <m/>
    <n v="6.5"/>
    <n v="1.5"/>
    <n v="5"/>
    <m/>
    <m/>
    <m/>
    <m/>
    <m/>
    <m/>
    <m/>
    <m/>
    <m/>
    <n v="28"/>
    <s v="NOC SIGNS"/>
    <x v="6"/>
    <m/>
    <m/>
    <m/>
    <m/>
    <m/>
    <m/>
    <m/>
    <m/>
    <d v="2019-12-03T16:42:00"/>
  </r>
  <r>
    <n v="11"/>
    <n v="2019"/>
    <x v="0"/>
    <x v="12"/>
    <x v="9"/>
    <n v="5"/>
    <m/>
    <m/>
    <n v="4"/>
    <n v="3"/>
    <n v="4"/>
    <n v="3"/>
    <m/>
    <m/>
    <m/>
    <m/>
    <m/>
    <m/>
    <m/>
    <m/>
    <m/>
    <m/>
    <m/>
    <m/>
    <m/>
    <m/>
    <m/>
    <m/>
    <m/>
    <m/>
    <m/>
    <m/>
    <m/>
    <m/>
    <m/>
    <m/>
    <n v="19"/>
    <s v="NOC RUDD"/>
    <x v="8"/>
    <m/>
    <n v="150"/>
    <n v="1"/>
    <n v="9"/>
    <m/>
    <n v="160"/>
    <n v="0.99337748299999995"/>
    <n v="6.6225169999999996E-3"/>
    <d v="2019-12-04T10:09:00"/>
  </r>
  <r>
    <n v="11"/>
    <n v="2019"/>
    <x v="0"/>
    <x v="12"/>
    <x v="48"/>
    <m/>
    <m/>
    <m/>
    <m/>
    <m/>
    <m/>
    <m/>
    <m/>
    <m/>
    <m/>
    <m/>
    <m/>
    <m/>
    <m/>
    <m/>
    <m/>
    <m/>
    <m/>
    <m/>
    <m/>
    <m/>
    <m/>
    <m/>
    <m/>
    <n v="1"/>
    <m/>
    <m/>
    <m/>
    <m/>
    <m/>
    <m/>
    <n v="1"/>
    <s v="NON BILL Company Overhead"/>
    <x v="8"/>
    <m/>
    <m/>
    <m/>
    <m/>
    <m/>
    <m/>
    <m/>
    <m/>
    <d v="2019-12-04T10:09:00"/>
  </r>
  <r>
    <n v="11"/>
    <n v="2019"/>
    <x v="0"/>
    <x v="12"/>
    <x v="49"/>
    <m/>
    <m/>
    <m/>
    <m/>
    <m/>
    <m/>
    <m/>
    <m/>
    <m/>
    <m/>
    <m/>
    <m/>
    <m/>
    <m/>
    <m/>
    <m/>
    <m/>
    <m/>
    <m/>
    <m/>
    <m/>
    <m/>
    <m/>
    <m/>
    <m/>
    <m/>
    <m/>
    <m/>
    <n v="8"/>
    <m/>
    <m/>
    <n v="8"/>
    <s v="NON BILL PTO/Holiday"/>
    <x v="8"/>
    <m/>
    <m/>
    <m/>
    <m/>
    <m/>
    <m/>
    <m/>
    <m/>
    <d v="2019-12-04T10:09:00"/>
  </r>
  <r>
    <n v="11"/>
    <n v="2019"/>
    <x v="0"/>
    <x v="12"/>
    <x v="8"/>
    <m/>
    <m/>
    <m/>
    <m/>
    <m/>
    <m/>
    <m/>
    <m/>
    <m/>
    <m/>
    <m/>
    <m/>
    <m/>
    <m/>
    <m/>
    <m/>
    <m/>
    <m/>
    <m/>
    <m/>
    <m/>
    <m/>
    <m/>
    <m/>
    <m/>
    <n v="2"/>
    <m/>
    <m/>
    <m/>
    <m/>
    <m/>
    <n v="2"/>
    <s v="NOC SIGNS"/>
    <x v="8"/>
    <m/>
    <m/>
    <m/>
    <m/>
    <m/>
    <m/>
    <m/>
    <m/>
    <d v="2019-12-04T10:09:00"/>
  </r>
  <r>
    <n v="11"/>
    <n v="2019"/>
    <x v="0"/>
    <x v="12"/>
    <x v="2"/>
    <m/>
    <m/>
    <m/>
    <m/>
    <m/>
    <m/>
    <m/>
    <m/>
    <m/>
    <m/>
    <m/>
    <m/>
    <m/>
    <m/>
    <m/>
    <m/>
    <m/>
    <m/>
    <m/>
    <m/>
    <m/>
    <m/>
    <m/>
    <m/>
    <m/>
    <n v="2"/>
    <m/>
    <m/>
    <m/>
    <m/>
    <m/>
    <n v="2"/>
    <s v="NOC GTLF"/>
    <x v="8"/>
    <m/>
    <m/>
    <m/>
    <m/>
    <m/>
    <m/>
    <m/>
    <m/>
    <d v="2019-12-04T10:09:00"/>
  </r>
  <r>
    <n v="11"/>
    <n v="2019"/>
    <x v="0"/>
    <x v="12"/>
    <x v="11"/>
    <m/>
    <m/>
    <m/>
    <m/>
    <m/>
    <m/>
    <m/>
    <m/>
    <m/>
    <m/>
    <m/>
    <n v="1"/>
    <m/>
    <m/>
    <m/>
    <m/>
    <m/>
    <m/>
    <m/>
    <m/>
    <m/>
    <m/>
    <m/>
    <m/>
    <m/>
    <m/>
    <m/>
    <m/>
    <m/>
    <m/>
    <m/>
    <n v="1"/>
    <s v="STATE Meetings"/>
    <x v="8"/>
    <m/>
    <m/>
    <m/>
    <m/>
    <m/>
    <m/>
    <m/>
    <m/>
    <d v="2019-12-04T10:09:00"/>
  </r>
  <r>
    <n v="11"/>
    <n v="2019"/>
    <x v="0"/>
    <x v="12"/>
    <x v="34"/>
    <n v="1.5"/>
    <m/>
    <m/>
    <n v="3"/>
    <n v="4"/>
    <n v="3"/>
    <n v="4.5"/>
    <n v="6.5"/>
    <m/>
    <m/>
    <m/>
    <n v="8"/>
    <n v="8"/>
    <n v="7"/>
    <n v="8"/>
    <m/>
    <m/>
    <n v="7.5"/>
    <n v="5"/>
    <n v="5"/>
    <n v="5"/>
    <n v="3.5"/>
    <m/>
    <m/>
    <n v="3"/>
    <m/>
    <m/>
    <m/>
    <m/>
    <m/>
    <m/>
    <n v="82.5"/>
    <s v="NOC PLSS"/>
    <x v="8"/>
    <m/>
    <m/>
    <m/>
    <m/>
    <m/>
    <m/>
    <m/>
    <m/>
    <d v="2019-12-04T10:09:00"/>
  </r>
  <r>
    <n v="11"/>
    <n v="2019"/>
    <x v="0"/>
    <x v="12"/>
    <x v="0"/>
    <n v="1.5"/>
    <m/>
    <m/>
    <n v="1"/>
    <n v="1"/>
    <n v="1"/>
    <n v="1"/>
    <n v="1"/>
    <m/>
    <m/>
    <m/>
    <n v="1"/>
    <n v="1"/>
    <n v="2"/>
    <n v="1"/>
    <m/>
    <m/>
    <n v="1.5"/>
    <n v="3"/>
    <n v="4"/>
    <n v="4"/>
    <n v="4.5"/>
    <m/>
    <m/>
    <n v="4"/>
    <n v="5"/>
    <n v="7"/>
    <m/>
    <m/>
    <m/>
    <m/>
    <n v="44.5"/>
    <s v="NOC Misc"/>
    <x v="8"/>
    <m/>
    <m/>
    <m/>
    <m/>
    <m/>
    <m/>
    <m/>
    <m/>
    <d v="2019-12-04T10:09:00"/>
  </r>
  <r>
    <n v="11"/>
    <n v="2019"/>
    <x v="0"/>
    <x v="12"/>
    <x v="63"/>
    <m/>
    <m/>
    <m/>
    <m/>
    <m/>
    <m/>
    <m/>
    <m/>
    <m/>
    <m/>
    <m/>
    <m/>
    <m/>
    <m/>
    <m/>
    <m/>
    <m/>
    <m/>
    <m/>
    <m/>
    <m/>
    <m/>
    <m/>
    <m/>
    <m/>
    <m/>
    <m/>
    <m/>
    <m/>
    <m/>
    <m/>
    <n v="0"/>
    <m/>
    <x v="12"/>
    <m/>
    <n v="127.5"/>
    <n v="13.5"/>
    <n v="27"/>
    <m/>
    <n v="168"/>
    <n v="0.904255319"/>
    <n v="9.5744680999999998E-2"/>
    <d v="2019-12-02T10:48:00"/>
  </r>
  <r>
    <n v="11"/>
    <n v="2019"/>
    <x v="0"/>
    <x v="12"/>
    <x v="1"/>
    <m/>
    <m/>
    <m/>
    <m/>
    <m/>
    <m/>
    <m/>
    <m/>
    <m/>
    <m/>
    <m/>
    <m/>
    <m/>
    <m/>
    <m/>
    <m/>
    <m/>
    <m/>
    <m/>
    <m/>
    <n v="0.5"/>
    <n v="1"/>
    <m/>
    <m/>
    <n v="1"/>
    <m/>
    <m/>
    <m/>
    <m/>
    <m/>
    <m/>
    <n v="2.5"/>
    <s v="NOC ACEC"/>
    <x v="12"/>
    <m/>
    <m/>
    <m/>
    <m/>
    <m/>
    <m/>
    <m/>
    <m/>
    <d v="2019-12-02T10:48:00"/>
  </r>
  <r>
    <n v="11"/>
    <n v="2019"/>
    <x v="0"/>
    <x v="12"/>
    <x v="2"/>
    <n v="1.5"/>
    <m/>
    <m/>
    <n v="4.5"/>
    <n v="5.5"/>
    <n v="6.5"/>
    <n v="5.5"/>
    <n v="6"/>
    <m/>
    <m/>
    <m/>
    <n v="4.5"/>
    <n v="7"/>
    <n v="2.5"/>
    <n v="7"/>
    <m/>
    <m/>
    <n v="2.5"/>
    <n v="3.5"/>
    <n v="1"/>
    <n v="2.5"/>
    <m/>
    <m/>
    <m/>
    <n v="1"/>
    <m/>
    <m/>
    <m/>
    <m/>
    <m/>
    <m/>
    <n v="61"/>
    <s v="NOC GTLF"/>
    <x v="12"/>
    <m/>
    <m/>
    <m/>
    <m/>
    <m/>
    <m/>
    <m/>
    <m/>
    <d v="2019-12-02T10:48:00"/>
  </r>
  <r>
    <n v="11"/>
    <n v="2019"/>
    <x v="0"/>
    <x v="12"/>
    <x v="0"/>
    <n v="0.5"/>
    <m/>
    <m/>
    <n v="2.5"/>
    <n v="0.5"/>
    <n v="1.5"/>
    <n v="0.5"/>
    <n v="0.5"/>
    <m/>
    <m/>
    <m/>
    <n v="3"/>
    <n v="0.5"/>
    <n v="0.5"/>
    <n v="1"/>
    <m/>
    <m/>
    <n v="1.5"/>
    <n v="0.5"/>
    <m/>
    <n v="1"/>
    <n v="1"/>
    <m/>
    <m/>
    <n v="1.5"/>
    <n v="1.5"/>
    <n v="1.5"/>
    <m/>
    <m/>
    <m/>
    <m/>
    <n v="19.5"/>
    <s v="NOC Misc"/>
    <x v="12"/>
    <m/>
    <m/>
    <m/>
    <m/>
    <m/>
    <m/>
    <m/>
    <m/>
    <d v="2019-12-02T10:48:00"/>
  </r>
  <r>
    <n v="11"/>
    <n v="2019"/>
    <x v="0"/>
    <x v="12"/>
    <x v="18"/>
    <m/>
    <m/>
    <m/>
    <m/>
    <m/>
    <m/>
    <m/>
    <m/>
    <m/>
    <m/>
    <m/>
    <m/>
    <m/>
    <n v="5"/>
    <m/>
    <m/>
    <m/>
    <m/>
    <m/>
    <m/>
    <n v="1"/>
    <n v="0.5"/>
    <m/>
    <m/>
    <m/>
    <n v="1"/>
    <m/>
    <m/>
    <m/>
    <m/>
    <m/>
    <n v="7.5"/>
    <s v="NOC NLCS"/>
    <x v="12"/>
    <m/>
    <m/>
    <m/>
    <m/>
    <m/>
    <m/>
    <m/>
    <m/>
    <d v="2019-12-02T10:48:00"/>
  </r>
  <r>
    <n v="11"/>
    <n v="2019"/>
    <x v="0"/>
    <x v="12"/>
    <x v="3"/>
    <m/>
    <m/>
    <m/>
    <m/>
    <m/>
    <m/>
    <m/>
    <m/>
    <m/>
    <m/>
    <m/>
    <m/>
    <m/>
    <m/>
    <m/>
    <m/>
    <m/>
    <m/>
    <m/>
    <m/>
    <n v="0.5"/>
    <n v="5"/>
    <m/>
    <m/>
    <n v="0.5"/>
    <m/>
    <m/>
    <m/>
    <m/>
    <m/>
    <m/>
    <n v="6"/>
    <s v="NOC RECS"/>
    <x v="12"/>
    <m/>
    <m/>
    <m/>
    <m/>
    <m/>
    <m/>
    <m/>
    <m/>
    <d v="2019-12-02T10:48:00"/>
  </r>
  <r>
    <n v="11"/>
    <n v="2019"/>
    <x v="0"/>
    <x v="12"/>
    <x v="8"/>
    <n v="0.5"/>
    <m/>
    <m/>
    <n v="0.5"/>
    <m/>
    <m/>
    <m/>
    <n v="1"/>
    <m/>
    <m/>
    <m/>
    <m/>
    <m/>
    <m/>
    <m/>
    <m/>
    <m/>
    <m/>
    <m/>
    <m/>
    <n v="0.5"/>
    <m/>
    <m/>
    <m/>
    <m/>
    <n v="0.5"/>
    <m/>
    <m/>
    <m/>
    <m/>
    <m/>
    <n v="3"/>
    <s v="NOC SIGNS"/>
    <x v="12"/>
    <m/>
    <m/>
    <m/>
    <m/>
    <m/>
    <m/>
    <m/>
    <m/>
    <d v="2019-12-02T10:48:00"/>
  </r>
  <r>
    <n v="11"/>
    <n v="2019"/>
    <x v="0"/>
    <x v="12"/>
    <x v="4"/>
    <m/>
    <m/>
    <m/>
    <m/>
    <m/>
    <m/>
    <m/>
    <m/>
    <m/>
    <m/>
    <m/>
    <m/>
    <m/>
    <m/>
    <m/>
    <m/>
    <m/>
    <m/>
    <m/>
    <m/>
    <n v="1"/>
    <m/>
    <m/>
    <m/>
    <m/>
    <m/>
    <m/>
    <m/>
    <m/>
    <m/>
    <m/>
    <n v="1"/>
    <s v="NOC TMAP"/>
    <x v="12"/>
    <m/>
    <m/>
    <m/>
    <m/>
    <m/>
    <m/>
    <m/>
    <m/>
    <d v="2019-12-02T10:48:00"/>
  </r>
  <r>
    <n v="11"/>
    <n v="2019"/>
    <x v="0"/>
    <x v="12"/>
    <x v="52"/>
    <m/>
    <m/>
    <m/>
    <m/>
    <m/>
    <m/>
    <m/>
    <m/>
    <m/>
    <m/>
    <m/>
    <m/>
    <m/>
    <m/>
    <m/>
    <m/>
    <m/>
    <m/>
    <m/>
    <n v="4"/>
    <m/>
    <m/>
    <m/>
    <m/>
    <m/>
    <m/>
    <m/>
    <m/>
    <m/>
    <m/>
    <m/>
    <n v="4"/>
    <s v="NOC Travel"/>
    <x v="12"/>
    <m/>
    <m/>
    <m/>
    <m/>
    <m/>
    <m/>
    <m/>
    <m/>
    <d v="2019-12-02T10:48:00"/>
  </r>
  <r>
    <n v="11"/>
    <n v="2019"/>
    <x v="0"/>
    <x v="12"/>
    <x v="5"/>
    <n v="5"/>
    <m/>
    <m/>
    <m/>
    <m/>
    <m/>
    <m/>
    <m/>
    <m/>
    <m/>
    <m/>
    <m/>
    <m/>
    <m/>
    <m/>
    <m/>
    <m/>
    <n v="1.5"/>
    <n v="4.5"/>
    <n v="2"/>
    <n v="0.5"/>
    <m/>
    <m/>
    <m/>
    <n v="1"/>
    <n v="3"/>
    <n v="5.5"/>
    <m/>
    <m/>
    <m/>
    <m/>
    <n v="23"/>
    <s v="NOC VRI"/>
    <x v="12"/>
    <m/>
    <m/>
    <m/>
    <m/>
    <m/>
    <m/>
    <m/>
    <m/>
    <d v="2019-12-02T10:48:00"/>
  </r>
  <r>
    <n v="11"/>
    <n v="2019"/>
    <x v="0"/>
    <x v="12"/>
    <x v="22"/>
    <n v="0.5"/>
    <m/>
    <m/>
    <n v="0.5"/>
    <n v="2"/>
    <m/>
    <n v="1"/>
    <n v="0.5"/>
    <m/>
    <m/>
    <m/>
    <n v="0.5"/>
    <n v="0.5"/>
    <m/>
    <m/>
    <m/>
    <m/>
    <n v="0.5"/>
    <m/>
    <n v="1.5"/>
    <m/>
    <n v="1"/>
    <m/>
    <m/>
    <n v="1"/>
    <n v="2"/>
    <n v="1"/>
    <m/>
    <m/>
    <m/>
    <m/>
    <n v="12.5"/>
    <s v="STATE Knowledge Transfer"/>
    <x v="12"/>
    <m/>
    <m/>
    <m/>
    <m/>
    <m/>
    <m/>
    <m/>
    <m/>
    <d v="2019-12-02T10:48:00"/>
  </r>
  <r>
    <n v="11"/>
    <n v="2019"/>
    <x v="0"/>
    <x v="12"/>
    <x v="11"/>
    <m/>
    <m/>
    <m/>
    <m/>
    <m/>
    <m/>
    <m/>
    <m/>
    <m/>
    <m/>
    <m/>
    <m/>
    <m/>
    <m/>
    <m/>
    <m/>
    <m/>
    <m/>
    <m/>
    <m/>
    <n v="1"/>
    <m/>
    <m/>
    <m/>
    <m/>
    <m/>
    <m/>
    <m/>
    <m/>
    <m/>
    <m/>
    <n v="1"/>
    <s v="STATE Meetings"/>
    <x v="12"/>
    <m/>
    <m/>
    <m/>
    <m/>
    <m/>
    <m/>
    <m/>
    <m/>
    <d v="2019-12-02T10:48:00"/>
  </r>
  <r>
    <n v="11"/>
    <n v="2019"/>
    <x v="0"/>
    <x v="12"/>
    <x v="49"/>
    <m/>
    <m/>
    <m/>
    <m/>
    <m/>
    <m/>
    <n v="1"/>
    <m/>
    <m/>
    <m/>
    <n v="8"/>
    <m/>
    <m/>
    <m/>
    <m/>
    <m/>
    <m/>
    <m/>
    <m/>
    <m/>
    <m/>
    <m/>
    <m/>
    <m/>
    <n v="2"/>
    <m/>
    <m/>
    <n v="8"/>
    <n v="8"/>
    <m/>
    <m/>
    <n v="27"/>
    <s v="NON BILL PTO/Holiday"/>
    <x v="12"/>
    <m/>
    <m/>
    <m/>
    <m/>
    <m/>
    <m/>
    <m/>
    <m/>
    <d v="2019-12-02T10:48:00"/>
  </r>
  <r>
    <n v="12"/>
    <n v="2019"/>
    <x v="1"/>
    <x v="13"/>
    <x v="0"/>
    <m/>
    <n v="2"/>
    <n v="3"/>
    <n v="4"/>
    <n v="3"/>
    <n v="2"/>
    <m/>
    <m/>
    <n v="3"/>
    <m/>
    <n v="2"/>
    <n v="1"/>
    <m/>
    <m/>
    <m/>
    <m/>
    <n v="2"/>
    <n v="3"/>
    <n v="3"/>
    <n v="2"/>
    <m/>
    <m/>
    <n v="2"/>
    <m/>
    <m/>
    <m/>
    <m/>
    <m/>
    <m/>
    <n v="2"/>
    <n v="2"/>
    <n v="36"/>
    <s v="NOC Misc"/>
    <x v="13"/>
    <m/>
    <n v="142"/>
    <n v="0"/>
    <n v="26"/>
    <m/>
    <n v="176"/>
    <n v="1"/>
    <n v="0"/>
    <d v="2020-01-03T13:44:00"/>
  </r>
  <r>
    <n v="12"/>
    <n v="2019"/>
    <x v="1"/>
    <x v="13"/>
    <x v="51"/>
    <m/>
    <m/>
    <m/>
    <m/>
    <m/>
    <m/>
    <m/>
    <m/>
    <m/>
    <m/>
    <m/>
    <m/>
    <m/>
    <m/>
    <m/>
    <m/>
    <m/>
    <m/>
    <m/>
    <m/>
    <m/>
    <m/>
    <m/>
    <n v="8"/>
    <m/>
    <m/>
    <m/>
    <m/>
    <m/>
    <m/>
    <m/>
    <n v="8"/>
    <s v="Other"/>
    <x v="13"/>
    <s v="Client-approved holiday time"/>
    <m/>
    <m/>
    <m/>
    <m/>
    <m/>
    <m/>
    <m/>
    <d v="2020-01-03T13:44:00"/>
  </r>
  <r>
    <n v="12"/>
    <n v="2019"/>
    <x v="1"/>
    <x v="13"/>
    <x v="49"/>
    <m/>
    <m/>
    <m/>
    <m/>
    <m/>
    <m/>
    <m/>
    <m/>
    <m/>
    <m/>
    <m/>
    <m/>
    <m/>
    <m/>
    <m/>
    <m/>
    <m/>
    <m/>
    <m/>
    <m/>
    <m/>
    <m/>
    <m/>
    <m/>
    <n v="8"/>
    <n v="8"/>
    <n v="8"/>
    <m/>
    <m/>
    <m/>
    <m/>
    <n v="24"/>
    <s v="NON BILL PTO/Holiday"/>
    <x v="13"/>
    <m/>
    <m/>
    <m/>
    <m/>
    <m/>
    <m/>
    <m/>
    <m/>
    <d v="2020-01-03T13:44:00"/>
  </r>
  <r>
    <n v="12"/>
    <n v="2019"/>
    <x v="1"/>
    <x v="13"/>
    <x v="37"/>
    <m/>
    <m/>
    <m/>
    <m/>
    <m/>
    <m/>
    <m/>
    <m/>
    <m/>
    <m/>
    <m/>
    <m/>
    <m/>
    <m/>
    <m/>
    <m/>
    <m/>
    <m/>
    <m/>
    <n v="1"/>
    <m/>
    <m/>
    <n v="0.5"/>
    <m/>
    <m/>
    <m/>
    <m/>
    <m/>
    <m/>
    <m/>
    <m/>
    <n v="1.5"/>
    <s v="IPR"/>
    <x v="13"/>
    <m/>
    <m/>
    <m/>
    <m/>
    <m/>
    <m/>
    <m/>
    <m/>
    <d v="2020-01-03T13:44:00"/>
  </r>
  <r>
    <n v="12"/>
    <n v="2019"/>
    <x v="1"/>
    <x v="13"/>
    <x v="1"/>
    <m/>
    <m/>
    <m/>
    <m/>
    <m/>
    <n v="1"/>
    <m/>
    <m/>
    <n v="0.5"/>
    <n v="0.5"/>
    <n v="1"/>
    <m/>
    <m/>
    <m/>
    <m/>
    <m/>
    <m/>
    <m/>
    <m/>
    <m/>
    <m/>
    <m/>
    <m/>
    <m/>
    <m/>
    <m/>
    <m/>
    <m/>
    <m/>
    <m/>
    <m/>
    <n v="3"/>
    <s v="NOC ACEC"/>
    <x v="13"/>
    <m/>
    <m/>
    <m/>
    <m/>
    <m/>
    <m/>
    <m/>
    <m/>
    <d v="2020-01-03T13:44:00"/>
  </r>
  <r>
    <n v="12"/>
    <n v="2019"/>
    <x v="1"/>
    <x v="13"/>
    <x v="16"/>
    <m/>
    <m/>
    <m/>
    <n v="1"/>
    <n v="0.5"/>
    <m/>
    <m/>
    <m/>
    <m/>
    <m/>
    <m/>
    <m/>
    <m/>
    <m/>
    <m/>
    <m/>
    <m/>
    <n v="0.5"/>
    <m/>
    <m/>
    <m/>
    <m/>
    <m/>
    <m/>
    <m/>
    <m/>
    <m/>
    <m/>
    <m/>
    <m/>
    <m/>
    <n v="2"/>
    <s v="NOC ADMU"/>
    <x v="13"/>
    <m/>
    <m/>
    <m/>
    <m/>
    <m/>
    <m/>
    <m/>
    <m/>
    <d v="2020-01-03T13:44:00"/>
  </r>
  <r>
    <n v="12"/>
    <n v="2019"/>
    <x v="1"/>
    <x v="13"/>
    <x v="36"/>
    <m/>
    <n v="0.5"/>
    <n v="0.5"/>
    <n v="2"/>
    <n v="1.5"/>
    <n v="1"/>
    <m/>
    <m/>
    <n v="1"/>
    <n v="1"/>
    <m/>
    <n v="1"/>
    <n v="1"/>
    <m/>
    <m/>
    <n v="1"/>
    <m/>
    <n v="1"/>
    <m/>
    <m/>
    <m/>
    <m/>
    <n v="0.5"/>
    <m/>
    <m/>
    <m/>
    <m/>
    <m/>
    <m/>
    <n v="0.5"/>
    <m/>
    <n v="12.5"/>
    <s v="Tasking Breakdown"/>
    <x v="13"/>
    <m/>
    <m/>
    <m/>
    <m/>
    <m/>
    <m/>
    <m/>
    <m/>
    <d v="2020-01-03T13:44:00"/>
  </r>
  <r>
    <n v="12"/>
    <n v="2019"/>
    <x v="1"/>
    <x v="13"/>
    <x v="55"/>
    <m/>
    <n v="1"/>
    <n v="3"/>
    <m/>
    <n v="2"/>
    <n v="2"/>
    <m/>
    <m/>
    <n v="3"/>
    <m/>
    <n v="2"/>
    <m/>
    <n v="1"/>
    <m/>
    <m/>
    <n v="1"/>
    <n v="2.5"/>
    <n v="2"/>
    <n v="4"/>
    <n v="3"/>
    <m/>
    <m/>
    <n v="3.5"/>
    <m/>
    <m/>
    <m/>
    <m/>
    <m/>
    <m/>
    <n v="5.5"/>
    <n v="5"/>
    <n v="40.5"/>
    <s v="NOC Scripting"/>
    <x v="13"/>
    <m/>
    <m/>
    <m/>
    <m/>
    <m/>
    <m/>
    <m/>
    <m/>
    <d v="2020-01-03T13:44:00"/>
  </r>
  <r>
    <n v="12"/>
    <n v="2019"/>
    <x v="1"/>
    <x v="13"/>
    <x v="35"/>
    <m/>
    <n v="2.5"/>
    <n v="0.5"/>
    <n v="1"/>
    <n v="1"/>
    <n v="2"/>
    <m/>
    <m/>
    <m/>
    <n v="1"/>
    <m/>
    <n v="6"/>
    <n v="2"/>
    <m/>
    <m/>
    <n v="3"/>
    <m/>
    <n v="1"/>
    <m/>
    <m/>
    <m/>
    <m/>
    <m/>
    <m/>
    <m/>
    <m/>
    <m/>
    <m/>
    <m/>
    <n v="1"/>
    <m/>
    <n v="21"/>
    <s v="NOC QAQC"/>
    <x v="13"/>
    <s v="Mon(12/02) reviewing and updating the issues and questions sheet. Emails sent out."/>
    <m/>
    <m/>
    <m/>
    <m/>
    <m/>
    <m/>
    <m/>
    <d v="2020-01-03T13:44:00"/>
  </r>
  <r>
    <n v="12"/>
    <n v="2019"/>
    <x v="1"/>
    <x v="13"/>
    <x v="8"/>
    <m/>
    <n v="0.5"/>
    <n v="0.5"/>
    <m/>
    <m/>
    <m/>
    <m/>
    <m/>
    <n v="0.5"/>
    <n v="5"/>
    <n v="3"/>
    <m/>
    <n v="4"/>
    <m/>
    <m/>
    <n v="3"/>
    <n v="3"/>
    <n v="0.5"/>
    <n v="1"/>
    <n v="2"/>
    <m/>
    <m/>
    <m/>
    <m/>
    <m/>
    <m/>
    <m/>
    <m/>
    <m/>
    <m/>
    <m/>
    <n v="23"/>
    <s v="NOC SIGNS"/>
    <x v="13"/>
    <m/>
    <m/>
    <m/>
    <m/>
    <m/>
    <m/>
    <m/>
    <m/>
    <d v="2020-01-03T13:44:00"/>
  </r>
  <r>
    <n v="12"/>
    <n v="2019"/>
    <x v="1"/>
    <x v="13"/>
    <x v="2"/>
    <m/>
    <n v="1"/>
    <n v="0.5"/>
    <m/>
    <m/>
    <m/>
    <m/>
    <m/>
    <m/>
    <n v="0.5"/>
    <m/>
    <m/>
    <m/>
    <m/>
    <m/>
    <m/>
    <n v="0.5"/>
    <m/>
    <m/>
    <m/>
    <m/>
    <m/>
    <m/>
    <m/>
    <m/>
    <m/>
    <m/>
    <m/>
    <m/>
    <m/>
    <m/>
    <n v="2.5"/>
    <s v="NOC GTLF"/>
    <x v="13"/>
    <m/>
    <m/>
    <m/>
    <m/>
    <m/>
    <m/>
    <m/>
    <m/>
    <d v="2020-01-03T13:44:00"/>
  </r>
  <r>
    <n v="12"/>
    <n v="2019"/>
    <x v="1"/>
    <x v="13"/>
    <x v="48"/>
    <m/>
    <n v="0.5"/>
    <m/>
    <m/>
    <m/>
    <m/>
    <m/>
    <m/>
    <m/>
    <m/>
    <m/>
    <m/>
    <m/>
    <m/>
    <m/>
    <m/>
    <m/>
    <m/>
    <m/>
    <m/>
    <m/>
    <m/>
    <n v="1.5"/>
    <m/>
    <m/>
    <m/>
    <m/>
    <m/>
    <m/>
    <m/>
    <m/>
    <n v="2"/>
    <s v="NON BILL Company Overhead"/>
    <x v="13"/>
    <s v="Mon(12/02) security training."/>
    <m/>
    <m/>
    <m/>
    <m/>
    <m/>
    <m/>
    <m/>
    <d v="2020-01-03T13:44:00"/>
  </r>
  <r>
    <n v="12"/>
    <n v="2019"/>
    <x v="1"/>
    <x v="13"/>
    <x v="10"/>
    <m/>
    <n v="6"/>
    <n v="1"/>
    <m/>
    <n v="1.5"/>
    <s v="_x000a_"/>
    <m/>
    <m/>
    <m/>
    <n v="3"/>
    <n v="6"/>
    <n v="2"/>
    <n v="8"/>
    <m/>
    <m/>
    <m/>
    <m/>
    <n v="0.5"/>
    <m/>
    <n v="3.5"/>
    <m/>
    <m/>
    <n v="3.5"/>
    <m/>
    <m/>
    <n v="8"/>
    <n v="0.5"/>
    <m/>
    <m/>
    <m/>
    <m/>
    <n v="43.5"/>
    <s v="STATE Mapping"/>
    <x v="17"/>
    <s v="ND RMP surface/subsurface edits, ROW Mapper"/>
    <n v="54"/>
    <n v="89.5"/>
    <n v="28.5"/>
    <m/>
    <n v="180"/>
    <n v="0.37630661999999998"/>
    <n v="0.62369337999999996"/>
    <d v="2019-12-31T16:16:00"/>
  </r>
  <r>
    <n v="12"/>
    <n v="2019"/>
    <x v="1"/>
    <x v="13"/>
    <x v="7"/>
    <m/>
    <m/>
    <m/>
    <m/>
    <m/>
    <m/>
    <m/>
    <m/>
    <m/>
    <m/>
    <m/>
    <m/>
    <m/>
    <m/>
    <m/>
    <m/>
    <m/>
    <m/>
    <m/>
    <m/>
    <m/>
    <m/>
    <m/>
    <m/>
    <m/>
    <m/>
    <m/>
    <m/>
    <m/>
    <n v="4"/>
    <m/>
    <n v="4"/>
    <s v="NOC Knowledge Transfer"/>
    <x v="17"/>
    <s v="Documented and passed on info about ROW/LR2000 script to Alec and Liz, as NV is contemplating doing a similar project"/>
    <m/>
    <m/>
    <m/>
    <m/>
    <m/>
    <m/>
    <m/>
    <d v="2019-12-31T16:16:00"/>
  </r>
  <r>
    <n v="12"/>
    <n v="2019"/>
    <x v="1"/>
    <x v="13"/>
    <x v="63"/>
    <m/>
    <m/>
    <m/>
    <m/>
    <m/>
    <m/>
    <m/>
    <m/>
    <m/>
    <m/>
    <m/>
    <m/>
    <m/>
    <m/>
    <m/>
    <m/>
    <m/>
    <m/>
    <m/>
    <m/>
    <m/>
    <m/>
    <m/>
    <m/>
    <m/>
    <m/>
    <m/>
    <m/>
    <m/>
    <m/>
    <m/>
    <m/>
    <m/>
    <x v="17"/>
    <m/>
    <m/>
    <m/>
    <m/>
    <m/>
    <m/>
    <m/>
    <m/>
    <d v="2019-12-31T16:16:00"/>
  </r>
  <r>
    <n v="12"/>
    <n v="2019"/>
    <x v="1"/>
    <x v="13"/>
    <x v="51"/>
    <m/>
    <m/>
    <m/>
    <m/>
    <m/>
    <m/>
    <m/>
    <m/>
    <m/>
    <m/>
    <m/>
    <m/>
    <m/>
    <m/>
    <m/>
    <m/>
    <m/>
    <m/>
    <m/>
    <m/>
    <m/>
    <m/>
    <m/>
    <n v="8"/>
    <m/>
    <m/>
    <m/>
    <m/>
    <m/>
    <m/>
    <m/>
    <n v="8"/>
    <s v="Other"/>
    <x v="17"/>
    <s v="Client-approved holiday time"/>
    <m/>
    <m/>
    <m/>
    <m/>
    <m/>
    <m/>
    <m/>
    <d v="2019-12-31T16:16:00"/>
  </r>
  <r>
    <n v="12"/>
    <n v="2019"/>
    <x v="1"/>
    <x v="13"/>
    <x v="48"/>
    <m/>
    <m/>
    <m/>
    <m/>
    <m/>
    <m/>
    <m/>
    <m/>
    <m/>
    <m/>
    <m/>
    <m/>
    <m/>
    <m/>
    <m/>
    <n v="0.5"/>
    <m/>
    <m/>
    <m/>
    <m/>
    <m/>
    <m/>
    <n v="3.5"/>
    <m/>
    <m/>
    <m/>
    <m/>
    <m/>
    <m/>
    <n v="0.5"/>
    <m/>
    <n v="4.5"/>
    <s v="NON BILL Company Overhead"/>
    <x v="17"/>
    <s v="Pathfinder"/>
    <m/>
    <m/>
    <m/>
    <m/>
    <m/>
    <m/>
    <m/>
    <d v="2019-12-31T16:16:00"/>
  </r>
  <r>
    <n v="12"/>
    <n v="2019"/>
    <x v="1"/>
    <x v="13"/>
    <x v="2"/>
    <m/>
    <m/>
    <m/>
    <m/>
    <m/>
    <m/>
    <m/>
    <m/>
    <m/>
    <n v="1.5"/>
    <m/>
    <m/>
    <m/>
    <m/>
    <m/>
    <m/>
    <m/>
    <n v="1.5"/>
    <m/>
    <m/>
    <m/>
    <m/>
    <m/>
    <m/>
    <m/>
    <m/>
    <m/>
    <m/>
    <m/>
    <m/>
    <m/>
    <n v="3"/>
    <s v="NOC GTLF"/>
    <x v="17"/>
    <s v="Start-up mtg,"/>
    <m/>
    <m/>
    <m/>
    <m/>
    <m/>
    <m/>
    <m/>
    <d v="2019-12-31T16:16:00"/>
  </r>
  <r>
    <n v="12"/>
    <n v="2019"/>
    <x v="1"/>
    <x v="13"/>
    <x v="49"/>
    <m/>
    <m/>
    <m/>
    <m/>
    <m/>
    <m/>
    <m/>
    <m/>
    <n v="8"/>
    <m/>
    <m/>
    <m/>
    <m/>
    <m/>
    <m/>
    <m/>
    <m/>
    <m/>
    <n v="8"/>
    <m/>
    <m/>
    <m/>
    <m/>
    <m/>
    <n v="8"/>
    <m/>
    <m/>
    <m/>
    <m/>
    <m/>
    <m/>
    <n v="24"/>
    <s v="NON BILL PTO/Holiday"/>
    <x v="17"/>
    <s v="Sick day Monday, 12-9-19, planned PTO for Xmas"/>
    <m/>
    <m/>
    <m/>
    <m/>
    <m/>
    <m/>
    <m/>
    <d v="2019-12-31T16:16:00"/>
  </r>
  <r>
    <n v="12"/>
    <n v="2019"/>
    <x v="1"/>
    <x v="13"/>
    <x v="8"/>
    <m/>
    <m/>
    <m/>
    <n v="1"/>
    <m/>
    <m/>
    <m/>
    <m/>
    <m/>
    <m/>
    <m/>
    <m/>
    <m/>
    <m/>
    <m/>
    <n v="5"/>
    <n v="4.5"/>
    <n v="4.5"/>
    <m/>
    <n v="1.5"/>
    <m/>
    <m/>
    <n v="0.5"/>
    <m/>
    <m/>
    <m/>
    <n v="5.5"/>
    <m/>
    <m/>
    <n v="2.5"/>
    <n v="8"/>
    <n v="33"/>
    <s v="NOC SIGNS"/>
    <x v="17"/>
    <m/>
    <m/>
    <m/>
    <m/>
    <m/>
    <m/>
    <m/>
    <m/>
    <d v="2019-12-31T16:16:00"/>
  </r>
  <r>
    <n v="12"/>
    <n v="2019"/>
    <x v="1"/>
    <x v="13"/>
    <x v="0"/>
    <m/>
    <m/>
    <n v="0.5"/>
    <n v="1"/>
    <m/>
    <n v="0.5"/>
    <m/>
    <m/>
    <m/>
    <n v="1.5"/>
    <n v="1.5"/>
    <n v="1"/>
    <m/>
    <m/>
    <m/>
    <n v="1.5"/>
    <n v="1"/>
    <n v="1"/>
    <m/>
    <n v="2"/>
    <m/>
    <m/>
    <n v="0.5"/>
    <m/>
    <m/>
    <m/>
    <n v="2"/>
    <m/>
    <m/>
    <m/>
    <m/>
    <n v="14"/>
    <s v="NOC Misc"/>
    <x v="17"/>
    <s v="Huddle, 1on1's, toolbuilders call, cleanup and migration of SPRINT folder to new location in state's new folder structure"/>
    <m/>
    <m/>
    <m/>
    <m/>
    <m/>
    <m/>
    <m/>
    <d v="2019-12-31T16:16:00"/>
  </r>
  <r>
    <n v="12"/>
    <n v="2019"/>
    <x v="1"/>
    <x v="13"/>
    <x v="11"/>
    <m/>
    <n v="0.5"/>
    <m/>
    <m/>
    <m/>
    <m/>
    <m/>
    <m/>
    <m/>
    <m/>
    <m/>
    <n v="3"/>
    <m/>
    <m/>
    <m/>
    <n v="1"/>
    <m/>
    <m/>
    <m/>
    <n v="0.5"/>
    <m/>
    <m/>
    <m/>
    <m/>
    <m/>
    <m/>
    <m/>
    <m/>
    <m/>
    <n v="1"/>
    <m/>
    <n v="6"/>
    <s v="STATE Meetings"/>
    <x v="17"/>
    <s v="Weekly GIS mtg,"/>
    <m/>
    <m/>
    <m/>
    <m/>
    <m/>
    <m/>
    <m/>
    <d v="2019-12-31T16:16:00"/>
  </r>
  <r>
    <n v="12"/>
    <n v="2019"/>
    <x v="1"/>
    <x v="13"/>
    <x v="59"/>
    <m/>
    <n v="3.5"/>
    <n v="8.5"/>
    <n v="6"/>
    <n v="6.5"/>
    <n v="7.5"/>
    <m/>
    <m/>
    <m/>
    <n v="2"/>
    <n v="0.5"/>
    <n v="2"/>
    <m/>
    <m/>
    <m/>
    <m/>
    <n v="2.5"/>
    <n v="0.5"/>
    <m/>
    <n v="0.5"/>
    <m/>
    <m/>
    <m/>
    <m/>
    <m/>
    <m/>
    <m/>
    <m/>
    <m/>
    <m/>
    <m/>
    <n v="40"/>
    <s v="STATE Raster Processing/Management"/>
    <x v="17"/>
    <s v="Raster mosaic"/>
    <m/>
    <m/>
    <m/>
    <m/>
    <m/>
    <m/>
    <m/>
    <d v="2019-12-31T16:16:00"/>
  </r>
  <r>
    <n v="12"/>
    <n v="2019"/>
    <x v="1"/>
    <x v="13"/>
    <x v="11"/>
    <m/>
    <n v="0.5"/>
    <m/>
    <m/>
    <m/>
    <m/>
    <m/>
    <m/>
    <n v="1"/>
    <n v="1"/>
    <m/>
    <n v="4"/>
    <m/>
    <m/>
    <m/>
    <n v="1"/>
    <m/>
    <m/>
    <m/>
    <n v="1"/>
    <m/>
    <m/>
    <m/>
    <m/>
    <m/>
    <m/>
    <m/>
    <m/>
    <m/>
    <n v="1"/>
    <m/>
    <n v="9.5"/>
    <s v="STATE Meetings"/>
    <x v="18"/>
    <m/>
    <n v="56"/>
    <n v="104"/>
    <n v="8"/>
    <m/>
    <n v="176"/>
    <n v="0.35"/>
    <n v="0.65"/>
    <d v="2020-01-03T11:35:00"/>
  </r>
  <r>
    <n v="12"/>
    <n v="2019"/>
    <x v="1"/>
    <x v="13"/>
    <x v="49"/>
    <m/>
    <m/>
    <m/>
    <m/>
    <m/>
    <m/>
    <m/>
    <m/>
    <m/>
    <m/>
    <m/>
    <m/>
    <m/>
    <m/>
    <m/>
    <m/>
    <m/>
    <m/>
    <m/>
    <m/>
    <m/>
    <m/>
    <m/>
    <m/>
    <n v="8"/>
    <m/>
    <m/>
    <m/>
    <m/>
    <m/>
    <m/>
    <n v="8"/>
    <s v="NON BILL PTO/Holiday"/>
    <x v="18"/>
    <m/>
    <m/>
    <m/>
    <m/>
    <m/>
    <m/>
    <m/>
    <m/>
    <d v="2020-01-03T11:35:00"/>
  </r>
  <r>
    <n v="12"/>
    <n v="2019"/>
    <x v="1"/>
    <x v="13"/>
    <x v="51"/>
    <m/>
    <m/>
    <m/>
    <m/>
    <m/>
    <m/>
    <m/>
    <m/>
    <m/>
    <m/>
    <m/>
    <m/>
    <m/>
    <m/>
    <m/>
    <m/>
    <m/>
    <m/>
    <m/>
    <m/>
    <m/>
    <m/>
    <m/>
    <n v="8"/>
    <m/>
    <m/>
    <m/>
    <m/>
    <m/>
    <m/>
    <m/>
    <n v="8"/>
    <s v="Other"/>
    <x v="18"/>
    <s v="Client-approved Holiday Time"/>
    <m/>
    <m/>
    <m/>
    <m/>
    <m/>
    <m/>
    <m/>
    <d v="2020-01-03T11:35:00"/>
  </r>
  <r>
    <n v="12"/>
    <n v="2019"/>
    <x v="1"/>
    <x v="13"/>
    <x v="8"/>
    <m/>
    <m/>
    <m/>
    <m/>
    <m/>
    <m/>
    <m/>
    <m/>
    <m/>
    <m/>
    <m/>
    <m/>
    <m/>
    <m/>
    <m/>
    <n v="5"/>
    <n v="8"/>
    <n v="5.5"/>
    <n v="8.5"/>
    <n v="7"/>
    <m/>
    <m/>
    <n v="5.5"/>
    <m/>
    <m/>
    <m/>
    <m/>
    <m/>
    <m/>
    <m/>
    <m/>
    <n v="39.5"/>
    <s v="NOC SIGNS"/>
    <x v="18"/>
    <m/>
    <m/>
    <m/>
    <m/>
    <m/>
    <m/>
    <m/>
    <m/>
    <d v="2020-01-03T11:35:00"/>
  </r>
  <r>
    <n v="12"/>
    <n v="2019"/>
    <x v="1"/>
    <x v="13"/>
    <x v="2"/>
    <m/>
    <m/>
    <m/>
    <m/>
    <m/>
    <m/>
    <m/>
    <m/>
    <m/>
    <n v="1.5"/>
    <m/>
    <m/>
    <m/>
    <m/>
    <m/>
    <m/>
    <m/>
    <n v="1.5"/>
    <n v="1.5"/>
    <n v="1"/>
    <m/>
    <m/>
    <m/>
    <m/>
    <m/>
    <m/>
    <m/>
    <m/>
    <m/>
    <m/>
    <m/>
    <n v="5.5"/>
    <s v="NOC GTLF"/>
    <x v="18"/>
    <m/>
    <m/>
    <m/>
    <m/>
    <m/>
    <m/>
    <m/>
    <m/>
    <d v="2020-01-03T11:35:00"/>
  </r>
  <r>
    <n v="12"/>
    <n v="2019"/>
    <x v="1"/>
    <x v="13"/>
    <x v="15"/>
    <m/>
    <m/>
    <m/>
    <m/>
    <m/>
    <m/>
    <m/>
    <m/>
    <n v="2"/>
    <m/>
    <m/>
    <m/>
    <m/>
    <m/>
    <m/>
    <m/>
    <m/>
    <m/>
    <m/>
    <m/>
    <m/>
    <m/>
    <m/>
    <m/>
    <m/>
    <m/>
    <m/>
    <m/>
    <m/>
    <m/>
    <m/>
    <n v="2"/>
    <s v="NOC Training"/>
    <x v="18"/>
    <m/>
    <m/>
    <m/>
    <m/>
    <m/>
    <m/>
    <m/>
    <m/>
    <d v="2020-01-03T11:35:00"/>
  </r>
  <r>
    <n v="12"/>
    <n v="2019"/>
    <x v="1"/>
    <x v="13"/>
    <x v="0"/>
    <m/>
    <m/>
    <m/>
    <n v="1"/>
    <m/>
    <m/>
    <m/>
    <m/>
    <m/>
    <m/>
    <n v="1.5"/>
    <n v="1"/>
    <m/>
    <m/>
    <m/>
    <m/>
    <m/>
    <n v="1"/>
    <m/>
    <n v="1"/>
    <m/>
    <m/>
    <m/>
    <m/>
    <m/>
    <m/>
    <m/>
    <m/>
    <m/>
    <m/>
    <m/>
    <n v="5.5"/>
    <s v="NOC Misc"/>
    <x v="18"/>
    <m/>
    <m/>
    <m/>
    <m/>
    <m/>
    <m/>
    <m/>
    <m/>
    <d v="2020-01-03T11:35:00"/>
  </r>
  <r>
    <n v="12"/>
    <n v="2019"/>
    <x v="1"/>
    <x v="13"/>
    <x v="59"/>
    <m/>
    <m/>
    <n v="4.5"/>
    <n v="7"/>
    <n v="5"/>
    <m/>
    <m/>
    <m/>
    <n v="3"/>
    <n v="2"/>
    <m/>
    <m/>
    <m/>
    <m/>
    <m/>
    <m/>
    <m/>
    <m/>
    <m/>
    <m/>
    <m/>
    <m/>
    <m/>
    <m/>
    <m/>
    <m/>
    <m/>
    <m/>
    <m/>
    <m/>
    <m/>
    <n v="21.5"/>
    <s v="STATE Raster Processing/Management"/>
    <x v="18"/>
    <m/>
    <m/>
    <m/>
    <m/>
    <m/>
    <m/>
    <m/>
    <m/>
    <d v="2020-01-03T11:35:00"/>
  </r>
  <r>
    <n v="12"/>
    <n v="2019"/>
    <x v="1"/>
    <x v="13"/>
    <x v="7"/>
    <m/>
    <m/>
    <n v="3.5"/>
    <m/>
    <m/>
    <m/>
    <m/>
    <m/>
    <m/>
    <m/>
    <m/>
    <m/>
    <m/>
    <m/>
    <m/>
    <m/>
    <m/>
    <m/>
    <m/>
    <m/>
    <m/>
    <m/>
    <m/>
    <m/>
    <m/>
    <m/>
    <m/>
    <m/>
    <m/>
    <m/>
    <m/>
    <n v="3.5"/>
    <s v="NOC Knowledge Transfer"/>
    <x v="18"/>
    <m/>
    <m/>
    <m/>
    <m/>
    <m/>
    <m/>
    <m/>
    <m/>
    <d v="2020-01-03T11:35:00"/>
  </r>
  <r>
    <n v="12"/>
    <n v="2019"/>
    <x v="1"/>
    <x v="13"/>
    <x v="10"/>
    <m/>
    <n v="7.5"/>
    <m/>
    <m/>
    <n v="3"/>
    <n v="8"/>
    <m/>
    <m/>
    <n v="2.5"/>
    <n v="5"/>
    <n v="7"/>
    <n v="4.5"/>
    <n v="4"/>
    <m/>
    <m/>
    <n v="2"/>
    <m/>
    <m/>
    <m/>
    <m/>
    <m/>
    <m/>
    <n v="4.5"/>
    <m/>
    <m/>
    <n v="10"/>
    <m/>
    <m/>
    <m/>
    <n v="7"/>
    <n v="8"/>
    <n v="73"/>
    <s v="STATE Mapping"/>
    <x v="18"/>
    <m/>
    <m/>
    <m/>
    <m/>
    <m/>
    <m/>
    <m/>
    <m/>
    <d v="2020-01-03T11:35:00"/>
  </r>
  <r>
    <n v="12"/>
    <n v="2019"/>
    <x v="1"/>
    <x v="13"/>
    <x v="0"/>
    <m/>
    <n v="2"/>
    <n v="0.5"/>
    <n v="1.5"/>
    <m/>
    <m/>
    <m/>
    <m/>
    <m/>
    <m/>
    <m/>
    <n v="6.5"/>
    <m/>
    <m/>
    <m/>
    <m/>
    <m/>
    <m/>
    <m/>
    <m/>
    <m/>
    <m/>
    <m/>
    <m/>
    <m/>
    <m/>
    <m/>
    <m/>
    <m/>
    <m/>
    <m/>
    <n v="10.5"/>
    <s v="NOC Misc"/>
    <x v="12"/>
    <m/>
    <n v="78.5"/>
    <n v="1.5"/>
    <n v="0"/>
    <m/>
    <n v="80"/>
    <n v="0.98124999999999996"/>
    <n v="1.8749999999999999E-2"/>
    <d v="2019-12-12T14:28:00"/>
  </r>
  <r>
    <n v="12"/>
    <n v="2019"/>
    <x v="1"/>
    <x v="13"/>
    <x v="8"/>
    <m/>
    <m/>
    <m/>
    <m/>
    <m/>
    <n v="3.5"/>
    <m/>
    <m/>
    <n v="10"/>
    <n v="10"/>
    <n v="9"/>
    <m/>
    <m/>
    <m/>
    <m/>
    <m/>
    <m/>
    <m/>
    <m/>
    <m/>
    <m/>
    <m/>
    <m/>
    <m/>
    <m/>
    <m/>
    <m/>
    <m/>
    <m/>
    <m/>
    <m/>
    <n v="32.5"/>
    <s v="NOC SIGNS"/>
    <x v="12"/>
    <m/>
    <m/>
    <m/>
    <m/>
    <m/>
    <m/>
    <m/>
    <m/>
    <d v="2019-12-12T14:28:00"/>
  </r>
  <r>
    <n v="12"/>
    <n v="2019"/>
    <x v="1"/>
    <x v="13"/>
    <x v="5"/>
    <m/>
    <n v="2"/>
    <m/>
    <m/>
    <m/>
    <m/>
    <m/>
    <m/>
    <m/>
    <m/>
    <m/>
    <m/>
    <m/>
    <m/>
    <m/>
    <m/>
    <m/>
    <m/>
    <m/>
    <m/>
    <m/>
    <m/>
    <m/>
    <m/>
    <m/>
    <m/>
    <m/>
    <m/>
    <m/>
    <m/>
    <m/>
    <n v="2"/>
    <s v="NOC VRI"/>
    <x v="12"/>
    <m/>
    <m/>
    <m/>
    <m/>
    <m/>
    <m/>
    <m/>
    <m/>
    <d v="2019-12-12T14:28:00"/>
  </r>
  <r>
    <n v="12"/>
    <n v="2019"/>
    <x v="1"/>
    <x v="13"/>
    <x v="2"/>
    <m/>
    <n v="4"/>
    <n v="6"/>
    <n v="6.5"/>
    <n v="11"/>
    <n v="6"/>
    <m/>
    <m/>
    <m/>
    <m/>
    <m/>
    <m/>
    <m/>
    <m/>
    <m/>
    <m/>
    <m/>
    <m/>
    <m/>
    <m/>
    <m/>
    <m/>
    <m/>
    <m/>
    <m/>
    <m/>
    <m/>
    <m/>
    <m/>
    <m/>
    <m/>
    <n v="33.5"/>
    <s v="NOC GTLF"/>
    <x v="12"/>
    <m/>
    <m/>
    <m/>
    <m/>
    <m/>
    <m/>
    <m/>
    <m/>
    <d v="2019-12-12T14:28:00"/>
  </r>
  <r>
    <n v="12"/>
    <n v="2019"/>
    <x v="1"/>
    <x v="13"/>
    <x v="22"/>
    <m/>
    <m/>
    <n v="1.5"/>
    <m/>
    <m/>
    <m/>
    <m/>
    <m/>
    <m/>
    <m/>
    <m/>
    <m/>
    <m/>
    <m/>
    <m/>
    <m/>
    <m/>
    <m/>
    <m/>
    <m/>
    <m/>
    <m/>
    <m/>
    <m/>
    <m/>
    <m/>
    <m/>
    <m/>
    <m/>
    <m/>
    <m/>
    <n v="1.5"/>
    <s v="STATE Knowledge Transfer"/>
    <x v="12"/>
    <m/>
    <m/>
    <m/>
    <m/>
    <m/>
    <m/>
    <m/>
    <m/>
    <d v="2019-12-12T14:28:00"/>
  </r>
  <r>
    <n v="12"/>
    <n v="2019"/>
    <x v="1"/>
    <x v="13"/>
    <x v="53"/>
    <n v="8"/>
    <m/>
    <m/>
    <m/>
    <m/>
    <n v="8"/>
    <m/>
    <m/>
    <m/>
    <m/>
    <m/>
    <m/>
    <m/>
    <m/>
    <m/>
    <m/>
    <m/>
    <m/>
    <m/>
    <m/>
    <m/>
    <m/>
    <m/>
    <m/>
    <m/>
    <m/>
    <m/>
    <m/>
    <m/>
    <m/>
    <m/>
    <n v="16"/>
    <s v="STATE Travel"/>
    <x v="8"/>
    <m/>
    <n v="60"/>
    <n v="73"/>
    <n v="43"/>
    <m/>
    <n v="184"/>
    <n v="0.45112782000000001"/>
    <n v="0.54887218100000001"/>
    <d v="2020-01-02T07:00:00"/>
  </r>
  <r>
    <n v="12"/>
    <n v="2019"/>
    <x v="1"/>
    <x v="13"/>
    <x v="53"/>
    <m/>
    <m/>
    <m/>
    <m/>
    <m/>
    <m/>
    <m/>
    <m/>
    <m/>
    <m/>
    <m/>
    <m/>
    <m/>
    <m/>
    <m/>
    <m/>
    <m/>
    <m/>
    <m/>
    <m/>
    <m/>
    <m/>
    <m/>
    <m/>
    <m/>
    <m/>
    <m/>
    <m/>
    <m/>
    <m/>
    <m/>
    <n v="0"/>
    <s v="STATE Travel"/>
    <x v="8"/>
    <m/>
    <m/>
    <m/>
    <m/>
    <m/>
    <m/>
    <m/>
    <m/>
    <d v="2020-01-02T07:00:00"/>
  </r>
  <r>
    <n v="12"/>
    <n v="2019"/>
    <x v="1"/>
    <x v="13"/>
    <x v="51"/>
    <m/>
    <m/>
    <m/>
    <m/>
    <m/>
    <m/>
    <m/>
    <m/>
    <m/>
    <m/>
    <m/>
    <m/>
    <m/>
    <m/>
    <m/>
    <m/>
    <m/>
    <m/>
    <m/>
    <m/>
    <m/>
    <m/>
    <m/>
    <n v="8"/>
    <m/>
    <m/>
    <m/>
    <m/>
    <m/>
    <m/>
    <m/>
    <n v="8"/>
    <s v="Other"/>
    <x v="8"/>
    <s v="client allowed leave"/>
    <m/>
    <m/>
    <m/>
    <m/>
    <m/>
    <m/>
    <m/>
    <d v="2020-01-02T07:00:00"/>
  </r>
  <r>
    <n v="12"/>
    <n v="2019"/>
    <x v="1"/>
    <x v="13"/>
    <x v="49"/>
    <m/>
    <m/>
    <m/>
    <m/>
    <m/>
    <m/>
    <m/>
    <m/>
    <m/>
    <m/>
    <m/>
    <m/>
    <m/>
    <m/>
    <m/>
    <m/>
    <m/>
    <m/>
    <m/>
    <n v="8"/>
    <m/>
    <m/>
    <m/>
    <m/>
    <n v="8"/>
    <m/>
    <n v="8"/>
    <m/>
    <m/>
    <n v="6"/>
    <n v="8"/>
    <n v="38"/>
    <s v="NON BILL PTO/Holiday"/>
    <x v="8"/>
    <s v="out sick monday 12/30"/>
    <m/>
    <m/>
    <m/>
    <m/>
    <m/>
    <m/>
    <m/>
    <d v="2020-01-02T07:00:00"/>
  </r>
  <r>
    <n v="12"/>
    <n v="2019"/>
    <x v="1"/>
    <x v="13"/>
    <x v="10"/>
    <m/>
    <m/>
    <m/>
    <m/>
    <m/>
    <m/>
    <m/>
    <m/>
    <m/>
    <m/>
    <m/>
    <n v="7"/>
    <n v="6"/>
    <m/>
    <m/>
    <n v="3"/>
    <n v="7"/>
    <n v="7"/>
    <n v="6"/>
    <m/>
    <m/>
    <m/>
    <n v="4"/>
    <m/>
    <m/>
    <n v="7"/>
    <m/>
    <m/>
    <m/>
    <n v="1"/>
    <m/>
    <n v="48"/>
    <s v="STATE Mapping"/>
    <x v="8"/>
    <m/>
    <m/>
    <m/>
    <m/>
    <m/>
    <m/>
    <m/>
    <m/>
    <d v="2020-01-02T07:00:00"/>
  </r>
  <r>
    <n v="12"/>
    <n v="2019"/>
    <x v="1"/>
    <x v="13"/>
    <x v="2"/>
    <m/>
    <m/>
    <m/>
    <m/>
    <m/>
    <m/>
    <m/>
    <m/>
    <m/>
    <m/>
    <n v="2"/>
    <m/>
    <m/>
    <m/>
    <m/>
    <m/>
    <m/>
    <m/>
    <m/>
    <m/>
    <m/>
    <m/>
    <m/>
    <m/>
    <m/>
    <m/>
    <m/>
    <m/>
    <m/>
    <m/>
    <m/>
    <n v="2"/>
    <s v="NOC GTLF"/>
    <x v="8"/>
    <m/>
    <m/>
    <m/>
    <m/>
    <m/>
    <m/>
    <m/>
    <m/>
    <d v="2020-01-02T07:00:00"/>
  </r>
  <r>
    <n v="12"/>
    <n v="2019"/>
    <x v="1"/>
    <x v="13"/>
    <x v="48"/>
    <m/>
    <m/>
    <m/>
    <m/>
    <m/>
    <m/>
    <m/>
    <m/>
    <m/>
    <m/>
    <n v="1"/>
    <m/>
    <n v="1"/>
    <m/>
    <m/>
    <m/>
    <m/>
    <m/>
    <m/>
    <m/>
    <m/>
    <m/>
    <n v="2"/>
    <m/>
    <m/>
    <n v="1"/>
    <m/>
    <m/>
    <m/>
    <m/>
    <m/>
    <n v="5"/>
    <s v="NON BILL Company Overhead"/>
    <x v="8"/>
    <s v="pathfinder"/>
    <m/>
    <m/>
    <m/>
    <m/>
    <m/>
    <m/>
    <m/>
    <d v="2020-01-02T07:00:00"/>
  </r>
  <r>
    <n v="12"/>
    <n v="2019"/>
    <x v="1"/>
    <x v="13"/>
    <x v="8"/>
    <m/>
    <m/>
    <m/>
    <m/>
    <m/>
    <m/>
    <m/>
    <m/>
    <m/>
    <n v="6"/>
    <n v="3"/>
    <m/>
    <m/>
    <m/>
    <m/>
    <m/>
    <m/>
    <m/>
    <n v="1"/>
    <m/>
    <m/>
    <m/>
    <m/>
    <m/>
    <m/>
    <m/>
    <m/>
    <m/>
    <m/>
    <m/>
    <m/>
    <n v="10"/>
    <s v="NOC SIGNS"/>
    <x v="8"/>
    <m/>
    <m/>
    <m/>
    <m/>
    <m/>
    <m/>
    <m/>
    <m/>
    <d v="2020-01-02T07:00:00"/>
  </r>
  <r>
    <n v="12"/>
    <n v="2019"/>
    <x v="1"/>
    <x v="13"/>
    <x v="20"/>
    <m/>
    <m/>
    <m/>
    <n v="2"/>
    <n v="2"/>
    <m/>
    <m/>
    <m/>
    <m/>
    <m/>
    <m/>
    <m/>
    <m/>
    <m/>
    <m/>
    <m/>
    <m/>
    <m/>
    <m/>
    <m/>
    <m/>
    <m/>
    <m/>
    <m/>
    <m/>
    <m/>
    <m/>
    <m/>
    <m/>
    <m/>
    <m/>
    <n v="4"/>
    <s v="STATE Training"/>
    <x v="8"/>
    <m/>
    <m/>
    <m/>
    <m/>
    <m/>
    <m/>
    <m/>
    <m/>
    <d v="2020-01-02T07:00:00"/>
  </r>
  <r>
    <n v="12"/>
    <n v="2019"/>
    <x v="1"/>
    <x v="13"/>
    <x v="11"/>
    <m/>
    <m/>
    <m/>
    <n v="2"/>
    <m/>
    <m/>
    <m/>
    <m/>
    <n v="1"/>
    <m/>
    <m/>
    <m/>
    <m/>
    <m/>
    <m/>
    <n v="1"/>
    <m/>
    <m/>
    <m/>
    <m/>
    <m/>
    <m/>
    <n v="1"/>
    <m/>
    <m/>
    <m/>
    <m/>
    <m/>
    <m/>
    <m/>
    <m/>
    <n v="5"/>
    <s v="STATE Meetings"/>
    <x v="8"/>
    <m/>
    <m/>
    <m/>
    <m/>
    <m/>
    <m/>
    <m/>
    <m/>
    <d v="2020-01-02T07:00:00"/>
  </r>
  <r>
    <n v="12"/>
    <n v="2019"/>
    <x v="1"/>
    <x v="13"/>
    <x v="0"/>
    <m/>
    <n v="8"/>
    <n v="8"/>
    <n v="4"/>
    <n v="6"/>
    <m/>
    <m/>
    <m/>
    <n v="7"/>
    <n v="2"/>
    <n v="2"/>
    <n v="1"/>
    <n v="1"/>
    <m/>
    <m/>
    <n v="4"/>
    <n v="1"/>
    <n v="1"/>
    <n v="1"/>
    <m/>
    <m/>
    <m/>
    <n v="1"/>
    <m/>
    <m/>
    <m/>
    <m/>
    <m/>
    <m/>
    <n v="1"/>
    <m/>
    <n v="48"/>
    <s v="NOC Misc"/>
    <x v="8"/>
    <m/>
    <m/>
    <m/>
    <m/>
    <m/>
    <m/>
    <m/>
    <m/>
    <d v="2020-01-02T07:00:00"/>
  </r>
  <r>
    <n v="12"/>
    <n v="2019"/>
    <x v="1"/>
    <x v="13"/>
    <x v="0"/>
    <m/>
    <n v="0.5"/>
    <m/>
    <m/>
    <m/>
    <m/>
    <m/>
    <m/>
    <m/>
    <m/>
    <n v="1"/>
    <n v="0.5"/>
    <m/>
    <m/>
    <m/>
    <m/>
    <m/>
    <n v="1"/>
    <m/>
    <n v="1"/>
    <m/>
    <m/>
    <n v="1"/>
    <m/>
    <m/>
    <m/>
    <m/>
    <m/>
    <m/>
    <m/>
    <m/>
    <n v="5"/>
    <s v="NOC Misc"/>
    <x v="16"/>
    <s v="Google Drive cleanup, copying bookmarks, etc. Sprint huddle. Nick 1:1. MIM (off -site)."/>
    <n v="48"/>
    <n v="83.5"/>
    <n v="41.5"/>
    <m/>
    <n v="181"/>
    <n v="0.365019011"/>
    <n v="0.634980989"/>
    <d v="2020-01-02T09:35:00"/>
  </r>
  <r>
    <n v="12"/>
    <n v="2019"/>
    <x v="1"/>
    <x v="13"/>
    <x v="49"/>
    <m/>
    <m/>
    <m/>
    <m/>
    <m/>
    <m/>
    <m/>
    <m/>
    <m/>
    <m/>
    <m/>
    <m/>
    <m/>
    <m/>
    <m/>
    <m/>
    <m/>
    <m/>
    <m/>
    <m/>
    <m/>
    <m/>
    <m/>
    <m/>
    <n v="8"/>
    <n v="8"/>
    <n v="8"/>
    <m/>
    <m/>
    <n v="8"/>
    <n v="8"/>
    <n v="40"/>
    <s v="NON BILL PTO/Holiday"/>
    <x v="16"/>
    <s v="PTO"/>
    <m/>
    <m/>
    <m/>
    <m/>
    <m/>
    <m/>
    <m/>
    <d v="2020-01-02T09:35:00"/>
  </r>
  <r>
    <n v="12"/>
    <n v="2019"/>
    <x v="1"/>
    <x v="13"/>
    <x v="51"/>
    <m/>
    <m/>
    <m/>
    <m/>
    <m/>
    <m/>
    <m/>
    <m/>
    <m/>
    <m/>
    <m/>
    <m/>
    <m/>
    <m/>
    <m/>
    <m/>
    <m/>
    <m/>
    <m/>
    <m/>
    <m/>
    <m/>
    <m/>
    <n v="8"/>
    <m/>
    <m/>
    <m/>
    <m/>
    <m/>
    <m/>
    <m/>
    <n v="8"/>
    <s v="Other"/>
    <x v="16"/>
    <s v="Client-approved holiday time"/>
    <m/>
    <m/>
    <m/>
    <m/>
    <m/>
    <m/>
    <m/>
    <d v="2020-01-02T09:35:00"/>
  </r>
  <r>
    <n v="12"/>
    <n v="2019"/>
    <x v="1"/>
    <x v="13"/>
    <x v="22"/>
    <m/>
    <m/>
    <m/>
    <m/>
    <m/>
    <m/>
    <m/>
    <m/>
    <m/>
    <m/>
    <m/>
    <m/>
    <m/>
    <m/>
    <m/>
    <m/>
    <n v="0.5"/>
    <m/>
    <m/>
    <m/>
    <m/>
    <m/>
    <m/>
    <m/>
    <m/>
    <m/>
    <m/>
    <m/>
    <m/>
    <m/>
    <m/>
    <n v="0.5"/>
    <s v="STATE Knowledge Transfer"/>
    <x v="16"/>
    <s v="Geoprocessing tips for cadastral's SMA edits"/>
    <m/>
    <m/>
    <m/>
    <m/>
    <m/>
    <m/>
    <m/>
    <d v="2020-01-02T09:35:00"/>
  </r>
  <r>
    <n v="12"/>
    <n v="2019"/>
    <x v="1"/>
    <x v="13"/>
    <x v="1"/>
    <m/>
    <m/>
    <m/>
    <m/>
    <m/>
    <m/>
    <m/>
    <m/>
    <m/>
    <m/>
    <m/>
    <n v="1"/>
    <m/>
    <m/>
    <m/>
    <m/>
    <m/>
    <m/>
    <m/>
    <n v="0.5"/>
    <m/>
    <m/>
    <m/>
    <m/>
    <m/>
    <m/>
    <m/>
    <m/>
    <m/>
    <m/>
    <m/>
    <n v="1.5"/>
    <s v="NOC ACEC"/>
    <x v="16"/>
    <s v="Looked into ACEC issues, reviewed data standard, pointed out issues to SMEs."/>
    <m/>
    <m/>
    <m/>
    <m/>
    <m/>
    <m/>
    <m/>
    <d v="2020-01-02T09:35:00"/>
  </r>
  <r>
    <n v="12"/>
    <n v="2019"/>
    <x v="1"/>
    <x v="13"/>
    <x v="5"/>
    <m/>
    <m/>
    <m/>
    <m/>
    <m/>
    <m/>
    <m/>
    <m/>
    <n v="4"/>
    <n v="0.5"/>
    <m/>
    <m/>
    <m/>
    <m/>
    <m/>
    <m/>
    <m/>
    <m/>
    <m/>
    <m/>
    <m/>
    <m/>
    <m/>
    <m/>
    <m/>
    <m/>
    <m/>
    <m/>
    <m/>
    <m/>
    <m/>
    <n v="4.5"/>
    <s v="NOC VRI"/>
    <x v="16"/>
    <s v="Helped WO rec lead to clarify VRI acreage discrepency between databases. Made new calcs after clipping out non-BLM land. Created two maps to show the differences between acreage by class of VRI/VRM. Talked rec lead through VRI issues."/>
    <m/>
    <m/>
    <m/>
    <m/>
    <m/>
    <m/>
    <m/>
    <d v="2020-01-02T09:35:00"/>
  </r>
  <r>
    <n v="12"/>
    <n v="2019"/>
    <x v="1"/>
    <x v="13"/>
    <x v="2"/>
    <m/>
    <m/>
    <m/>
    <n v="1"/>
    <n v="6.5"/>
    <n v="2"/>
    <m/>
    <m/>
    <n v="0.5"/>
    <m/>
    <m/>
    <m/>
    <m/>
    <m/>
    <m/>
    <m/>
    <m/>
    <m/>
    <m/>
    <m/>
    <m/>
    <m/>
    <m/>
    <m/>
    <m/>
    <m/>
    <m/>
    <m/>
    <m/>
    <m/>
    <m/>
    <n v="10"/>
    <s v="NOC GTLF"/>
    <x v="16"/>
    <s v="Investigated 2019 NDOT roads/highways description index and GIS data. Compared to 2017 data. Checked out past cross-walks/queries. Created a 2019 layer package with desired symbology/layers."/>
    <m/>
    <m/>
    <m/>
    <m/>
    <m/>
    <m/>
    <m/>
    <d v="2020-01-02T09:35:00"/>
  </r>
  <r>
    <n v="12"/>
    <n v="2019"/>
    <x v="1"/>
    <x v="13"/>
    <x v="48"/>
    <m/>
    <n v="1.5"/>
    <m/>
    <m/>
    <m/>
    <m/>
    <m/>
    <m/>
    <m/>
    <m/>
    <m/>
    <m/>
    <m/>
    <m/>
    <m/>
    <m/>
    <m/>
    <m/>
    <m/>
    <m/>
    <m/>
    <m/>
    <m/>
    <m/>
    <m/>
    <m/>
    <m/>
    <m/>
    <m/>
    <m/>
    <m/>
    <n v="1.5"/>
    <s v="NON BILL Company Overhead"/>
    <x v="16"/>
    <s v="Security trainings."/>
    <m/>
    <m/>
    <m/>
    <m/>
    <m/>
    <m/>
    <m/>
    <d v="2020-01-02T09:35:00"/>
  </r>
  <r>
    <n v="12"/>
    <n v="2019"/>
    <x v="1"/>
    <x v="13"/>
    <x v="60"/>
    <m/>
    <n v="4.5"/>
    <n v="8.5"/>
    <n v="8"/>
    <n v="2"/>
    <n v="6"/>
    <m/>
    <m/>
    <n v="2"/>
    <n v="7"/>
    <n v="1.5"/>
    <m/>
    <m/>
    <m/>
    <m/>
    <n v="6"/>
    <n v="7"/>
    <n v="6"/>
    <n v="8"/>
    <n v="6.5"/>
    <m/>
    <m/>
    <n v="7"/>
    <m/>
    <m/>
    <m/>
    <m/>
    <m/>
    <m/>
    <m/>
    <m/>
    <n v="80"/>
    <s v="STATE SMA"/>
    <x v="16"/>
    <s v="12/2: Georefed/clipped ~120 MTPs."/>
    <m/>
    <m/>
    <m/>
    <m/>
    <m/>
    <m/>
    <m/>
    <d v="2020-01-02T09:35:00"/>
  </r>
  <r>
    <n v="12"/>
    <n v="2019"/>
    <x v="1"/>
    <x v="13"/>
    <x v="11"/>
    <m/>
    <n v="1"/>
    <m/>
    <m/>
    <m/>
    <m/>
    <m/>
    <m/>
    <m/>
    <m/>
    <m/>
    <m/>
    <m/>
    <m/>
    <m/>
    <n v="1"/>
    <m/>
    <n v="1"/>
    <m/>
    <m/>
    <m/>
    <m/>
    <m/>
    <m/>
    <m/>
    <m/>
    <m/>
    <m/>
    <m/>
    <m/>
    <m/>
    <n v="3"/>
    <s v="STATE Meetings"/>
    <x v="16"/>
    <s v="NSO GIS meeting."/>
    <m/>
    <m/>
    <m/>
    <m/>
    <m/>
    <m/>
    <m/>
    <d v="2020-01-02T09:35:00"/>
  </r>
  <r>
    <n v="12"/>
    <n v="2019"/>
    <x v="1"/>
    <x v="13"/>
    <x v="8"/>
    <m/>
    <n v="1"/>
    <n v="0.5"/>
    <m/>
    <m/>
    <m/>
    <m/>
    <m/>
    <n v="1.5"/>
    <n v="0.5"/>
    <n v="5.5"/>
    <n v="5.5"/>
    <n v="8"/>
    <m/>
    <m/>
    <n v="1"/>
    <n v="0.5"/>
    <m/>
    <m/>
    <m/>
    <m/>
    <m/>
    <m/>
    <m/>
    <m/>
    <m/>
    <m/>
    <m/>
    <m/>
    <m/>
    <m/>
    <n v="24"/>
    <s v="NOC SIGNS"/>
    <x v="16"/>
    <s v="Checked on last weeks version post, ended up posting as normal in 10.5. Wrote up some notes for quick Signs mention at Rec planning meeting. SIGNS support with Kristen. 12/11: recieved a large amount of data from Ely DO. Sorting through files, attributes,"/>
    <m/>
    <m/>
    <m/>
    <m/>
    <m/>
    <m/>
    <m/>
    <d v="2020-01-02T09:35:00"/>
  </r>
  <r>
    <n v="12"/>
    <n v="2019"/>
    <x v="1"/>
    <x v="13"/>
    <x v="24"/>
    <m/>
    <n v="2"/>
    <m/>
    <m/>
    <m/>
    <m/>
    <m/>
    <m/>
    <m/>
    <m/>
    <m/>
    <m/>
    <m/>
    <m/>
    <m/>
    <m/>
    <m/>
    <m/>
    <m/>
    <m/>
    <m/>
    <m/>
    <m/>
    <m/>
    <m/>
    <m/>
    <m/>
    <m/>
    <m/>
    <m/>
    <m/>
    <n v="2"/>
    <s v="NOC GRA"/>
    <x v="16"/>
    <s v="Circled back to touch base with FO's on attribute errors in pastures, checked on FO's corrections from Nov. replication, posted new version with a couple corrections."/>
    <m/>
    <m/>
    <m/>
    <m/>
    <m/>
    <m/>
    <m/>
    <d v="2020-01-02T09:35:00"/>
  </r>
  <r>
    <n v="12"/>
    <n v="2019"/>
    <x v="1"/>
    <x v="13"/>
    <x v="35"/>
    <m/>
    <m/>
    <m/>
    <m/>
    <m/>
    <m/>
    <m/>
    <m/>
    <m/>
    <m/>
    <m/>
    <n v="1"/>
    <m/>
    <m/>
    <m/>
    <m/>
    <m/>
    <m/>
    <m/>
    <m/>
    <m/>
    <m/>
    <m/>
    <m/>
    <m/>
    <m/>
    <m/>
    <m/>
    <m/>
    <m/>
    <m/>
    <n v="1"/>
    <s v="NOC QAQC"/>
    <x v="16"/>
    <s v="Review of December QA/QC errors. Called SMEs, emails."/>
    <m/>
    <m/>
    <m/>
    <m/>
    <m/>
    <m/>
    <m/>
    <d v="2020-01-02T09:35:00"/>
  </r>
  <r>
    <n v="12"/>
    <n v="2019"/>
    <x v="1"/>
    <x v="13"/>
    <x v="0"/>
    <m/>
    <n v="2.5"/>
    <n v="2"/>
    <n v="1"/>
    <n v="1"/>
    <m/>
    <m/>
    <m/>
    <n v="4.5"/>
    <n v="4.5"/>
    <n v="1"/>
    <m/>
    <n v="6.5"/>
    <m/>
    <m/>
    <n v="7"/>
    <n v="7"/>
    <n v="4"/>
    <m/>
    <n v="8"/>
    <m/>
    <m/>
    <n v="5"/>
    <m/>
    <m/>
    <m/>
    <m/>
    <m/>
    <m/>
    <n v="8"/>
    <n v="5"/>
    <n v="67"/>
    <s v="NOC Misc"/>
    <x v="7"/>
    <s v="12/2: Weekly check in meeting, conversation with Ryan about GLOMP, Mosaic dataset meeting 12/3: Monthly GLO meeting, bi-weekly GOATS meeting 12/4: Weekly Sprint Huddle 12/9: Weekly check in with Ryan and Rachel, AZ Data management presentation, bi-weekly "/>
    <n v="100"/>
    <n v="17"/>
    <n v="51"/>
    <m/>
    <n v="176"/>
    <n v="0.85470085500000004"/>
    <n v="0.14529914499999999"/>
    <d v="2020-01-03T12:08:00"/>
  </r>
  <r>
    <n v="12"/>
    <n v="2019"/>
    <x v="1"/>
    <x v="13"/>
    <x v="23"/>
    <m/>
    <m/>
    <m/>
    <m/>
    <m/>
    <m/>
    <m/>
    <m/>
    <m/>
    <m/>
    <m/>
    <m/>
    <m/>
    <m/>
    <m/>
    <m/>
    <m/>
    <m/>
    <m/>
    <m/>
    <m/>
    <m/>
    <m/>
    <m/>
    <m/>
    <m/>
    <m/>
    <m/>
    <m/>
    <m/>
    <n v="2"/>
    <n v="2"/>
    <s v="NOC SMA"/>
    <x v="7"/>
    <s v="12/31: Reviewing SMA."/>
    <m/>
    <m/>
    <m/>
    <m/>
    <m/>
    <m/>
    <m/>
    <d v="2020-01-03T12:08:00"/>
  </r>
  <r>
    <n v="12"/>
    <n v="2019"/>
    <x v="1"/>
    <x v="13"/>
    <x v="51"/>
    <m/>
    <m/>
    <m/>
    <m/>
    <m/>
    <m/>
    <m/>
    <m/>
    <m/>
    <m/>
    <m/>
    <m/>
    <m/>
    <m/>
    <m/>
    <m/>
    <m/>
    <m/>
    <m/>
    <m/>
    <m/>
    <m/>
    <m/>
    <n v="8"/>
    <m/>
    <m/>
    <m/>
    <m/>
    <m/>
    <m/>
    <m/>
    <n v="8"/>
    <s v="Other"/>
    <x v="7"/>
    <s v="12/24: Client-approved holiday time"/>
    <m/>
    <m/>
    <m/>
    <m/>
    <m/>
    <m/>
    <m/>
    <d v="2020-01-03T12:08:00"/>
  </r>
  <r>
    <n v="12"/>
    <n v="2019"/>
    <x v="1"/>
    <x v="13"/>
    <x v="8"/>
    <m/>
    <m/>
    <m/>
    <m/>
    <m/>
    <m/>
    <m/>
    <m/>
    <m/>
    <m/>
    <m/>
    <n v="4.5"/>
    <m/>
    <m/>
    <m/>
    <m/>
    <m/>
    <n v="3"/>
    <m/>
    <m/>
    <m/>
    <m/>
    <m/>
    <m/>
    <m/>
    <m/>
    <m/>
    <m/>
    <m/>
    <m/>
    <m/>
    <n v="7.5"/>
    <s v="NOC SIGNS"/>
    <x v="7"/>
    <s v="12/12: SIGNS schema and implementation guidelines, meeting with Scott Kichman to discuss how Utah is collecting SIGNS data, importing SIGNS FGDB into ES. 12/18: Reviewing SIGNS feature class Scott Kichman made and uploading to AGOL."/>
    <m/>
    <m/>
    <m/>
    <m/>
    <m/>
    <m/>
    <m/>
    <d v="2020-01-03T12:08:00"/>
  </r>
  <r>
    <n v="12"/>
    <n v="2019"/>
    <x v="1"/>
    <x v="13"/>
    <x v="11"/>
    <m/>
    <m/>
    <m/>
    <n v="1"/>
    <m/>
    <m/>
    <m/>
    <m/>
    <n v="1"/>
    <m/>
    <n v="1"/>
    <n v="0.5"/>
    <m/>
    <m/>
    <m/>
    <n v="1"/>
    <m/>
    <m/>
    <m/>
    <m/>
    <m/>
    <m/>
    <n v="1"/>
    <m/>
    <m/>
    <m/>
    <m/>
    <m/>
    <m/>
    <m/>
    <m/>
    <n v="5.5"/>
    <s v="STATE Meetings"/>
    <x v="7"/>
    <s v="12/4: Weekly story maps meeting with External Affairs 12/9: ES All Employees meeting 12/11: ROTW headless account transfer meeting 12/12: weekly meeting with external affairs 12/16: ES Holiday team building 12/23: Monthyl story maps meeting"/>
    <m/>
    <m/>
    <m/>
    <m/>
    <m/>
    <m/>
    <m/>
    <d v="2020-01-03T12:08:00"/>
  </r>
  <r>
    <n v="12"/>
    <n v="2019"/>
    <x v="1"/>
    <x v="13"/>
    <x v="3"/>
    <m/>
    <m/>
    <m/>
    <m/>
    <m/>
    <n v="4"/>
    <m/>
    <m/>
    <m/>
    <m/>
    <m/>
    <m/>
    <m/>
    <m/>
    <m/>
    <m/>
    <m/>
    <m/>
    <m/>
    <m/>
    <m/>
    <m/>
    <m/>
    <m/>
    <m/>
    <m/>
    <m/>
    <m/>
    <m/>
    <m/>
    <m/>
    <n v="4"/>
    <s v="NOC RECS"/>
    <x v="7"/>
    <s v="12/6: Re-reviewing RECS data to incorporate that into the data collection plan."/>
    <m/>
    <m/>
    <m/>
    <m/>
    <m/>
    <m/>
    <m/>
    <d v="2020-01-03T12:08:00"/>
  </r>
  <r>
    <n v="12"/>
    <n v="2019"/>
    <x v="1"/>
    <x v="13"/>
    <x v="38"/>
    <m/>
    <m/>
    <m/>
    <m/>
    <m/>
    <n v="2"/>
    <m/>
    <m/>
    <n v="2"/>
    <n v="4"/>
    <m/>
    <n v="2"/>
    <n v="1.5"/>
    <m/>
    <m/>
    <m/>
    <m/>
    <m/>
    <m/>
    <m/>
    <m/>
    <m/>
    <m/>
    <m/>
    <m/>
    <m/>
    <m/>
    <m/>
    <m/>
    <m/>
    <m/>
    <n v="11.5"/>
    <s v="STATE Data Editing"/>
    <x v="7"/>
    <s v="12/6: Reviewing Daniel's story map, working on getting it published 12/9: Working on a story map 12/10: FInishing Leavenworth story map 12/12: Revising Leavenworth story map"/>
    <m/>
    <m/>
    <m/>
    <m/>
    <m/>
    <m/>
    <m/>
    <d v="2020-01-03T12:08:00"/>
  </r>
  <r>
    <n v="12"/>
    <n v="2019"/>
    <x v="1"/>
    <x v="13"/>
    <x v="2"/>
    <m/>
    <n v="5.5"/>
    <n v="5"/>
    <n v="5"/>
    <n v="3"/>
    <n v="1"/>
    <m/>
    <m/>
    <m/>
    <m/>
    <m/>
    <m/>
    <m/>
    <m/>
    <m/>
    <m/>
    <m/>
    <m/>
    <m/>
    <m/>
    <m/>
    <m/>
    <m/>
    <m/>
    <m/>
    <m/>
    <m/>
    <m/>
    <m/>
    <m/>
    <m/>
    <n v="19.5"/>
    <s v="NOC GTLF"/>
    <x v="7"/>
    <s v="12/2: Meeting with Meadowood to discuss data collection project, putting together a data collection plan. 12/3: Mobile data collection planning 12/4: Imported new GTLF schema in SDE. Deleted old replicas and create new ones. Worked with Brooks Wilson at N"/>
    <m/>
    <m/>
    <m/>
    <m/>
    <m/>
    <m/>
    <m/>
    <d v="2020-01-03T12:08:00"/>
  </r>
  <r>
    <n v="12"/>
    <n v="2019"/>
    <x v="1"/>
    <x v="13"/>
    <x v="48"/>
    <m/>
    <m/>
    <n v="1"/>
    <n v="1"/>
    <n v="2"/>
    <n v="1"/>
    <m/>
    <m/>
    <n v="1"/>
    <m/>
    <n v="7"/>
    <n v="1"/>
    <m/>
    <m/>
    <m/>
    <m/>
    <n v="1"/>
    <n v="1"/>
    <n v="8"/>
    <m/>
    <m/>
    <m/>
    <n v="2"/>
    <m/>
    <m/>
    <m/>
    <m/>
    <m/>
    <m/>
    <m/>
    <n v="1"/>
    <n v="27"/>
    <s v="NON BILL Company Overhead"/>
    <x v="7"/>
    <s v="12/3 GISinc Meeting 12/4: ESOP Committee meeting/tasking 12/5: ESOP Committee 12/6: ESOP Committee 12/9: GISinc call 12/11: Working on other GISinc Projects. 12/12: GISinc meeting 12/17: GISinc weekly call 12/18: ESOP committee call 12/19: Working on anot"/>
    <m/>
    <m/>
    <m/>
    <m/>
    <m/>
    <m/>
    <m/>
    <d v="2020-01-03T12:08:00"/>
  </r>
  <r>
    <n v="12"/>
    <n v="2019"/>
    <x v="1"/>
    <x v="13"/>
    <x v="49"/>
    <m/>
    <m/>
    <m/>
    <m/>
    <m/>
    <m/>
    <m/>
    <m/>
    <m/>
    <m/>
    <m/>
    <m/>
    <m/>
    <m/>
    <m/>
    <m/>
    <m/>
    <m/>
    <m/>
    <m/>
    <m/>
    <m/>
    <m/>
    <m/>
    <n v="8"/>
    <n v="8"/>
    <n v="8"/>
    <m/>
    <m/>
    <m/>
    <m/>
    <n v="24"/>
    <s v="NON BILL PTO/Holiday"/>
    <x v="7"/>
    <m/>
    <m/>
    <m/>
    <m/>
    <m/>
    <m/>
    <m/>
    <m/>
    <d v="2020-01-03T12:08:00"/>
  </r>
  <r>
    <n v="12"/>
    <n v="2019"/>
    <x v="1"/>
    <x v="13"/>
    <x v="0"/>
    <m/>
    <m/>
    <n v="1.5"/>
    <n v="2"/>
    <n v="1.5"/>
    <m/>
    <m/>
    <m/>
    <n v="0.5"/>
    <n v="1.5"/>
    <n v="2"/>
    <n v="1"/>
    <n v="1"/>
    <m/>
    <m/>
    <n v="1.5"/>
    <n v="0.5"/>
    <n v="2"/>
    <n v="1"/>
    <n v="1"/>
    <m/>
    <m/>
    <n v="1"/>
    <m/>
    <m/>
    <m/>
    <n v="2"/>
    <m/>
    <m/>
    <n v="0.5"/>
    <n v="0.5"/>
    <n v="21"/>
    <s v="NOC Misc"/>
    <x v="2"/>
    <s v="12.03.19: Master Tracker, timesheet, emails, revisit char(255) issue w/ Alec_x000a_12.04.19: GIS Acres to huddle agenda, huddle, timesheet_x000a_12.09.19: emails timesheet scheduling_x000a_12.10.19: timesheets scheduling several emails, citrix issues-2 crashes and restarts"/>
    <n v="132"/>
    <n v="7"/>
    <n v="40"/>
    <m/>
    <n v="179"/>
    <n v="0.949640288"/>
    <n v="5.0359712000000001E-2"/>
    <d v="2020-01-03T06:37:00"/>
  </r>
  <r>
    <n v="12"/>
    <n v="2019"/>
    <x v="1"/>
    <x v="13"/>
    <x v="38"/>
    <m/>
    <m/>
    <m/>
    <m/>
    <m/>
    <m/>
    <m/>
    <m/>
    <m/>
    <m/>
    <m/>
    <m/>
    <m/>
    <m/>
    <m/>
    <m/>
    <m/>
    <m/>
    <n v="1"/>
    <m/>
    <m/>
    <m/>
    <m/>
    <m/>
    <m/>
    <m/>
    <m/>
    <m/>
    <m/>
    <m/>
    <m/>
    <n v="1"/>
    <s v="STATE Data Editing"/>
    <x v="2"/>
    <s v="12.19.19: update GIS team planner w/ various requests and reminders for upcoming tasks"/>
    <m/>
    <m/>
    <m/>
    <m/>
    <m/>
    <m/>
    <m/>
    <d v="2020-01-03T06:37:00"/>
  </r>
  <r>
    <n v="12"/>
    <n v="2019"/>
    <x v="1"/>
    <x v="13"/>
    <x v="1"/>
    <m/>
    <m/>
    <m/>
    <m/>
    <m/>
    <m/>
    <m/>
    <m/>
    <m/>
    <m/>
    <m/>
    <m/>
    <m/>
    <m/>
    <m/>
    <n v="2.5"/>
    <m/>
    <m/>
    <m/>
    <m/>
    <m/>
    <m/>
    <m/>
    <m/>
    <m/>
    <m/>
    <m/>
    <m/>
    <m/>
    <n v="0.5"/>
    <n v="0.5"/>
    <n v="3.5"/>
    <s v="NOC ACEC"/>
    <x v="2"/>
    <s v="12.16.19: validate xmls in Navigator and attempt to load metadata into ArcCatalog, troubleshoot output w/ Notepad and XML Creator._x000a_12.30.19: practice upload into arcCatalog w/ new tool, work w/ State Data Admin"/>
    <m/>
    <m/>
    <m/>
    <m/>
    <m/>
    <m/>
    <m/>
    <d v="2020-01-03T06:37:00"/>
  </r>
  <r>
    <n v="12"/>
    <n v="2019"/>
    <x v="1"/>
    <x v="13"/>
    <x v="7"/>
    <m/>
    <m/>
    <m/>
    <m/>
    <m/>
    <m/>
    <m/>
    <m/>
    <m/>
    <m/>
    <m/>
    <m/>
    <m/>
    <m/>
    <m/>
    <m/>
    <m/>
    <m/>
    <m/>
    <m/>
    <m/>
    <m/>
    <m/>
    <m/>
    <m/>
    <m/>
    <m/>
    <m/>
    <m/>
    <m/>
    <m/>
    <n v="0"/>
    <s v="NOC Knowledge Transfer"/>
    <x v="2"/>
    <m/>
    <m/>
    <m/>
    <m/>
    <m/>
    <m/>
    <m/>
    <m/>
    <d v="2020-01-03T06:37:00"/>
  </r>
  <r>
    <n v="12"/>
    <n v="2019"/>
    <x v="1"/>
    <x v="13"/>
    <x v="10"/>
    <m/>
    <m/>
    <m/>
    <m/>
    <m/>
    <m/>
    <m/>
    <m/>
    <m/>
    <m/>
    <m/>
    <m/>
    <m/>
    <m/>
    <m/>
    <m/>
    <m/>
    <m/>
    <m/>
    <m/>
    <m/>
    <m/>
    <m/>
    <m/>
    <m/>
    <m/>
    <m/>
    <m/>
    <m/>
    <m/>
    <m/>
    <n v="0"/>
    <s v="STATE Mapping"/>
    <x v="2"/>
    <m/>
    <m/>
    <m/>
    <m/>
    <m/>
    <m/>
    <m/>
    <m/>
    <d v="2020-01-03T06:37:00"/>
  </r>
  <r>
    <n v="12"/>
    <n v="2019"/>
    <x v="1"/>
    <x v="13"/>
    <x v="62"/>
    <m/>
    <m/>
    <m/>
    <n v="0.5"/>
    <n v="5.5"/>
    <m/>
    <m/>
    <m/>
    <n v="1"/>
    <n v="1"/>
    <m/>
    <m/>
    <m/>
    <m/>
    <m/>
    <n v="1"/>
    <n v="3.5"/>
    <m/>
    <n v="1"/>
    <n v="1.5"/>
    <m/>
    <m/>
    <n v="0.5"/>
    <m/>
    <m/>
    <m/>
    <m/>
    <m/>
    <m/>
    <n v="0.5"/>
    <n v="1"/>
    <n v="17"/>
    <s v="Metadata"/>
    <x v="2"/>
    <s v="12.04.19: comment on workflow doc again_x000a_12.05.19: discussion w/ GIS specialist regarding navigator issues, discuss navigator issues w/ contractor, draft email of known issues and action items to az staff, test navigator vs blm xml creator, review doc, dis"/>
    <m/>
    <m/>
    <m/>
    <m/>
    <m/>
    <m/>
    <m/>
    <d v="2020-01-03T06:37:00"/>
  </r>
  <r>
    <n v="12"/>
    <n v="2019"/>
    <x v="1"/>
    <x v="13"/>
    <x v="2"/>
    <m/>
    <m/>
    <m/>
    <m/>
    <m/>
    <m/>
    <m/>
    <m/>
    <m/>
    <m/>
    <m/>
    <m/>
    <m/>
    <m/>
    <m/>
    <m/>
    <m/>
    <m/>
    <m/>
    <m/>
    <m/>
    <m/>
    <n v="0.5"/>
    <m/>
    <m/>
    <m/>
    <n v="2.5"/>
    <m/>
    <m/>
    <n v="6"/>
    <n v="3.5"/>
    <n v="12.5"/>
    <s v="NOC GTLF"/>
    <x v="2"/>
    <s v="12.23.19: brief discussion w/ GIS regarding basic metadata _x000a_12.27.19: begin metadata_x000a_12.30.19: continue metadata, email GIS spec regarding domain value"/>
    <m/>
    <m/>
    <m/>
    <m/>
    <m/>
    <m/>
    <m/>
    <d v="2020-01-03T06:37:00"/>
  </r>
  <r>
    <n v="12"/>
    <n v="2019"/>
    <x v="1"/>
    <x v="13"/>
    <x v="16"/>
    <m/>
    <m/>
    <n v="0.5"/>
    <m/>
    <n v="1"/>
    <m/>
    <m/>
    <m/>
    <m/>
    <m/>
    <m/>
    <m/>
    <m/>
    <m/>
    <m/>
    <m/>
    <n v="3"/>
    <n v="0.5"/>
    <m/>
    <m/>
    <m/>
    <m/>
    <m/>
    <m/>
    <m/>
    <m/>
    <m/>
    <m/>
    <m/>
    <m/>
    <m/>
    <n v="5"/>
    <s v="NOC ADMU"/>
    <x v="2"/>
    <s v="12.03.19: revisit fields issue w/ Alec_x000a_12.05.19: continued conversation regarding admu historic domains. update readme_x000a_12.17.19: test xmls in navigator and fix validation errors_x000a_12.18.19: complete xmls and updae readme"/>
    <m/>
    <m/>
    <m/>
    <m/>
    <m/>
    <m/>
    <m/>
    <d v="2020-01-03T06:37:00"/>
  </r>
  <r>
    <n v="12"/>
    <n v="2019"/>
    <x v="1"/>
    <x v="13"/>
    <x v="49"/>
    <m/>
    <n v="8"/>
    <m/>
    <m/>
    <m/>
    <n v="8"/>
    <m/>
    <m/>
    <m/>
    <m/>
    <m/>
    <m/>
    <m/>
    <m/>
    <m/>
    <m/>
    <m/>
    <m/>
    <m/>
    <m/>
    <m/>
    <m/>
    <m/>
    <n v="8"/>
    <n v="8"/>
    <n v="8"/>
    <m/>
    <m/>
    <m/>
    <m/>
    <m/>
    <n v="40"/>
    <s v="NON BILL PTO/Holiday"/>
    <x v="2"/>
    <s v="12.02.19: PTO_x000a_12.06.19: PTO_x000a_12.24-25: Holiday_x000a_12.26.19: PTO"/>
    <m/>
    <m/>
    <m/>
    <m/>
    <m/>
    <m/>
    <m/>
    <d v="2020-01-03T06:37:00"/>
  </r>
  <r>
    <n v="12"/>
    <n v="2019"/>
    <x v="1"/>
    <x v="13"/>
    <x v="24"/>
    <m/>
    <m/>
    <n v="6"/>
    <n v="5.5"/>
    <m/>
    <m/>
    <m/>
    <m/>
    <n v="6"/>
    <n v="4.5"/>
    <n v="5.5"/>
    <n v="7"/>
    <n v="7"/>
    <m/>
    <m/>
    <n v="2.5"/>
    <n v="1"/>
    <n v="4"/>
    <n v="4"/>
    <n v="4.5"/>
    <m/>
    <m/>
    <n v="5.5"/>
    <m/>
    <m/>
    <m/>
    <n v="3.5"/>
    <m/>
    <m/>
    <n v="0.5"/>
    <n v="2.5"/>
    <n v="69.5"/>
    <s v="NOC GRA"/>
    <x v="2"/>
    <s v="12.03.19: finished tables, updated readme_x000a_12.04.19: start adding pasture names_x000a_12.09-12.12.19: continued updates and troubleshooting. Lost several edits due to 10.5 and citrix issues_x000a_12.16.19: wrap up names, update readme, review rec/post, correspondence_x000a_"/>
    <m/>
    <m/>
    <m/>
    <m/>
    <m/>
    <m/>
    <m/>
    <d v="2020-01-03T06:37:00"/>
  </r>
  <r>
    <n v="12"/>
    <n v="2019"/>
    <x v="1"/>
    <x v="13"/>
    <x v="18"/>
    <m/>
    <m/>
    <m/>
    <m/>
    <m/>
    <m/>
    <m/>
    <m/>
    <m/>
    <m/>
    <m/>
    <m/>
    <n v="0.5"/>
    <m/>
    <m/>
    <m/>
    <m/>
    <m/>
    <m/>
    <m/>
    <m/>
    <m/>
    <m/>
    <m/>
    <m/>
    <m/>
    <m/>
    <m/>
    <m/>
    <m/>
    <m/>
    <n v="0.5"/>
    <s v="NOC NLCS"/>
    <x v="2"/>
    <s v="12.13.19: correspondence regarding new lead, review former action items"/>
    <m/>
    <m/>
    <m/>
    <m/>
    <m/>
    <m/>
    <m/>
    <d v="2020-01-03T06:37:00"/>
  </r>
  <r>
    <n v="12"/>
    <n v="2019"/>
    <x v="1"/>
    <x v="13"/>
    <x v="27"/>
    <m/>
    <m/>
    <m/>
    <m/>
    <m/>
    <m/>
    <m/>
    <m/>
    <m/>
    <m/>
    <m/>
    <m/>
    <m/>
    <m/>
    <m/>
    <m/>
    <m/>
    <m/>
    <m/>
    <m/>
    <m/>
    <m/>
    <m/>
    <m/>
    <m/>
    <m/>
    <m/>
    <m/>
    <m/>
    <m/>
    <m/>
    <n v="0"/>
    <s v="NOC FPER"/>
    <x v="2"/>
    <m/>
    <m/>
    <m/>
    <m/>
    <m/>
    <m/>
    <m/>
    <m/>
    <d v="2020-01-03T06:37:00"/>
  </r>
  <r>
    <n v="12"/>
    <n v="2019"/>
    <x v="1"/>
    <x v="13"/>
    <x v="8"/>
    <m/>
    <m/>
    <m/>
    <m/>
    <m/>
    <m/>
    <m/>
    <m/>
    <m/>
    <n v="1.5"/>
    <m/>
    <m/>
    <n v="0.5"/>
    <m/>
    <m/>
    <m/>
    <m/>
    <m/>
    <n v="0.5"/>
    <m/>
    <m/>
    <m/>
    <m/>
    <m/>
    <m/>
    <m/>
    <m/>
    <m/>
    <m/>
    <m/>
    <m/>
    <n v="2.5"/>
    <s v="NOC SIGNS"/>
    <x v="2"/>
    <s v="12.10.19: meeting, review, discussion inhouse_x000a_12.13.19: additional discussion inhouse regarding global ids_x000a_12.19.19: brief discussion w/ field office for upcoming tasking"/>
    <m/>
    <m/>
    <m/>
    <m/>
    <m/>
    <m/>
    <m/>
    <d v="2020-01-03T06:37:00"/>
  </r>
  <r>
    <n v="12"/>
    <n v="2019"/>
    <x v="1"/>
    <x v="13"/>
    <x v="38"/>
    <m/>
    <m/>
    <m/>
    <m/>
    <m/>
    <m/>
    <m/>
    <m/>
    <m/>
    <m/>
    <m/>
    <m/>
    <m/>
    <m/>
    <m/>
    <m/>
    <m/>
    <m/>
    <m/>
    <m/>
    <m/>
    <m/>
    <m/>
    <m/>
    <m/>
    <m/>
    <m/>
    <m/>
    <m/>
    <m/>
    <m/>
    <n v="0"/>
    <s v="STATE Data Editing"/>
    <x v="2"/>
    <m/>
    <m/>
    <m/>
    <m/>
    <m/>
    <m/>
    <m/>
    <m/>
    <d v="2020-01-03T06:37:00"/>
  </r>
  <r>
    <n v="12"/>
    <n v="2019"/>
    <x v="1"/>
    <x v="13"/>
    <x v="11"/>
    <m/>
    <m/>
    <m/>
    <m/>
    <m/>
    <m/>
    <m/>
    <m/>
    <n v="1"/>
    <m/>
    <n v="1.5"/>
    <m/>
    <m/>
    <m/>
    <m/>
    <n v="0.5"/>
    <m/>
    <n v="1.5"/>
    <n v="0.5"/>
    <n v="1"/>
    <m/>
    <m/>
    <m/>
    <m/>
    <m/>
    <m/>
    <m/>
    <m/>
    <m/>
    <m/>
    <m/>
    <n v="6"/>
    <s v="STATE Meetings"/>
    <x v="2"/>
    <s v="12.09.19:inhouse  GIS meeting_x000a_12.11.19: 952 meeting _x000a_12.16.19: inhouse GIS meeting_x000a_12.18.19: tasking review w/ acting GIS lead_x000a_12.19.19: discussion w/ acting branch chief_x000a_12.20.19: clean out everything before break"/>
    <m/>
    <m/>
    <m/>
    <m/>
    <m/>
    <m/>
    <m/>
    <d v="2020-01-03T06:37:00"/>
  </r>
  <r>
    <n v="12"/>
    <n v="2019"/>
    <x v="1"/>
    <x v="13"/>
    <x v="29"/>
    <m/>
    <m/>
    <m/>
    <m/>
    <m/>
    <m/>
    <m/>
    <m/>
    <m/>
    <m/>
    <m/>
    <m/>
    <m/>
    <m/>
    <m/>
    <m/>
    <m/>
    <m/>
    <m/>
    <m/>
    <m/>
    <m/>
    <m/>
    <m/>
    <m/>
    <m/>
    <m/>
    <m/>
    <m/>
    <m/>
    <m/>
    <n v="0"/>
    <s v="NOC LUPA"/>
    <x v="2"/>
    <m/>
    <m/>
    <m/>
    <m/>
    <m/>
    <m/>
    <m/>
    <m/>
    <d v="2020-01-03T06:37:00"/>
  </r>
  <r>
    <n v="12"/>
    <n v="2019"/>
    <x v="1"/>
    <x v="13"/>
    <x v="17"/>
    <m/>
    <m/>
    <m/>
    <m/>
    <m/>
    <m/>
    <m/>
    <m/>
    <m/>
    <m/>
    <m/>
    <m/>
    <m/>
    <m/>
    <m/>
    <m/>
    <m/>
    <m/>
    <m/>
    <m/>
    <m/>
    <m/>
    <n v="0.5"/>
    <m/>
    <m/>
    <m/>
    <m/>
    <m/>
    <m/>
    <m/>
    <m/>
    <n v="0.5"/>
    <s v="NOC CRM"/>
    <x v="2"/>
    <s v="12.23.19: scheduling for next meeting, review notes/agenda"/>
    <m/>
    <m/>
    <m/>
    <m/>
    <m/>
    <m/>
    <m/>
    <d v="2020-01-03T06:37:00"/>
  </r>
  <r>
    <n v="12"/>
    <n v="2019"/>
    <x v="1"/>
    <x v="13"/>
    <x v="0"/>
    <m/>
    <n v="2"/>
    <n v="0.5"/>
    <m/>
    <m/>
    <n v="1.5"/>
    <m/>
    <m/>
    <n v="1"/>
    <m/>
    <n v="1"/>
    <m/>
    <m/>
    <m/>
    <m/>
    <n v="1"/>
    <m/>
    <n v="1"/>
    <m/>
    <n v="1"/>
    <m/>
    <m/>
    <m/>
    <m/>
    <m/>
    <n v="3"/>
    <m/>
    <m/>
    <m/>
    <m/>
    <m/>
    <n v="12"/>
    <s v="NOC Misc"/>
    <x v="11"/>
    <s v="Biweekly 1:1; caught up on emails after being out on PTO; setup new profile for ArcGIS 10.6"/>
    <n v="102"/>
    <n v="30"/>
    <n v="36"/>
    <m/>
    <n v="176"/>
    <n v="0.80314960599999996"/>
    <n v="0.19685039400000001"/>
    <d v="2020-01-02T14:10:00"/>
  </r>
  <r>
    <n v="12"/>
    <n v="2019"/>
    <x v="1"/>
    <x v="13"/>
    <x v="38"/>
    <m/>
    <m/>
    <m/>
    <m/>
    <m/>
    <m/>
    <m/>
    <m/>
    <m/>
    <m/>
    <n v="7"/>
    <n v="2"/>
    <m/>
    <m/>
    <m/>
    <m/>
    <m/>
    <m/>
    <m/>
    <m/>
    <m/>
    <m/>
    <m/>
    <m/>
    <m/>
    <n v="5"/>
    <n v="8"/>
    <m/>
    <m/>
    <n v="8"/>
    <m/>
    <n v="30"/>
    <s v="STATE Data Editing"/>
    <x v="11"/>
    <s v="Mineral Estate NV portion administered by CA"/>
    <m/>
    <m/>
    <m/>
    <m/>
    <m/>
    <m/>
    <m/>
    <d v="2020-01-02T14:10:00"/>
  </r>
  <r>
    <n v="12"/>
    <n v="2019"/>
    <x v="1"/>
    <x v="13"/>
    <x v="49"/>
    <m/>
    <m/>
    <m/>
    <m/>
    <m/>
    <m/>
    <m/>
    <m/>
    <m/>
    <m/>
    <m/>
    <m/>
    <n v="8"/>
    <m/>
    <m/>
    <m/>
    <m/>
    <m/>
    <m/>
    <m/>
    <m/>
    <m/>
    <n v="8"/>
    <m/>
    <n v="8"/>
    <m/>
    <m/>
    <m/>
    <m/>
    <m/>
    <n v="8"/>
    <n v="32"/>
    <s v="NON BILL PTO/Holiday"/>
    <x v="11"/>
    <s v="PTO days 12/13, 12/23, 12/25, 12/31"/>
    <m/>
    <m/>
    <m/>
    <m/>
    <m/>
    <m/>
    <m/>
    <d v="2020-01-02T14:10:00"/>
  </r>
  <r>
    <n v="12"/>
    <n v="2019"/>
    <x v="1"/>
    <x v="13"/>
    <x v="3"/>
    <m/>
    <m/>
    <m/>
    <n v="2"/>
    <m/>
    <m/>
    <m/>
    <m/>
    <n v="2"/>
    <m/>
    <m/>
    <m/>
    <m/>
    <m/>
    <m/>
    <m/>
    <m/>
    <m/>
    <m/>
    <m/>
    <m/>
    <m/>
    <m/>
    <m/>
    <m/>
    <m/>
    <m/>
    <m/>
    <m/>
    <m/>
    <m/>
    <n v="4"/>
    <s v="NOC RECS"/>
    <x v="11"/>
    <m/>
    <m/>
    <m/>
    <m/>
    <m/>
    <m/>
    <m/>
    <m/>
    <d v="2020-01-02T14:10:00"/>
  </r>
  <r>
    <n v="12"/>
    <n v="2019"/>
    <x v="1"/>
    <x v="13"/>
    <x v="9"/>
    <m/>
    <m/>
    <m/>
    <m/>
    <m/>
    <m/>
    <m/>
    <m/>
    <m/>
    <n v="4"/>
    <m/>
    <n v="6"/>
    <m/>
    <m/>
    <m/>
    <n v="6"/>
    <m/>
    <m/>
    <m/>
    <m/>
    <m/>
    <m/>
    <m/>
    <m/>
    <m/>
    <m/>
    <m/>
    <m/>
    <m/>
    <m/>
    <m/>
    <n v="16"/>
    <s v="NOC RUDD"/>
    <x v="11"/>
    <s v="Edited RUDD model based on Russell's feedback"/>
    <m/>
    <m/>
    <m/>
    <m/>
    <m/>
    <m/>
    <m/>
    <d v="2020-01-02T14:10:00"/>
  </r>
  <r>
    <n v="12"/>
    <n v="2019"/>
    <x v="1"/>
    <x v="13"/>
    <x v="51"/>
    <m/>
    <m/>
    <m/>
    <m/>
    <m/>
    <m/>
    <m/>
    <m/>
    <m/>
    <m/>
    <m/>
    <m/>
    <m/>
    <m/>
    <m/>
    <m/>
    <m/>
    <m/>
    <m/>
    <m/>
    <m/>
    <m/>
    <m/>
    <n v="8"/>
    <m/>
    <m/>
    <m/>
    <m/>
    <m/>
    <m/>
    <m/>
    <n v="8"/>
    <s v="Other"/>
    <x v="11"/>
    <s v="12/24 client approved holiday time"/>
    <m/>
    <m/>
    <m/>
    <m/>
    <m/>
    <m/>
    <m/>
    <d v="2020-01-02T14:10:00"/>
  </r>
  <r>
    <n v="12"/>
    <n v="2019"/>
    <x v="1"/>
    <x v="13"/>
    <x v="8"/>
    <m/>
    <n v="1"/>
    <n v="9"/>
    <n v="7"/>
    <n v="8"/>
    <n v="7"/>
    <m/>
    <m/>
    <n v="5"/>
    <n v="3"/>
    <m/>
    <m/>
    <m/>
    <m/>
    <m/>
    <m/>
    <n v="8"/>
    <n v="7"/>
    <n v="8"/>
    <n v="7"/>
    <m/>
    <m/>
    <m/>
    <m/>
    <m/>
    <m/>
    <m/>
    <m/>
    <m/>
    <m/>
    <m/>
    <n v="70"/>
    <s v="NOC SIGNS"/>
    <x v="11"/>
    <s v="Signs web app and Collector, crosswalking existing data and working w FO GIS specialists"/>
    <m/>
    <m/>
    <m/>
    <m/>
    <m/>
    <m/>
    <m/>
    <d v="2020-01-02T14:10:00"/>
  </r>
  <r>
    <n v="12"/>
    <n v="2019"/>
    <x v="1"/>
    <x v="13"/>
    <x v="48"/>
    <m/>
    <n v="2"/>
    <m/>
    <m/>
    <m/>
    <m/>
    <m/>
    <m/>
    <m/>
    <n v="1"/>
    <m/>
    <m/>
    <m/>
    <m/>
    <m/>
    <n v="1"/>
    <m/>
    <m/>
    <m/>
    <m/>
    <m/>
    <m/>
    <m/>
    <m/>
    <m/>
    <m/>
    <m/>
    <m/>
    <m/>
    <m/>
    <m/>
    <n v="4"/>
    <s v="NON BILL Company Overhead"/>
    <x v="11"/>
    <s v="GISinc Security Training; Pathfinder goal setting; Quarterly Sync"/>
    <m/>
    <m/>
    <m/>
    <m/>
    <m/>
    <m/>
    <m/>
    <d v="2020-01-02T14:10:00"/>
  </r>
  <r>
    <n v="12"/>
    <n v="2019"/>
    <x v="1"/>
    <x v="13"/>
    <x v="9"/>
    <m/>
    <n v="6.5"/>
    <n v="7"/>
    <n v="6.5"/>
    <n v="6.5"/>
    <n v="6"/>
    <m/>
    <m/>
    <n v="3.5"/>
    <n v="7.5"/>
    <n v="5"/>
    <m/>
    <m/>
    <m/>
    <m/>
    <m/>
    <m/>
    <n v="4"/>
    <n v="6.5"/>
    <n v="2"/>
    <m/>
    <m/>
    <n v="5"/>
    <m/>
    <m/>
    <m/>
    <m/>
    <m/>
    <m/>
    <m/>
    <m/>
    <n v="66"/>
    <s v="NOC RUDD"/>
    <x v="9"/>
    <s v="ROW data review (corporate data against LR2000)"/>
    <n v="113"/>
    <n v="3.5"/>
    <n v="51.5"/>
    <m/>
    <n v="176"/>
    <n v="0.96995708199999997"/>
    <n v="3.0042917999999998E-2"/>
    <d v="2019-12-23T13:08:00"/>
  </r>
  <r>
    <n v="12"/>
    <n v="2019"/>
    <x v="1"/>
    <x v="13"/>
    <x v="51"/>
    <m/>
    <m/>
    <m/>
    <m/>
    <m/>
    <m/>
    <m/>
    <m/>
    <m/>
    <m/>
    <m/>
    <m/>
    <m/>
    <m/>
    <m/>
    <m/>
    <m/>
    <m/>
    <m/>
    <m/>
    <m/>
    <m/>
    <m/>
    <n v="8"/>
    <m/>
    <m/>
    <m/>
    <m/>
    <m/>
    <m/>
    <m/>
    <n v="8"/>
    <s v="Other"/>
    <x v="9"/>
    <s v="12/24 EO leave"/>
    <m/>
    <m/>
    <m/>
    <m/>
    <m/>
    <m/>
    <m/>
    <d v="2019-12-23T13:08:00"/>
  </r>
  <r>
    <n v="12"/>
    <n v="2019"/>
    <x v="1"/>
    <x v="13"/>
    <x v="2"/>
    <m/>
    <m/>
    <m/>
    <m/>
    <m/>
    <m/>
    <m/>
    <m/>
    <n v="3.5"/>
    <m/>
    <m/>
    <n v="6"/>
    <n v="4"/>
    <m/>
    <m/>
    <n v="6.5"/>
    <n v="5"/>
    <m/>
    <m/>
    <m/>
    <m/>
    <m/>
    <m/>
    <m/>
    <m/>
    <m/>
    <m/>
    <m/>
    <m/>
    <m/>
    <m/>
    <n v="25"/>
    <s v="NOC GTLF"/>
    <x v="9"/>
    <s v="review of GBI NV Trails data; Fire IM data review, Fire IM parameters meeting"/>
    <m/>
    <m/>
    <m/>
    <m/>
    <m/>
    <m/>
    <m/>
    <d v="2019-12-23T13:08:00"/>
  </r>
  <r>
    <n v="12"/>
    <n v="2019"/>
    <x v="1"/>
    <x v="13"/>
    <x v="48"/>
    <m/>
    <m/>
    <m/>
    <m/>
    <m/>
    <n v="1"/>
    <m/>
    <m/>
    <m/>
    <m/>
    <m/>
    <m/>
    <n v="2.5"/>
    <m/>
    <m/>
    <m/>
    <n v="2.5"/>
    <m/>
    <n v="0.5"/>
    <n v="2"/>
    <m/>
    <m/>
    <n v="3"/>
    <m/>
    <m/>
    <m/>
    <m/>
    <m/>
    <m/>
    <m/>
    <m/>
    <n v="11.5"/>
    <s v="NON BILL Company Overhead"/>
    <x v="9"/>
    <s v="pathfinder, interview + notes"/>
    <m/>
    <m/>
    <m/>
    <m/>
    <m/>
    <m/>
    <m/>
    <d v="2019-12-23T13:08:00"/>
  </r>
  <r>
    <n v="12"/>
    <n v="2019"/>
    <x v="1"/>
    <x v="13"/>
    <x v="49"/>
    <m/>
    <m/>
    <m/>
    <m/>
    <m/>
    <m/>
    <m/>
    <m/>
    <m/>
    <m/>
    <m/>
    <m/>
    <m/>
    <m/>
    <m/>
    <m/>
    <m/>
    <m/>
    <m/>
    <m/>
    <m/>
    <m/>
    <m/>
    <m/>
    <n v="8"/>
    <n v="8"/>
    <n v="8"/>
    <m/>
    <m/>
    <n v="8"/>
    <n v="8"/>
    <n v="40"/>
    <s v="NON BILL PTO/Holiday"/>
    <x v="9"/>
    <s v="pre-approved leave"/>
    <m/>
    <m/>
    <m/>
    <m/>
    <m/>
    <m/>
    <m/>
    <d v="2019-12-23T13:08:00"/>
  </r>
  <r>
    <n v="12"/>
    <n v="2019"/>
    <x v="1"/>
    <x v="13"/>
    <x v="11"/>
    <m/>
    <n v="1"/>
    <m/>
    <m/>
    <m/>
    <m/>
    <m/>
    <m/>
    <m/>
    <m/>
    <m/>
    <m/>
    <m/>
    <m/>
    <m/>
    <n v="1.5"/>
    <m/>
    <n v="1"/>
    <m/>
    <m/>
    <m/>
    <m/>
    <m/>
    <m/>
    <m/>
    <m/>
    <m/>
    <m/>
    <m/>
    <m/>
    <m/>
    <n v="3.5"/>
    <s v="STATE Meetings"/>
    <x v="9"/>
    <s v="bi-weekly NSO GIS staff meeting, other NSO GIS staff meeting"/>
    <m/>
    <m/>
    <m/>
    <m/>
    <m/>
    <m/>
    <m/>
    <d v="2019-12-23T13:08:00"/>
  </r>
  <r>
    <n v="12"/>
    <n v="2019"/>
    <x v="1"/>
    <x v="13"/>
    <x v="0"/>
    <m/>
    <n v="0.5"/>
    <n v="1"/>
    <n v="1.5"/>
    <n v="1.5"/>
    <n v="1"/>
    <m/>
    <m/>
    <n v="1"/>
    <n v="0.5"/>
    <n v="3"/>
    <n v="2"/>
    <n v="1.5"/>
    <m/>
    <m/>
    <m/>
    <n v="0.5"/>
    <n v="3"/>
    <n v="1"/>
    <n v="4"/>
    <m/>
    <m/>
    <m/>
    <m/>
    <m/>
    <m/>
    <m/>
    <m/>
    <m/>
    <m/>
    <m/>
    <n v="22"/>
    <s v="NOC Misc"/>
    <x v="9"/>
    <s v="misc. email, last minute timesheet approvals, 1:1 with Nick,"/>
    <m/>
    <m/>
    <m/>
    <m/>
    <m/>
    <m/>
    <m/>
    <d v="2019-12-23T13:08:00"/>
  </r>
  <r>
    <n v="12"/>
    <n v="2019"/>
    <x v="1"/>
    <x v="13"/>
    <x v="49"/>
    <m/>
    <m/>
    <m/>
    <m/>
    <m/>
    <m/>
    <m/>
    <m/>
    <m/>
    <n v="8"/>
    <m/>
    <m/>
    <m/>
    <m/>
    <m/>
    <m/>
    <m/>
    <m/>
    <m/>
    <m/>
    <m/>
    <m/>
    <m/>
    <n v="8"/>
    <n v="8"/>
    <n v="8"/>
    <m/>
    <m/>
    <m/>
    <m/>
    <n v="5"/>
    <n v="37"/>
    <s v="NON BILL PTO/Holiday"/>
    <x v="6"/>
    <m/>
    <n v="137"/>
    <n v="2"/>
    <n v="37"/>
    <m/>
    <n v="176"/>
    <n v="0.985611511"/>
    <n v="1.4388489000000001E-2"/>
    <d v="2020-01-02T12:07:00"/>
  </r>
  <r>
    <n v="12"/>
    <n v="2019"/>
    <x v="1"/>
    <x v="13"/>
    <x v="4"/>
    <m/>
    <m/>
    <m/>
    <m/>
    <n v="1"/>
    <n v="1.5"/>
    <m/>
    <m/>
    <m/>
    <m/>
    <m/>
    <m/>
    <m/>
    <m/>
    <m/>
    <m/>
    <m/>
    <m/>
    <n v="8"/>
    <m/>
    <m/>
    <m/>
    <n v="7.5"/>
    <m/>
    <m/>
    <m/>
    <n v="9"/>
    <m/>
    <m/>
    <n v="8.5"/>
    <m/>
    <n v="35.5"/>
    <s v="NOC TMAP"/>
    <x v="6"/>
    <m/>
    <m/>
    <m/>
    <m/>
    <m/>
    <m/>
    <m/>
    <m/>
    <d v="2020-01-02T12:07:00"/>
  </r>
  <r>
    <n v="12"/>
    <n v="2019"/>
    <x v="1"/>
    <x v="13"/>
    <x v="29"/>
    <m/>
    <m/>
    <m/>
    <m/>
    <n v="1"/>
    <n v="1.5"/>
    <m/>
    <m/>
    <m/>
    <m/>
    <m/>
    <n v="5.5"/>
    <n v="8"/>
    <m/>
    <m/>
    <n v="9.5"/>
    <n v="8.5"/>
    <n v="9.5"/>
    <n v="2"/>
    <m/>
    <m/>
    <m/>
    <m/>
    <m/>
    <m/>
    <m/>
    <m/>
    <m/>
    <m/>
    <m/>
    <m/>
    <n v="45.5"/>
    <s v="NOC LUPA"/>
    <x v="6"/>
    <m/>
    <m/>
    <m/>
    <m/>
    <m/>
    <m/>
    <m/>
    <m/>
    <d v="2020-01-02T12:07:00"/>
  </r>
  <r>
    <n v="12"/>
    <n v="2019"/>
    <x v="1"/>
    <x v="13"/>
    <x v="0"/>
    <m/>
    <m/>
    <n v="1"/>
    <n v="1"/>
    <n v="0.5"/>
    <m/>
    <m/>
    <m/>
    <m/>
    <m/>
    <n v="1.5"/>
    <m/>
    <m/>
    <m/>
    <m/>
    <n v="0.5"/>
    <n v="0.5"/>
    <m/>
    <m/>
    <m/>
    <m/>
    <m/>
    <m/>
    <m/>
    <m/>
    <m/>
    <m/>
    <m/>
    <m/>
    <m/>
    <m/>
    <n v="5"/>
    <s v="NOC Misc"/>
    <x v="6"/>
    <m/>
    <m/>
    <m/>
    <m/>
    <m/>
    <m/>
    <m/>
    <m/>
    <d v="2020-01-02T12:07:00"/>
  </r>
  <r>
    <n v="12"/>
    <n v="2019"/>
    <x v="1"/>
    <x v="13"/>
    <x v="2"/>
    <m/>
    <n v="8"/>
    <n v="7"/>
    <n v="7"/>
    <n v="5.5"/>
    <n v="5"/>
    <m/>
    <m/>
    <n v="8.5"/>
    <m/>
    <n v="8"/>
    <n v="2"/>
    <m/>
    <m/>
    <m/>
    <m/>
    <m/>
    <m/>
    <m/>
    <m/>
    <m/>
    <m/>
    <m/>
    <m/>
    <m/>
    <m/>
    <m/>
    <m/>
    <m/>
    <m/>
    <m/>
    <n v="51"/>
    <s v="NOC GTLF"/>
    <x v="6"/>
    <m/>
    <m/>
    <m/>
    <m/>
    <m/>
    <m/>
    <m/>
    <m/>
    <d v="2020-01-02T12:07:00"/>
  </r>
  <r>
    <n v="12"/>
    <n v="2019"/>
    <x v="1"/>
    <x v="13"/>
    <x v="11"/>
    <m/>
    <m/>
    <n v="1"/>
    <m/>
    <m/>
    <m/>
    <m/>
    <m/>
    <m/>
    <m/>
    <m/>
    <m/>
    <m/>
    <m/>
    <m/>
    <m/>
    <n v="1"/>
    <m/>
    <m/>
    <m/>
    <m/>
    <m/>
    <m/>
    <m/>
    <m/>
    <m/>
    <m/>
    <m/>
    <m/>
    <m/>
    <m/>
    <n v="2"/>
    <s v="STATE Meetings"/>
    <x v="6"/>
    <m/>
    <m/>
    <m/>
    <m/>
    <m/>
    <m/>
    <m/>
    <m/>
    <d v="2020-01-02T12:07:00"/>
  </r>
  <r>
    <n v="12"/>
    <n v="2019"/>
    <x v="1"/>
    <x v="13"/>
    <x v="2"/>
    <m/>
    <n v="4"/>
    <n v="6"/>
    <n v="5"/>
    <n v="4"/>
    <n v="5"/>
    <m/>
    <m/>
    <m/>
    <m/>
    <m/>
    <m/>
    <m/>
    <m/>
    <m/>
    <m/>
    <m/>
    <m/>
    <m/>
    <m/>
    <m/>
    <m/>
    <m/>
    <m/>
    <m/>
    <m/>
    <m/>
    <m/>
    <m/>
    <m/>
    <m/>
    <n v="24"/>
    <s v="NOC GTLF"/>
    <x v="3"/>
    <m/>
    <n v="57.5"/>
    <n v="57"/>
    <n v="49.5"/>
    <m/>
    <n v="176"/>
    <n v="0.502183406"/>
    <n v="0.497816594"/>
    <d v="2020-01-02T15:45:00"/>
  </r>
  <r>
    <n v="12"/>
    <n v="2019"/>
    <x v="1"/>
    <x v="13"/>
    <x v="51"/>
    <m/>
    <m/>
    <m/>
    <m/>
    <m/>
    <m/>
    <m/>
    <m/>
    <m/>
    <m/>
    <m/>
    <n v="4"/>
    <m/>
    <m/>
    <m/>
    <m/>
    <m/>
    <m/>
    <m/>
    <m/>
    <m/>
    <m/>
    <m/>
    <n v="8"/>
    <m/>
    <m/>
    <m/>
    <m/>
    <m/>
    <m/>
    <m/>
    <n v="12"/>
    <s v="Other"/>
    <x v="3"/>
    <s v="State clean up day"/>
    <m/>
    <m/>
    <m/>
    <m/>
    <m/>
    <m/>
    <m/>
    <d v="2020-01-02T15:45:00"/>
  </r>
  <r>
    <n v="12"/>
    <n v="2019"/>
    <x v="1"/>
    <x v="13"/>
    <x v="50"/>
    <m/>
    <m/>
    <m/>
    <m/>
    <m/>
    <m/>
    <m/>
    <m/>
    <n v="4"/>
    <n v="8"/>
    <n v="7"/>
    <n v="2"/>
    <n v="6"/>
    <m/>
    <m/>
    <n v="4"/>
    <n v="5"/>
    <n v="6"/>
    <n v="4"/>
    <n v="3"/>
    <m/>
    <m/>
    <m/>
    <m/>
    <m/>
    <m/>
    <m/>
    <m/>
    <m/>
    <m/>
    <m/>
    <n v="49"/>
    <s v="STATE Data Analysis"/>
    <x v="3"/>
    <m/>
    <m/>
    <m/>
    <m/>
    <m/>
    <m/>
    <m/>
    <m/>
    <d v="2020-01-02T15:45:00"/>
  </r>
  <r>
    <n v="12"/>
    <n v="2019"/>
    <x v="1"/>
    <x v="13"/>
    <x v="8"/>
    <m/>
    <m/>
    <m/>
    <m/>
    <n v="2"/>
    <m/>
    <m/>
    <m/>
    <m/>
    <m/>
    <m/>
    <m/>
    <m/>
    <m/>
    <m/>
    <m/>
    <m/>
    <m/>
    <n v="3"/>
    <m/>
    <m/>
    <m/>
    <m/>
    <m/>
    <m/>
    <m/>
    <m/>
    <m/>
    <m/>
    <m/>
    <m/>
    <n v="5"/>
    <s v="NOC SIGNS"/>
    <x v="3"/>
    <m/>
    <m/>
    <m/>
    <m/>
    <m/>
    <m/>
    <m/>
    <m/>
    <d v="2020-01-02T15:45:00"/>
  </r>
  <r>
    <n v="12"/>
    <n v="2019"/>
    <x v="1"/>
    <x v="13"/>
    <x v="11"/>
    <m/>
    <m/>
    <m/>
    <n v="2"/>
    <m/>
    <m/>
    <m/>
    <m/>
    <m/>
    <m/>
    <m/>
    <m/>
    <m/>
    <m/>
    <m/>
    <m/>
    <m/>
    <n v="2"/>
    <n v="1"/>
    <n v="3"/>
    <m/>
    <m/>
    <m/>
    <m/>
    <m/>
    <m/>
    <m/>
    <m/>
    <m/>
    <m/>
    <m/>
    <n v="8"/>
    <s v="STATE Meetings"/>
    <x v="3"/>
    <m/>
    <m/>
    <m/>
    <m/>
    <m/>
    <m/>
    <m/>
    <m/>
    <d v="2020-01-02T15:45:00"/>
  </r>
  <r>
    <n v="12"/>
    <n v="2019"/>
    <x v="1"/>
    <x v="13"/>
    <x v="0"/>
    <m/>
    <n v="4"/>
    <n v="1.5"/>
    <n v="1"/>
    <n v="2"/>
    <n v="2"/>
    <m/>
    <m/>
    <n v="4"/>
    <m/>
    <n v="1"/>
    <n v="2"/>
    <n v="2"/>
    <m/>
    <m/>
    <n v="4"/>
    <n v="3"/>
    <m/>
    <m/>
    <n v="2"/>
    <m/>
    <m/>
    <m/>
    <m/>
    <m/>
    <m/>
    <m/>
    <m/>
    <m/>
    <m/>
    <m/>
    <n v="28.5"/>
    <s v="NOC Misc"/>
    <x v="3"/>
    <m/>
    <m/>
    <m/>
    <m/>
    <m/>
    <m/>
    <m/>
    <m/>
    <d v="2020-01-02T15:45:00"/>
  </r>
  <r>
    <n v="12"/>
    <n v="2019"/>
    <x v="1"/>
    <x v="13"/>
    <x v="49"/>
    <m/>
    <m/>
    <m/>
    <m/>
    <m/>
    <m/>
    <m/>
    <m/>
    <m/>
    <m/>
    <m/>
    <m/>
    <m/>
    <m/>
    <m/>
    <m/>
    <m/>
    <m/>
    <m/>
    <m/>
    <m/>
    <m/>
    <n v="8"/>
    <n v="0"/>
    <n v="8"/>
    <n v="8"/>
    <n v="8"/>
    <m/>
    <m/>
    <n v="8"/>
    <n v="8"/>
    <n v="48"/>
    <s v="NON BILL PTO/Holiday"/>
    <x v="3"/>
    <m/>
    <m/>
    <m/>
    <m/>
    <m/>
    <m/>
    <m/>
    <m/>
    <d v="2020-01-02T15:45:00"/>
  </r>
  <r>
    <n v="12"/>
    <n v="2019"/>
    <x v="1"/>
    <x v="13"/>
    <x v="48"/>
    <m/>
    <m/>
    <n v="0.5"/>
    <m/>
    <m/>
    <n v="1"/>
    <m/>
    <m/>
    <m/>
    <m/>
    <m/>
    <m/>
    <m/>
    <m/>
    <m/>
    <m/>
    <m/>
    <m/>
    <m/>
    <m/>
    <m/>
    <m/>
    <m/>
    <m/>
    <m/>
    <m/>
    <m/>
    <m/>
    <m/>
    <m/>
    <m/>
    <n v="1.5"/>
    <s v="NON BILL Company Overhead"/>
    <x v="3"/>
    <s v="Security Certificates, Pathfinder update and check in"/>
    <m/>
    <m/>
    <m/>
    <m/>
    <m/>
    <m/>
    <m/>
    <d v="2020-01-02T15:45:00"/>
  </r>
  <r>
    <n v="12"/>
    <n v="2019"/>
    <x v="1"/>
    <x v="13"/>
    <x v="34"/>
    <m/>
    <n v="8"/>
    <n v="8"/>
    <n v="8"/>
    <n v="10"/>
    <n v="8"/>
    <m/>
    <m/>
    <n v="2"/>
    <n v="2"/>
    <m/>
    <n v="2"/>
    <n v="6"/>
    <m/>
    <m/>
    <n v="4"/>
    <n v="4"/>
    <n v="6"/>
    <n v="7"/>
    <n v="8"/>
    <m/>
    <m/>
    <n v="6"/>
    <m/>
    <m/>
    <m/>
    <m/>
    <m/>
    <m/>
    <n v="8"/>
    <n v="8"/>
    <n v="105"/>
    <s v="NOC PLSS"/>
    <x v="14"/>
    <s v="Mississippi GLOMP and QAQC, Mosaic Dataset edits and review. Updated ES Data Viz Demo Dashboard, created agenda and sent out to team. Georeferenced Arkansas survey plats. Worked on python script for automating record area number within ArcMap."/>
    <n v="114.5"/>
    <n v="34.5"/>
    <n v="35"/>
    <m/>
    <n v="184"/>
    <n v="0.76845637600000005"/>
    <n v="0.231543624"/>
    <d v="2020-01-03T14:28:00"/>
  </r>
  <r>
    <n v="12"/>
    <n v="2019"/>
    <x v="1"/>
    <x v="13"/>
    <x v="38"/>
    <m/>
    <m/>
    <m/>
    <m/>
    <m/>
    <m/>
    <m/>
    <m/>
    <m/>
    <n v="1"/>
    <m/>
    <m/>
    <m/>
    <m/>
    <m/>
    <n v="1"/>
    <n v="1"/>
    <m/>
    <m/>
    <m/>
    <m/>
    <m/>
    <m/>
    <m/>
    <m/>
    <m/>
    <m/>
    <m/>
    <m/>
    <m/>
    <m/>
    <n v="3"/>
    <s v="STATE Data Editing"/>
    <x v="14"/>
    <s v="Red Lakes data editing on State T Drive"/>
    <m/>
    <m/>
    <m/>
    <m/>
    <m/>
    <m/>
    <m/>
    <d v="2020-01-03T14:28:00"/>
  </r>
  <r>
    <n v="12"/>
    <n v="2019"/>
    <x v="1"/>
    <x v="13"/>
    <x v="48"/>
    <m/>
    <m/>
    <m/>
    <n v="1"/>
    <m/>
    <m/>
    <m/>
    <m/>
    <m/>
    <m/>
    <m/>
    <m/>
    <m/>
    <m/>
    <m/>
    <m/>
    <m/>
    <m/>
    <n v="1"/>
    <m/>
    <m/>
    <m/>
    <n v="1"/>
    <m/>
    <m/>
    <m/>
    <m/>
    <m/>
    <m/>
    <m/>
    <m/>
    <n v="3"/>
    <s v="NON BILL Company Overhead"/>
    <x v="14"/>
    <s v="I updated goals, improvements and contributions in Pathfinder and did the Counter Intelligence training for GISinc. Pathfinder Q4 meeting with Liz. GISinc Monthly Info Meeting."/>
    <m/>
    <m/>
    <m/>
    <m/>
    <m/>
    <m/>
    <m/>
    <d v="2020-01-03T14:28:00"/>
  </r>
  <r>
    <n v="12"/>
    <n v="2019"/>
    <x v="1"/>
    <x v="13"/>
    <x v="49"/>
    <m/>
    <m/>
    <m/>
    <m/>
    <m/>
    <m/>
    <m/>
    <m/>
    <m/>
    <m/>
    <m/>
    <m/>
    <m/>
    <m/>
    <m/>
    <m/>
    <m/>
    <m/>
    <m/>
    <m/>
    <m/>
    <m/>
    <m/>
    <n v="8"/>
    <n v="8"/>
    <n v="8"/>
    <n v="8"/>
    <m/>
    <m/>
    <m/>
    <m/>
    <n v="32"/>
    <s v="NON BILL PTO/Holiday"/>
    <x v="14"/>
    <s v="PTO"/>
    <m/>
    <m/>
    <m/>
    <m/>
    <m/>
    <m/>
    <m/>
    <d v="2020-01-03T14:28:00"/>
  </r>
  <r>
    <n v="12"/>
    <n v="2019"/>
    <x v="1"/>
    <x v="13"/>
    <x v="11"/>
    <m/>
    <n v="1.5"/>
    <n v="2"/>
    <m/>
    <m/>
    <m/>
    <m/>
    <m/>
    <n v="1"/>
    <m/>
    <m/>
    <m/>
    <m/>
    <m/>
    <m/>
    <n v="0.5"/>
    <m/>
    <m/>
    <m/>
    <m/>
    <m/>
    <m/>
    <n v="1"/>
    <m/>
    <m/>
    <m/>
    <m/>
    <m/>
    <m/>
    <m/>
    <m/>
    <n v="6"/>
    <s v="STATE Meetings"/>
    <x v="14"/>
    <s v="Meadowood Meeting and ES Mosaic Update Meeting, ES GLO meeting, ES GOATS Meeting, ES Move Meeting,"/>
    <m/>
    <m/>
    <m/>
    <m/>
    <m/>
    <m/>
    <m/>
    <d v="2020-01-03T14:28:00"/>
  </r>
  <r>
    <n v="12"/>
    <n v="2019"/>
    <x v="1"/>
    <x v="13"/>
    <x v="8"/>
    <m/>
    <m/>
    <m/>
    <m/>
    <m/>
    <m/>
    <m/>
    <m/>
    <m/>
    <m/>
    <m/>
    <n v="4"/>
    <m/>
    <m/>
    <m/>
    <m/>
    <m/>
    <m/>
    <m/>
    <m/>
    <m/>
    <m/>
    <m/>
    <m/>
    <m/>
    <m/>
    <m/>
    <m/>
    <m/>
    <m/>
    <m/>
    <n v="4"/>
    <s v="NOC SIGNS"/>
    <x v="14"/>
    <s v="Reviewed SIGNS schema, tested web app, updated SIGNS data collection plan, attended SIGNS meeting with Scott in Utah."/>
    <m/>
    <m/>
    <m/>
    <m/>
    <m/>
    <m/>
    <m/>
    <d v="2020-01-03T14:28:00"/>
  </r>
  <r>
    <n v="12"/>
    <n v="2019"/>
    <x v="1"/>
    <x v="13"/>
    <x v="10"/>
    <m/>
    <m/>
    <m/>
    <m/>
    <m/>
    <m/>
    <m/>
    <m/>
    <n v="4"/>
    <n v="5"/>
    <n v="6"/>
    <n v="2"/>
    <n v="2"/>
    <m/>
    <m/>
    <n v="2.5"/>
    <n v="3"/>
    <n v="1"/>
    <m/>
    <m/>
    <m/>
    <m/>
    <m/>
    <m/>
    <m/>
    <m/>
    <m/>
    <m/>
    <m/>
    <m/>
    <m/>
    <n v="25.5"/>
    <s v="STATE Mapping"/>
    <x v="14"/>
    <s v="January 12-18 Story map ideas, Arkansas mosaic how-to document, Red Lakes WebMap and dashboard creation and revisions"/>
    <m/>
    <m/>
    <m/>
    <m/>
    <m/>
    <m/>
    <m/>
    <d v="2020-01-03T14:28:00"/>
  </r>
  <r>
    <n v="12"/>
    <n v="2019"/>
    <x v="1"/>
    <x v="13"/>
    <x v="0"/>
    <m/>
    <n v="0.5"/>
    <m/>
    <n v="1"/>
    <m/>
    <m/>
    <m/>
    <m/>
    <n v="1"/>
    <m/>
    <n v="2"/>
    <m/>
    <m/>
    <m/>
    <m/>
    <m/>
    <m/>
    <n v="1"/>
    <m/>
    <m/>
    <m/>
    <m/>
    <m/>
    <m/>
    <m/>
    <m/>
    <m/>
    <m/>
    <m/>
    <m/>
    <m/>
    <n v="5.5"/>
    <s v="NOC Misc"/>
    <x v="14"/>
    <s v="Sprint team weekly huddle, I did the mosaic demo for the huddle. 1 on 1 meetings with Nick. GISinc update meetings with ES."/>
    <m/>
    <m/>
    <m/>
    <m/>
    <m/>
    <m/>
    <m/>
    <d v="2020-01-03T14:28:00"/>
  </r>
  <r>
    <n v="12"/>
    <n v="2019"/>
    <x v="1"/>
    <x v="13"/>
    <x v="2"/>
    <m/>
    <n v="6.5"/>
    <n v="7"/>
    <n v="5"/>
    <n v="5"/>
    <n v="6.5"/>
    <m/>
    <m/>
    <m/>
    <m/>
    <m/>
    <n v="7"/>
    <n v="3"/>
    <m/>
    <m/>
    <n v="5.5"/>
    <n v="6.5"/>
    <n v="3"/>
    <n v="0.5"/>
    <n v="6"/>
    <m/>
    <m/>
    <n v="2"/>
    <m/>
    <m/>
    <m/>
    <m/>
    <m/>
    <m/>
    <m/>
    <n v="1.5"/>
    <n v="65"/>
    <s v="NOC GTLF"/>
    <x v="1"/>
    <s v="12/2- havasu duplicates, troubleshoot som e10.7 errors 12/3- havasu duplicates, update GTLF attribution 12/4- update gtlf attribution 12/5 start aravaipa attribution 12/6- aravaipa 12/12- aravaipa attribution 12/16- talk to dana. also 2 hour talk with Bob"/>
    <n v="110"/>
    <n v="3"/>
    <n v="31"/>
    <m/>
    <n v="144"/>
    <n v="0.97345132700000003"/>
    <n v="2.6548672999999998E-2"/>
    <d v="2020-01-06T10:17:00"/>
  </r>
  <r>
    <n v="12"/>
    <n v="2019"/>
    <x v="1"/>
    <x v="13"/>
    <x v="35"/>
    <m/>
    <m/>
    <m/>
    <m/>
    <m/>
    <m/>
    <m/>
    <m/>
    <m/>
    <m/>
    <m/>
    <m/>
    <m/>
    <m/>
    <m/>
    <m/>
    <m/>
    <m/>
    <m/>
    <m/>
    <m/>
    <m/>
    <m/>
    <m/>
    <m/>
    <m/>
    <m/>
    <m/>
    <m/>
    <n v="1"/>
    <m/>
    <n v="1"/>
    <s v="NOC QAQC"/>
    <x v="1"/>
    <s v="12/30 - follow up on recs and whb errors. should be solved by next replication"/>
    <m/>
    <m/>
    <m/>
    <m/>
    <m/>
    <m/>
    <m/>
    <d v="2020-01-06T10:17:00"/>
  </r>
  <r>
    <n v="12"/>
    <n v="2019"/>
    <x v="1"/>
    <x v="13"/>
    <x v="4"/>
    <m/>
    <m/>
    <m/>
    <m/>
    <m/>
    <m/>
    <m/>
    <m/>
    <m/>
    <m/>
    <m/>
    <m/>
    <m/>
    <m/>
    <m/>
    <m/>
    <m/>
    <m/>
    <m/>
    <m/>
    <m/>
    <m/>
    <m/>
    <m/>
    <m/>
    <n v="4"/>
    <n v="5.5"/>
    <m/>
    <m/>
    <n v="1.5"/>
    <m/>
    <n v="11"/>
    <s v="NOC TMAP"/>
    <x v="1"/>
    <s v="12/26-12/27- TMAP dashboard for sharepoint 12/30- update documentation and blm acres"/>
    <m/>
    <m/>
    <m/>
    <m/>
    <m/>
    <m/>
    <m/>
    <d v="2020-01-06T10:17:00"/>
  </r>
  <r>
    <n v="12"/>
    <n v="2019"/>
    <x v="1"/>
    <x v="13"/>
    <x v="48"/>
    <m/>
    <m/>
    <m/>
    <m/>
    <m/>
    <m/>
    <m/>
    <m/>
    <m/>
    <m/>
    <m/>
    <m/>
    <m/>
    <m/>
    <m/>
    <m/>
    <m/>
    <m/>
    <m/>
    <m/>
    <m/>
    <m/>
    <n v="3"/>
    <m/>
    <m/>
    <m/>
    <m/>
    <m/>
    <m/>
    <n v="1"/>
    <n v="2"/>
    <n v="6"/>
    <s v="NON BILL Company Overhead"/>
    <x v="1"/>
    <s v="12/23- mim, set goals, check-in with liz"/>
    <m/>
    <m/>
    <m/>
    <m/>
    <m/>
    <m/>
    <m/>
    <d v="2020-01-06T10:17:00"/>
  </r>
  <r>
    <n v="12"/>
    <n v="2019"/>
    <x v="1"/>
    <x v="13"/>
    <x v="8"/>
    <m/>
    <m/>
    <m/>
    <m/>
    <m/>
    <m/>
    <m/>
    <m/>
    <n v="6.5"/>
    <n v="7"/>
    <m/>
    <m/>
    <n v="3.5"/>
    <m/>
    <m/>
    <m/>
    <m/>
    <n v="3"/>
    <n v="3.5"/>
    <m/>
    <m/>
    <m/>
    <n v="1"/>
    <m/>
    <m/>
    <m/>
    <m/>
    <m/>
    <m/>
    <n v="4"/>
    <m/>
    <n v="28.5"/>
    <s v="NOC SIGNS"/>
    <x v="1"/>
    <s v="12/9- try to get TFO data into proper schema, talk with John/Alec/Steph 12/10- walk through steps in data processing report- get data into correct schema but realize SDE issue- EXPLORE WITH kgaiz 12/30- update maintenance table with more records and gener"/>
    <m/>
    <m/>
    <m/>
    <m/>
    <m/>
    <m/>
    <m/>
    <d v="2020-01-06T10:17:00"/>
  </r>
  <r>
    <n v="12"/>
    <n v="2019"/>
    <x v="1"/>
    <x v="13"/>
    <x v="49"/>
    <m/>
    <m/>
    <m/>
    <m/>
    <m/>
    <m/>
    <m/>
    <m/>
    <m/>
    <m/>
    <n v="6"/>
    <m/>
    <m/>
    <m/>
    <m/>
    <m/>
    <m/>
    <m/>
    <m/>
    <m/>
    <m/>
    <m/>
    <m/>
    <n v="8"/>
    <n v="6"/>
    <n v="1.5"/>
    <n v="1.5"/>
    <m/>
    <m/>
    <m/>
    <n v="2"/>
    <n v="25"/>
    <s v="NON BILL PTO/Holiday"/>
    <x v="1"/>
    <s v="12/11- doc appointments that ended up getting cancelled!!!!! 12/26-12/27- hours not worked"/>
    <m/>
    <m/>
    <m/>
    <m/>
    <m/>
    <m/>
    <m/>
    <d v="2020-01-06T10:17:00"/>
  </r>
  <r>
    <n v="12"/>
    <n v="2019"/>
    <x v="1"/>
    <x v="13"/>
    <x v="0"/>
    <m/>
    <m/>
    <m/>
    <n v="1"/>
    <n v="1"/>
    <m/>
    <m/>
    <m/>
    <m/>
    <m/>
    <m/>
    <m/>
    <m/>
    <m/>
    <m/>
    <m/>
    <m/>
    <m/>
    <n v="2.5"/>
    <m/>
    <m/>
    <m/>
    <m/>
    <m/>
    <m/>
    <m/>
    <m/>
    <m/>
    <m/>
    <m/>
    <m/>
    <n v="4.5"/>
    <s v="NOC Misc"/>
    <x v="1"/>
    <s v="12/4- huddle 12/5 Nick 1:1"/>
    <m/>
    <m/>
    <m/>
    <m/>
    <m/>
    <m/>
    <m/>
    <d v="2020-01-06T10:17:00"/>
  </r>
  <r>
    <n v="12"/>
    <n v="2019"/>
    <x v="1"/>
    <x v="13"/>
    <x v="11"/>
    <m/>
    <n v="1"/>
    <m/>
    <m/>
    <m/>
    <m/>
    <m/>
    <m/>
    <n v="1"/>
    <m/>
    <m/>
    <m/>
    <m/>
    <m/>
    <m/>
    <n v="1"/>
    <m/>
    <m/>
    <m/>
    <m/>
    <m/>
    <m/>
    <m/>
    <m/>
    <m/>
    <m/>
    <m/>
    <m/>
    <m/>
    <m/>
    <m/>
    <n v="3"/>
    <s v="STATE Meetings"/>
    <x v="1"/>
    <s v="12/2- staff"/>
    <m/>
    <m/>
    <m/>
    <m/>
    <m/>
    <m/>
    <m/>
    <d v="2020-01-06T10:17:00"/>
  </r>
  <r>
    <n v="12"/>
    <n v="2019"/>
    <x v="1"/>
    <x v="13"/>
    <x v="2"/>
    <m/>
    <m/>
    <m/>
    <n v="0.5"/>
    <m/>
    <m/>
    <m/>
    <m/>
    <n v="1"/>
    <n v="0.5"/>
    <n v="0.5"/>
    <m/>
    <m/>
    <m/>
    <m/>
    <m/>
    <m/>
    <m/>
    <n v="0.5"/>
    <m/>
    <m/>
    <m/>
    <m/>
    <m/>
    <m/>
    <m/>
    <m/>
    <m/>
    <m/>
    <m/>
    <m/>
    <n v="3"/>
    <s v="NOC GTLF"/>
    <x v="15"/>
    <m/>
    <n v="126"/>
    <n v="0"/>
    <n v="50"/>
    <m/>
    <n v="184"/>
    <n v="1"/>
    <n v="0"/>
    <s v="########"/>
  </r>
  <r>
    <n v="12"/>
    <n v="2019"/>
    <x v="1"/>
    <x v="13"/>
    <x v="51"/>
    <m/>
    <m/>
    <m/>
    <m/>
    <m/>
    <m/>
    <m/>
    <m/>
    <m/>
    <m/>
    <m/>
    <m/>
    <m/>
    <m/>
    <m/>
    <m/>
    <m/>
    <m/>
    <m/>
    <m/>
    <m/>
    <m/>
    <m/>
    <n v="8"/>
    <m/>
    <m/>
    <m/>
    <m/>
    <m/>
    <m/>
    <m/>
    <n v="8"/>
    <s v="Other"/>
    <x v="15"/>
    <s v="Extra Federal Holiday"/>
    <m/>
    <m/>
    <m/>
    <m/>
    <m/>
    <m/>
    <m/>
    <s v="########"/>
  </r>
  <r>
    <n v="12"/>
    <n v="2019"/>
    <x v="1"/>
    <x v="13"/>
    <x v="43"/>
    <m/>
    <m/>
    <m/>
    <m/>
    <n v="1"/>
    <n v="1.5"/>
    <m/>
    <m/>
    <m/>
    <n v="1"/>
    <n v="0.5"/>
    <m/>
    <m/>
    <m/>
    <m/>
    <n v="1"/>
    <n v="1"/>
    <m/>
    <m/>
    <m/>
    <m/>
    <m/>
    <m/>
    <m/>
    <m/>
    <m/>
    <m/>
    <m/>
    <m/>
    <m/>
    <m/>
    <n v="6"/>
    <s v="Year End Report"/>
    <x v="15"/>
    <m/>
    <m/>
    <m/>
    <m/>
    <m/>
    <m/>
    <m/>
    <m/>
    <s v="########"/>
  </r>
  <r>
    <n v="12"/>
    <n v="2019"/>
    <x v="1"/>
    <x v="13"/>
    <x v="46"/>
    <m/>
    <m/>
    <m/>
    <m/>
    <m/>
    <m/>
    <m/>
    <m/>
    <m/>
    <n v="0.5"/>
    <n v="0.5"/>
    <n v="0.5"/>
    <m/>
    <m/>
    <m/>
    <n v="0.5"/>
    <m/>
    <m/>
    <m/>
    <m/>
    <m/>
    <m/>
    <n v="0.5"/>
    <m/>
    <m/>
    <m/>
    <m/>
    <m/>
    <m/>
    <m/>
    <m/>
    <n v="2.5"/>
    <s v="Replication"/>
    <x v="15"/>
    <m/>
    <m/>
    <m/>
    <m/>
    <m/>
    <m/>
    <m/>
    <m/>
    <s v="########"/>
  </r>
  <r>
    <n v="12"/>
    <n v="2019"/>
    <x v="1"/>
    <x v="13"/>
    <x v="1"/>
    <m/>
    <m/>
    <m/>
    <m/>
    <m/>
    <m/>
    <m/>
    <m/>
    <m/>
    <n v="0.5"/>
    <m/>
    <m/>
    <m/>
    <m/>
    <m/>
    <m/>
    <m/>
    <m/>
    <m/>
    <m/>
    <m/>
    <m/>
    <m/>
    <m/>
    <m/>
    <m/>
    <m/>
    <m/>
    <m/>
    <m/>
    <m/>
    <n v="0.5"/>
    <s v="NOC ACEC"/>
    <x v="15"/>
    <m/>
    <m/>
    <m/>
    <m/>
    <m/>
    <m/>
    <m/>
    <m/>
    <s v="########"/>
  </r>
  <r>
    <n v="12"/>
    <n v="2019"/>
    <x v="1"/>
    <x v="13"/>
    <x v="40"/>
    <m/>
    <m/>
    <m/>
    <n v="1.5"/>
    <n v="1.5"/>
    <m/>
    <m/>
    <m/>
    <m/>
    <m/>
    <m/>
    <n v="0.5"/>
    <n v="1"/>
    <m/>
    <m/>
    <m/>
    <m/>
    <m/>
    <m/>
    <m/>
    <m/>
    <m/>
    <m/>
    <m/>
    <m/>
    <m/>
    <m/>
    <m/>
    <m/>
    <m/>
    <m/>
    <n v="4.5"/>
    <s v="QAQC Review"/>
    <x v="15"/>
    <m/>
    <m/>
    <m/>
    <m/>
    <m/>
    <m/>
    <m/>
    <m/>
    <s v="########"/>
  </r>
  <r>
    <n v="12"/>
    <n v="2019"/>
    <x v="1"/>
    <x v="13"/>
    <x v="5"/>
    <m/>
    <m/>
    <m/>
    <m/>
    <m/>
    <m/>
    <m/>
    <m/>
    <n v="0.5"/>
    <m/>
    <m/>
    <m/>
    <m/>
    <m/>
    <m/>
    <m/>
    <m/>
    <m/>
    <m/>
    <m/>
    <m/>
    <m/>
    <m/>
    <m/>
    <m/>
    <m/>
    <m/>
    <m/>
    <m/>
    <m/>
    <m/>
    <n v="0.5"/>
    <s v="NOC VRI"/>
    <x v="15"/>
    <m/>
    <m/>
    <m/>
    <m/>
    <m/>
    <m/>
    <m/>
    <m/>
    <s v="########"/>
  </r>
  <r>
    <n v="12"/>
    <n v="2019"/>
    <x v="1"/>
    <x v="13"/>
    <x v="36"/>
    <m/>
    <m/>
    <m/>
    <m/>
    <m/>
    <n v="0.5"/>
    <m/>
    <m/>
    <n v="0.5"/>
    <n v="0.5"/>
    <m/>
    <m/>
    <m/>
    <m/>
    <m/>
    <m/>
    <n v="1"/>
    <m/>
    <m/>
    <m/>
    <m/>
    <m/>
    <m/>
    <m/>
    <m/>
    <m/>
    <m/>
    <m/>
    <m/>
    <m/>
    <m/>
    <n v="2.5"/>
    <s v="Tasking Breakdown"/>
    <x v="15"/>
    <m/>
    <m/>
    <m/>
    <m/>
    <m/>
    <m/>
    <m/>
    <m/>
    <s v="########"/>
  </r>
  <r>
    <n v="12"/>
    <n v="2019"/>
    <x v="1"/>
    <x v="13"/>
    <x v="47"/>
    <m/>
    <m/>
    <m/>
    <m/>
    <m/>
    <m/>
    <m/>
    <m/>
    <m/>
    <n v="0.5"/>
    <m/>
    <m/>
    <m/>
    <m/>
    <m/>
    <m/>
    <m/>
    <m/>
    <m/>
    <m/>
    <m/>
    <m/>
    <m/>
    <m/>
    <m/>
    <m/>
    <m/>
    <m/>
    <m/>
    <m/>
    <m/>
    <n v="0.5"/>
    <s v="Team Member Training"/>
    <x v="15"/>
    <m/>
    <m/>
    <m/>
    <m/>
    <m/>
    <m/>
    <m/>
    <m/>
    <s v="########"/>
  </r>
  <r>
    <n v="12"/>
    <n v="2019"/>
    <x v="1"/>
    <x v="13"/>
    <x v="27"/>
    <m/>
    <m/>
    <m/>
    <m/>
    <m/>
    <m/>
    <m/>
    <m/>
    <m/>
    <m/>
    <m/>
    <n v="0.5"/>
    <m/>
    <m/>
    <m/>
    <m/>
    <m/>
    <m/>
    <m/>
    <m/>
    <m/>
    <m/>
    <m/>
    <m/>
    <m/>
    <m/>
    <m/>
    <m/>
    <m/>
    <m/>
    <m/>
    <n v="0.5"/>
    <s v="NOC FPER"/>
    <x v="15"/>
    <m/>
    <m/>
    <m/>
    <m/>
    <m/>
    <m/>
    <m/>
    <m/>
    <s v="########"/>
  </r>
  <r>
    <n v="12"/>
    <n v="2019"/>
    <x v="1"/>
    <x v="13"/>
    <x v="8"/>
    <m/>
    <m/>
    <m/>
    <n v="0.5"/>
    <m/>
    <m/>
    <m/>
    <m/>
    <n v="1"/>
    <n v="0.5"/>
    <n v="0.5"/>
    <n v="1"/>
    <n v="1.5"/>
    <m/>
    <m/>
    <m/>
    <m/>
    <m/>
    <n v="0.5"/>
    <m/>
    <m/>
    <m/>
    <m/>
    <m/>
    <m/>
    <m/>
    <m/>
    <m/>
    <m/>
    <m/>
    <m/>
    <n v="5.5"/>
    <s v="NOC SIGNS"/>
    <x v="15"/>
    <m/>
    <m/>
    <m/>
    <m/>
    <m/>
    <m/>
    <m/>
    <m/>
    <s v="########"/>
  </r>
  <r>
    <n v="12"/>
    <n v="2019"/>
    <x v="1"/>
    <x v="13"/>
    <x v="45"/>
    <m/>
    <n v="0.5"/>
    <m/>
    <m/>
    <m/>
    <n v="1"/>
    <m/>
    <m/>
    <n v="1"/>
    <m/>
    <m/>
    <m/>
    <n v="0.5"/>
    <m/>
    <m/>
    <n v="1"/>
    <n v="1"/>
    <m/>
    <m/>
    <n v="0.5"/>
    <m/>
    <m/>
    <n v="0.5"/>
    <m/>
    <m/>
    <m/>
    <m/>
    <m/>
    <m/>
    <m/>
    <m/>
    <n v="6"/>
    <s v="Updates"/>
    <x v="15"/>
    <m/>
    <m/>
    <m/>
    <m/>
    <m/>
    <m/>
    <m/>
    <m/>
    <s v="########"/>
  </r>
  <r>
    <n v="12"/>
    <n v="2019"/>
    <x v="1"/>
    <x v="13"/>
    <x v="44"/>
    <m/>
    <n v="0.5"/>
    <n v="2.5"/>
    <n v="0.5"/>
    <n v="0.5"/>
    <n v="0.5"/>
    <m/>
    <m/>
    <n v="0.5"/>
    <n v="1"/>
    <n v="0.5"/>
    <n v="1.5"/>
    <m/>
    <m/>
    <m/>
    <n v="0.5"/>
    <n v="0.5"/>
    <n v="0.5"/>
    <m/>
    <n v="1"/>
    <m/>
    <m/>
    <n v="1.5"/>
    <m/>
    <m/>
    <m/>
    <m/>
    <m/>
    <m/>
    <m/>
    <m/>
    <n v="12"/>
    <s v="Transition Details"/>
    <x v="15"/>
    <m/>
    <m/>
    <m/>
    <m/>
    <m/>
    <m/>
    <m/>
    <m/>
    <s v="########"/>
  </r>
  <r>
    <n v="12"/>
    <n v="2019"/>
    <x v="1"/>
    <x v="13"/>
    <x v="39"/>
    <m/>
    <n v="0.5"/>
    <n v="0.5"/>
    <n v="2"/>
    <m/>
    <n v="1"/>
    <m/>
    <m/>
    <n v="0.5"/>
    <n v="0.5"/>
    <n v="2"/>
    <m/>
    <n v="1.5"/>
    <m/>
    <m/>
    <n v="0.5"/>
    <n v="0.5"/>
    <n v="2"/>
    <m/>
    <n v="1"/>
    <m/>
    <m/>
    <m/>
    <m/>
    <m/>
    <m/>
    <m/>
    <m/>
    <m/>
    <m/>
    <m/>
    <n v="12.5"/>
    <s v="Huddle (Team/PM)"/>
    <x v="15"/>
    <m/>
    <m/>
    <m/>
    <m/>
    <m/>
    <m/>
    <m/>
    <m/>
    <s v="########"/>
  </r>
  <r>
    <n v="12"/>
    <n v="2019"/>
    <x v="1"/>
    <x v="13"/>
    <x v="41"/>
    <m/>
    <n v="1.5"/>
    <n v="1.5"/>
    <n v="1"/>
    <n v="3"/>
    <n v="0.5"/>
    <m/>
    <m/>
    <n v="1"/>
    <n v="1"/>
    <n v="1"/>
    <n v="2"/>
    <n v="0.5"/>
    <m/>
    <m/>
    <n v="0.5"/>
    <n v="1"/>
    <n v="1"/>
    <n v="2.5"/>
    <n v="1"/>
    <m/>
    <m/>
    <n v="1"/>
    <m/>
    <m/>
    <m/>
    <m/>
    <m/>
    <m/>
    <m/>
    <m/>
    <n v="20"/>
    <s v="1 on 1's"/>
    <x v="15"/>
    <m/>
    <m/>
    <m/>
    <m/>
    <m/>
    <m/>
    <m/>
    <m/>
    <s v="########"/>
  </r>
  <r>
    <n v="12"/>
    <n v="2019"/>
    <x v="1"/>
    <x v="13"/>
    <x v="42"/>
    <m/>
    <n v="3"/>
    <n v="1.5"/>
    <n v="1"/>
    <n v="1"/>
    <n v="1"/>
    <m/>
    <m/>
    <n v="0.5"/>
    <n v="0.5"/>
    <n v="1"/>
    <n v="1"/>
    <n v="1"/>
    <m/>
    <m/>
    <n v="2"/>
    <n v="2"/>
    <n v="1"/>
    <n v="0.5"/>
    <n v="1.5"/>
    <m/>
    <m/>
    <n v="2"/>
    <m/>
    <m/>
    <m/>
    <m/>
    <m/>
    <m/>
    <n v="0.5"/>
    <n v="0.5"/>
    <n v="21.5"/>
    <s v="Administrative"/>
    <x v="15"/>
    <m/>
    <m/>
    <m/>
    <m/>
    <m/>
    <m/>
    <m/>
    <m/>
    <s v="########"/>
  </r>
  <r>
    <n v="12"/>
    <n v="2019"/>
    <x v="1"/>
    <x v="13"/>
    <x v="0"/>
    <m/>
    <n v="2"/>
    <n v="1.5"/>
    <n v="1.5"/>
    <n v="1"/>
    <n v="2"/>
    <m/>
    <m/>
    <n v="1"/>
    <n v="0.5"/>
    <n v="1.5"/>
    <n v="1.5"/>
    <n v="1"/>
    <m/>
    <m/>
    <n v="1.5"/>
    <n v="1.5"/>
    <n v="3"/>
    <n v="4"/>
    <n v="2.5"/>
    <m/>
    <m/>
    <n v="1.5"/>
    <m/>
    <m/>
    <m/>
    <m/>
    <m/>
    <m/>
    <n v="0.5"/>
    <m/>
    <n v="28"/>
    <s v="NOC Misc"/>
    <x v="15"/>
    <s v="New holiday impact. Shutdown. Kickoff planning"/>
    <m/>
    <m/>
    <m/>
    <m/>
    <m/>
    <m/>
    <m/>
    <s v="########"/>
  </r>
  <r>
    <n v="12"/>
    <n v="2019"/>
    <x v="1"/>
    <x v="13"/>
    <x v="48"/>
    <m/>
    <m/>
    <n v="0.5"/>
    <m/>
    <m/>
    <m/>
    <m/>
    <m/>
    <n v="0.5"/>
    <n v="0.5"/>
    <n v="1.5"/>
    <m/>
    <n v="1"/>
    <m/>
    <m/>
    <n v="1.5"/>
    <n v="1"/>
    <n v="0.5"/>
    <m/>
    <n v="2"/>
    <m/>
    <m/>
    <n v="2.5"/>
    <m/>
    <m/>
    <m/>
    <m/>
    <m/>
    <m/>
    <n v="1.5"/>
    <m/>
    <n v="13"/>
    <s v="NON BILL Company Overhead"/>
    <x v="15"/>
    <m/>
    <m/>
    <m/>
    <m/>
    <m/>
    <m/>
    <m/>
    <m/>
    <s v="########"/>
  </r>
  <r>
    <n v="12"/>
    <n v="2019"/>
    <x v="1"/>
    <x v="13"/>
    <x v="49"/>
    <m/>
    <m/>
    <m/>
    <m/>
    <m/>
    <m/>
    <m/>
    <m/>
    <m/>
    <m/>
    <m/>
    <m/>
    <m/>
    <m/>
    <m/>
    <m/>
    <m/>
    <m/>
    <m/>
    <m/>
    <m/>
    <m/>
    <m/>
    <m/>
    <n v="8"/>
    <n v="8"/>
    <n v="8"/>
    <m/>
    <m/>
    <n v="5.5"/>
    <n v="7.5"/>
    <n v="37"/>
    <s v="NON BILL PTO/Holiday"/>
    <x v="15"/>
    <m/>
    <m/>
    <m/>
    <m/>
    <m/>
    <m/>
    <m/>
    <m/>
    <s v="########"/>
  </r>
  <r>
    <n v="1"/>
    <n v="2020"/>
    <x v="2"/>
    <x v="14"/>
    <x v="49"/>
    <n v="8"/>
    <n v="8"/>
    <n v="8"/>
    <m/>
    <m/>
    <n v="8"/>
    <m/>
    <m/>
    <m/>
    <m/>
    <m/>
    <m/>
    <m/>
    <m/>
    <m/>
    <m/>
    <m/>
    <m/>
    <m/>
    <m/>
    <m/>
    <m/>
    <m/>
    <m/>
    <m/>
    <m/>
    <m/>
    <m/>
    <m/>
    <m/>
    <m/>
    <n v="32"/>
    <s v="NON BILL PTO/Holiday"/>
    <x v="17"/>
    <m/>
    <n v="126.5"/>
    <n v="24"/>
    <n v="33.5"/>
    <m/>
    <n v="184"/>
    <n v="0.84053156146179397"/>
    <n v="0.159468438538206"/>
    <n v="43861.676157407397"/>
  </r>
  <r>
    <n v="1"/>
    <n v="2020"/>
    <x v="2"/>
    <x v="14"/>
    <x v="48"/>
    <m/>
    <m/>
    <m/>
    <m/>
    <m/>
    <m/>
    <m/>
    <m/>
    <m/>
    <m/>
    <m/>
    <m/>
    <m/>
    <m/>
    <m/>
    <m/>
    <m/>
    <m/>
    <m/>
    <m/>
    <m/>
    <n v="0.5"/>
    <m/>
    <m/>
    <m/>
    <m/>
    <n v="1"/>
    <m/>
    <m/>
    <m/>
    <m/>
    <n v="1.5"/>
    <s v="NON BILL Company Overhead"/>
    <x v="17"/>
    <s v="MIM, reading business plan"/>
    <m/>
    <m/>
    <m/>
    <m/>
    <m/>
    <m/>
    <m/>
    <n v="43861.676157407397"/>
  </r>
  <r>
    <n v="1"/>
    <n v="2020"/>
    <x v="2"/>
    <x v="14"/>
    <x v="59"/>
    <m/>
    <m/>
    <m/>
    <m/>
    <m/>
    <m/>
    <m/>
    <m/>
    <m/>
    <m/>
    <m/>
    <m/>
    <m/>
    <m/>
    <m/>
    <n v="1.5"/>
    <n v="0.5"/>
    <m/>
    <m/>
    <m/>
    <m/>
    <n v="3.5"/>
    <n v="6.5"/>
    <n v="0.5"/>
    <m/>
    <m/>
    <n v="1"/>
    <m/>
    <n v="1.5"/>
    <n v="1"/>
    <m/>
    <n v="16"/>
    <s v="STATE Raster Processing/Management"/>
    <x v="17"/>
    <s v="Mosaic/MTP troubleshooting+assistance, scanned plat prep for georeferencing, georef script troubleshooting"/>
    <m/>
    <m/>
    <m/>
    <m/>
    <m/>
    <m/>
    <m/>
    <n v="43861.676157407397"/>
  </r>
  <r>
    <n v="1"/>
    <n v="2020"/>
    <x v="2"/>
    <x v="14"/>
    <x v="7"/>
    <m/>
    <m/>
    <m/>
    <m/>
    <m/>
    <m/>
    <m/>
    <m/>
    <m/>
    <m/>
    <m/>
    <m/>
    <n v="0.5"/>
    <m/>
    <m/>
    <m/>
    <m/>
    <m/>
    <m/>
    <m/>
    <m/>
    <m/>
    <m/>
    <m/>
    <m/>
    <m/>
    <m/>
    <m/>
    <m/>
    <m/>
    <m/>
    <n v="0.5"/>
    <s v="NOC Knowledge Transfer"/>
    <x v="17"/>
    <m/>
    <m/>
    <m/>
    <m/>
    <m/>
    <m/>
    <m/>
    <m/>
    <n v="43861.676157407397"/>
  </r>
  <r>
    <n v="1"/>
    <n v="2020"/>
    <x v="2"/>
    <x v="14"/>
    <x v="0"/>
    <m/>
    <m/>
    <m/>
    <m/>
    <m/>
    <m/>
    <n v="2"/>
    <n v="2"/>
    <n v="1.5"/>
    <n v="2"/>
    <m/>
    <m/>
    <n v="1"/>
    <n v="2.5"/>
    <n v="1"/>
    <n v="1.5"/>
    <n v="1"/>
    <m/>
    <m/>
    <m/>
    <n v="0.5"/>
    <n v="2.5"/>
    <n v="1.5"/>
    <n v="1"/>
    <m/>
    <m/>
    <n v="0.5"/>
    <n v="1"/>
    <n v="1"/>
    <n v="1"/>
    <n v="0.5"/>
    <n v="24"/>
    <s v="NOC Misc"/>
    <x v="17"/>
    <s v="emails, O365 transition, year end report, huddles, "/>
    <m/>
    <m/>
    <m/>
    <m/>
    <m/>
    <m/>
    <m/>
    <n v="43861.676157407397"/>
  </r>
  <r>
    <n v="1"/>
    <n v="2020"/>
    <x v="2"/>
    <x v="14"/>
    <x v="8"/>
    <m/>
    <m/>
    <m/>
    <m/>
    <m/>
    <m/>
    <n v="4.5"/>
    <n v="6"/>
    <n v="4.5"/>
    <n v="6"/>
    <m/>
    <m/>
    <n v="5"/>
    <n v="5.5"/>
    <n v="7"/>
    <n v="5"/>
    <n v="6.5"/>
    <m/>
    <m/>
    <m/>
    <n v="8"/>
    <n v="3.5"/>
    <m/>
    <n v="6"/>
    <m/>
    <m/>
    <n v="6.5"/>
    <n v="9"/>
    <n v="6.5"/>
    <n v="6"/>
    <n v="6.5"/>
    <n v="102"/>
    <s v="NOC SIGNS"/>
    <x v="17"/>
    <s v="implementing crosswalk"/>
    <m/>
    <m/>
    <m/>
    <m/>
    <m/>
    <m/>
    <m/>
    <n v="43861.676157407397"/>
  </r>
  <r>
    <n v="1"/>
    <n v="2020"/>
    <x v="2"/>
    <x v="14"/>
    <x v="11"/>
    <m/>
    <m/>
    <m/>
    <m/>
    <m/>
    <m/>
    <n v="1.5"/>
    <m/>
    <n v="2"/>
    <m/>
    <m/>
    <m/>
    <n v="1.5"/>
    <m/>
    <m/>
    <m/>
    <m/>
    <m/>
    <m/>
    <m/>
    <n v="1"/>
    <m/>
    <m/>
    <n v="1"/>
    <m/>
    <m/>
    <m/>
    <m/>
    <m/>
    <m/>
    <n v="1"/>
    <n v="8"/>
    <s v="STATE Meetings"/>
    <x v="17"/>
    <s v="ND RMP meeting, recurring meetings, state all hands mtg, "/>
    <m/>
    <m/>
    <m/>
    <m/>
    <m/>
    <m/>
    <m/>
    <n v="43861.676157407397"/>
  </r>
  <r>
    <n v="1"/>
    <n v="2020"/>
    <x v="2"/>
    <x v="14"/>
    <x v="0"/>
    <m/>
    <n v="3.5"/>
    <n v="1"/>
    <m/>
    <m/>
    <n v="4"/>
    <n v="3"/>
    <n v="3"/>
    <n v="1"/>
    <n v="2"/>
    <m/>
    <m/>
    <n v="2"/>
    <n v="3"/>
    <n v="2"/>
    <n v="5"/>
    <n v="2.5"/>
    <m/>
    <m/>
    <m/>
    <n v="2"/>
    <n v="3"/>
    <n v="4"/>
    <n v="4"/>
    <m/>
    <m/>
    <n v="1"/>
    <n v="2"/>
    <n v="3.5"/>
    <n v="4"/>
    <n v="3"/>
    <n v="58.5"/>
    <s v="NOC Misc"/>
    <x v="13"/>
    <m/>
    <n v="175"/>
    <n v="0"/>
    <n v="9"/>
    <m/>
    <n v="184"/>
    <n v="1"/>
    <n v="0"/>
    <n v="43864.469548611109"/>
  </r>
  <r>
    <n v="1"/>
    <n v="2020"/>
    <x v="2"/>
    <x v="14"/>
    <x v="1"/>
    <m/>
    <m/>
    <m/>
    <m/>
    <m/>
    <m/>
    <m/>
    <m/>
    <m/>
    <m/>
    <m/>
    <m/>
    <m/>
    <m/>
    <m/>
    <m/>
    <m/>
    <m/>
    <m/>
    <m/>
    <m/>
    <m/>
    <m/>
    <m/>
    <m/>
    <m/>
    <m/>
    <m/>
    <n v="1.5"/>
    <m/>
    <m/>
    <n v="1.5"/>
    <s v="NOC ACEC"/>
    <x v="13"/>
    <m/>
    <m/>
    <m/>
    <m/>
    <m/>
    <m/>
    <m/>
    <m/>
    <n v="43864.469548611109"/>
  </r>
  <r>
    <n v="1"/>
    <n v="2020"/>
    <x v="2"/>
    <x v="14"/>
    <x v="48"/>
    <m/>
    <m/>
    <m/>
    <m/>
    <m/>
    <m/>
    <m/>
    <m/>
    <m/>
    <m/>
    <m/>
    <m/>
    <m/>
    <m/>
    <m/>
    <m/>
    <m/>
    <m/>
    <m/>
    <m/>
    <m/>
    <m/>
    <m/>
    <m/>
    <m/>
    <m/>
    <n v="1"/>
    <m/>
    <m/>
    <m/>
    <m/>
    <n v="1"/>
    <s v="NON BILL Company Overhead"/>
    <x v="13"/>
    <m/>
    <m/>
    <m/>
    <m/>
    <m/>
    <m/>
    <m/>
    <m/>
    <n v="43864.469548611109"/>
  </r>
  <r>
    <n v="1"/>
    <n v="2020"/>
    <x v="2"/>
    <x v="14"/>
    <x v="7"/>
    <m/>
    <m/>
    <m/>
    <m/>
    <m/>
    <m/>
    <m/>
    <m/>
    <m/>
    <m/>
    <m/>
    <m/>
    <m/>
    <m/>
    <m/>
    <n v="0.5"/>
    <m/>
    <m/>
    <m/>
    <m/>
    <m/>
    <m/>
    <n v="1"/>
    <m/>
    <m/>
    <m/>
    <n v="0.5"/>
    <m/>
    <m/>
    <m/>
    <m/>
    <n v="2"/>
    <s v="NOC Knowledge Transfer"/>
    <x v="13"/>
    <m/>
    <m/>
    <m/>
    <m/>
    <m/>
    <m/>
    <m/>
    <m/>
    <n v="43864.469548611109"/>
  </r>
  <r>
    <n v="1"/>
    <n v="2020"/>
    <x v="2"/>
    <x v="14"/>
    <x v="35"/>
    <m/>
    <m/>
    <m/>
    <m/>
    <m/>
    <m/>
    <m/>
    <m/>
    <m/>
    <m/>
    <m/>
    <m/>
    <m/>
    <m/>
    <n v="4"/>
    <n v="2.5"/>
    <n v="1.5"/>
    <m/>
    <m/>
    <m/>
    <n v="3"/>
    <n v="1"/>
    <m/>
    <n v="0.5"/>
    <m/>
    <m/>
    <m/>
    <m/>
    <m/>
    <n v="1"/>
    <m/>
    <n v="13.5"/>
    <s v="NOC QAQC"/>
    <x v="13"/>
    <m/>
    <m/>
    <m/>
    <m/>
    <m/>
    <m/>
    <m/>
    <m/>
    <n v="43864.469548611109"/>
  </r>
  <r>
    <n v="1"/>
    <n v="2020"/>
    <x v="2"/>
    <x v="14"/>
    <x v="2"/>
    <m/>
    <m/>
    <m/>
    <m/>
    <m/>
    <m/>
    <n v="0.5"/>
    <m/>
    <m/>
    <m/>
    <m/>
    <m/>
    <n v="0.5"/>
    <m/>
    <m/>
    <m/>
    <m/>
    <m/>
    <m/>
    <m/>
    <m/>
    <m/>
    <m/>
    <n v="0.5"/>
    <m/>
    <m/>
    <n v="3"/>
    <n v="2"/>
    <n v="1"/>
    <n v="1"/>
    <m/>
    <n v="8.5"/>
    <s v="NOC GTLF"/>
    <x v="13"/>
    <m/>
    <m/>
    <m/>
    <m/>
    <m/>
    <m/>
    <m/>
    <m/>
    <n v="43864.469548611109"/>
  </r>
  <r>
    <n v="1"/>
    <n v="2020"/>
    <x v="2"/>
    <x v="14"/>
    <x v="8"/>
    <m/>
    <m/>
    <m/>
    <m/>
    <m/>
    <m/>
    <n v="2"/>
    <m/>
    <m/>
    <m/>
    <m/>
    <m/>
    <m/>
    <m/>
    <n v="2"/>
    <m/>
    <m/>
    <m/>
    <m/>
    <m/>
    <n v="1"/>
    <n v="1"/>
    <n v="2.5"/>
    <n v="1"/>
    <m/>
    <m/>
    <n v="1"/>
    <n v="2"/>
    <n v="1"/>
    <n v="2"/>
    <n v="1.5"/>
    <n v="17"/>
    <s v="NOC SIGNS"/>
    <x v="13"/>
    <m/>
    <m/>
    <m/>
    <m/>
    <m/>
    <m/>
    <m/>
    <m/>
    <n v="43864.469548611109"/>
  </r>
  <r>
    <n v="1"/>
    <n v="2020"/>
    <x v="2"/>
    <x v="14"/>
    <x v="36"/>
    <m/>
    <m/>
    <n v="3"/>
    <m/>
    <m/>
    <n v="1"/>
    <m/>
    <n v="3"/>
    <n v="3"/>
    <n v="3"/>
    <m/>
    <m/>
    <m/>
    <n v="1"/>
    <m/>
    <m/>
    <n v="1"/>
    <m/>
    <m/>
    <m/>
    <m/>
    <m/>
    <m/>
    <m/>
    <m/>
    <m/>
    <m/>
    <m/>
    <m/>
    <m/>
    <n v="1"/>
    <n v="16"/>
    <s v="Tasking Breakdown"/>
    <x v="13"/>
    <m/>
    <m/>
    <m/>
    <m/>
    <m/>
    <m/>
    <m/>
    <m/>
    <n v="43864.469548611109"/>
  </r>
  <r>
    <n v="1"/>
    <n v="2020"/>
    <x v="2"/>
    <x v="14"/>
    <x v="55"/>
    <m/>
    <n v="4.5"/>
    <n v="4"/>
    <m/>
    <m/>
    <n v="3"/>
    <n v="2.5"/>
    <n v="2"/>
    <n v="4"/>
    <n v="3"/>
    <m/>
    <m/>
    <n v="5.5"/>
    <n v="4"/>
    <m/>
    <m/>
    <n v="3"/>
    <m/>
    <m/>
    <m/>
    <n v="3"/>
    <n v="4"/>
    <n v="2"/>
    <n v="3"/>
    <m/>
    <m/>
    <n v="3"/>
    <n v="3"/>
    <n v="2.5"/>
    <m/>
    <n v="2"/>
    <n v="58"/>
    <s v="NOC Scripting"/>
    <x v="13"/>
    <m/>
    <m/>
    <m/>
    <m/>
    <m/>
    <m/>
    <m/>
    <m/>
    <n v="43864.469548611109"/>
  </r>
  <r>
    <n v="1"/>
    <n v="2020"/>
    <x v="2"/>
    <x v="14"/>
    <x v="49"/>
    <n v="8"/>
    <m/>
    <m/>
    <m/>
    <m/>
    <m/>
    <m/>
    <m/>
    <m/>
    <m/>
    <m/>
    <m/>
    <m/>
    <m/>
    <m/>
    <m/>
    <m/>
    <m/>
    <m/>
    <m/>
    <m/>
    <m/>
    <m/>
    <m/>
    <m/>
    <m/>
    <m/>
    <m/>
    <m/>
    <m/>
    <m/>
    <n v="8"/>
    <s v="NON BILL PTO/Holiday"/>
    <x v="13"/>
    <m/>
    <m/>
    <m/>
    <m/>
    <m/>
    <m/>
    <m/>
    <m/>
    <n v="43864.469548611109"/>
  </r>
  <r>
    <n v="1"/>
    <n v="2020"/>
    <x v="2"/>
    <x v="14"/>
    <x v="0"/>
    <m/>
    <m/>
    <m/>
    <m/>
    <m/>
    <m/>
    <n v="0.5"/>
    <n v="1"/>
    <n v="1"/>
    <n v="0.5"/>
    <m/>
    <m/>
    <m/>
    <m/>
    <n v="1"/>
    <n v="3"/>
    <n v="0.5"/>
    <m/>
    <m/>
    <m/>
    <n v="2"/>
    <n v="1.5"/>
    <n v="2"/>
    <m/>
    <m/>
    <m/>
    <n v="2"/>
    <n v="0.5"/>
    <n v="1"/>
    <m/>
    <m/>
    <n v="16.5"/>
    <s v="NOC Misc"/>
    <x v="18"/>
    <m/>
    <n v="42"/>
    <n v="124"/>
    <n v="18"/>
    <m/>
    <n v="184"/>
    <n v="0.25301204819277112"/>
    <n v="0.74698795180722888"/>
    <n v="43864.272453703707"/>
  </r>
  <r>
    <n v="1"/>
    <n v="2020"/>
    <x v="2"/>
    <x v="14"/>
    <x v="51"/>
    <m/>
    <m/>
    <m/>
    <m/>
    <m/>
    <m/>
    <m/>
    <m/>
    <m/>
    <m/>
    <m/>
    <m/>
    <m/>
    <m/>
    <m/>
    <m/>
    <m/>
    <m/>
    <m/>
    <m/>
    <m/>
    <m/>
    <m/>
    <m/>
    <m/>
    <m/>
    <m/>
    <m/>
    <n v="0"/>
    <m/>
    <m/>
    <n v="0"/>
    <s v="Other"/>
    <x v="18"/>
    <m/>
    <m/>
    <m/>
    <m/>
    <m/>
    <m/>
    <m/>
    <m/>
    <n v="43864.272453703707"/>
  </r>
  <r>
    <n v="1"/>
    <n v="2020"/>
    <x v="2"/>
    <x v="14"/>
    <x v="59"/>
    <m/>
    <m/>
    <m/>
    <m/>
    <m/>
    <m/>
    <m/>
    <m/>
    <m/>
    <m/>
    <m/>
    <m/>
    <m/>
    <m/>
    <m/>
    <m/>
    <m/>
    <m/>
    <m/>
    <m/>
    <m/>
    <n v="1.5"/>
    <m/>
    <n v="2"/>
    <m/>
    <m/>
    <m/>
    <m/>
    <n v="7"/>
    <n v="8"/>
    <n v="7"/>
    <n v="25.5"/>
    <s v="STATE Raster Processing/Management"/>
    <x v="18"/>
    <m/>
    <m/>
    <m/>
    <m/>
    <m/>
    <m/>
    <m/>
    <m/>
    <n v="43864.272453703707"/>
  </r>
  <r>
    <n v="1"/>
    <n v="2020"/>
    <x v="2"/>
    <x v="14"/>
    <x v="2"/>
    <m/>
    <m/>
    <m/>
    <m/>
    <m/>
    <m/>
    <m/>
    <m/>
    <m/>
    <m/>
    <m/>
    <m/>
    <m/>
    <m/>
    <m/>
    <m/>
    <m/>
    <m/>
    <m/>
    <m/>
    <m/>
    <n v="1"/>
    <n v="6"/>
    <n v="5"/>
    <m/>
    <m/>
    <n v="6"/>
    <n v="7.5"/>
    <m/>
    <m/>
    <m/>
    <n v="25.5"/>
    <s v="NOC GTLF"/>
    <x v="18"/>
    <m/>
    <m/>
    <m/>
    <m/>
    <m/>
    <m/>
    <m/>
    <m/>
    <n v="43864.272453703707"/>
  </r>
  <r>
    <n v="1"/>
    <n v="2020"/>
    <x v="2"/>
    <x v="14"/>
    <x v="11"/>
    <m/>
    <m/>
    <m/>
    <m/>
    <m/>
    <m/>
    <n v="1"/>
    <n v="1"/>
    <m/>
    <m/>
    <m/>
    <m/>
    <n v="1.5"/>
    <m/>
    <m/>
    <m/>
    <m/>
    <m/>
    <m/>
    <m/>
    <m/>
    <m/>
    <m/>
    <n v="1"/>
    <m/>
    <m/>
    <m/>
    <m/>
    <m/>
    <m/>
    <n v="1"/>
    <n v="5.5"/>
    <s v="STATE Meetings"/>
    <x v="18"/>
    <m/>
    <m/>
    <m/>
    <m/>
    <m/>
    <m/>
    <m/>
    <m/>
    <n v="43864.272453703707"/>
  </r>
  <r>
    <n v="1"/>
    <n v="2020"/>
    <x v="2"/>
    <x v="14"/>
    <x v="49"/>
    <n v="8"/>
    <m/>
    <m/>
    <m/>
    <m/>
    <n v="2"/>
    <m/>
    <m/>
    <m/>
    <m/>
    <m/>
    <m/>
    <m/>
    <m/>
    <m/>
    <m/>
    <m/>
    <m/>
    <m/>
    <n v="8"/>
    <m/>
    <m/>
    <m/>
    <m/>
    <m/>
    <m/>
    <m/>
    <m/>
    <m/>
    <m/>
    <m/>
    <n v="18"/>
    <s v="NON BILL PTO/Holiday"/>
    <x v="18"/>
    <m/>
    <m/>
    <m/>
    <m/>
    <m/>
    <m/>
    <m/>
    <m/>
    <n v="43864.272453703707"/>
  </r>
  <r>
    <n v="1"/>
    <n v="2020"/>
    <x v="2"/>
    <x v="14"/>
    <x v="10"/>
    <m/>
    <n v="8"/>
    <n v="8"/>
    <m/>
    <m/>
    <n v="3"/>
    <n v="7.5"/>
    <n v="8"/>
    <n v="7"/>
    <n v="7.5"/>
    <m/>
    <m/>
    <n v="7.5"/>
    <n v="6"/>
    <n v="8"/>
    <n v="5"/>
    <n v="7.5"/>
    <m/>
    <m/>
    <m/>
    <n v="6"/>
    <n v="4"/>
    <m/>
    <m/>
    <m/>
    <m/>
    <m/>
    <m/>
    <m/>
    <m/>
    <m/>
    <n v="93"/>
    <s v="STATE Mapping"/>
    <x v="18"/>
    <m/>
    <m/>
    <m/>
    <m/>
    <m/>
    <m/>
    <m/>
    <m/>
    <n v="43864.272453703707"/>
  </r>
  <r>
    <n v="1"/>
    <n v="2020"/>
    <x v="2"/>
    <x v="14"/>
    <x v="49"/>
    <n v="8"/>
    <m/>
    <m/>
    <m/>
    <m/>
    <m/>
    <m/>
    <m/>
    <m/>
    <m/>
    <m/>
    <m/>
    <m/>
    <m/>
    <m/>
    <m/>
    <m/>
    <m/>
    <m/>
    <n v="8"/>
    <m/>
    <m/>
    <m/>
    <m/>
    <m/>
    <m/>
    <m/>
    <m/>
    <m/>
    <m/>
    <m/>
    <n v="16"/>
    <s v="NON BILL PTO/Holiday"/>
    <x v="6"/>
    <m/>
    <n v="92"/>
    <n v="76"/>
    <n v="16"/>
    <m/>
    <n v="184"/>
    <n v="0.54761904761904767"/>
    <n v="0.45238095238095238"/>
    <n v="43861.697453703702"/>
  </r>
  <r>
    <n v="1"/>
    <n v="2020"/>
    <x v="2"/>
    <x v="14"/>
    <x v="31"/>
    <m/>
    <m/>
    <m/>
    <m/>
    <m/>
    <m/>
    <m/>
    <m/>
    <m/>
    <m/>
    <m/>
    <m/>
    <m/>
    <m/>
    <m/>
    <m/>
    <m/>
    <m/>
    <m/>
    <m/>
    <m/>
    <m/>
    <n v="1.5"/>
    <n v="0.5"/>
    <m/>
    <m/>
    <m/>
    <m/>
    <m/>
    <m/>
    <m/>
    <n v="2"/>
    <s v="STATE Data Collection"/>
    <x v="6"/>
    <s v="SMA FME KMZ generation"/>
    <m/>
    <m/>
    <m/>
    <m/>
    <m/>
    <m/>
    <m/>
    <n v="43861.697453703702"/>
  </r>
  <r>
    <n v="1"/>
    <n v="2020"/>
    <x v="2"/>
    <x v="14"/>
    <x v="20"/>
    <m/>
    <m/>
    <m/>
    <m/>
    <m/>
    <m/>
    <m/>
    <m/>
    <m/>
    <m/>
    <m/>
    <m/>
    <m/>
    <m/>
    <n v="1"/>
    <m/>
    <m/>
    <m/>
    <m/>
    <m/>
    <m/>
    <m/>
    <m/>
    <m/>
    <m/>
    <m/>
    <m/>
    <m/>
    <m/>
    <m/>
    <m/>
    <n v="1"/>
    <s v="STATE Training"/>
    <x v="6"/>
    <m/>
    <m/>
    <m/>
    <m/>
    <m/>
    <m/>
    <m/>
    <m/>
    <n v="43861.697453703702"/>
  </r>
  <r>
    <n v="1"/>
    <n v="2020"/>
    <x v="2"/>
    <x v="14"/>
    <x v="15"/>
    <m/>
    <m/>
    <m/>
    <m/>
    <m/>
    <m/>
    <m/>
    <m/>
    <m/>
    <m/>
    <m/>
    <m/>
    <m/>
    <m/>
    <m/>
    <n v="3"/>
    <m/>
    <m/>
    <m/>
    <m/>
    <m/>
    <m/>
    <m/>
    <m/>
    <m/>
    <m/>
    <m/>
    <m/>
    <m/>
    <n v="0.5"/>
    <m/>
    <n v="3.5"/>
    <s v="NOC Training"/>
    <x v="6"/>
    <m/>
    <m/>
    <m/>
    <m/>
    <m/>
    <m/>
    <m/>
    <m/>
    <n v="43861.697453703702"/>
  </r>
  <r>
    <n v="1"/>
    <n v="2020"/>
    <x v="2"/>
    <x v="14"/>
    <x v="11"/>
    <m/>
    <m/>
    <m/>
    <m/>
    <m/>
    <m/>
    <n v="1"/>
    <m/>
    <m/>
    <m/>
    <m/>
    <m/>
    <n v="1"/>
    <m/>
    <n v="1"/>
    <m/>
    <m/>
    <m/>
    <m/>
    <m/>
    <n v="1"/>
    <m/>
    <m/>
    <m/>
    <m/>
    <m/>
    <m/>
    <n v="1"/>
    <m/>
    <m/>
    <m/>
    <n v="5"/>
    <s v="STATE Meetings"/>
    <x v="6"/>
    <m/>
    <m/>
    <m/>
    <m/>
    <m/>
    <m/>
    <m/>
    <m/>
    <n v="43861.697453703702"/>
  </r>
  <r>
    <n v="1"/>
    <n v="2020"/>
    <x v="2"/>
    <x v="14"/>
    <x v="0"/>
    <m/>
    <m/>
    <m/>
    <m/>
    <m/>
    <m/>
    <m/>
    <n v="1"/>
    <m/>
    <m/>
    <m/>
    <m/>
    <m/>
    <m/>
    <m/>
    <n v="1.5"/>
    <n v="1"/>
    <m/>
    <m/>
    <m/>
    <m/>
    <n v="1"/>
    <n v="0.5"/>
    <m/>
    <m/>
    <m/>
    <m/>
    <n v="0.5"/>
    <n v="1"/>
    <m/>
    <m/>
    <n v="6.5"/>
    <s v="NOC Misc"/>
    <x v="6"/>
    <m/>
    <m/>
    <m/>
    <m/>
    <m/>
    <m/>
    <m/>
    <m/>
    <n v="43861.697453703702"/>
  </r>
  <r>
    <n v="1"/>
    <n v="2020"/>
    <x v="2"/>
    <x v="14"/>
    <x v="4"/>
    <m/>
    <n v="4"/>
    <m/>
    <m/>
    <m/>
    <m/>
    <m/>
    <m/>
    <m/>
    <m/>
    <m/>
    <m/>
    <m/>
    <n v="0.5"/>
    <m/>
    <n v="5"/>
    <n v="7.5"/>
    <m/>
    <m/>
    <m/>
    <n v="6.5"/>
    <n v="6.5"/>
    <n v="5.5"/>
    <n v="6"/>
    <m/>
    <m/>
    <n v="8.5"/>
    <n v="7.5"/>
    <n v="7"/>
    <n v="8"/>
    <n v="9.5"/>
    <n v="82"/>
    <s v="NOC TMAP"/>
    <x v="6"/>
    <m/>
    <m/>
    <m/>
    <m/>
    <m/>
    <m/>
    <m/>
    <m/>
    <n v="43861.697453703702"/>
  </r>
  <r>
    <n v="1"/>
    <n v="2020"/>
    <x v="2"/>
    <x v="14"/>
    <x v="50"/>
    <m/>
    <n v="4"/>
    <n v="8"/>
    <m/>
    <m/>
    <m/>
    <n v="7"/>
    <n v="7"/>
    <n v="7.5"/>
    <n v="8"/>
    <m/>
    <m/>
    <n v="9"/>
    <n v="9.5"/>
    <n v="8"/>
    <m/>
    <m/>
    <m/>
    <m/>
    <m/>
    <m/>
    <m/>
    <m/>
    <m/>
    <m/>
    <m/>
    <m/>
    <m/>
    <m/>
    <m/>
    <m/>
    <n v="68"/>
    <s v="STATE Data Analysis"/>
    <x v="6"/>
    <s v="PLSS Derivation script update"/>
    <m/>
    <m/>
    <m/>
    <m/>
    <m/>
    <m/>
    <m/>
    <n v="43861.697453703702"/>
  </r>
  <r>
    <n v="1"/>
    <n v="2020"/>
    <x v="2"/>
    <x v="14"/>
    <x v="4"/>
    <m/>
    <n v="3"/>
    <m/>
    <m/>
    <m/>
    <n v="1"/>
    <m/>
    <n v="5"/>
    <n v="4.5"/>
    <m/>
    <m/>
    <m/>
    <m/>
    <m/>
    <m/>
    <m/>
    <m/>
    <m/>
    <m/>
    <m/>
    <n v="0.5"/>
    <m/>
    <m/>
    <m/>
    <m/>
    <m/>
    <m/>
    <m/>
    <m/>
    <m/>
    <m/>
    <n v="14"/>
    <s v="NOC TMAP"/>
    <x v="1"/>
    <s v="1/1-1/9- update dashboard and troubleshoot problems"/>
    <n v="93"/>
    <n v="9.5"/>
    <n v="13.5"/>
    <m/>
    <n v="116"/>
    <n v="0.90731707317073174"/>
    <n v="9.2682926829268292E-2"/>
    <n v="43864.352754629632"/>
  </r>
  <r>
    <n v="1"/>
    <n v="2020"/>
    <x v="2"/>
    <x v="14"/>
    <x v="48"/>
    <m/>
    <m/>
    <m/>
    <m/>
    <m/>
    <m/>
    <m/>
    <m/>
    <m/>
    <m/>
    <m/>
    <m/>
    <m/>
    <m/>
    <m/>
    <m/>
    <m/>
    <m/>
    <m/>
    <m/>
    <m/>
    <m/>
    <m/>
    <m/>
    <m/>
    <m/>
    <n v="1"/>
    <m/>
    <m/>
    <m/>
    <m/>
    <n v="1"/>
    <s v="NON BILL Company Overhead"/>
    <x v="1"/>
    <s v="1/27- MIM"/>
    <m/>
    <m/>
    <m/>
    <m/>
    <m/>
    <m/>
    <m/>
    <n v="43864.352754629632"/>
  </r>
  <r>
    <n v="1"/>
    <n v="2020"/>
    <x v="2"/>
    <x v="14"/>
    <x v="31"/>
    <m/>
    <m/>
    <m/>
    <m/>
    <m/>
    <m/>
    <m/>
    <m/>
    <m/>
    <m/>
    <m/>
    <m/>
    <m/>
    <m/>
    <m/>
    <m/>
    <m/>
    <m/>
    <m/>
    <m/>
    <m/>
    <n v="5"/>
    <m/>
    <m/>
    <m/>
    <m/>
    <m/>
    <m/>
    <m/>
    <m/>
    <m/>
    <n v="5"/>
    <s v="STATE Data Collection"/>
    <x v="1"/>
    <s v="1/21-1/22- gather, project, and check renewable energy data"/>
    <m/>
    <m/>
    <m/>
    <m/>
    <m/>
    <m/>
    <m/>
    <n v="43864.352754629632"/>
  </r>
  <r>
    <n v="1"/>
    <n v="2020"/>
    <x v="2"/>
    <x v="14"/>
    <x v="49"/>
    <n v="6.5"/>
    <m/>
    <m/>
    <m/>
    <m/>
    <m/>
    <m/>
    <m/>
    <m/>
    <m/>
    <m/>
    <m/>
    <n v="6"/>
    <m/>
    <m/>
    <m/>
    <m/>
    <m/>
    <m/>
    <m/>
    <m/>
    <m/>
    <m/>
    <m/>
    <m/>
    <m/>
    <m/>
    <m/>
    <m/>
    <m/>
    <m/>
    <n v="12.5"/>
    <s v="NON BILL PTO/Holiday"/>
    <x v="1"/>
    <s v="1/1- holiday 1/13- sick"/>
    <m/>
    <m/>
    <m/>
    <m/>
    <m/>
    <m/>
    <m/>
    <n v="43864.352754629632"/>
  </r>
  <r>
    <n v="1"/>
    <n v="2020"/>
    <x v="2"/>
    <x v="14"/>
    <x v="2"/>
    <m/>
    <n v="2"/>
    <n v="6.5"/>
    <m/>
    <m/>
    <n v="4"/>
    <n v="6.5"/>
    <n v="1"/>
    <n v="1.5"/>
    <n v="6.5"/>
    <m/>
    <m/>
    <m/>
    <n v="5.5"/>
    <n v="5.5"/>
    <n v="1"/>
    <n v="6.5"/>
    <m/>
    <m/>
    <m/>
    <n v="6"/>
    <n v="2.5"/>
    <m/>
    <m/>
    <m/>
    <m/>
    <m/>
    <n v="6"/>
    <n v="7.5"/>
    <m/>
    <m/>
    <n v="68.5"/>
    <s v="NOC GTLF"/>
    <x v="1"/>
    <s v="1/1-1/17- attribute transfer tool for middle gila, discuss GTLF fields with Yuma 1/21-1/22- update middle gila attributes, discuss with zach- middle gila and LCNCA 1/28- middle gila attributes on BOR land, do translation and create matrix 1/29- compile mi"/>
    <s v="a"/>
    <m/>
    <m/>
    <m/>
    <m/>
    <m/>
    <m/>
    <n v="43864.352754629632"/>
  </r>
  <r>
    <n v="1"/>
    <n v="2020"/>
    <x v="2"/>
    <x v="14"/>
    <x v="11"/>
    <m/>
    <m/>
    <m/>
    <m/>
    <m/>
    <n v="1.5"/>
    <m/>
    <m/>
    <m/>
    <m/>
    <m/>
    <m/>
    <m/>
    <m/>
    <n v="0.5"/>
    <n v="0.5"/>
    <m/>
    <m/>
    <m/>
    <m/>
    <n v="2"/>
    <m/>
    <m/>
    <m/>
    <m/>
    <m/>
    <m/>
    <m/>
    <m/>
    <m/>
    <m/>
    <n v="4.5"/>
    <s v="STATE Meetings"/>
    <x v="1"/>
    <s v="staff meeting"/>
    <m/>
    <m/>
    <m/>
    <m/>
    <m/>
    <m/>
    <m/>
    <n v="43864.352754629632"/>
  </r>
  <r>
    <n v="1"/>
    <n v="2020"/>
    <x v="2"/>
    <x v="14"/>
    <x v="0"/>
    <m/>
    <m/>
    <m/>
    <m/>
    <m/>
    <m/>
    <m/>
    <n v="1"/>
    <m/>
    <m/>
    <m/>
    <m/>
    <m/>
    <m/>
    <n v="0.5"/>
    <n v="5"/>
    <m/>
    <m/>
    <m/>
    <m/>
    <m/>
    <n v="1"/>
    <m/>
    <m/>
    <m/>
    <m/>
    <m/>
    <n v="2"/>
    <n v="1"/>
    <m/>
    <m/>
    <n v="10.5"/>
    <s v="NOC Misc"/>
    <x v="1"/>
    <s v="huddle, update agendas, OY kickoff 1/28- chat with nick, check emails and gther weeklky information"/>
    <m/>
    <m/>
    <m/>
    <m/>
    <m/>
    <m/>
    <m/>
    <n v="43864.352754629632"/>
  </r>
  <r>
    <n v="1"/>
    <n v="2020"/>
    <x v="2"/>
    <x v="14"/>
    <x v="0"/>
    <m/>
    <n v="4"/>
    <n v="8"/>
    <m/>
    <m/>
    <n v="8"/>
    <n v="4.5"/>
    <n v="4"/>
    <n v="3"/>
    <n v="4"/>
    <m/>
    <m/>
    <m/>
    <n v="0.5"/>
    <n v="1.5"/>
    <n v="6.5"/>
    <n v="3"/>
    <m/>
    <m/>
    <m/>
    <n v="3"/>
    <n v="1"/>
    <n v="0.5"/>
    <n v="0.5"/>
    <m/>
    <m/>
    <m/>
    <n v="5"/>
    <n v="4"/>
    <n v="1"/>
    <m/>
    <n v="62"/>
    <s v="NOC Misc"/>
    <x v="9"/>
    <s v="script for domains, subtypes; Sprint huddle, misc. email; hours planning; QAQC review; Sprint OY2 Kick-off meeting, sync with supervisor; bill sheets &amp; invoicing tutorial with Nick; computer problems; year end report (meeting, editing)"/>
    <n v="163.5"/>
    <n v="2"/>
    <n v="18.5"/>
    <m/>
    <n v="184"/>
    <n v="0.98791540785498488"/>
    <n v="1.2084592145015109E-2"/>
    <n v="43864.455439814818"/>
  </r>
  <r>
    <n v="1"/>
    <n v="2020"/>
    <x v="2"/>
    <x v="14"/>
    <x v="11"/>
    <m/>
    <m/>
    <m/>
    <m/>
    <m/>
    <m/>
    <m/>
    <m/>
    <m/>
    <m/>
    <m/>
    <m/>
    <m/>
    <m/>
    <m/>
    <m/>
    <m/>
    <m/>
    <m/>
    <m/>
    <m/>
    <m/>
    <m/>
    <m/>
    <m/>
    <m/>
    <n v="1"/>
    <n v="1"/>
    <m/>
    <m/>
    <m/>
    <n v="2"/>
    <s v="STATE Meetings"/>
    <x v="9"/>
    <s v="biweekly NSO GIS meeting; monthly NV GIS meeting"/>
    <m/>
    <m/>
    <m/>
    <m/>
    <m/>
    <m/>
    <m/>
    <n v="43864.455439814818"/>
  </r>
  <r>
    <n v="1"/>
    <n v="2020"/>
    <x v="2"/>
    <x v="14"/>
    <x v="4"/>
    <m/>
    <m/>
    <m/>
    <m/>
    <m/>
    <m/>
    <m/>
    <m/>
    <m/>
    <m/>
    <m/>
    <m/>
    <m/>
    <m/>
    <m/>
    <m/>
    <m/>
    <m/>
    <m/>
    <m/>
    <m/>
    <m/>
    <n v="1"/>
    <m/>
    <m/>
    <m/>
    <m/>
    <m/>
    <m/>
    <m/>
    <m/>
    <n v="1"/>
    <s v="NOC TMAP"/>
    <x v="9"/>
    <s v="new data for TMA + follow up; "/>
    <m/>
    <m/>
    <m/>
    <m/>
    <m/>
    <m/>
    <m/>
    <n v="43864.455439814818"/>
  </r>
  <r>
    <n v="1"/>
    <n v="2020"/>
    <x v="2"/>
    <x v="14"/>
    <x v="23"/>
    <m/>
    <m/>
    <m/>
    <m/>
    <m/>
    <m/>
    <m/>
    <m/>
    <m/>
    <m/>
    <m/>
    <m/>
    <m/>
    <m/>
    <m/>
    <m/>
    <m/>
    <m/>
    <m/>
    <m/>
    <m/>
    <m/>
    <n v="1.5"/>
    <m/>
    <m/>
    <m/>
    <m/>
    <m/>
    <m/>
    <m/>
    <m/>
    <n v="1.5"/>
    <s v="NOC SMA"/>
    <x v="9"/>
    <s v="attended NSO SMA meeting &amp; related email; "/>
    <m/>
    <m/>
    <m/>
    <m/>
    <m/>
    <m/>
    <m/>
    <n v="43864.455439814818"/>
  </r>
  <r>
    <n v="1"/>
    <n v="2020"/>
    <x v="2"/>
    <x v="14"/>
    <x v="6"/>
    <m/>
    <m/>
    <m/>
    <m/>
    <m/>
    <m/>
    <m/>
    <m/>
    <m/>
    <m/>
    <m/>
    <m/>
    <m/>
    <m/>
    <m/>
    <m/>
    <m/>
    <m/>
    <m/>
    <m/>
    <m/>
    <n v="9"/>
    <n v="5"/>
    <m/>
    <m/>
    <m/>
    <m/>
    <m/>
    <m/>
    <m/>
    <m/>
    <n v="14"/>
    <s v="NOC VTRT"/>
    <x v="9"/>
    <s v="QC review (FY19 &amp; all entries); collection of errors for DOs &amp; related email; "/>
    <m/>
    <m/>
    <m/>
    <m/>
    <m/>
    <m/>
    <m/>
    <n v="43864.455439814818"/>
  </r>
  <r>
    <n v="1"/>
    <n v="2020"/>
    <x v="2"/>
    <x v="14"/>
    <x v="48"/>
    <m/>
    <m/>
    <m/>
    <m/>
    <m/>
    <m/>
    <m/>
    <m/>
    <m/>
    <m/>
    <m/>
    <m/>
    <m/>
    <m/>
    <m/>
    <m/>
    <m/>
    <m/>
    <m/>
    <m/>
    <n v="1"/>
    <m/>
    <m/>
    <m/>
    <m/>
    <m/>
    <m/>
    <m/>
    <m/>
    <m/>
    <m/>
    <n v="1"/>
    <s v="NON BILL Company Overhead"/>
    <x v="9"/>
    <s v="read company plan"/>
    <m/>
    <m/>
    <m/>
    <m/>
    <m/>
    <m/>
    <m/>
    <n v="43864.455439814818"/>
  </r>
  <r>
    <n v="1"/>
    <n v="2020"/>
    <x v="2"/>
    <x v="14"/>
    <x v="9"/>
    <m/>
    <m/>
    <m/>
    <m/>
    <m/>
    <m/>
    <m/>
    <m/>
    <m/>
    <n v="2"/>
    <m/>
    <m/>
    <m/>
    <n v="7.5"/>
    <n v="6.5"/>
    <m/>
    <n v="4.5"/>
    <m/>
    <m/>
    <m/>
    <n v="6"/>
    <m/>
    <m/>
    <n v="7.5"/>
    <m/>
    <m/>
    <m/>
    <m/>
    <m/>
    <m/>
    <m/>
    <n v="34"/>
    <s v="NOC RUDD"/>
    <x v="9"/>
    <s v="serial # standardization - includes work on prelogic script; data reviewer - geometry review; final attribute review"/>
    <m/>
    <m/>
    <m/>
    <m/>
    <m/>
    <m/>
    <m/>
    <n v="43864.455439814818"/>
  </r>
  <r>
    <n v="1"/>
    <n v="2020"/>
    <x v="2"/>
    <x v="14"/>
    <x v="49"/>
    <n v="8"/>
    <m/>
    <m/>
    <m/>
    <m/>
    <m/>
    <m/>
    <m/>
    <m/>
    <m/>
    <m/>
    <m/>
    <n v="8"/>
    <m/>
    <m/>
    <n v="1.5"/>
    <m/>
    <m/>
    <m/>
    <m/>
    <m/>
    <m/>
    <m/>
    <m/>
    <m/>
    <m/>
    <m/>
    <m/>
    <m/>
    <m/>
    <m/>
    <n v="17.5"/>
    <s v="NON BILL PTO/Holiday"/>
    <x v="9"/>
    <s v="PTO, sick leave (1/13), doc appt (1/16)"/>
    <m/>
    <m/>
    <m/>
    <m/>
    <m/>
    <m/>
    <m/>
    <n v="43864.455439814818"/>
  </r>
  <r>
    <n v="1"/>
    <n v="2020"/>
    <x v="2"/>
    <x v="14"/>
    <x v="2"/>
    <m/>
    <n v="4"/>
    <m/>
    <m/>
    <m/>
    <m/>
    <n v="1.5"/>
    <n v="3"/>
    <n v="5"/>
    <n v="2"/>
    <m/>
    <m/>
    <m/>
    <m/>
    <m/>
    <m/>
    <n v="0.5"/>
    <m/>
    <m/>
    <m/>
    <m/>
    <m/>
    <n v="1"/>
    <m/>
    <m/>
    <m/>
    <n v="8.5"/>
    <n v="2.5"/>
    <n v="4.5"/>
    <n v="7.5"/>
    <n v="8"/>
    <n v="48"/>
    <s v="NOC GTLF"/>
    <x v="9"/>
    <s v="review of NULL issues, incorrect domain values; NV Trails meeting; recent edit review, metadata update; FAMS review with John; misc Sprint questions about GTLF; update GTLF with Black Rock RMP/TMP data; GTLF Trail data review"/>
    <m/>
    <m/>
    <m/>
    <m/>
    <m/>
    <m/>
    <m/>
    <n v="43864.455439814818"/>
  </r>
  <r>
    <n v="1"/>
    <n v="2020"/>
    <x v="2"/>
    <x v="14"/>
    <x v="7"/>
    <m/>
    <m/>
    <m/>
    <m/>
    <m/>
    <m/>
    <n v="2"/>
    <n v="1"/>
    <m/>
    <m/>
    <m/>
    <m/>
    <m/>
    <m/>
    <m/>
    <m/>
    <m/>
    <m/>
    <m/>
    <m/>
    <m/>
    <m/>
    <m/>
    <m/>
    <m/>
    <m/>
    <m/>
    <m/>
    <m/>
    <m/>
    <m/>
    <n v="3"/>
    <s v="NOC Knowledge Transfer"/>
    <x v="9"/>
    <s v="help WMDO with versioned editing/ using append tool in SDE enviro"/>
    <m/>
    <m/>
    <m/>
    <m/>
    <m/>
    <m/>
    <m/>
    <n v="43864.455439814818"/>
  </r>
  <r>
    <n v="1"/>
    <n v="2020"/>
    <x v="2"/>
    <x v="14"/>
    <x v="44"/>
    <m/>
    <m/>
    <m/>
    <m/>
    <m/>
    <n v="0.5"/>
    <n v="1"/>
    <m/>
    <n v="1"/>
    <n v="0.5"/>
    <m/>
    <m/>
    <n v="1"/>
    <n v="1.5"/>
    <n v="1"/>
    <n v="0.5"/>
    <n v="1"/>
    <m/>
    <m/>
    <m/>
    <n v="2"/>
    <n v="1"/>
    <n v="1"/>
    <n v="1"/>
    <m/>
    <m/>
    <n v="1"/>
    <n v="1"/>
    <n v="1"/>
    <n v="0.5"/>
    <n v="1.5"/>
    <n v="18"/>
    <s v="Transition Details"/>
    <x v="15"/>
    <m/>
    <n v="157"/>
    <n v="0"/>
    <n v="41.5"/>
    <m/>
    <n v="198.5"/>
    <n v="1"/>
    <n v="0"/>
    <n v="43864.337175925917"/>
  </r>
  <r>
    <n v="1"/>
    <n v="2020"/>
    <x v="2"/>
    <x v="14"/>
    <x v="34"/>
    <m/>
    <m/>
    <m/>
    <m/>
    <m/>
    <m/>
    <m/>
    <m/>
    <m/>
    <m/>
    <m/>
    <m/>
    <m/>
    <m/>
    <m/>
    <m/>
    <m/>
    <m/>
    <m/>
    <m/>
    <m/>
    <m/>
    <m/>
    <m/>
    <m/>
    <m/>
    <n v="1"/>
    <m/>
    <m/>
    <m/>
    <m/>
    <n v="1"/>
    <s v="NOC PLSS"/>
    <x v="15"/>
    <m/>
    <m/>
    <m/>
    <m/>
    <m/>
    <m/>
    <m/>
    <m/>
    <n v="43864.337175925917"/>
  </r>
  <r>
    <n v="1"/>
    <n v="2020"/>
    <x v="2"/>
    <x v="14"/>
    <x v="8"/>
    <m/>
    <m/>
    <m/>
    <m/>
    <m/>
    <m/>
    <m/>
    <m/>
    <m/>
    <m/>
    <m/>
    <m/>
    <m/>
    <m/>
    <m/>
    <m/>
    <m/>
    <m/>
    <m/>
    <m/>
    <m/>
    <n v="1"/>
    <m/>
    <m/>
    <m/>
    <m/>
    <m/>
    <n v="0.5"/>
    <n v="0.5"/>
    <n v="0.5"/>
    <m/>
    <n v="2.5"/>
    <s v="NOC SIGNS"/>
    <x v="15"/>
    <m/>
    <m/>
    <m/>
    <m/>
    <m/>
    <m/>
    <m/>
    <m/>
    <n v="43864.337175925917"/>
  </r>
  <r>
    <n v="1"/>
    <n v="2020"/>
    <x v="2"/>
    <x v="14"/>
    <x v="2"/>
    <m/>
    <m/>
    <m/>
    <m/>
    <m/>
    <m/>
    <m/>
    <m/>
    <m/>
    <m/>
    <m/>
    <m/>
    <m/>
    <m/>
    <m/>
    <m/>
    <m/>
    <m/>
    <m/>
    <m/>
    <m/>
    <n v="0.5"/>
    <m/>
    <m/>
    <m/>
    <m/>
    <n v="1"/>
    <n v="0.5"/>
    <n v="0.5"/>
    <n v="0.5"/>
    <m/>
    <n v="3"/>
    <s v="NOC GTLF"/>
    <x v="15"/>
    <m/>
    <m/>
    <m/>
    <m/>
    <m/>
    <m/>
    <m/>
    <m/>
    <n v="43864.337175925917"/>
  </r>
  <r>
    <n v="1"/>
    <n v="2020"/>
    <x v="2"/>
    <x v="14"/>
    <x v="35"/>
    <m/>
    <m/>
    <m/>
    <m/>
    <m/>
    <m/>
    <m/>
    <m/>
    <m/>
    <m/>
    <m/>
    <m/>
    <m/>
    <m/>
    <m/>
    <m/>
    <n v="0.5"/>
    <m/>
    <m/>
    <m/>
    <m/>
    <m/>
    <m/>
    <m/>
    <m/>
    <m/>
    <m/>
    <m/>
    <m/>
    <n v="1.5"/>
    <m/>
    <n v="2"/>
    <s v="NOC QAQC"/>
    <x v="15"/>
    <m/>
    <m/>
    <m/>
    <m/>
    <m/>
    <m/>
    <m/>
    <m/>
    <n v="43864.337175925917"/>
  </r>
  <r>
    <n v="1"/>
    <n v="2020"/>
    <x v="2"/>
    <x v="14"/>
    <x v="18"/>
    <m/>
    <m/>
    <m/>
    <m/>
    <m/>
    <m/>
    <m/>
    <m/>
    <m/>
    <m/>
    <m/>
    <m/>
    <m/>
    <n v="0.5"/>
    <m/>
    <m/>
    <m/>
    <m/>
    <m/>
    <m/>
    <m/>
    <m/>
    <m/>
    <m/>
    <m/>
    <m/>
    <m/>
    <m/>
    <m/>
    <m/>
    <m/>
    <n v="0.5"/>
    <s v="NOC NLCS"/>
    <x v="15"/>
    <m/>
    <m/>
    <m/>
    <m/>
    <m/>
    <m/>
    <m/>
    <m/>
    <n v="43864.337175925917"/>
  </r>
  <r>
    <n v="1"/>
    <n v="2020"/>
    <x v="2"/>
    <x v="14"/>
    <x v="43"/>
    <m/>
    <m/>
    <m/>
    <m/>
    <m/>
    <n v="0.5"/>
    <n v="2"/>
    <m/>
    <n v="1"/>
    <m/>
    <m/>
    <m/>
    <n v="1"/>
    <m/>
    <n v="0.5"/>
    <m/>
    <m/>
    <m/>
    <m/>
    <m/>
    <m/>
    <m/>
    <m/>
    <m/>
    <m/>
    <m/>
    <m/>
    <n v="2"/>
    <n v="2"/>
    <n v="0.5"/>
    <n v="1"/>
    <n v="10.5"/>
    <s v="Year End Report"/>
    <x v="15"/>
    <m/>
    <m/>
    <m/>
    <m/>
    <m/>
    <m/>
    <m/>
    <m/>
    <n v="43864.337175925917"/>
  </r>
  <r>
    <n v="1"/>
    <n v="2020"/>
    <x v="2"/>
    <x v="14"/>
    <x v="46"/>
    <m/>
    <m/>
    <m/>
    <m/>
    <m/>
    <n v="0.5"/>
    <m/>
    <n v="0.5"/>
    <n v="0.5"/>
    <m/>
    <m/>
    <m/>
    <n v="0.5"/>
    <m/>
    <m/>
    <m/>
    <m/>
    <m/>
    <m/>
    <m/>
    <n v="1"/>
    <n v="0.5"/>
    <m/>
    <m/>
    <m/>
    <m/>
    <m/>
    <m/>
    <m/>
    <m/>
    <m/>
    <n v="3.5"/>
    <s v="Replication"/>
    <x v="15"/>
    <m/>
    <m/>
    <m/>
    <m/>
    <m/>
    <m/>
    <m/>
    <m/>
    <n v="43864.337175925917"/>
  </r>
  <r>
    <n v="1"/>
    <n v="2020"/>
    <x v="2"/>
    <x v="14"/>
    <x v="36"/>
    <m/>
    <m/>
    <m/>
    <m/>
    <m/>
    <n v="0.5"/>
    <m/>
    <m/>
    <m/>
    <m/>
    <m/>
    <m/>
    <m/>
    <m/>
    <m/>
    <m/>
    <m/>
    <m/>
    <m/>
    <m/>
    <m/>
    <m/>
    <m/>
    <m/>
    <m/>
    <m/>
    <m/>
    <m/>
    <m/>
    <m/>
    <m/>
    <n v="0.5"/>
    <s v="Tasking Breakdown"/>
    <x v="15"/>
    <m/>
    <m/>
    <m/>
    <m/>
    <m/>
    <m/>
    <m/>
    <m/>
    <n v="43864.337175925917"/>
  </r>
  <r>
    <n v="1"/>
    <n v="2020"/>
    <x v="2"/>
    <x v="14"/>
    <x v="45"/>
    <m/>
    <m/>
    <n v="0.5"/>
    <m/>
    <m/>
    <n v="0.5"/>
    <n v="0"/>
    <n v="0.5"/>
    <m/>
    <n v="0.5"/>
    <m/>
    <m/>
    <n v="1"/>
    <m/>
    <m/>
    <m/>
    <n v="0.5"/>
    <m/>
    <m/>
    <m/>
    <n v="0.5"/>
    <m/>
    <m/>
    <n v="1"/>
    <m/>
    <m/>
    <n v="1"/>
    <m/>
    <m/>
    <m/>
    <n v="1"/>
    <n v="7"/>
    <s v="Updates"/>
    <x v="15"/>
    <m/>
    <m/>
    <m/>
    <m/>
    <m/>
    <m/>
    <m/>
    <m/>
    <n v="43864.337175925917"/>
  </r>
  <r>
    <n v="1"/>
    <n v="2020"/>
    <x v="2"/>
    <x v="14"/>
    <x v="39"/>
    <m/>
    <m/>
    <n v="1.5"/>
    <m/>
    <m/>
    <n v="0.5"/>
    <n v="0.5"/>
    <n v="2.5"/>
    <m/>
    <n v="1.5"/>
    <m/>
    <m/>
    <n v="0.5"/>
    <n v="1"/>
    <n v="2"/>
    <n v="5"/>
    <n v="1"/>
    <m/>
    <m/>
    <m/>
    <n v="1"/>
    <n v="2"/>
    <m/>
    <n v="2"/>
    <m/>
    <m/>
    <m/>
    <n v="0.5"/>
    <n v="2"/>
    <m/>
    <n v="1.5"/>
    <n v="25"/>
    <s v="Huddle (Team/PM)"/>
    <x v="15"/>
    <s v="Setting up IPR"/>
    <m/>
    <m/>
    <m/>
    <m/>
    <m/>
    <m/>
    <m/>
    <n v="43864.337175925917"/>
  </r>
  <r>
    <n v="1"/>
    <n v="2020"/>
    <x v="2"/>
    <x v="14"/>
    <x v="41"/>
    <m/>
    <m/>
    <m/>
    <m/>
    <m/>
    <n v="1.5"/>
    <n v="1.5"/>
    <n v="1"/>
    <n v="3"/>
    <m/>
    <m/>
    <m/>
    <n v="2"/>
    <n v="1.5"/>
    <n v="1"/>
    <n v="1.5"/>
    <n v="1.5"/>
    <m/>
    <m/>
    <m/>
    <n v="0.5"/>
    <n v="1"/>
    <n v="3"/>
    <n v="0.5"/>
    <m/>
    <m/>
    <n v="2"/>
    <n v="2.5"/>
    <n v="1"/>
    <n v="1.5"/>
    <n v="1"/>
    <n v="27.5"/>
    <s v="1 on 1's"/>
    <x v="15"/>
    <m/>
    <m/>
    <m/>
    <m/>
    <m/>
    <m/>
    <m/>
    <m/>
    <n v="43864.337175925917"/>
  </r>
  <r>
    <n v="1"/>
    <n v="2020"/>
    <x v="2"/>
    <x v="14"/>
    <x v="42"/>
    <n v="0.5"/>
    <n v="0.5"/>
    <n v="0.5"/>
    <m/>
    <m/>
    <n v="3"/>
    <n v="0.5"/>
    <n v="0.5"/>
    <n v="0.5"/>
    <n v="0.5"/>
    <m/>
    <m/>
    <m/>
    <n v="1"/>
    <n v="3"/>
    <n v="1"/>
    <n v="1"/>
    <m/>
    <m/>
    <n v="0.5"/>
    <n v="1.5"/>
    <m/>
    <n v="1"/>
    <n v="1"/>
    <m/>
    <m/>
    <m/>
    <m/>
    <m/>
    <n v="1"/>
    <n v="0.5"/>
    <n v="18"/>
    <s v="Administrative"/>
    <x v="15"/>
    <m/>
    <m/>
    <m/>
    <m/>
    <m/>
    <m/>
    <m/>
    <m/>
    <n v="43864.337175925917"/>
  </r>
  <r>
    <n v="1"/>
    <n v="2020"/>
    <x v="2"/>
    <x v="14"/>
    <x v="0"/>
    <m/>
    <m/>
    <n v="0.5"/>
    <m/>
    <m/>
    <n v="1.5"/>
    <n v="2.5"/>
    <n v="4"/>
    <n v="2.5"/>
    <n v="2.5"/>
    <m/>
    <m/>
    <n v="1"/>
    <n v="2"/>
    <n v="1.5"/>
    <n v="1"/>
    <n v="1.5"/>
    <m/>
    <m/>
    <m/>
    <n v="2"/>
    <n v="2.5"/>
    <n v="3.5"/>
    <n v="2.5"/>
    <m/>
    <m/>
    <n v="1.5"/>
    <n v="0.5"/>
    <n v="1.5"/>
    <n v="2"/>
    <n v="1.5"/>
    <n v="38"/>
    <s v="NOC Misc"/>
    <x v="15"/>
    <s v="Emails. 1 off questions. Drive Migration Backup. Migration Dealings. IPR Planning w/Tom / GISinc. Kickoff Meeting. Drive Migration follow up and details"/>
    <m/>
    <m/>
    <m/>
    <m/>
    <m/>
    <m/>
    <m/>
    <n v="43864.337175925917"/>
  </r>
  <r>
    <n v="1"/>
    <n v="2020"/>
    <x v="2"/>
    <x v="14"/>
    <x v="48"/>
    <m/>
    <n v="0.5"/>
    <m/>
    <m/>
    <m/>
    <m/>
    <m/>
    <m/>
    <m/>
    <n v="2"/>
    <m/>
    <m/>
    <n v="1.5"/>
    <n v="1"/>
    <n v="0.5"/>
    <m/>
    <n v="1"/>
    <m/>
    <m/>
    <n v="4"/>
    <n v="0.5"/>
    <m/>
    <m/>
    <m/>
    <m/>
    <m/>
    <n v="1"/>
    <n v="3"/>
    <n v="0.5"/>
    <m/>
    <m/>
    <n v="15.5"/>
    <s v="NON BILL Company Overhead"/>
    <x v="15"/>
    <m/>
    <m/>
    <m/>
    <m/>
    <m/>
    <m/>
    <m/>
    <m/>
    <n v="43864.337175925917"/>
  </r>
  <r>
    <n v="1"/>
    <n v="2020"/>
    <x v="2"/>
    <x v="14"/>
    <x v="49"/>
    <n v="7.5"/>
    <n v="7"/>
    <n v="5"/>
    <m/>
    <m/>
    <m/>
    <m/>
    <m/>
    <m/>
    <m/>
    <m/>
    <m/>
    <m/>
    <m/>
    <m/>
    <m/>
    <m/>
    <m/>
    <m/>
    <n v="6.5"/>
    <m/>
    <m/>
    <m/>
    <m/>
    <m/>
    <m/>
    <m/>
    <m/>
    <m/>
    <m/>
    <m/>
    <n v="26"/>
    <s v="NON BILL PTO/Holiday"/>
    <x v="15"/>
    <m/>
    <m/>
    <m/>
    <m/>
    <m/>
    <m/>
    <m/>
    <m/>
    <n v="43864.337175925917"/>
  </r>
  <r>
    <n v="1"/>
    <n v="2020"/>
    <x v="2"/>
    <x v="14"/>
    <x v="49"/>
    <n v="4"/>
    <m/>
    <m/>
    <m/>
    <m/>
    <n v="8"/>
    <m/>
    <m/>
    <m/>
    <m/>
    <m/>
    <m/>
    <m/>
    <m/>
    <m/>
    <m/>
    <m/>
    <m/>
    <m/>
    <m/>
    <m/>
    <m/>
    <m/>
    <m/>
    <m/>
    <m/>
    <m/>
    <m/>
    <m/>
    <m/>
    <m/>
    <n v="12"/>
    <s v="NON BILL PTO/Holiday"/>
    <x v="11"/>
    <s v="1/1: 4 hrs PTO; Jury Duty"/>
    <n v="77"/>
    <n v="92.5"/>
    <n v="14.5"/>
    <m/>
    <n v="184"/>
    <n v="0.45427728613569318"/>
    <n v="0.54572271386430682"/>
    <n v="43861.626203703701"/>
  </r>
  <r>
    <n v="1"/>
    <n v="2020"/>
    <x v="2"/>
    <x v="14"/>
    <x v="1"/>
    <m/>
    <m/>
    <m/>
    <m/>
    <m/>
    <m/>
    <m/>
    <m/>
    <m/>
    <m/>
    <m/>
    <m/>
    <m/>
    <m/>
    <m/>
    <m/>
    <m/>
    <m/>
    <m/>
    <m/>
    <m/>
    <m/>
    <m/>
    <m/>
    <m/>
    <m/>
    <n v="1"/>
    <m/>
    <m/>
    <m/>
    <m/>
    <n v="1"/>
    <s v="NOC ACEC"/>
    <x v="11"/>
    <s v="Resolved High Rock Canyon ACEC issue"/>
    <m/>
    <m/>
    <m/>
    <m/>
    <m/>
    <m/>
    <m/>
    <n v="43861.626203703701"/>
  </r>
  <r>
    <n v="1"/>
    <n v="2020"/>
    <x v="2"/>
    <x v="14"/>
    <x v="48"/>
    <m/>
    <m/>
    <m/>
    <m/>
    <m/>
    <m/>
    <m/>
    <m/>
    <m/>
    <m/>
    <m/>
    <m/>
    <m/>
    <m/>
    <m/>
    <m/>
    <m/>
    <m/>
    <m/>
    <m/>
    <m/>
    <m/>
    <m/>
    <m/>
    <m/>
    <m/>
    <n v="1"/>
    <m/>
    <n v="1.5"/>
    <m/>
    <m/>
    <n v="2.5"/>
    <s v="NON BILL Company Overhead"/>
    <x v="11"/>
    <s v="GISinc Monthly Info Mtg; read GISinc Business Plan"/>
    <m/>
    <m/>
    <m/>
    <m/>
    <m/>
    <m/>
    <m/>
    <n v="43861.626203703701"/>
  </r>
  <r>
    <n v="1"/>
    <n v="2020"/>
    <x v="2"/>
    <x v="14"/>
    <x v="7"/>
    <m/>
    <m/>
    <n v="2"/>
    <m/>
    <m/>
    <m/>
    <m/>
    <m/>
    <m/>
    <m/>
    <m/>
    <m/>
    <m/>
    <m/>
    <m/>
    <m/>
    <m/>
    <m/>
    <m/>
    <m/>
    <m/>
    <m/>
    <m/>
    <m/>
    <m/>
    <m/>
    <m/>
    <n v="2"/>
    <m/>
    <m/>
    <m/>
    <n v="4"/>
    <s v="NOC Knowledge Transfer"/>
    <x v="11"/>
    <m/>
    <m/>
    <m/>
    <m/>
    <m/>
    <m/>
    <m/>
    <m/>
    <n v="43861.626203703701"/>
  </r>
  <r>
    <n v="1"/>
    <n v="2020"/>
    <x v="2"/>
    <x v="14"/>
    <x v="3"/>
    <m/>
    <n v="10"/>
    <n v="8"/>
    <m/>
    <m/>
    <m/>
    <m/>
    <m/>
    <m/>
    <m/>
    <m/>
    <m/>
    <m/>
    <m/>
    <m/>
    <m/>
    <m/>
    <m/>
    <m/>
    <m/>
    <m/>
    <m/>
    <m/>
    <m/>
    <m/>
    <m/>
    <m/>
    <m/>
    <m/>
    <m/>
    <m/>
    <n v="18"/>
    <s v="NOC RECS"/>
    <x v="11"/>
    <m/>
    <m/>
    <m/>
    <m/>
    <m/>
    <m/>
    <m/>
    <m/>
    <n v="43861.626203703701"/>
  </r>
  <r>
    <n v="1"/>
    <n v="2020"/>
    <x v="2"/>
    <x v="14"/>
    <x v="10"/>
    <m/>
    <m/>
    <m/>
    <m/>
    <m/>
    <m/>
    <m/>
    <m/>
    <m/>
    <m/>
    <m/>
    <m/>
    <m/>
    <m/>
    <m/>
    <m/>
    <m/>
    <m/>
    <m/>
    <m/>
    <m/>
    <n v="2.5"/>
    <m/>
    <m/>
    <m/>
    <m/>
    <n v="5"/>
    <m/>
    <m/>
    <n v="7"/>
    <n v="7"/>
    <n v="21.5"/>
    <s v="STATE Mapping"/>
    <x v="11"/>
    <s v="research on best tool for creating map tiles for Collector based on end user's requirements, created tile packages, set up Minerals Dept hosted feature service &amp; web map for Collector.  Tested Collector, researched high accuracy data collection w Collecto"/>
    <m/>
    <m/>
    <m/>
    <m/>
    <m/>
    <m/>
    <m/>
    <n v="43861.626203703701"/>
  </r>
  <r>
    <n v="1"/>
    <n v="2020"/>
    <x v="2"/>
    <x v="14"/>
    <x v="11"/>
    <m/>
    <m/>
    <m/>
    <m/>
    <m/>
    <m/>
    <m/>
    <n v="1"/>
    <m/>
    <m/>
    <m/>
    <m/>
    <m/>
    <m/>
    <m/>
    <m/>
    <m/>
    <m/>
    <m/>
    <m/>
    <m/>
    <n v="0.5"/>
    <m/>
    <m/>
    <m/>
    <m/>
    <n v="1"/>
    <m/>
    <m/>
    <n v="1"/>
    <n v="1"/>
    <n v="4.5"/>
    <s v="STATE Meetings"/>
    <x v="11"/>
    <s v="Met w Michael Smith from Minerals for Collector request; Active Shooter Training; mtg w Minerals Dept for Collector"/>
    <m/>
    <m/>
    <m/>
    <m/>
    <m/>
    <m/>
    <m/>
    <n v="43861.626203703701"/>
  </r>
  <r>
    <n v="1"/>
    <n v="2020"/>
    <x v="2"/>
    <x v="14"/>
    <x v="38"/>
    <m/>
    <m/>
    <m/>
    <m/>
    <m/>
    <m/>
    <n v="8"/>
    <n v="6"/>
    <n v="4"/>
    <m/>
    <m/>
    <m/>
    <m/>
    <n v="6.5"/>
    <n v="5"/>
    <m/>
    <n v="7"/>
    <m/>
    <m/>
    <m/>
    <m/>
    <n v="2"/>
    <n v="8"/>
    <n v="7"/>
    <m/>
    <m/>
    <m/>
    <n v="7"/>
    <n v="6"/>
    <m/>
    <m/>
    <n v="66.5"/>
    <s v="STATE Data Editing"/>
    <x v="11"/>
    <s v="CA Mineral Estate NV Portion"/>
    <m/>
    <m/>
    <m/>
    <m/>
    <m/>
    <m/>
    <m/>
    <n v="43861.626203703701"/>
  </r>
  <r>
    <n v="1"/>
    <n v="2020"/>
    <x v="2"/>
    <x v="14"/>
    <x v="0"/>
    <m/>
    <m/>
    <m/>
    <m/>
    <m/>
    <m/>
    <m/>
    <n v="1"/>
    <n v="1"/>
    <n v="1"/>
    <m/>
    <m/>
    <n v="5"/>
    <n v="1.5"/>
    <n v="3"/>
    <n v="3"/>
    <n v="1"/>
    <m/>
    <m/>
    <m/>
    <n v="3"/>
    <n v="1"/>
    <n v="1"/>
    <n v="2"/>
    <m/>
    <m/>
    <n v="1"/>
    <m/>
    <n v="1"/>
    <m/>
    <n v="1"/>
    <n v="26.5"/>
    <s v="NOC Misc"/>
    <x v="11"/>
    <s v="Sprint Year End Report editing; 1:1; Huddle; Sprint 2 OY2 Kickoff Mtg; Timekeeping; Weekly Reports; Resources Mtg on RECS and FAMS; SIGNS web app Collector Demo mtg"/>
    <m/>
    <m/>
    <m/>
    <m/>
    <m/>
    <m/>
    <m/>
    <n v="43861.626203703701"/>
  </r>
  <r>
    <n v="1"/>
    <n v="2020"/>
    <x v="2"/>
    <x v="14"/>
    <x v="8"/>
    <m/>
    <m/>
    <m/>
    <m/>
    <m/>
    <m/>
    <m/>
    <m/>
    <n v="3"/>
    <n v="7"/>
    <m/>
    <m/>
    <n v="3"/>
    <m/>
    <m/>
    <n v="5"/>
    <m/>
    <m/>
    <m/>
    <m/>
    <n v="6"/>
    <n v="3"/>
    <m/>
    <m/>
    <m/>
    <m/>
    <m/>
    <m/>
    <n v="0.5"/>
    <m/>
    <m/>
    <n v="27.5"/>
    <s v="NOC SIGNS"/>
    <x v="11"/>
    <m/>
    <m/>
    <m/>
    <m/>
    <m/>
    <m/>
    <m/>
    <m/>
    <n v="43861.626203703701"/>
  </r>
  <r>
    <n v="1"/>
    <n v="2020"/>
    <x v="2"/>
    <x v="14"/>
    <x v="0"/>
    <m/>
    <n v="1"/>
    <m/>
    <m/>
    <m/>
    <n v="1"/>
    <m/>
    <n v="1.5"/>
    <n v="1.5"/>
    <n v="3"/>
    <m/>
    <m/>
    <n v="1"/>
    <n v="0.5"/>
    <n v="3"/>
    <n v="4"/>
    <n v="1"/>
    <m/>
    <m/>
    <m/>
    <m/>
    <n v="2.5"/>
    <n v="1"/>
    <n v="4"/>
    <m/>
    <m/>
    <n v="2"/>
    <n v="0.5"/>
    <n v="1"/>
    <m/>
    <n v="1"/>
    <n v="29.5"/>
    <s v="NOC Misc"/>
    <x v="8"/>
    <m/>
    <n v="93.5"/>
    <n v="64"/>
    <n v="26.5"/>
    <m/>
    <n v="184"/>
    <n v="0.59365079365079365"/>
    <n v="0.40634920634920629"/>
    <n v="43864.625659722216"/>
  </r>
  <r>
    <n v="1"/>
    <n v="2020"/>
    <x v="2"/>
    <x v="14"/>
    <x v="48"/>
    <m/>
    <m/>
    <m/>
    <m/>
    <m/>
    <m/>
    <m/>
    <m/>
    <m/>
    <m/>
    <m/>
    <m/>
    <m/>
    <m/>
    <m/>
    <m/>
    <m/>
    <m/>
    <m/>
    <m/>
    <m/>
    <n v="0.5"/>
    <m/>
    <m/>
    <m/>
    <m/>
    <n v="1"/>
    <m/>
    <m/>
    <m/>
    <m/>
    <n v="1.5"/>
    <s v="NON BILL Company Overhead"/>
    <x v="8"/>
    <m/>
    <m/>
    <m/>
    <m/>
    <m/>
    <m/>
    <m/>
    <m/>
    <n v="43864.625659722216"/>
  </r>
  <r>
    <n v="1"/>
    <n v="2020"/>
    <x v="2"/>
    <x v="14"/>
    <x v="8"/>
    <m/>
    <m/>
    <m/>
    <m/>
    <m/>
    <m/>
    <m/>
    <m/>
    <m/>
    <m/>
    <m/>
    <m/>
    <n v="3"/>
    <n v="2"/>
    <m/>
    <m/>
    <m/>
    <m/>
    <m/>
    <m/>
    <m/>
    <n v="7"/>
    <n v="9"/>
    <n v="4"/>
    <m/>
    <m/>
    <n v="6"/>
    <m/>
    <n v="4"/>
    <n v="8"/>
    <n v="5"/>
    <n v="48"/>
    <s v="NOC SIGNS"/>
    <x v="8"/>
    <m/>
    <m/>
    <m/>
    <m/>
    <m/>
    <m/>
    <m/>
    <m/>
    <n v="43864.625659722216"/>
  </r>
  <r>
    <n v="1"/>
    <n v="2020"/>
    <x v="2"/>
    <x v="14"/>
    <x v="18"/>
    <m/>
    <m/>
    <m/>
    <m/>
    <m/>
    <m/>
    <m/>
    <m/>
    <m/>
    <m/>
    <m/>
    <m/>
    <n v="3"/>
    <m/>
    <m/>
    <m/>
    <m/>
    <m/>
    <m/>
    <m/>
    <m/>
    <m/>
    <m/>
    <m/>
    <m/>
    <m/>
    <m/>
    <m/>
    <m/>
    <m/>
    <m/>
    <n v="3"/>
    <s v="NOC NLCS"/>
    <x v="8"/>
    <m/>
    <m/>
    <m/>
    <m/>
    <m/>
    <m/>
    <m/>
    <m/>
    <n v="43864.625659722216"/>
  </r>
  <r>
    <n v="1"/>
    <n v="2020"/>
    <x v="2"/>
    <x v="14"/>
    <x v="2"/>
    <m/>
    <m/>
    <m/>
    <m/>
    <m/>
    <m/>
    <n v="1"/>
    <m/>
    <m/>
    <m/>
    <m/>
    <m/>
    <m/>
    <m/>
    <m/>
    <m/>
    <n v="4"/>
    <m/>
    <m/>
    <m/>
    <m/>
    <m/>
    <m/>
    <m/>
    <m/>
    <m/>
    <m/>
    <m/>
    <m/>
    <m/>
    <m/>
    <n v="5"/>
    <s v="NOC GTLF"/>
    <x v="8"/>
    <m/>
    <m/>
    <m/>
    <m/>
    <m/>
    <m/>
    <m/>
    <m/>
    <n v="43864.625659722216"/>
  </r>
  <r>
    <n v="1"/>
    <n v="2020"/>
    <x v="2"/>
    <x v="14"/>
    <x v="5"/>
    <m/>
    <m/>
    <m/>
    <m/>
    <m/>
    <m/>
    <n v="3"/>
    <m/>
    <n v="4"/>
    <m/>
    <m/>
    <m/>
    <m/>
    <m/>
    <m/>
    <m/>
    <m/>
    <m/>
    <m/>
    <m/>
    <m/>
    <m/>
    <m/>
    <m/>
    <m/>
    <m/>
    <m/>
    <m/>
    <n v="1"/>
    <m/>
    <m/>
    <n v="8"/>
    <s v="NOC VRI"/>
    <x v="8"/>
    <m/>
    <m/>
    <m/>
    <m/>
    <m/>
    <m/>
    <m/>
    <m/>
    <n v="43864.625659722216"/>
  </r>
  <r>
    <n v="1"/>
    <n v="2020"/>
    <x v="2"/>
    <x v="14"/>
    <x v="11"/>
    <m/>
    <m/>
    <m/>
    <m/>
    <m/>
    <n v="0.5"/>
    <m/>
    <m/>
    <m/>
    <m/>
    <m/>
    <m/>
    <n v="1"/>
    <m/>
    <m/>
    <m/>
    <m/>
    <m/>
    <m/>
    <m/>
    <m/>
    <m/>
    <m/>
    <m/>
    <m/>
    <m/>
    <n v="0.5"/>
    <m/>
    <m/>
    <m/>
    <m/>
    <n v="2"/>
    <s v="STATE Meetings"/>
    <x v="8"/>
    <m/>
    <m/>
    <m/>
    <m/>
    <m/>
    <m/>
    <m/>
    <m/>
    <n v="43864.625659722216"/>
  </r>
  <r>
    <n v="1"/>
    <n v="2020"/>
    <x v="2"/>
    <x v="14"/>
    <x v="10"/>
    <m/>
    <n v="6"/>
    <m/>
    <m/>
    <m/>
    <n v="6.5"/>
    <n v="4"/>
    <n v="6.5"/>
    <n v="2.5"/>
    <n v="5"/>
    <m/>
    <m/>
    <m/>
    <n v="5.5"/>
    <n v="5"/>
    <n v="5"/>
    <n v="2"/>
    <m/>
    <m/>
    <m/>
    <m/>
    <m/>
    <m/>
    <m/>
    <m/>
    <m/>
    <m/>
    <n v="7.5"/>
    <n v="4"/>
    <m/>
    <n v="2.5"/>
    <n v="62"/>
    <s v="STATE Mapping"/>
    <x v="8"/>
    <m/>
    <m/>
    <m/>
    <m/>
    <m/>
    <m/>
    <m/>
    <m/>
    <n v="43864.625659722216"/>
  </r>
  <r>
    <n v="1"/>
    <n v="2020"/>
    <x v="2"/>
    <x v="14"/>
    <x v="49"/>
    <n v="8"/>
    <n v="1"/>
    <n v="8"/>
    <m/>
    <m/>
    <m/>
    <m/>
    <m/>
    <m/>
    <m/>
    <m/>
    <m/>
    <m/>
    <m/>
    <m/>
    <m/>
    <m/>
    <m/>
    <m/>
    <m/>
    <n v="8"/>
    <m/>
    <m/>
    <m/>
    <m/>
    <m/>
    <m/>
    <m/>
    <m/>
    <m/>
    <m/>
    <n v="25"/>
    <s v="NON BILL PTO/Holiday"/>
    <x v="8"/>
    <m/>
    <m/>
    <m/>
    <m/>
    <m/>
    <m/>
    <m/>
    <m/>
    <n v="43864.625659722216"/>
  </r>
  <r>
    <n v="1"/>
    <n v="2020"/>
    <x v="2"/>
    <x v="14"/>
    <x v="63"/>
    <m/>
    <m/>
    <m/>
    <m/>
    <m/>
    <m/>
    <m/>
    <m/>
    <m/>
    <m/>
    <m/>
    <m/>
    <m/>
    <m/>
    <m/>
    <m/>
    <m/>
    <m/>
    <m/>
    <m/>
    <m/>
    <m/>
    <m/>
    <m/>
    <m/>
    <m/>
    <m/>
    <m/>
    <m/>
    <m/>
    <m/>
    <n v="0"/>
    <n v="0"/>
    <x v="16"/>
    <m/>
    <n v="109.5"/>
    <n v="65"/>
    <n v="9.5"/>
    <m/>
    <n v="184"/>
    <n v="0.6275071633237822"/>
    <n v="0.37249283667621769"/>
    <n v="43864.685624999998"/>
  </r>
  <r>
    <n v="1"/>
    <n v="2020"/>
    <x v="2"/>
    <x v="14"/>
    <x v="1"/>
    <m/>
    <m/>
    <m/>
    <m/>
    <m/>
    <m/>
    <m/>
    <m/>
    <m/>
    <m/>
    <m/>
    <m/>
    <m/>
    <m/>
    <m/>
    <m/>
    <m/>
    <m/>
    <m/>
    <m/>
    <m/>
    <n v="2"/>
    <n v="1"/>
    <m/>
    <m/>
    <m/>
    <n v="5"/>
    <n v="3.5"/>
    <n v="3"/>
    <m/>
    <m/>
    <n v="14.5"/>
    <s v="NOC ACEC"/>
    <x v="16"/>
    <s v="Circled back with SMEs on ACEC dup ID issue. Talked with SMEs on ACEC &quot;single occurence&quot; rule. Made recommondations to use singlepart to multipart and store the various designation types in related table to solve the issue. Identified areas where related "/>
    <m/>
    <m/>
    <m/>
    <m/>
    <m/>
    <m/>
    <m/>
    <n v="43864.685624999998"/>
  </r>
  <r>
    <n v="1"/>
    <n v="2020"/>
    <x v="2"/>
    <x v="14"/>
    <x v="48"/>
    <m/>
    <m/>
    <m/>
    <m/>
    <m/>
    <m/>
    <m/>
    <m/>
    <m/>
    <m/>
    <m/>
    <m/>
    <m/>
    <m/>
    <m/>
    <m/>
    <m/>
    <m/>
    <m/>
    <m/>
    <n v="0.5"/>
    <m/>
    <m/>
    <m/>
    <m/>
    <m/>
    <n v="1"/>
    <m/>
    <m/>
    <m/>
    <m/>
    <n v="1.5"/>
    <s v="NON BILL Company Overhead"/>
    <x v="16"/>
    <s v="Reading over GISInc annual business plan. MIM. "/>
    <m/>
    <m/>
    <m/>
    <m/>
    <m/>
    <m/>
    <m/>
    <n v="43864.685624999998"/>
  </r>
  <r>
    <n v="1"/>
    <n v="2020"/>
    <x v="2"/>
    <x v="14"/>
    <x v="18"/>
    <m/>
    <m/>
    <m/>
    <m/>
    <m/>
    <m/>
    <m/>
    <m/>
    <m/>
    <m/>
    <m/>
    <m/>
    <m/>
    <n v="4"/>
    <m/>
    <m/>
    <n v="1"/>
    <m/>
    <m/>
    <m/>
    <m/>
    <m/>
    <m/>
    <m/>
    <m/>
    <m/>
    <m/>
    <m/>
    <m/>
    <m/>
    <m/>
    <n v="5"/>
    <s v="NOC NLCS"/>
    <x v="16"/>
    <s v="Review of NLCS standard/domains as well as sections of the Federal Land Management Policy Act (FLPMA) for background on the LWC data request. Tested &quot;NLCS_oth_rel_lands&quot; schema - it did not import. Met with Wilderness Lead to sync on LWC dataset/ask. Adde"/>
    <m/>
    <m/>
    <m/>
    <m/>
    <m/>
    <m/>
    <m/>
    <n v="43864.685624999998"/>
  </r>
  <r>
    <n v="1"/>
    <n v="2020"/>
    <x v="2"/>
    <x v="14"/>
    <x v="11"/>
    <m/>
    <m/>
    <m/>
    <m/>
    <m/>
    <m/>
    <m/>
    <m/>
    <m/>
    <m/>
    <m/>
    <m/>
    <n v="1.5"/>
    <m/>
    <m/>
    <m/>
    <m/>
    <m/>
    <m/>
    <m/>
    <m/>
    <m/>
    <m/>
    <m/>
    <m/>
    <m/>
    <m/>
    <n v="1"/>
    <m/>
    <n v="1"/>
    <m/>
    <n v="3.5"/>
    <s v="STATE Meetings"/>
    <x v="16"/>
    <s v="Brief NSO GIS sync (low attendance today), NSO all hands meeting"/>
    <m/>
    <m/>
    <m/>
    <m/>
    <m/>
    <m/>
    <m/>
    <n v="43864.685624999998"/>
  </r>
  <r>
    <n v="1"/>
    <n v="2020"/>
    <x v="2"/>
    <x v="14"/>
    <x v="2"/>
    <m/>
    <m/>
    <m/>
    <m/>
    <m/>
    <m/>
    <m/>
    <m/>
    <m/>
    <m/>
    <m/>
    <m/>
    <n v="1"/>
    <m/>
    <m/>
    <n v="1"/>
    <n v="4"/>
    <m/>
    <m/>
    <m/>
    <n v="9"/>
    <n v="4"/>
    <n v="6"/>
    <n v="7.5"/>
    <m/>
    <m/>
    <n v="4"/>
    <n v="3.5"/>
    <n v="4"/>
    <n v="7"/>
    <n v="8"/>
    <n v="59"/>
    <s v="NOC GTLF"/>
    <x v="16"/>
    <s v="Met with Marguerite, Barb and Don on the issue of Ely's missing BCB docs. Loaded in FAMS Asset start/end points, inspected GTLF/FAMS segments. Worked on identifying linework issues with GTLF/FAMS coordinates, making a more detailed log off GIS maintenance"/>
    <m/>
    <m/>
    <m/>
    <m/>
    <m/>
    <m/>
    <m/>
    <n v="43864.685624999998"/>
  </r>
  <r>
    <n v="1"/>
    <n v="2020"/>
    <x v="2"/>
    <x v="14"/>
    <x v="61"/>
    <m/>
    <m/>
    <m/>
    <m/>
    <m/>
    <m/>
    <m/>
    <m/>
    <m/>
    <m/>
    <m/>
    <m/>
    <n v="2"/>
    <m/>
    <m/>
    <m/>
    <m/>
    <m/>
    <m/>
    <m/>
    <m/>
    <m/>
    <m/>
    <m/>
    <m/>
    <m/>
    <m/>
    <m/>
    <m/>
    <m/>
    <m/>
    <n v="2"/>
    <s v="STATE LWC"/>
    <x v="16"/>
    <s v="Response to WCI data call, talked with Jamie and Don to update them on the dataset. Updated WCI_ply after reading data request."/>
    <m/>
    <m/>
    <m/>
    <m/>
    <m/>
    <m/>
    <m/>
    <n v="43864.685624999998"/>
  </r>
  <r>
    <n v="1"/>
    <n v="2020"/>
    <x v="2"/>
    <x v="14"/>
    <x v="60"/>
    <m/>
    <n v="8"/>
    <n v="7"/>
    <m/>
    <m/>
    <n v="7"/>
    <n v="6.5"/>
    <n v="6.5"/>
    <n v="5"/>
    <n v="4"/>
    <m/>
    <m/>
    <n v="3.5"/>
    <n v="4"/>
    <n v="3"/>
    <n v="4"/>
    <m/>
    <m/>
    <m/>
    <m/>
    <m/>
    <m/>
    <n v="1"/>
    <m/>
    <m/>
    <m/>
    <m/>
    <m/>
    <m/>
    <m/>
    <m/>
    <n v="59.5"/>
    <s v="STATE SMA"/>
    <x v="16"/>
    <s v="MTP georeference effort/web service. Worked on MTP web service/update workflow with Alex. Created a FGDC compliant metadata draft for the MTP web service mosaic. Worked on georeferencing MTPs that didnt make it into the web service. "/>
    <m/>
    <m/>
    <m/>
    <m/>
    <m/>
    <m/>
    <m/>
    <n v="43864.685624999998"/>
  </r>
  <r>
    <n v="1"/>
    <n v="2020"/>
    <x v="2"/>
    <x v="14"/>
    <x v="24"/>
    <m/>
    <m/>
    <m/>
    <m/>
    <m/>
    <m/>
    <m/>
    <n v="0.5"/>
    <m/>
    <m/>
    <m/>
    <m/>
    <m/>
    <m/>
    <m/>
    <m/>
    <m/>
    <m/>
    <m/>
    <m/>
    <n v="0.5"/>
    <m/>
    <m/>
    <m/>
    <m/>
    <m/>
    <m/>
    <m/>
    <m/>
    <m/>
    <m/>
    <n v="1"/>
    <s v="NOC GRA"/>
    <x v="16"/>
    <s v="Grazing allotment errors in Ely"/>
    <m/>
    <m/>
    <m/>
    <m/>
    <m/>
    <m/>
    <m/>
    <n v="43864.685624999998"/>
  </r>
  <r>
    <n v="1"/>
    <n v="2020"/>
    <x v="2"/>
    <x v="14"/>
    <x v="35"/>
    <m/>
    <m/>
    <m/>
    <m/>
    <m/>
    <m/>
    <n v="1"/>
    <m/>
    <m/>
    <m/>
    <m/>
    <m/>
    <m/>
    <m/>
    <m/>
    <m/>
    <m/>
    <m/>
    <m/>
    <m/>
    <m/>
    <n v="1.5"/>
    <m/>
    <m/>
    <m/>
    <m/>
    <m/>
    <m/>
    <m/>
    <m/>
    <m/>
    <n v="2.5"/>
    <s v="NOC QAQC"/>
    <x v="16"/>
    <s v="Circled back to Grazing allotment errors in Ely, FPER QC issues (Calendar Year &quot;9999&quot; QC hangup). Touched base with SMEs, reviewed FPER imp guide. 1/22: EYDO pasture follow up - DO edits went through. Ran a RAS report / presented issues to state lead / CC"/>
    <m/>
    <m/>
    <m/>
    <m/>
    <m/>
    <m/>
    <m/>
    <n v="43864.685624999998"/>
  </r>
  <r>
    <n v="1"/>
    <n v="2020"/>
    <x v="2"/>
    <x v="14"/>
    <x v="0"/>
    <m/>
    <m/>
    <m/>
    <m/>
    <m/>
    <n v="0.5"/>
    <m/>
    <m/>
    <n v="2.5"/>
    <n v="4"/>
    <m/>
    <m/>
    <m/>
    <m/>
    <m/>
    <n v="3"/>
    <m/>
    <m/>
    <m/>
    <m/>
    <m/>
    <n v="2.5"/>
    <n v="1"/>
    <m/>
    <m/>
    <m/>
    <m/>
    <m/>
    <n v="1"/>
    <m/>
    <m/>
    <n v="14.5"/>
    <s v="NOC Misc"/>
    <x v="16"/>
    <s v="Drive cleanup, emails, quick sync with state engineer. OneDrive/Outlook post migration setup. Nick 1:1. Contributed tasking descriptions/edits to Year End Report document. Helped troubleshoot SIGNS replication issues, solved and will be replicated Monday."/>
    <m/>
    <m/>
    <m/>
    <m/>
    <m/>
    <m/>
    <m/>
    <n v="43864.685624999998"/>
  </r>
  <r>
    <n v="1"/>
    <n v="2020"/>
    <x v="2"/>
    <x v="14"/>
    <x v="8"/>
    <m/>
    <m/>
    <n v="1"/>
    <m/>
    <m/>
    <n v="0.5"/>
    <n v="0.5"/>
    <n v="1"/>
    <n v="0.5"/>
    <m/>
    <m/>
    <m/>
    <m/>
    <m/>
    <n v="5"/>
    <m/>
    <n v="3"/>
    <m/>
    <m/>
    <m/>
    <m/>
    <m/>
    <m/>
    <n v="1.5"/>
    <m/>
    <m/>
    <m/>
    <m/>
    <m/>
    <m/>
    <m/>
    <n v="13"/>
    <s v="NOC SIGNS"/>
    <x v="16"/>
    <s v="Meeting notes, emails. QA, version post. Attended the State Engineering meeting - briefed them on SIGNS. Coordinated with SDE Admin to move SIGNS into PUB. Inspected SIGNS NOC replica QC report. Addressed issues with data standard/QC check with Alec and T"/>
    <m/>
    <m/>
    <m/>
    <m/>
    <m/>
    <m/>
    <m/>
    <n v="43864.685624999998"/>
  </r>
  <r>
    <n v="1"/>
    <n v="2020"/>
    <x v="2"/>
    <x v="14"/>
    <x v="49"/>
    <n v="8"/>
    <m/>
    <m/>
    <m/>
    <m/>
    <m/>
    <m/>
    <m/>
    <m/>
    <m/>
    <m/>
    <m/>
    <m/>
    <m/>
    <m/>
    <m/>
    <m/>
    <m/>
    <m/>
    <m/>
    <m/>
    <m/>
    <m/>
    <m/>
    <m/>
    <m/>
    <m/>
    <m/>
    <m/>
    <m/>
    <m/>
    <n v="8"/>
    <s v="NON BILL PTO/Holiday"/>
    <x v="16"/>
    <m/>
    <m/>
    <m/>
    <m/>
    <m/>
    <m/>
    <m/>
    <m/>
    <n v="43864.685624999998"/>
  </r>
  <r>
    <n v="1"/>
    <n v="2020"/>
    <x v="2"/>
    <x v="14"/>
    <x v="0"/>
    <m/>
    <m/>
    <m/>
    <m/>
    <m/>
    <n v="3"/>
    <m/>
    <n v="1"/>
    <m/>
    <m/>
    <m/>
    <m/>
    <m/>
    <m/>
    <n v="1"/>
    <n v="4"/>
    <n v="1"/>
    <m/>
    <m/>
    <m/>
    <n v="1"/>
    <n v="1"/>
    <n v="0.5"/>
    <m/>
    <m/>
    <m/>
    <m/>
    <m/>
    <n v="1"/>
    <m/>
    <m/>
    <n v="13.5"/>
    <s v="NOC Misc"/>
    <x v="14"/>
    <s v="Option Year 2 Kick off meeting, Weekly Sprint team huddles, 1 on 1's with Nick, Travel to Meadowood, Spent time organizing Office 365/setting up teams for projects"/>
    <n v="142.5"/>
    <n v="32.5"/>
    <n v="9"/>
    <m/>
    <n v="184"/>
    <n v="0.81428571428571428"/>
    <n v="0.18571428571428569"/>
    <n v="43865.340300925927"/>
  </r>
  <r>
    <n v="1"/>
    <n v="2020"/>
    <x v="2"/>
    <x v="14"/>
    <x v="48"/>
    <m/>
    <m/>
    <m/>
    <m/>
    <m/>
    <m/>
    <m/>
    <m/>
    <m/>
    <m/>
    <m/>
    <m/>
    <m/>
    <m/>
    <m/>
    <m/>
    <m/>
    <m/>
    <m/>
    <m/>
    <m/>
    <m/>
    <m/>
    <m/>
    <m/>
    <m/>
    <n v="1"/>
    <m/>
    <m/>
    <m/>
    <m/>
    <n v="1"/>
    <s v="NON BILL Company Overhead"/>
    <x v="14"/>
    <s v="GISinc Monthly Info Meeting"/>
    <m/>
    <m/>
    <m/>
    <m/>
    <m/>
    <m/>
    <m/>
    <n v="43865.340300925927"/>
  </r>
  <r>
    <n v="1"/>
    <n v="2020"/>
    <x v="2"/>
    <x v="14"/>
    <x v="49"/>
    <n v="8"/>
    <m/>
    <m/>
    <m/>
    <m/>
    <m/>
    <m/>
    <m/>
    <m/>
    <m/>
    <m/>
    <m/>
    <m/>
    <m/>
    <m/>
    <m/>
    <m/>
    <m/>
    <m/>
    <m/>
    <m/>
    <m/>
    <m/>
    <m/>
    <m/>
    <m/>
    <m/>
    <m/>
    <m/>
    <m/>
    <m/>
    <n v="8"/>
    <s v="NON BILL PTO/Holiday"/>
    <x v="14"/>
    <s v="PTO January 1"/>
    <m/>
    <m/>
    <m/>
    <m/>
    <m/>
    <m/>
    <m/>
    <n v="43865.340300925927"/>
  </r>
  <r>
    <n v="1"/>
    <n v="2020"/>
    <x v="2"/>
    <x v="14"/>
    <x v="11"/>
    <m/>
    <m/>
    <m/>
    <m/>
    <m/>
    <m/>
    <m/>
    <n v="1"/>
    <m/>
    <m/>
    <m/>
    <m/>
    <n v="0.5"/>
    <n v="0.5"/>
    <m/>
    <m/>
    <m/>
    <m/>
    <m/>
    <m/>
    <n v="2"/>
    <m/>
    <m/>
    <m/>
    <m/>
    <m/>
    <n v="0.5"/>
    <n v="1"/>
    <m/>
    <n v="4"/>
    <m/>
    <n v="9.5"/>
    <s v="STATE Meetings"/>
    <x v="14"/>
    <s v="Story map meetings, Weekly ES check-in meetings, ES storytelling through GLO data meetings"/>
    <m/>
    <m/>
    <m/>
    <m/>
    <m/>
    <m/>
    <m/>
    <n v="43865.340300925927"/>
  </r>
  <r>
    <n v="1"/>
    <n v="2020"/>
    <x v="2"/>
    <x v="14"/>
    <x v="10"/>
    <m/>
    <m/>
    <m/>
    <m/>
    <m/>
    <m/>
    <m/>
    <n v="3"/>
    <n v="3"/>
    <m/>
    <m/>
    <m/>
    <m/>
    <m/>
    <m/>
    <m/>
    <n v="3"/>
    <m/>
    <m/>
    <m/>
    <m/>
    <m/>
    <m/>
    <m/>
    <m/>
    <m/>
    <m/>
    <n v="6"/>
    <m/>
    <n v="4"/>
    <n v="4"/>
    <n v="23"/>
    <s v="STATE Mapping"/>
    <x v="14"/>
    <s v="ES storytelling through GLO data patent mapping"/>
    <m/>
    <m/>
    <m/>
    <m/>
    <m/>
    <m/>
    <m/>
    <n v="43865.340300925927"/>
  </r>
  <r>
    <n v="1"/>
    <n v="2020"/>
    <x v="2"/>
    <x v="14"/>
    <x v="23"/>
    <m/>
    <m/>
    <m/>
    <m/>
    <m/>
    <m/>
    <m/>
    <m/>
    <m/>
    <m/>
    <m/>
    <m/>
    <m/>
    <n v="0.5"/>
    <m/>
    <m/>
    <m/>
    <m/>
    <m/>
    <m/>
    <m/>
    <m/>
    <m/>
    <m/>
    <m/>
    <m/>
    <m/>
    <n v="2"/>
    <n v="9"/>
    <m/>
    <n v="4"/>
    <n v="15.5"/>
    <s v="NOC SMA"/>
    <x v="14"/>
    <s v="Douglas Point and Maryland Point Surface Area boundary investigation and report write up. PILT list mapping to populate and check SMA, Illinois PILT features to SMA"/>
    <m/>
    <m/>
    <m/>
    <m/>
    <m/>
    <m/>
    <m/>
    <n v="43865.340300925927"/>
  </r>
  <r>
    <n v="1"/>
    <n v="2020"/>
    <x v="2"/>
    <x v="14"/>
    <x v="8"/>
    <m/>
    <n v="1"/>
    <m/>
    <m/>
    <m/>
    <n v="1"/>
    <n v="2"/>
    <m/>
    <n v="5"/>
    <n v="5"/>
    <m/>
    <m/>
    <n v="7.5"/>
    <n v="3"/>
    <m/>
    <m/>
    <m/>
    <m/>
    <m/>
    <m/>
    <m/>
    <m/>
    <m/>
    <m/>
    <m/>
    <m/>
    <m/>
    <m/>
    <m/>
    <m/>
    <m/>
    <n v="24.5"/>
    <s v="NOC SIGNS"/>
    <x v="14"/>
    <s v="SIGNS data collection at Meadowood and QAQC, fixing jpg attachments (removing, converting to TIFF, adding)"/>
    <m/>
    <m/>
    <m/>
    <m/>
    <m/>
    <m/>
    <m/>
    <n v="43865.340300925927"/>
  </r>
  <r>
    <n v="1"/>
    <n v="2020"/>
    <x v="2"/>
    <x v="14"/>
    <x v="2"/>
    <m/>
    <m/>
    <m/>
    <m/>
    <m/>
    <n v="2"/>
    <m/>
    <m/>
    <m/>
    <m/>
    <m/>
    <m/>
    <m/>
    <m/>
    <m/>
    <m/>
    <m/>
    <m/>
    <m/>
    <m/>
    <m/>
    <m/>
    <m/>
    <m/>
    <m/>
    <m/>
    <m/>
    <m/>
    <m/>
    <m/>
    <m/>
    <n v="2"/>
    <s v="NOC GTLF"/>
    <x v="14"/>
    <s v="GTLF data collection at Meadowood"/>
    <m/>
    <m/>
    <m/>
    <m/>
    <m/>
    <m/>
    <m/>
    <n v="43865.340300925927"/>
  </r>
  <r>
    <n v="1"/>
    <n v="2020"/>
    <x v="2"/>
    <x v="14"/>
    <x v="34"/>
    <m/>
    <n v="7"/>
    <n v="8"/>
    <m/>
    <m/>
    <m/>
    <n v="7"/>
    <n v="4"/>
    <m/>
    <n v="3"/>
    <m/>
    <m/>
    <m/>
    <n v="4"/>
    <n v="7"/>
    <n v="4"/>
    <n v="4"/>
    <s v=" "/>
    <m/>
    <m/>
    <n v="6"/>
    <n v="8"/>
    <n v="8.5"/>
    <n v="9"/>
    <m/>
    <m/>
    <n v="7.5"/>
    <m/>
    <m/>
    <m/>
    <m/>
    <n v="87"/>
    <s v="NOC PLSS"/>
    <x v="14"/>
    <s v="Mississippi GLOMP, Illinois GLOMP and SMA"/>
    <m/>
    <m/>
    <m/>
    <m/>
    <m/>
    <m/>
    <m/>
    <n v="43865.340300925927"/>
  </r>
  <r>
    <n v="1"/>
    <n v="2020"/>
    <x v="2"/>
    <x v="14"/>
    <x v="0"/>
    <m/>
    <n v="1"/>
    <n v="1.5"/>
    <m/>
    <m/>
    <m/>
    <n v="1.5"/>
    <n v="1"/>
    <n v="2"/>
    <n v="1"/>
    <m/>
    <m/>
    <n v="2.5"/>
    <n v="1"/>
    <n v="0.5"/>
    <n v="3.5"/>
    <n v="0.5"/>
    <m/>
    <m/>
    <m/>
    <n v="1.5"/>
    <m/>
    <n v="2"/>
    <n v="1.5"/>
    <m/>
    <m/>
    <m/>
    <m/>
    <m/>
    <m/>
    <m/>
    <n v="21"/>
    <s v="NOC Misc"/>
    <x v="2"/>
    <s v="01.02.20: 2019 timesheet complete and scheduling, correspondence w/ GIS team for null value domains and protocol_x000a_01.03.20: master tracker and new timesheet, blm_acres correspondence w/ Alec, correspondence w/ State Admin regarding domains for adm_unit_cd "/>
    <n v="95.5"/>
    <n v="18"/>
    <n v="72"/>
    <m/>
    <n v="185.5"/>
    <n v="0.84140969162995594"/>
    <n v="0.15859030837004409"/>
    <n v="43865.498171296298"/>
  </r>
  <r>
    <n v="1"/>
    <n v="2020"/>
    <x v="2"/>
    <x v="14"/>
    <x v="58"/>
    <m/>
    <m/>
    <m/>
    <m/>
    <m/>
    <m/>
    <n v="0.5"/>
    <m/>
    <m/>
    <m/>
    <m/>
    <m/>
    <m/>
    <m/>
    <m/>
    <m/>
    <m/>
    <m/>
    <m/>
    <m/>
    <m/>
    <m/>
    <m/>
    <m/>
    <m/>
    <m/>
    <m/>
    <m/>
    <m/>
    <m/>
    <m/>
    <n v="0.5"/>
    <s v="STATE Land Disposal"/>
    <x v="2"/>
    <s v="01.07.20: discuss crosswalked data w/ TFO GIS Spec, review notes and correspondence for action items"/>
    <m/>
    <m/>
    <m/>
    <m/>
    <m/>
    <m/>
    <m/>
    <n v="43865.498171296298"/>
  </r>
  <r>
    <n v="1"/>
    <n v="2020"/>
    <x v="2"/>
    <x v="14"/>
    <x v="1"/>
    <m/>
    <n v="2"/>
    <m/>
    <m/>
    <m/>
    <m/>
    <m/>
    <n v="3.5"/>
    <n v="2"/>
    <n v="0.5"/>
    <m/>
    <m/>
    <m/>
    <m/>
    <m/>
    <m/>
    <m/>
    <m/>
    <m/>
    <m/>
    <m/>
    <m/>
    <m/>
    <m/>
    <m/>
    <m/>
    <m/>
    <m/>
    <m/>
    <m/>
    <m/>
    <n v="8"/>
    <s v="NOC ACEC"/>
    <x v="2"/>
    <s v="01.02.20: look into domains not assigned, correspondence w/ GIS team_x000a_01.08-01.09.20: update readme, edit xmls as needed, correspondence w/ team regarding domains and nulls in schema, add xmls to SDE, dorrespondence regarding updated SDE"/>
    <m/>
    <m/>
    <m/>
    <m/>
    <m/>
    <m/>
    <m/>
    <n v="43865.498171296298"/>
  </r>
  <r>
    <n v="1"/>
    <n v="2020"/>
    <x v="2"/>
    <x v="14"/>
    <x v="4"/>
    <m/>
    <m/>
    <m/>
    <m/>
    <m/>
    <m/>
    <m/>
    <m/>
    <m/>
    <m/>
    <m/>
    <m/>
    <m/>
    <m/>
    <m/>
    <m/>
    <m/>
    <m/>
    <m/>
    <m/>
    <n v="0.5"/>
    <m/>
    <m/>
    <m/>
    <m/>
    <m/>
    <m/>
    <m/>
    <m/>
    <m/>
    <m/>
    <n v="0.5"/>
    <s v="NOC TMAP"/>
    <x v="2"/>
    <s v="01.21.20: meeting "/>
    <m/>
    <m/>
    <m/>
    <m/>
    <m/>
    <m/>
    <m/>
    <n v="43865.498171296298"/>
  </r>
  <r>
    <n v="1"/>
    <n v="2020"/>
    <x v="2"/>
    <x v="14"/>
    <x v="14"/>
    <m/>
    <m/>
    <m/>
    <m/>
    <m/>
    <m/>
    <m/>
    <m/>
    <m/>
    <m/>
    <m/>
    <m/>
    <m/>
    <m/>
    <m/>
    <m/>
    <n v="0.5"/>
    <m/>
    <m/>
    <m/>
    <n v="1.5"/>
    <m/>
    <m/>
    <n v="0.5"/>
    <m/>
    <m/>
    <m/>
    <m/>
    <m/>
    <m/>
    <m/>
    <n v="2.5"/>
    <s v="NOC VMAP"/>
    <x v="2"/>
    <s v="01.17.20: review news letter update and scheduling for upcoming test env_x000a_01.21.20: meeting, discussion w/ acting lead _x000a_01.24.20: discussion w/ acting lead regarding testing environment and upcoming RIPs "/>
    <m/>
    <m/>
    <m/>
    <m/>
    <m/>
    <m/>
    <m/>
    <n v="43865.498171296298"/>
  </r>
  <r>
    <n v="1"/>
    <n v="2020"/>
    <x v="2"/>
    <x v="14"/>
    <x v="62"/>
    <m/>
    <m/>
    <m/>
    <m/>
    <m/>
    <m/>
    <m/>
    <m/>
    <m/>
    <m/>
    <m/>
    <m/>
    <m/>
    <m/>
    <n v="0.5"/>
    <m/>
    <m/>
    <m/>
    <m/>
    <m/>
    <n v="0.5"/>
    <m/>
    <m/>
    <m/>
    <m/>
    <m/>
    <m/>
    <m/>
    <m/>
    <m/>
    <m/>
    <n v="1"/>
    <s v="Metadata"/>
    <x v="2"/>
    <s v="01.15.20: review various text for logical accuracy, update metadata templates for reference, correspondence w/ Nick and AZ GIS_x000a_01.21.20: review arccmap options settings for how to do for GIS Spec (metadata best practices)"/>
    <m/>
    <m/>
    <m/>
    <m/>
    <m/>
    <m/>
    <m/>
    <n v="43865.498171296298"/>
  </r>
  <r>
    <n v="1"/>
    <n v="2020"/>
    <x v="2"/>
    <x v="14"/>
    <x v="2"/>
    <m/>
    <n v="4"/>
    <m/>
    <m/>
    <m/>
    <m/>
    <n v="0.5"/>
    <m/>
    <m/>
    <m/>
    <m/>
    <m/>
    <m/>
    <m/>
    <m/>
    <m/>
    <m/>
    <m/>
    <m/>
    <m/>
    <m/>
    <m/>
    <m/>
    <m/>
    <m/>
    <m/>
    <m/>
    <m/>
    <m/>
    <m/>
    <m/>
    <n v="4.5"/>
    <s v="NOC GTLF"/>
    <x v="2"/>
    <s v="01.02.20: finish xml, update mxd and word doc for Sprint_x000a_01.07.20: discuss attribute issue w/ GIS Spec and SDE Admin"/>
    <m/>
    <m/>
    <m/>
    <m/>
    <m/>
    <m/>
    <m/>
    <n v="43865.498171296298"/>
  </r>
  <r>
    <n v="1"/>
    <n v="2020"/>
    <x v="2"/>
    <x v="14"/>
    <x v="22"/>
    <m/>
    <m/>
    <m/>
    <m/>
    <m/>
    <m/>
    <m/>
    <m/>
    <n v="0.5"/>
    <m/>
    <m/>
    <m/>
    <m/>
    <m/>
    <m/>
    <m/>
    <m/>
    <m/>
    <m/>
    <m/>
    <m/>
    <m/>
    <m/>
    <m/>
    <m/>
    <m/>
    <m/>
    <m/>
    <m/>
    <m/>
    <m/>
    <n v="0.5"/>
    <s v="STATE Knowledge Transfer"/>
    <x v="2"/>
    <s v="01.09.20: assist cadtech on historic google imagery "/>
    <m/>
    <m/>
    <m/>
    <m/>
    <m/>
    <m/>
    <m/>
    <n v="43865.498171296298"/>
  </r>
  <r>
    <n v="1"/>
    <n v="2020"/>
    <x v="2"/>
    <x v="14"/>
    <x v="49"/>
    <n v="8"/>
    <m/>
    <m/>
    <m/>
    <m/>
    <n v="8"/>
    <m/>
    <m/>
    <m/>
    <m/>
    <m/>
    <m/>
    <m/>
    <m/>
    <m/>
    <m/>
    <m/>
    <m/>
    <m/>
    <n v="8"/>
    <m/>
    <n v="8"/>
    <m/>
    <m/>
    <m/>
    <m/>
    <n v="8"/>
    <n v="8"/>
    <n v="8"/>
    <n v="8"/>
    <n v="8"/>
    <n v="72"/>
    <s v="NON BILL PTO/Holiday"/>
    <x v="2"/>
    <s v="01.01.20: Holiday_x000a_01.06.20: Out sick_x000a_1.20.20: Holiday_x000a_1.22.20: Out sick_x000a_01.27-02.03 PTO"/>
    <m/>
    <m/>
    <m/>
    <m/>
    <m/>
    <m/>
    <m/>
    <n v="43865.498171296298"/>
  </r>
  <r>
    <n v="1"/>
    <n v="2020"/>
    <x v="2"/>
    <x v="14"/>
    <x v="24"/>
    <m/>
    <n v="0.5"/>
    <m/>
    <m/>
    <m/>
    <m/>
    <m/>
    <m/>
    <n v="0.5"/>
    <m/>
    <m/>
    <m/>
    <n v="1.5"/>
    <n v="3"/>
    <n v="0.5"/>
    <n v="0.5"/>
    <n v="1.5"/>
    <m/>
    <m/>
    <m/>
    <n v="0.5"/>
    <m/>
    <m/>
    <n v="2"/>
    <m/>
    <m/>
    <m/>
    <m/>
    <m/>
    <m/>
    <m/>
    <n v="10.5"/>
    <s v="NOC GRA"/>
    <x v="2"/>
    <s v="01.02.20: correspondence w/ ASDO Range spec_x000a_01.13.20: telecom w/ range spec, discussion w/ GIS spec regarding dashboards, set up meeting for qaqc,figure out how to share screen etc_x000a_01.14.20: telecom w/ range tech in ASDO to review data, update readme, sen"/>
    <m/>
    <m/>
    <m/>
    <m/>
    <m/>
    <m/>
    <m/>
    <n v="43865.498171296298"/>
  </r>
  <r>
    <n v="1"/>
    <n v="2020"/>
    <x v="2"/>
    <x v="14"/>
    <x v="18"/>
    <m/>
    <m/>
    <m/>
    <m/>
    <m/>
    <m/>
    <m/>
    <m/>
    <m/>
    <m/>
    <m/>
    <m/>
    <n v="3"/>
    <n v="2.5"/>
    <n v="0.5"/>
    <n v="0.5"/>
    <m/>
    <m/>
    <m/>
    <m/>
    <m/>
    <m/>
    <m/>
    <n v="1"/>
    <m/>
    <m/>
    <m/>
    <m/>
    <m/>
    <m/>
    <m/>
    <n v="7.5"/>
    <s v="NOC NLCS"/>
    <x v="2"/>
    <s v="01.13.20: review readmes and action items for Wilderness and WSR. Meeting and data deliverables upcoming, correspondence w/ acting lead and Nick, refresh, review oth_rel_lnds poly deliverable and attribution _x000a_01.14.20: Intra-agency meeting, add brief acti"/>
    <m/>
    <m/>
    <m/>
    <m/>
    <m/>
    <m/>
    <m/>
    <n v="43865.498171296298"/>
  </r>
  <r>
    <n v="1"/>
    <n v="2020"/>
    <x v="2"/>
    <x v="14"/>
    <x v="25"/>
    <m/>
    <n v="0.5"/>
    <n v="6.5"/>
    <m/>
    <m/>
    <m/>
    <n v="5"/>
    <n v="3.5"/>
    <n v="2"/>
    <n v="4.5"/>
    <m/>
    <m/>
    <m/>
    <n v="1.5"/>
    <n v="5"/>
    <n v="0.5"/>
    <n v="2"/>
    <m/>
    <m/>
    <m/>
    <n v="1.5"/>
    <m/>
    <m/>
    <m/>
    <m/>
    <m/>
    <m/>
    <m/>
    <m/>
    <m/>
    <m/>
    <n v="32.5"/>
    <s v="NOC WHB"/>
    <x v="2"/>
    <s v="01.02.20: discuss tasking w/ GIS spec for Sprint 8 Step and metadata, start readme, start schema review_x000a_01.03-01.10.20: update readme, discussion w/ LHFO regarding archiving, review former metadata, add process steps from archived footprints_x000a_01.14.20: met"/>
    <m/>
    <m/>
    <m/>
    <m/>
    <m/>
    <m/>
    <m/>
    <n v="43865.498171296298"/>
  </r>
  <r>
    <n v="1"/>
    <n v="2020"/>
    <x v="2"/>
    <x v="14"/>
    <x v="8"/>
    <m/>
    <m/>
    <m/>
    <m/>
    <m/>
    <m/>
    <m/>
    <m/>
    <m/>
    <m/>
    <m/>
    <m/>
    <m/>
    <m/>
    <m/>
    <m/>
    <m/>
    <m/>
    <m/>
    <m/>
    <m/>
    <m/>
    <n v="0.5"/>
    <m/>
    <m/>
    <m/>
    <m/>
    <m/>
    <m/>
    <m/>
    <m/>
    <n v="0.5"/>
    <s v="NOC SIGNS"/>
    <x v="2"/>
    <s v="01.23.20: review powerpoint on attribution and correspondence"/>
    <m/>
    <m/>
    <m/>
    <m/>
    <m/>
    <m/>
    <m/>
    <n v="43865.498171296298"/>
  </r>
  <r>
    <n v="1"/>
    <n v="2020"/>
    <x v="2"/>
    <x v="14"/>
    <x v="38"/>
    <m/>
    <m/>
    <m/>
    <m/>
    <m/>
    <m/>
    <n v="1"/>
    <m/>
    <n v="0.5"/>
    <m/>
    <m/>
    <m/>
    <m/>
    <m/>
    <n v="1"/>
    <m/>
    <m/>
    <m/>
    <m/>
    <m/>
    <m/>
    <m/>
    <n v="1"/>
    <m/>
    <m/>
    <m/>
    <m/>
    <m/>
    <m/>
    <m/>
    <m/>
    <n v="3.5"/>
    <s v="STATE Data Editing"/>
    <x v="2"/>
    <s v="01.07.20: cleanout google drive docs_x000a_01.08.20: list potential action items for 2020 for me and SDE Admin_x000a_01.15.20: added domain issues to planner for review, correspondence w/ State Data Admin, archive emails regarding this, review attribute transfer tool"/>
    <m/>
    <m/>
    <m/>
    <m/>
    <m/>
    <m/>
    <m/>
    <n v="43865.498171296298"/>
  </r>
  <r>
    <n v="1"/>
    <n v="2020"/>
    <x v="2"/>
    <x v="14"/>
    <x v="11"/>
    <m/>
    <m/>
    <m/>
    <m/>
    <m/>
    <m/>
    <m/>
    <m/>
    <n v="0.5"/>
    <n v="2.5"/>
    <m/>
    <m/>
    <n v="0.5"/>
    <m/>
    <m/>
    <n v="1.5"/>
    <n v="1"/>
    <m/>
    <m/>
    <m/>
    <n v="2"/>
    <m/>
    <m/>
    <n v="0.5"/>
    <m/>
    <m/>
    <m/>
    <m/>
    <m/>
    <m/>
    <m/>
    <n v="8.5"/>
    <s v="STATE Meetings"/>
    <x v="2"/>
    <s v="01.10.20: 1:1 w/ acting leads, update tasking list, add progress to statewide call agenda_x000a_01.16.20: Statewide GIS call, tasking conversation w/ SDE admin regarding domain issues_x000a_01.17.20: followup from yesterday discussions, review agenda from rest of mee"/>
    <m/>
    <m/>
    <m/>
    <m/>
    <m/>
    <m/>
    <m/>
    <n v="43865.498171296298"/>
  </r>
  <r>
    <n v="1"/>
    <n v="2020"/>
    <x v="2"/>
    <x v="14"/>
    <x v="50"/>
    <m/>
    <m/>
    <m/>
    <m/>
    <m/>
    <m/>
    <m/>
    <m/>
    <m/>
    <m/>
    <m/>
    <m/>
    <m/>
    <m/>
    <m/>
    <m/>
    <m/>
    <m/>
    <m/>
    <m/>
    <m/>
    <m/>
    <n v="4"/>
    <n v="1"/>
    <m/>
    <m/>
    <m/>
    <m/>
    <m/>
    <m/>
    <m/>
    <n v="5"/>
    <s v="STATE Data Analysis"/>
    <x v="2"/>
    <s v="01.23.20: correspondence w/ Bureau of Rec, discuss w/ GIS spec and Cultural lead regarding deliverable sent directly to me. Corresponce w/ Lands lead (cultural) for map request and tasking, review data, set up folders, draft readme, start action item list"/>
    <m/>
    <m/>
    <m/>
    <m/>
    <m/>
    <m/>
    <m/>
    <n v="43865.498171296298"/>
  </r>
  <r>
    <n v="1"/>
    <n v="2020"/>
    <x v="2"/>
    <x v="14"/>
    <x v="17"/>
    <m/>
    <m/>
    <m/>
    <m/>
    <m/>
    <m/>
    <m/>
    <m/>
    <m/>
    <m/>
    <m/>
    <m/>
    <n v="1"/>
    <m/>
    <m/>
    <n v="1.5"/>
    <n v="1"/>
    <m/>
    <m/>
    <m/>
    <n v="1"/>
    <m/>
    <n v="0.5"/>
    <n v="2"/>
    <m/>
    <m/>
    <m/>
    <m/>
    <m/>
    <m/>
    <m/>
    <n v="7"/>
    <s v="NOC CRM"/>
    <x v="2"/>
    <s v="01.13.19: review agenda for upcoming meeting, review action item list and readme_x000a_01.16.20: working group meeting_x000a_01.17.20: update readme and review Sharepoint site, action items, consider new tasking, brief discussion w/ acting lead_x000a_01.21&amp;23: read through"/>
    <m/>
    <m/>
    <m/>
    <m/>
    <m/>
    <m/>
    <m/>
    <n v="43865.498171296298"/>
  </r>
  <r>
    <n v="1"/>
    <n v="2020"/>
    <x v="2"/>
    <x v="14"/>
    <x v="0"/>
    <m/>
    <n v="5"/>
    <n v="5"/>
    <m/>
    <m/>
    <n v="4"/>
    <n v="6.5"/>
    <n v="1"/>
    <m/>
    <m/>
    <m/>
    <m/>
    <n v="1"/>
    <n v="1"/>
    <m/>
    <n v="8"/>
    <n v="2"/>
    <m/>
    <m/>
    <m/>
    <m/>
    <m/>
    <m/>
    <m/>
    <m/>
    <m/>
    <m/>
    <n v="2"/>
    <n v="1"/>
    <m/>
    <n v="3.5"/>
    <n v="40"/>
    <s v="NOC Misc"/>
    <x v="7"/>
    <s v="1/2: Wrote up National QAQC report document, preparing for Meadowood trip, testing Collector App and external receiver. 1/3: Last preparations for Meadowood trip. 1/6: Went to Meadowood to collect SIGNS and GTLF data. Bi-weekly call with Nick. 1/7: Loaded"/>
    <n v="97"/>
    <n v="18"/>
    <n v="67"/>
    <m/>
    <n v="182"/>
    <n v="0.84347826086956523"/>
    <n v="0.15652173913043479"/>
    <n v="43865.649236111109"/>
  </r>
  <r>
    <n v="1"/>
    <n v="2020"/>
    <x v="2"/>
    <x v="14"/>
    <x v="2"/>
    <m/>
    <m/>
    <m/>
    <m/>
    <m/>
    <m/>
    <m/>
    <m/>
    <m/>
    <m/>
    <m/>
    <m/>
    <m/>
    <m/>
    <m/>
    <m/>
    <m/>
    <m/>
    <m/>
    <m/>
    <m/>
    <m/>
    <m/>
    <m/>
    <m/>
    <m/>
    <m/>
    <m/>
    <n v="4"/>
    <m/>
    <n v="2"/>
    <n v="6"/>
    <s v="NOC GTLF"/>
    <x v="7"/>
    <m/>
    <m/>
    <m/>
    <m/>
    <m/>
    <m/>
    <m/>
    <m/>
    <n v="43865.649236111109"/>
  </r>
  <r>
    <n v="1"/>
    <n v="2020"/>
    <x v="2"/>
    <x v="14"/>
    <x v="38"/>
    <m/>
    <m/>
    <m/>
    <m/>
    <m/>
    <m/>
    <m/>
    <n v="1.5"/>
    <m/>
    <m/>
    <m/>
    <m/>
    <m/>
    <m/>
    <m/>
    <m/>
    <m/>
    <m/>
    <m/>
    <m/>
    <m/>
    <m/>
    <m/>
    <m/>
    <m/>
    <m/>
    <n v="2"/>
    <m/>
    <n v="1"/>
    <n v="2"/>
    <m/>
    <n v="6.5"/>
    <s v="STATE Data Editing"/>
    <x v="7"/>
    <s v="1/8: working on Deadwood story map 1/27: Working on a story map, reviewing Jeremiah Johnson story map, working on slides for Story map presentation on Thursday, 1/30. "/>
    <m/>
    <m/>
    <m/>
    <m/>
    <m/>
    <m/>
    <m/>
    <n v="43865.649236111109"/>
  </r>
  <r>
    <n v="1"/>
    <n v="2020"/>
    <x v="2"/>
    <x v="14"/>
    <x v="8"/>
    <m/>
    <m/>
    <m/>
    <m/>
    <m/>
    <m/>
    <m/>
    <n v="3"/>
    <n v="8"/>
    <n v="7"/>
    <m/>
    <m/>
    <n v="6.5"/>
    <n v="5.5"/>
    <m/>
    <m/>
    <n v="4"/>
    <m/>
    <m/>
    <m/>
    <m/>
    <m/>
    <m/>
    <m/>
    <m/>
    <m/>
    <m/>
    <n v="2"/>
    <m/>
    <m/>
    <m/>
    <n v="36"/>
    <s v="NOC SIGNS"/>
    <x v="7"/>
    <s v="1/8: QCing SIGNs data 1/9: Qcing SIGNS data 1/10: QAQCing SIGNS data, figuring out attachments issue. 1/13: Qcing SIGNS, putting list together of what went right and didn't 1/14: QC'ing signs. 1/17: Getting ready for next Meadowood trip"/>
    <m/>
    <m/>
    <m/>
    <m/>
    <m/>
    <m/>
    <m/>
    <n v="43865.649236111109"/>
  </r>
  <r>
    <n v="1"/>
    <n v="2020"/>
    <x v="2"/>
    <x v="14"/>
    <x v="23"/>
    <m/>
    <n v="2"/>
    <n v="2"/>
    <m/>
    <m/>
    <m/>
    <m/>
    <m/>
    <m/>
    <m/>
    <m/>
    <m/>
    <m/>
    <m/>
    <m/>
    <m/>
    <m/>
    <m/>
    <m/>
    <m/>
    <m/>
    <m/>
    <m/>
    <m/>
    <m/>
    <m/>
    <n v="3"/>
    <n v="4"/>
    <n v="2"/>
    <n v="1"/>
    <n v="1"/>
    <n v="15"/>
    <s v="NOC SMA"/>
    <x v="7"/>
    <s v="1/2: Reviewing SMA 1/3 Reviewing SMA 1/27: SMA 1/28: SMA 1/29: SMA 1/30: SMA 1/31: SMA"/>
    <m/>
    <m/>
    <m/>
    <m/>
    <m/>
    <m/>
    <m/>
    <n v="43865.649236111109"/>
  </r>
  <r>
    <n v="1"/>
    <n v="2020"/>
    <x v="2"/>
    <x v="14"/>
    <x v="11"/>
    <m/>
    <m/>
    <m/>
    <m/>
    <m/>
    <m/>
    <n v="1"/>
    <n v="2.5"/>
    <m/>
    <m/>
    <m/>
    <m/>
    <m/>
    <n v="1"/>
    <m/>
    <m/>
    <m/>
    <m/>
    <m/>
    <m/>
    <m/>
    <m/>
    <m/>
    <m/>
    <m/>
    <m/>
    <n v="2"/>
    <m/>
    <m/>
    <n v="5"/>
    <m/>
    <n v="11.5"/>
    <s v="STATE Meetings"/>
    <x v="7"/>
    <s v="1/7: Monthly GLO meeting 1/8: State Director going away meeting, weekly check in with external affairs. Patent visualization webapp kickoff meeting 1/14: Story maps Presentation meeting 1/27: Dryrun of presentation"/>
    <m/>
    <m/>
    <m/>
    <m/>
    <m/>
    <m/>
    <m/>
    <n v="43865.649236111109"/>
  </r>
  <r>
    <n v="1"/>
    <n v="2020"/>
    <x v="2"/>
    <x v="14"/>
    <x v="48"/>
    <m/>
    <n v="1"/>
    <n v="1"/>
    <m/>
    <m/>
    <n v="1"/>
    <n v="1.5"/>
    <m/>
    <m/>
    <n v="1"/>
    <m/>
    <m/>
    <n v="0.5"/>
    <n v="0.5"/>
    <n v="8"/>
    <m/>
    <n v="2"/>
    <m/>
    <m/>
    <n v="8"/>
    <n v="8"/>
    <n v="8"/>
    <n v="8"/>
    <n v="8"/>
    <m/>
    <m/>
    <n v="1"/>
    <m/>
    <m/>
    <m/>
    <n v="1.5"/>
    <n v="59"/>
    <s v="NON BILL Company Overhead"/>
    <x v="7"/>
    <s v="1/2: ESOP Committee 1/3: ESOP Committee 1/6: ESOP Committee 1/7: Working on another company project 1/10: Working on another company project 1/15: Working on another project 1/17: ESOP Committee 1/20 - 1/24: Security+ Boot Camp 1/27: GISinc MIM 1/31: Bi-w"/>
    <m/>
    <m/>
    <m/>
    <m/>
    <m/>
    <m/>
    <m/>
    <n v="43865.649236111109"/>
  </r>
  <r>
    <n v="1"/>
    <n v="2020"/>
    <x v="2"/>
    <x v="14"/>
    <x v="49"/>
    <n v="8"/>
    <m/>
    <m/>
    <m/>
    <m/>
    <m/>
    <m/>
    <m/>
    <m/>
    <m/>
    <m/>
    <m/>
    <m/>
    <m/>
    <m/>
    <m/>
    <m/>
    <m/>
    <m/>
    <m/>
    <m/>
    <m/>
    <m/>
    <m/>
    <m/>
    <m/>
    <m/>
    <m/>
    <m/>
    <m/>
    <m/>
    <n v="8"/>
    <s v="NON BILL PTO/Holiday"/>
    <x v="7"/>
    <s v="1/1: NYE holiday"/>
    <m/>
    <m/>
    <m/>
    <m/>
    <m/>
    <m/>
    <m/>
    <n v="43865.649236111109"/>
  </r>
  <r>
    <n v="1"/>
    <n v="2020"/>
    <x v="2"/>
    <x v="14"/>
    <x v="38"/>
    <n v="0"/>
    <n v="8"/>
    <n v="8"/>
    <m/>
    <m/>
    <n v="8"/>
    <n v="7"/>
    <n v="3"/>
    <n v="8"/>
    <n v="8"/>
    <m/>
    <m/>
    <n v="6"/>
    <n v="4"/>
    <m/>
    <m/>
    <m/>
    <m/>
    <m/>
    <m/>
    <m/>
    <m/>
    <m/>
    <m/>
    <m/>
    <m/>
    <n v="8"/>
    <n v="8"/>
    <m/>
    <m/>
    <m/>
    <n v="76"/>
    <s v="STATE Data Editing"/>
    <x v="3"/>
    <s v="Raptor Data, PLSS Metadata"/>
    <n v="10"/>
    <n v="139"/>
    <n v="17"/>
    <m/>
    <n v="166"/>
    <n v="6.7114093959731544E-2"/>
    <n v="0.93288590604026844"/>
    <n v="43865.65121527778"/>
  </r>
  <r>
    <n v="1"/>
    <n v="2020"/>
    <x v="2"/>
    <x v="14"/>
    <x v="48"/>
    <m/>
    <m/>
    <m/>
    <m/>
    <m/>
    <m/>
    <m/>
    <m/>
    <m/>
    <m/>
    <m/>
    <m/>
    <m/>
    <m/>
    <m/>
    <m/>
    <m/>
    <m/>
    <m/>
    <m/>
    <m/>
    <m/>
    <m/>
    <m/>
    <m/>
    <m/>
    <n v="1"/>
    <m/>
    <m/>
    <m/>
    <m/>
    <n v="1"/>
    <s v="NON BILL Company Overhead"/>
    <x v="3"/>
    <m/>
    <m/>
    <m/>
    <m/>
    <m/>
    <m/>
    <m/>
    <m/>
    <n v="43865.65121527778"/>
  </r>
  <r>
    <n v="1"/>
    <n v="2020"/>
    <x v="2"/>
    <x v="14"/>
    <x v="50"/>
    <m/>
    <m/>
    <m/>
    <m/>
    <m/>
    <m/>
    <m/>
    <m/>
    <m/>
    <m/>
    <m/>
    <m/>
    <m/>
    <n v="4"/>
    <n v="6"/>
    <n v="4"/>
    <n v="8"/>
    <m/>
    <m/>
    <m/>
    <n v="9"/>
    <n v="7"/>
    <n v="8"/>
    <n v="8"/>
    <m/>
    <m/>
    <m/>
    <m/>
    <m/>
    <m/>
    <m/>
    <n v="54"/>
    <s v="STATE Data Analysis"/>
    <x v="3"/>
    <s v="Telecommunicatons"/>
    <m/>
    <m/>
    <m/>
    <m/>
    <m/>
    <m/>
    <m/>
    <n v="43865.65121527778"/>
  </r>
  <r>
    <n v="1"/>
    <n v="2020"/>
    <x v="2"/>
    <x v="14"/>
    <x v="11"/>
    <m/>
    <m/>
    <m/>
    <m/>
    <m/>
    <m/>
    <n v="1"/>
    <n v="3"/>
    <m/>
    <m/>
    <m/>
    <m/>
    <n v="2"/>
    <m/>
    <n v="2"/>
    <m/>
    <m/>
    <m/>
    <m/>
    <m/>
    <m/>
    <m/>
    <m/>
    <m/>
    <m/>
    <m/>
    <m/>
    <n v="1"/>
    <m/>
    <m/>
    <m/>
    <n v="9"/>
    <s v="STATE Meetings"/>
    <x v="3"/>
    <m/>
    <m/>
    <m/>
    <m/>
    <m/>
    <m/>
    <m/>
    <m/>
    <n v="43865.65121527778"/>
  </r>
  <r>
    <n v="1"/>
    <n v="2020"/>
    <x v="2"/>
    <x v="14"/>
    <x v="0"/>
    <m/>
    <m/>
    <m/>
    <m/>
    <m/>
    <m/>
    <m/>
    <n v="2"/>
    <m/>
    <m/>
    <m/>
    <m/>
    <m/>
    <m/>
    <m/>
    <n v="4"/>
    <m/>
    <m/>
    <m/>
    <m/>
    <m/>
    <n v="2"/>
    <n v="2"/>
    <m/>
    <m/>
    <m/>
    <m/>
    <m/>
    <m/>
    <m/>
    <m/>
    <n v="10"/>
    <s v="NOC Misc"/>
    <x v="3"/>
    <m/>
    <m/>
    <m/>
    <m/>
    <m/>
    <m/>
    <m/>
    <m/>
    <n v="43865.65121527778"/>
  </r>
  <r>
    <n v="1"/>
    <n v="2020"/>
    <x v="2"/>
    <x v="14"/>
    <x v="49"/>
    <n v="8"/>
    <m/>
    <m/>
    <m/>
    <m/>
    <m/>
    <m/>
    <m/>
    <m/>
    <m/>
    <m/>
    <m/>
    <m/>
    <m/>
    <m/>
    <m/>
    <m/>
    <m/>
    <m/>
    <m/>
    <m/>
    <m/>
    <m/>
    <m/>
    <m/>
    <m/>
    <m/>
    <m/>
    <m/>
    <m/>
    <n v="8"/>
    <n v="16"/>
    <s v="NON BILL PTO/Holiday"/>
    <x v="3"/>
    <m/>
    <m/>
    <m/>
    <m/>
    <m/>
    <m/>
    <m/>
    <m/>
    <n v="43865.65121527778"/>
  </r>
  <r>
    <n v="2"/>
    <n v="2020"/>
    <x v="3"/>
    <x v="15"/>
    <x v="0"/>
    <m/>
    <m/>
    <n v="2"/>
    <n v="4"/>
    <n v="4"/>
    <n v="2.5"/>
    <n v="3"/>
    <m/>
    <m/>
    <n v="3"/>
    <n v="3"/>
    <n v="2"/>
    <m/>
    <n v="1"/>
    <m/>
    <m/>
    <m/>
    <n v="1"/>
    <n v="1"/>
    <n v="1"/>
    <n v="1"/>
    <m/>
    <m/>
    <n v="1"/>
    <m/>
    <n v="1"/>
    <n v="1"/>
    <n v="1"/>
    <m/>
    <m/>
    <m/>
    <n v="32.5"/>
    <s v="NOC Misc"/>
    <x v="13"/>
    <s v="Wed(02/05) GLO meeting"/>
    <n v="159"/>
    <n v="0"/>
    <n v="1"/>
    <m/>
    <n v="160"/>
    <n v="1"/>
    <n v="0"/>
    <n v="43892.377384259264"/>
  </r>
  <r>
    <n v="2"/>
    <n v="2020"/>
    <x v="3"/>
    <x v="15"/>
    <x v="48"/>
    <m/>
    <m/>
    <m/>
    <m/>
    <m/>
    <m/>
    <m/>
    <m/>
    <m/>
    <m/>
    <m/>
    <m/>
    <m/>
    <m/>
    <m/>
    <m/>
    <m/>
    <m/>
    <m/>
    <m/>
    <m/>
    <m/>
    <m/>
    <m/>
    <n v="1"/>
    <m/>
    <m/>
    <m/>
    <m/>
    <m/>
    <m/>
    <n v="1"/>
    <s v="NON BILL Company Overhead"/>
    <x v="13"/>
    <s v="GISinc MIM"/>
    <m/>
    <m/>
    <m/>
    <m/>
    <m/>
    <m/>
    <m/>
    <n v="43892.377384259264"/>
  </r>
  <r>
    <n v="2"/>
    <n v="2020"/>
    <x v="3"/>
    <x v="15"/>
    <x v="28"/>
    <m/>
    <m/>
    <m/>
    <m/>
    <m/>
    <m/>
    <m/>
    <m/>
    <m/>
    <m/>
    <m/>
    <n v="2"/>
    <n v="1"/>
    <m/>
    <m/>
    <m/>
    <m/>
    <n v="0.5"/>
    <n v="1.5"/>
    <n v="1"/>
    <n v="2"/>
    <m/>
    <m/>
    <n v="1"/>
    <n v="2"/>
    <n v="1"/>
    <n v="1"/>
    <n v="1"/>
    <m/>
    <m/>
    <m/>
    <n v="14"/>
    <s v="NOC Meetings"/>
    <x v="13"/>
    <m/>
    <m/>
    <m/>
    <m/>
    <m/>
    <m/>
    <m/>
    <m/>
    <n v="43892.377384259264"/>
  </r>
  <r>
    <n v="2"/>
    <n v="2020"/>
    <x v="3"/>
    <x v="15"/>
    <x v="64"/>
    <m/>
    <m/>
    <m/>
    <m/>
    <m/>
    <m/>
    <m/>
    <m/>
    <m/>
    <n v="2.5"/>
    <n v="0.5"/>
    <n v="2"/>
    <m/>
    <m/>
    <m/>
    <m/>
    <m/>
    <n v="2"/>
    <n v="2"/>
    <n v="2"/>
    <n v="2"/>
    <m/>
    <m/>
    <n v="0.5"/>
    <m/>
    <m/>
    <m/>
    <n v="1"/>
    <m/>
    <m/>
    <m/>
    <n v="14.5"/>
    <s v="NOC LWC"/>
    <x v="13"/>
    <m/>
    <m/>
    <m/>
    <m/>
    <m/>
    <m/>
    <m/>
    <m/>
    <n v="43892.377384259264"/>
  </r>
  <r>
    <n v="2"/>
    <n v="2020"/>
    <x v="3"/>
    <x v="15"/>
    <x v="55"/>
    <m/>
    <m/>
    <n v="1.5"/>
    <n v="1"/>
    <n v="1.5"/>
    <n v="2"/>
    <n v="4"/>
    <m/>
    <m/>
    <m/>
    <n v="4"/>
    <m/>
    <m/>
    <m/>
    <m/>
    <m/>
    <m/>
    <n v="3.5"/>
    <n v="3.5"/>
    <n v="3"/>
    <n v="3"/>
    <m/>
    <m/>
    <n v="3"/>
    <n v="1"/>
    <n v="3"/>
    <n v="2"/>
    <n v="2"/>
    <m/>
    <m/>
    <m/>
    <n v="38"/>
    <s v="NOC Scripting"/>
    <x v="13"/>
    <m/>
    <m/>
    <m/>
    <m/>
    <m/>
    <m/>
    <m/>
    <m/>
    <n v="43892.377384259264"/>
  </r>
  <r>
    <n v="2"/>
    <n v="2020"/>
    <x v="3"/>
    <x v="15"/>
    <x v="8"/>
    <m/>
    <m/>
    <n v="1"/>
    <n v="1"/>
    <m/>
    <m/>
    <m/>
    <m/>
    <m/>
    <n v="1"/>
    <m/>
    <n v="1"/>
    <n v="1"/>
    <n v="2"/>
    <m/>
    <m/>
    <m/>
    <n v="1"/>
    <m/>
    <n v="1"/>
    <m/>
    <m/>
    <m/>
    <m/>
    <m/>
    <m/>
    <m/>
    <m/>
    <m/>
    <m/>
    <m/>
    <n v="9"/>
    <s v="NOC SIGNS"/>
    <x v="13"/>
    <m/>
    <m/>
    <m/>
    <m/>
    <m/>
    <m/>
    <m/>
    <m/>
    <n v="43892.377384259264"/>
  </r>
  <r>
    <n v="2"/>
    <n v="2020"/>
    <x v="3"/>
    <x v="15"/>
    <x v="2"/>
    <m/>
    <m/>
    <n v="1"/>
    <n v="1"/>
    <n v="2.5"/>
    <n v="3"/>
    <n v="0.5"/>
    <m/>
    <m/>
    <n v="1.5"/>
    <m/>
    <n v="1"/>
    <m/>
    <m/>
    <m/>
    <m/>
    <m/>
    <n v="1"/>
    <n v="1"/>
    <n v="1"/>
    <n v="1"/>
    <m/>
    <m/>
    <m/>
    <n v="1"/>
    <m/>
    <m/>
    <m/>
    <m/>
    <m/>
    <m/>
    <n v="15.5"/>
    <s v="NOC GTLF"/>
    <x v="13"/>
    <m/>
    <m/>
    <m/>
    <m/>
    <m/>
    <m/>
    <m/>
    <m/>
    <n v="43892.377384259264"/>
  </r>
  <r>
    <n v="2"/>
    <n v="2020"/>
    <x v="3"/>
    <x v="15"/>
    <x v="35"/>
    <m/>
    <m/>
    <n v="0.5"/>
    <n v="0.5"/>
    <m/>
    <n v="0.5"/>
    <n v="0.5"/>
    <m/>
    <m/>
    <m/>
    <n v="0.5"/>
    <m/>
    <n v="6"/>
    <n v="5"/>
    <m/>
    <m/>
    <m/>
    <m/>
    <m/>
    <m/>
    <m/>
    <m/>
    <m/>
    <m/>
    <m/>
    <n v="2"/>
    <n v="5"/>
    <n v="2"/>
    <m/>
    <m/>
    <m/>
    <n v="22.5"/>
    <s v="NOC QAQC"/>
    <x v="13"/>
    <m/>
    <m/>
    <m/>
    <m/>
    <m/>
    <m/>
    <m/>
    <m/>
    <n v="43892.377384259264"/>
  </r>
  <r>
    <n v="2"/>
    <n v="2020"/>
    <x v="3"/>
    <x v="15"/>
    <x v="36"/>
    <m/>
    <m/>
    <n v="1.5"/>
    <n v="1"/>
    <m/>
    <m/>
    <m/>
    <m/>
    <m/>
    <m/>
    <m/>
    <m/>
    <m/>
    <m/>
    <m/>
    <m/>
    <m/>
    <m/>
    <m/>
    <m/>
    <m/>
    <m/>
    <m/>
    <n v="3.5"/>
    <n v="4"/>
    <n v="2"/>
    <m/>
    <n v="1"/>
    <m/>
    <m/>
    <m/>
    <n v="13"/>
    <s v="Tasking Breakdown"/>
    <x v="13"/>
    <s v="Writing SOP for Tasking breakdown"/>
    <m/>
    <m/>
    <m/>
    <m/>
    <m/>
    <m/>
    <m/>
    <n v="43892.377384259264"/>
  </r>
  <r>
    <n v="2"/>
    <n v="2020"/>
    <x v="3"/>
    <x v="15"/>
    <x v="2"/>
    <m/>
    <m/>
    <m/>
    <m/>
    <m/>
    <m/>
    <m/>
    <m/>
    <m/>
    <m/>
    <m/>
    <m/>
    <m/>
    <m/>
    <m/>
    <m/>
    <m/>
    <m/>
    <m/>
    <n v="1"/>
    <n v="1"/>
    <m/>
    <m/>
    <n v="5.5"/>
    <n v="0.75"/>
    <m/>
    <m/>
    <m/>
    <m/>
    <m/>
    <m/>
    <n v="8.25"/>
    <s v="NOC GTLF"/>
    <x v="19"/>
    <m/>
    <n v="66.75"/>
    <n v="23.75"/>
    <n v="3.5"/>
    <m/>
    <n v="94"/>
    <n v="0.73756906077348061"/>
    <n v="0.26243093922651928"/>
    <n v="43889.691296296303"/>
  </r>
  <r>
    <n v="2"/>
    <n v="2020"/>
    <x v="3"/>
    <x v="15"/>
    <x v="8"/>
    <m/>
    <m/>
    <m/>
    <m/>
    <m/>
    <m/>
    <m/>
    <m/>
    <m/>
    <m/>
    <m/>
    <m/>
    <m/>
    <m/>
    <m/>
    <m/>
    <m/>
    <m/>
    <m/>
    <m/>
    <m/>
    <m/>
    <m/>
    <m/>
    <m/>
    <m/>
    <n v="1.5"/>
    <m/>
    <m/>
    <m/>
    <m/>
    <n v="1.5"/>
    <s v="NOC SIGNS"/>
    <x v="19"/>
    <m/>
    <m/>
    <m/>
    <m/>
    <m/>
    <m/>
    <m/>
    <m/>
    <n v="43889.691296296303"/>
  </r>
  <r>
    <n v="2"/>
    <n v="2020"/>
    <x v="3"/>
    <x v="15"/>
    <x v="15"/>
    <m/>
    <m/>
    <m/>
    <m/>
    <m/>
    <m/>
    <m/>
    <m/>
    <m/>
    <m/>
    <m/>
    <n v="3"/>
    <n v="5"/>
    <n v="6"/>
    <m/>
    <m/>
    <n v="8"/>
    <n v="7"/>
    <n v="4"/>
    <n v="4"/>
    <n v="1"/>
    <m/>
    <m/>
    <m/>
    <m/>
    <n v="1"/>
    <n v="2"/>
    <n v="0.5"/>
    <m/>
    <m/>
    <m/>
    <n v="41.5"/>
    <s v="NOC Training"/>
    <x v="19"/>
    <m/>
    <m/>
    <m/>
    <m/>
    <m/>
    <m/>
    <m/>
    <m/>
    <n v="43889.691296296303"/>
  </r>
  <r>
    <n v="2"/>
    <n v="2020"/>
    <x v="3"/>
    <x v="15"/>
    <x v="38"/>
    <m/>
    <m/>
    <m/>
    <m/>
    <m/>
    <m/>
    <m/>
    <m/>
    <m/>
    <m/>
    <m/>
    <m/>
    <m/>
    <m/>
    <m/>
    <m/>
    <m/>
    <m/>
    <m/>
    <m/>
    <m/>
    <m/>
    <m/>
    <m/>
    <n v="6.75"/>
    <n v="7.5"/>
    <n v="4"/>
    <n v="5"/>
    <m/>
    <m/>
    <m/>
    <n v="23.25"/>
    <s v="STATE Data Editing"/>
    <x v="19"/>
    <m/>
    <m/>
    <m/>
    <m/>
    <m/>
    <m/>
    <m/>
    <m/>
    <n v="43889.691296296303"/>
  </r>
  <r>
    <n v="2"/>
    <n v="2020"/>
    <x v="3"/>
    <x v="15"/>
    <x v="11"/>
    <m/>
    <m/>
    <m/>
    <m/>
    <m/>
    <m/>
    <m/>
    <m/>
    <m/>
    <m/>
    <m/>
    <m/>
    <m/>
    <m/>
    <m/>
    <m/>
    <m/>
    <m/>
    <m/>
    <m/>
    <m/>
    <m/>
    <m/>
    <m/>
    <n v="0.5"/>
    <m/>
    <m/>
    <m/>
    <m/>
    <m/>
    <m/>
    <n v="0.5"/>
    <s v="STATE Meetings"/>
    <x v="19"/>
    <m/>
    <m/>
    <m/>
    <m/>
    <m/>
    <m/>
    <m/>
    <m/>
    <n v="43889.691296296303"/>
  </r>
  <r>
    <n v="2"/>
    <n v="2020"/>
    <x v="3"/>
    <x v="15"/>
    <x v="0"/>
    <m/>
    <m/>
    <m/>
    <m/>
    <m/>
    <m/>
    <m/>
    <m/>
    <m/>
    <m/>
    <m/>
    <m/>
    <m/>
    <m/>
    <m/>
    <m/>
    <m/>
    <m/>
    <n v="4"/>
    <n v="2"/>
    <n v="2"/>
    <m/>
    <m/>
    <n v="1"/>
    <m/>
    <n v="0.5"/>
    <n v="0.5"/>
    <n v="1.5"/>
    <m/>
    <m/>
    <m/>
    <n v="11.5"/>
    <s v="NOC Misc"/>
    <x v="19"/>
    <m/>
    <m/>
    <m/>
    <m/>
    <m/>
    <m/>
    <m/>
    <m/>
    <n v="43889.691296296303"/>
  </r>
  <r>
    <n v="2"/>
    <n v="2020"/>
    <x v="3"/>
    <x v="15"/>
    <x v="48"/>
    <m/>
    <m/>
    <m/>
    <m/>
    <m/>
    <m/>
    <m/>
    <m/>
    <m/>
    <m/>
    <m/>
    <m/>
    <m/>
    <m/>
    <m/>
    <m/>
    <m/>
    <n v="1"/>
    <m/>
    <n v="1"/>
    <m/>
    <m/>
    <m/>
    <n v="0.5"/>
    <n v="1"/>
    <m/>
    <m/>
    <m/>
    <m/>
    <m/>
    <m/>
    <n v="3.5"/>
    <s v="NON BILL Company Overhead"/>
    <x v="19"/>
    <m/>
    <m/>
    <m/>
    <m/>
    <m/>
    <m/>
    <m/>
    <m/>
    <n v="43889.691296296303"/>
  </r>
  <r>
    <n v="2"/>
    <n v="2020"/>
    <x v="3"/>
    <x v="15"/>
    <x v="28"/>
    <m/>
    <m/>
    <m/>
    <m/>
    <m/>
    <m/>
    <m/>
    <m/>
    <m/>
    <m/>
    <m/>
    <m/>
    <m/>
    <m/>
    <m/>
    <m/>
    <m/>
    <m/>
    <m/>
    <m/>
    <m/>
    <m/>
    <m/>
    <n v="2"/>
    <m/>
    <n v="1"/>
    <m/>
    <n v="1"/>
    <m/>
    <m/>
    <m/>
    <n v="4"/>
    <s v="NOC Meetings"/>
    <x v="19"/>
    <m/>
    <m/>
    <m/>
    <m/>
    <m/>
    <m/>
    <m/>
    <m/>
    <n v="43889.691296296303"/>
  </r>
  <r>
    <n v="2"/>
    <n v="2020"/>
    <x v="3"/>
    <x v="15"/>
    <x v="0"/>
    <m/>
    <m/>
    <n v="1"/>
    <n v="0.5"/>
    <n v="1.5"/>
    <n v="1"/>
    <n v="0.5"/>
    <m/>
    <m/>
    <m/>
    <n v="1"/>
    <m/>
    <m/>
    <m/>
    <m/>
    <m/>
    <m/>
    <n v="1"/>
    <n v="0.5"/>
    <n v="0.5"/>
    <n v="0.5"/>
    <m/>
    <m/>
    <n v="0.5"/>
    <n v="1.5"/>
    <n v="0.5"/>
    <n v="0.5"/>
    <n v="1"/>
    <m/>
    <m/>
    <m/>
    <n v="12"/>
    <s v="NOC Misc"/>
    <x v="18"/>
    <m/>
    <n v="121.5"/>
    <n v="26.5"/>
    <n v="12"/>
    <m/>
    <n v="160"/>
    <n v="0.82094594594594594"/>
    <n v="0.17905405405405411"/>
    <n v="43889.568865740737"/>
  </r>
  <r>
    <n v="2"/>
    <n v="2020"/>
    <x v="3"/>
    <x v="15"/>
    <x v="28"/>
    <m/>
    <m/>
    <m/>
    <m/>
    <m/>
    <m/>
    <m/>
    <m/>
    <m/>
    <m/>
    <m/>
    <m/>
    <n v="1"/>
    <m/>
    <m/>
    <m/>
    <m/>
    <m/>
    <n v="2"/>
    <n v="1"/>
    <m/>
    <m/>
    <m/>
    <m/>
    <n v="0.5"/>
    <n v="0.5"/>
    <m/>
    <m/>
    <m/>
    <m/>
    <m/>
    <n v="5"/>
    <s v="NOC Meetings"/>
    <x v="18"/>
    <m/>
    <m/>
    <m/>
    <m/>
    <m/>
    <m/>
    <m/>
    <m/>
    <n v="43889.568865740737"/>
  </r>
  <r>
    <n v="2"/>
    <n v="2020"/>
    <x v="3"/>
    <x v="15"/>
    <x v="49"/>
    <m/>
    <m/>
    <m/>
    <m/>
    <m/>
    <m/>
    <m/>
    <m/>
    <m/>
    <m/>
    <m/>
    <n v="4"/>
    <m/>
    <m/>
    <m/>
    <m/>
    <n v="8"/>
    <m/>
    <m/>
    <m/>
    <m/>
    <m/>
    <m/>
    <m/>
    <m/>
    <m/>
    <m/>
    <m/>
    <m/>
    <m/>
    <m/>
    <n v="12"/>
    <s v="NON BILL PTO/Holiday"/>
    <x v="18"/>
    <m/>
    <m/>
    <m/>
    <m/>
    <m/>
    <m/>
    <m/>
    <m/>
    <n v="43889.568865740737"/>
  </r>
  <r>
    <n v="2"/>
    <n v="2020"/>
    <x v="3"/>
    <x v="15"/>
    <x v="2"/>
    <m/>
    <m/>
    <m/>
    <m/>
    <n v="2.5"/>
    <n v="7"/>
    <n v="7"/>
    <m/>
    <m/>
    <n v="7"/>
    <n v="7"/>
    <n v="4"/>
    <n v="7"/>
    <n v="7"/>
    <m/>
    <m/>
    <m/>
    <n v="5"/>
    <n v="5"/>
    <n v="6.5"/>
    <n v="7.5"/>
    <m/>
    <m/>
    <n v="6"/>
    <n v="6"/>
    <n v="7"/>
    <n v="7.5"/>
    <n v="5.5"/>
    <m/>
    <m/>
    <m/>
    <n v="104.5"/>
    <s v="NOC GTLF"/>
    <x v="18"/>
    <m/>
    <m/>
    <m/>
    <m/>
    <m/>
    <m/>
    <m/>
    <m/>
    <n v="43889.568865740737"/>
  </r>
  <r>
    <n v="2"/>
    <n v="2020"/>
    <x v="3"/>
    <x v="15"/>
    <x v="11"/>
    <m/>
    <m/>
    <n v="1"/>
    <m/>
    <m/>
    <m/>
    <n v="0.5"/>
    <m/>
    <m/>
    <n v="1"/>
    <m/>
    <m/>
    <m/>
    <n v="1"/>
    <m/>
    <m/>
    <m/>
    <n v="2"/>
    <n v="0.5"/>
    <m/>
    <m/>
    <m/>
    <m/>
    <n v="1.5"/>
    <m/>
    <m/>
    <m/>
    <n v="1.5"/>
    <m/>
    <m/>
    <m/>
    <n v="9"/>
    <s v="STATE Meetings"/>
    <x v="18"/>
    <m/>
    <m/>
    <m/>
    <m/>
    <m/>
    <m/>
    <m/>
    <m/>
    <n v="43889.568865740737"/>
  </r>
  <r>
    <n v="2"/>
    <n v="2020"/>
    <x v="3"/>
    <x v="15"/>
    <x v="59"/>
    <m/>
    <m/>
    <n v="6"/>
    <n v="7.5"/>
    <n v="4"/>
    <m/>
    <m/>
    <m/>
    <m/>
    <m/>
    <m/>
    <m/>
    <m/>
    <m/>
    <m/>
    <m/>
    <m/>
    <m/>
    <m/>
    <m/>
    <m/>
    <m/>
    <m/>
    <m/>
    <m/>
    <m/>
    <m/>
    <m/>
    <m/>
    <m/>
    <m/>
    <n v="17.5"/>
    <s v="STATE Raster Processing/Management"/>
    <x v="18"/>
    <m/>
    <m/>
    <m/>
    <m/>
    <m/>
    <m/>
    <m/>
    <m/>
    <n v="43889.568865740737"/>
  </r>
  <r>
    <n v="2"/>
    <n v="2020"/>
    <x v="3"/>
    <x v="15"/>
    <x v="17"/>
    <m/>
    <m/>
    <m/>
    <n v="0.5"/>
    <n v="1"/>
    <m/>
    <m/>
    <m/>
    <m/>
    <m/>
    <m/>
    <m/>
    <m/>
    <m/>
    <m/>
    <m/>
    <m/>
    <m/>
    <m/>
    <n v="2"/>
    <n v="2"/>
    <m/>
    <m/>
    <n v="0.5"/>
    <n v="1"/>
    <m/>
    <n v="0.5"/>
    <m/>
    <m/>
    <m/>
    <m/>
    <n v="7.5"/>
    <s v="NOC CRM"/>
    <x v="2"/>
    <s v="02.04.20: brief discussion w/ GIS Spec who calculated acres_x000a_02.05.20: update readme and xmls regarding GIS acres_x000a_02.20.20: attend meeting, update readme, draft meeting minutes, correspondence w/ SME_x000a_02.21.20: add comments regarding domains to schema workf"/>
    <n v="111"/>
    <n v="33"/>
    <n v="16"/>
    <m/>
    <n v="160"/>
    <n v="0.77083333333333337"/>
    <n v="0.22916666666666671"/>
    <n v="43892.321574074071"/>
  </r>
  <r>
    <n v="2"/>
    <n v="2020"/>
    <x v="3"/>
    <x v="15"/>
    <x v="8"/>
    <m/>
    <m/>
    <m/>
    <m/>
    <m/>
    <m/>
    <m/>
    <m/>
    <m/>
    <m/>
    <m/>
    <m/>
    <m/>
    <m/>
    <m/>
    <m/>
    <m/>
    <m/>
    <m/>
    <m/>
    <m/>
    <m/>
    <m/>
    <m/>
    <m/>
    <m/>
    <m/>
    <n v="0.5"/>
    <m/>
    <m/>
    <m/>
    <n v="0.5"/>
    <s v="NOC SIGNS"/>
    <x v="2"/>
    <s v="02.28.20: review mobile flow chart and correspondence details for mobile in general"/>
    <m/>
    <m/>
    <m/>
    <m/>
    <m/>
    <m/>
    <m/>
    <n v="43892.321574074071"/>
  </r>
  <r>
    <n v="2"/>
    <n v="2020"/>
    <x v="3"/>
    <x v="15"/>
    <x v="25"/>
    <m/>
    <m/>
    <m/>
    <m/>
    <m/>
    <m/>
    <m/>
    <m/>
    <m/>
    <m/>
    <m/>
    <m/>
    <m/>
    <m/>
    <m/>
    <m/>
    <m/>
    <m/>
    <m/>
    <m/>
    <m/>
    <m/>
    <m/>
    <m/>
    <n v="1"/>
    <n v="2.5"/>
    <m/>
    <n v="0.5"/>
    <m/>
    <m/>
    <m/>
    <n v="4"/>
    <s v="NOC WHB"/>
    <x v="2"/>
    <s v="02.25.20: fix navigator issue with data, update Sprint doc_x000a_02.26.20: upload xmls to sde and review, update sprint 8 step and readme"/>
    <m/>
    <m/>
    <m/>
    <m/>
    <m/>
    <m/>
    <m/>
    <n v="43892.321574074071"/>
  </r>
  <r>
    <n v="2"/>
    <n v="2020"/>
    <x v="3"/>
    <x v="15"/>
    <x v="10"/>
    <m/>
    <m/>
    <m/>
    <m/>
    <m/>
    <m/>
    <m/>
    <m/>
    <m/>
    <m/>
    <m/>
    <m/>
    <m/>
    <m/>
    <m/>
    <m/>
    <m/>
    <m/>
    <m/>
    <m/>
    <m/>
    <m/>
    <m/>
    <n v="0.5"/>
    <m/>
    <m/>
    <m/>
    <m/>
    <m/>
    <m/>
    <m/>
    <n v="0.5"/>
    <s v="STATE Mapping"/>
    <x v="2"/>
    <s v="02.24.20: reviewing historic ROW scann from 2017, need to update readme and meet w/ CAD tech"/>
    <m/>
    <m/>
    <m/>
    <m/>
    <m/>
    <m/>
    <m/>
    <n v="43892.321574074071"/>
  </r>
  <r>
    <n v="2"/>
    <n v="2020"/>
    <x v="3"/>
    <x v="15"/>
    <x v="38"/>
    <m/>
    <m/>
    <m/>
    <m/>
    <m/>
    <m/>
    <m/>
    <m/>
    <m/>
    <m/>
    <m/>
    <m/>
    <m/>
    <m/>
    <m/>
    <m/>
    <m/>
    <m/>
    <m/>
    <m/>
    <m/>
    <m/>
    <m/>
    <n v="0.5"/>
    <m/>
    <m/>
    <m/>
    <m/>
    <m/>
    <m/>
    <m/>
    <n v="0.5"/>
    <s v="STATE Data Editing"/>
    <x v="2"/>
    <s v="02.24.20: archive fo/do folder with previous sprint tracking (2017), this format no longer being used"/>
    <m/>
    <m/>
    <m/>
    <m/>
    <m/>
    <m/>
    <m/>
    <n v="43892.321574074071"/>
  </r>
  <r>
    <n v="2"/>
    <n v="2020"/>
    <x v="3"/>
    <x v="15"/>
    <x v="14"/>
    <m/>
    <m/>
    <m/>
    <m/>
    <m/>
    <m/>
    <m/>
    <m/>
    <m/>
    <m/>
    <m/>
    <m/>
    <n v="0.5"/>
    <m/>
    <m/>
    <m/>
    <m/>
    <m/>
    <m/>
    <m/>
    <m/>
    <m/>
    <m/>
    <m/>
    <m/>
    <m/>
    <m/>
    <m/>
    <m/>
    <m/>
    <m/>
    <n v="0.5"/>
    <s v="NOC VMAP"/>
    <x v="2"/>
    <s v="02.13.20: reviewed test pilot info/results for RIPS, also review vmap new release details"/>
    <m/>
    <m/>
    <m/>
    <m/>
    <m/>
    <m/>
    <m/>
    <n v="43892.321574074071"/>
  </r>
  <r>
    <n v="2"/>
    <n v="2020"/>
    <x v="3"/>
    <x v="15"/>
    <x v="28"/>
    <m/>
    <m/>
    <m/>
    <m/>
    <n v="1"/>
    <m/>
    <m/>
    <m/>
    <m/>
    <m/>
    <m/>
    <n v="1"/>
    <m/>
    <m/>
    <m/>
    <m/>
    <m/>
    <n v="2"/>
    <n v="1.5"/>
    <m/>
    <n v="2"/>
    <m/>
    <m/>
    <n v="0.5"/>
    <n v="0.5"/>
    <n v="0.5"/>
    <n v="2"/>
    <m/>
    <m/>
    <m/>
    <m/>
    <n v="11"/>
    <s v="NOC Meetings"/>
    <x v="2"/>
    <s v="02.05.20: Sprint Huddle_x000a_02.12.20: Sprint Huddle_x000a_02.18.20: 1:1 w/ Nick &amp; Shannon_x000a_02.19.20: Huddle_x000a_02.21.20: 10.7 test_x000a_02.24.20: brief 20 min talk regarding GTLF and LWC/MWC ask_x000a_02.25.20: meeting regarding in-person meeting _x000a_02.26.20: short Huddle "/>
    <m/>
    <m/>
    <m/>
    <m/>
    <m/>
    <m/>
    <m/>
    <n v="43892.321574074071"/>
  </r>
  <r>
    <n v="2"/>
    <n v="2020"/>
    <x v="3"/>
    <x v="15"/>
    <x v="35"/>
    <m/>
    <m/>
    <m/>
    <m/>
    <m/>
    <m/>
    <m/>
    <m/>
    <m/>
    <m/>
    <m/>
    <n v="0.5"/>
    <m/>
    <n v="1"/>
    <m/>
    <m/>
    <m/>
    <m/>
    <m/>
    <m/>
    <m/>
    <m/>
    <m/>
    <m/>
    <m/>
    <m/>
    <m/>
    <m/>
    <m/>
    <m/>
    <m/>
    <n v="1.5"/>
    <s v="NOC QAQC"/>
    <x v="2"/>
    <s v="02.12.20: update readme doc for QAQC reporting (old google references), consider archiving old QAQC reports from prior years - added to planner for team to review_x000a_02.14.20: review qaqc correspondence regarding NOC pub, discuss briefly w/ SDE Admin, discus"/>
    <m/>
    <m/>
    <m/>
    <m/>
    <m/>
    <m/>
    <m/>
    <n v="43892.321574074071"/>
  </r>
  <r>
    <n v="2"/>
    <n v="2020"/>
    <x v="3"/>
    <x v="15"/>
    <x v="6"/>
    <m/>
    <m/>
    <m/>
    <m/>
    <m/>
    <m/>
    <m/>
    <m/>
    <m/>
    <m/>
    <m/>
    <n v="0.5"/>
    <m/>
    <m/>
    <m/>
    <m/>
    <m/>
    <m/>
    <m/>
    <m/>
    <m/>
    <m/>
    <m/>
    <m/>
    <m/>
    <m/>
    <m/>
    <m/>
    <m/>
    <m/>
    <m/>
    <n v="0.5"/>
    <s v="NOC VTRT"/>
    <x v="2"/>
    <s v="02.12.20: update readme doc and check for action items, archive old spreadsheets"/>
    <m/>
    <m/>
    <m/>
    <m/>
    <m/>
    <m/>
    <m/>
    <n v="43892.321574074071"/>
  </r>
  <r>
    <n v="2"/>
    <n v="2020"/>
    <x v="3"/>
    <x v="15"/>
    <x v="59"/>
    <m/>
    <m/>
    <m/>
    <m/>
    <m/>
    <m/>
    <m/>
    <m/>
    <m/>
    <m/>
    <n v="0.5"/>
    <m/>
    <n v="7"/>
    <n v="6"/>
    <m/>
    <m/>
    <m/>
    <n v="4"/>
    <m/>
    <m/>
    <m/>
    <m/>
    <m/>
    <m/>
    <m/>
    <m/>
    <m/>
    <m/>
    <m/>
    <m/>
    <m/>
    <n v="17.5"/>
    <s v="STATE Raster Processing/Management"/>
    <x v="2"/>
    <s v="02.11.20: brief discussion regarding raster mosaics for upcoming task w/ acting lead. Reached out briefly to MT office for reference guide material and former MT in CO_x000a_02.13-2.14.20: set up readme and file structure, review reference materials, review how"/>
    <m/>
    <m/>
    <m/>
    <m/>
    <m/>
    <m/>
    <m/>
    <n v="43892.321574074071"/>
  </r>
  <r>
    <n v="2"/>
    <n v="2020"/>
    <x v="3"/>
    <x v="15"/>
    <x v="29"/>
    <m/>
    <m/>
    <m/>
    <m/>
    <m/>
    <m/>
    <m/>
    <m/>
    <m/>
    <m/>
    <n v="3.5"/>
    <m/>
    <m/>
    <m/>
    <m/>
    <m/>
    <m/>
    <m/>
    <n v="2.5"/>
    <m/>
    <m/>
    <m/>
    <m/>
    <m/>
    <m/>
    <m/>
    <m/>
    <m/>
    <m/>
    <m/>
    <m/>
    <n v="6"/>
    <s v="NOC LUPA"/>
    <x v="2"/>
    <s v="02.11.20: troubleshoot upload of lupa_poly to SDE via metadata tool. Added paragraph from description section of former ArcGIS metadata (historic rmp review conducted). Correspondence to gain access to edit xmls, upload xmls to SDE, review table relations"/>
    <m/>
    <m/>
    <m/>
    <m/>
    <m/>
    <m/>
    <m/>
    <n v="43892.321574074071"/>
  </r>
  <r>
    <n v="2"/>
    <n v="2020"/>
    <x v="3"/>
    <x v="15"/>
    <x v="16"/>
    <m/>
    <m/>
    <m/>
    <m/>
    <m/>
    <n v="3"/>
    <n v="3"/>
    <m/>
    <m/>
    <m/>
    <m/>
    <m/>
    <m/>
    <m/>
    <m/>
    <m/>
    <m/>
    <m/>
    <m/>
    <m/>
    <m/>
    <m/>
    <m/>
    <n v="0.5"/>
    <m/>
    <n v="1"/>
    <n v="1"/>
    <m/>
    <m/>
    <m/>
    <m/>
    <n v="8.5"/>
    <s v="NOC ADMU"/>
    <x v="2"/>
    <s v="02.24.20: send correspondence regarding action items (gis acres etc)_x000a_02.26.20: reviewed inhouse action items for upcoming ADMU revisit at NOC, correspondence w/ NOC Sprint to confirm, update readme, archive old docs_x000a_02.27.20 correspondence email regarding"/>
    <m/>
    <m/>
    <m/>
    <m/>
    <m/>
    <m/>
    <m/>
    <n v="43892.321574074071"/>
  </r>
  <r>
    <n v="2"/>
    <n v="2020"/>
    <x v="3"/>
    <x v="15"/>
    <x v="1"/>
    <m/>
    <m/>
    <m/>
    <m/>
    <n v="0.5"/>
    <m/>
    <m/>
    <m/>
    <m/>
    <m/>
    <m/>
    <m/>
    <m/>
    <m/>
    <m/>
    <m/>
    <m/>
    <m/>
    <m/>
    <m/>
    <m/>
    <m/>
    <m/>
    <m/>
    <m/>
    <m/>
    <m/>
    <m/>
    <m/>
    <m/>
    <m/>
    <n v="0.5"/>
    <s v="NOC ACEC"/>
    <x v="2"/>
    <s v="02.05.20: follow up correspondence w/ State Data Admin for schema updates (eg: nulls and domains, Sprint 8 Step discussion)"/>
    <m/>
    <m/>
    <m/>
    <m/>
    <m/>
    <m/>
    <m/>
    <n v="43892.321574074071"/>
  </r>
  <r>
    <n v="2"/>
    <n v="2020"/>
    <x v="3"/>
    <x v="15"/>
    <x v="2"/>
    <m/>
    <m/>
    <m/>
    <m/>
    <m/>
    <m/>
    <n v="0.5"/>
    <m/>
    <m/>
    <m/>
    <m/>
    <m/>
    <m/>
    <m/>
    <m/>
    <m/>
    <m/>
    <m/>
    <n v="0.5"/>
    <n v="0.5"/>
    <m/>
    <m/>
    <m/>
    <m/>
    <m/>
    <m/>
    <n v="2"/>
    <n v="6"/>
    <m/>
    <m/>
    <m/>
    <n v="9.5"/>
    <s v="NOC GTLF"/>
    <x v="2"/>
    <s v="02.07.20: brief review of replication notifications and discussion w/ Noc sprint_x000a_02.19.20: review new guidance email regarding tasking deadline and new domains_x000a_02.20.20: review additional guidance doc in email, see update to domain_x000a_02.27.20: update ak and"/>
    <m/>
    <m/>
    <m/>
    <m/>
    <m/>
    <m/>
    <m/>
    <n v="43892.321574074071"/>
  </r>
  <r>
    <n v="2"/>
    <n v="2020"/>
    <x v="3"/>
    <x v="15"/>
    <x v="23"/>
    <m/>
    <m/>
    <m/>
    <m/>
    <n v="0.5"/>
    <m/>
    <m/>
    <m/>
    <m/>
    <m/>
    <m/>
    <m/>
    <m/>
    <m/>
    <m/>
    <m/>
    <m/>
    <m/>
    <m/>
    <m/>
    <m/>
    <m/>
    <m/>
    <m/>
    <m/>
    <m/>
    <m/>
    <m/>
    <m/>
    <m/>
    <m/>
    <n v="0.5"/>
    <s v="NOC SMA"/>
    <x v="2"/>
    <s v="02.05.20: brief discussion w/ Data Admin regarding process steps for creating SMA boundaries (for metadata), add new task to GIS Planner"/>
    <m/>
    <m/>
    <m/>
    <m/>
    <m/>
    <m/>
    <m/>
    <n v="43892.321574074071"/>
  </r>
  <r>
    <n v="2"/>
    <n v="2020"/>
    <x v="3"/>
    <x v="15"/>
    <x v="9"/>
    <m/>
    <m/>
    <m/>
    <m/>
    <m/>
    <n v="1"/>
    <m/>
    <m/>
    <m/>
    <m/>
    <m/>
    <m/>
    <m/>
    <m/>
    <m/>
    <m/>
    <m/>
    <m/>
    <m/>
    <m/>
    <m/>
    <m/>
    <m/>
    <m/>
    <m/>
    <m/>
    <m/>
    <m/>
    <m/>
    <m/>
    <m/>
    <n v="1"/>
    <s v="NOC RUDD"/>
    <x v="2"/>
    <s v="02.06.20: update readme and reformat (old version), reformat folder, review land disposal correspondence and reference in readme"/>
    <m/>
    <m/>
    <m/>
    <m/>
    <m/>
    <m/>
    <m/>
    <n v="43892.321574074071"/>
  </r>
  <r>
    <n v="2"/>
    <n v="2020"/>
    <x v="3"/>
    <x v="15"/>
    <x v="27"/>
    <m/>
    <m/>
    <m/>
    <m/>
    <n v="1"/>
    <n v="1"/>
    <n v="2"/>
    <m/>
    <m/>
    <m/>
    <m/>
    <m/>
    <m/>
    <m/>
    <m/>
    <m/>
    <m/>
    <m/>
    <m/>
    <m/>
    <m/>
    <m/>
    <m/>
    <m/>
    <m/>
    <m/>
    <m/>
    <m/>
    <m/>
    <m/>
    <m/>
    <n v="4"/>
    <s v="NOC FPER"/>
    <x v="2"/>
    <s v="02.05.20: upload xmls to SDE and update readme, confirm data validated in Navigator, review legacy spreadsheet and email field office_x000a_02.06.20: review additional legacy spreadsheet and crosscheck against SDE, file management in QAQC folder_x000a_02.07.20: redo "/>
    <m/>
    <m/>
    <m/>
    <m/>
    <m/>
    <m/>
    <m/>
    <n v="43892.321574074071"/>
  </r>
  <r>
    <n v="2"/>
    <n v="2020"/>
    <x v="3"/>
    <x v="15"/>
    <x v="24"/>
    <m/>
    <m/>
    <m/>
    <m/>
    <m/>
    <m/>
    <m/>
    <m/>
    <m/>
    <n v="3"/>
    <n v="2.5"/>
    <m/>
    <m/>
    <m/>
    <m/>
    <m/>
    <m/>
    <m/>
    <m/>
    <n v="2.5"/>
    <n v="0.5"/>
    <m/>
    <m/>
    <m/>
    <n v="0.5"/>
    <m/>
    <m/>
    <m/>
    <m/>
    <m/>
    <m/>
    <n v="9"/>
    <s v="NOC GRA"/>
    <x v="2"/>
    <s v="02.10.20: email Sprint contract at NOC regarding domains and UUIDs for historic polygon, update readme, continue xml creation for uploading metadata to SDE, global IDs present in historic and arc fields, ask NOC and local_x000a_02.11.20: troubleshooting navigat"/>
    <m/>
    <m/>
    <m/>
    <m/>
    <m/>
    <m/>
    <m/>
    <n v="43892.321574074071"/>
  </r>
  <r>
    <n v="2"/>
    <n v="2020"/>
    <x v="3"/>
    <x v="15"/>
    <x v="7"/>
    <m/>
    <m/>
    <m/>
    <n v="0.5"/>
    <n v="0.5"/>
    <n v="1"/>
    <m/>
    <m/>
    <m/>
    <m/>
    <m/>
    <n v="0.5"/>
    <m/>
    <m/>
    <m/>
    <m/>
    <m/>
    <m/>
    <m/>
    <m/>
    <m/>
    <m/>
    <m/>
    <m/>
    <m/>
    <m/>
    <m/>
    <m/>
    <m/>
    <m/>
    <m/>
    <n v="2.5"/>
    <s v="NOC Knowledge Transfer"/>
    <x v="2"/>
    <s v="02.04.20: tasking for upcoming storymap, request meeting for how to_x000a_02.05.20: research &amp; email group regarding microsoft planner checklist limitations, set up meeting for story map_x000a_02.06.20: telecom w/ Sprint DC for storymapping, request materials from GL"/>
    <m/>
    <m/>
    <m/>
    <m/>
    <m/>
    <m/>
    <m/>
    <n v="43892.321574074071"/>
  </r>
  <r>
    <n v="2"/>
    <n v="2020"/>
    <x v="3"/>
    <x v="15"/>
    <x v="11"/>
    <m/>
    <m/>
    <m/>
    <n v="2.5"/>
    <n v="2.5"/>
    <m/>
    <n v="0.5"/>
    <m/>
    <m/>
    <n v="1.5"/>
    <n v="0.5"/>
    <n v="2"/>
    <m/>
    <m/>
    <m/>
    <m/>
    <m/>
    <n v="1"/>
    <m/>
    <n v="2"/>
    <m/>
    <m/>
    <m/>
    <n v="1"/>
    <m/>
    <m/>
    <n v="0.5"/>
    <m/>
    <m/>
    <m/>
    <m/>
    <n v="14"/>
    <s v="STATE Meetings"/>
    <x v="2"/>
    <s v="02.04.20: meeting w/ acting lead, and acting lead &amp; Nick regarding Sprint project, brief check in w/ Data Admin_x000a_02.05.20: brief check in with SDE Admin, 1:1 w/ acting lead for general tasking and follow up from meeting yesterday, general discussion for na"/>
    <m/>
    <m/>
    <m/>
    <m/>
    <m/>
    <m/>
    <m/>
    <n v="43892.321574074071"/>
  </r>
  <r>
    <n v="2"/>
    <n v="2020"/>
    <x v="3"/>
    <x v="15"/>
    <x v="62"/>
    <m/>
    <m/>
    <m/>
    <n v="1"/>
    <n v="1.5"/>
    <n v="0.5"/>
    <n v="2"/>
    <m/>
    <m/>
    <n v="2"/>
    <m/>
    <m/>
    <m/>
    <m/>
    <m/>
    <m/>
    <m/>
    <m/>
    <n v="0.5"/>
    <m/>
    <m/>
    <m/>
    <m/>
    <m/>
    <m/>
    <m/>
    <n v="1"/>
    <m/>
    <m/>
    <m/>
    <m/>
    <n v="8.5"/>
    <s v="Metadata"/>
    <x v="2"/>
    <s v="02.04.20: tally metadata totals and progress for Sprint Annual report, email Liz &amp; Nick progress details_x000a_02.05.20: review emails for natl metadata tasking, brief conversation w/ Nick regarding, set up tracking in GIS Planner, email NOC regarding publicati"/>
    <m/>
    <m/>
    <m/>
    <m/>
    <m/>
    <m/>
    <m/>
    <n v="43892.321574074071"/>
  </r>
  <r>
    <n v="2"/>
    <n v="2020"/>
    <x v="3"/>
    <x v="15"/>
    <x v="50"/>
    <m/>
    <m/>
    <m/>
    <n v="0"/>
    <m/>
    <m/>
    <m/>
    <m/>
    <m/>
    <m/>
    <m/>
    <n v="0.5"/>
    <m/>
    <m/>
    <m/>
    <m/>
    <m/>
    <m/>
    <m/>
    <m/>
    <m/>
    <m/>
    <m/>
    <m/>
    <m/>
    <m/>
    <m/>
    <m/>
    <m/>
    <m/>
    <m/>
    <n v="0.5"/>
    <s v="STATE Data Analysis"/>
    <x v="2"/>
    <s v="02.12.20: review legacy data review spreadsheets regarding multiple datasets. Consider archiving as new workflow established for reporting. Correspondence w/ local sprint staff"/>
    <m/>
    <m/>
    <m/>
    <m/>
    <m/>
    <m/>
    <m/>
    <n v="43892.321574074071"/>
  </r>
  <r>
    <n v="2"/>
    <n v="2020"/>
    <x v="3"/>
    <x v="15"/>
    <x v="18"/>
    <m/>
    <m/>
    <m/>
    <n v="0.5"/>
    <m/>
    <n v="0.5"/>
    <m/>
    <m/>
    <m/>
    <m/>
    <m/>
    <n v="1.5"/>
    <m/>
    <m/>
    <m/>
    <m/>
    <m/>
    <m/>
    <n v="2"/>
    <m/>
    <n v="3"/>
    <m/>
    <m/>
    <n v="3"/>
    <n v="5"/>
    <n v="3"/>
    <n v="1"/>
    <m/>
    <m/>
    <m/>
    <m/>
    <n v="19.5"/>
    <s v="NOC NLCS"/>
    <x v="2"/>
    <s v="02.04.20: review WO correspondence regarding WCIU ask, review tracking sheet and send correspondence to acting lead_x000a_02.06.20: correspondence w/ acting lead regarding upcoming trails ask, discuss action items ongoing from last year regarding NSHT_x000a_02.12.20:"/>
    <m/>
    <m/>
    <m/>
    <m/>
    <m/>
    <m/>
    <m/>
    <n v="43892.321574074071"/>
  </r>
  <r>
    <n v="2"/>
    <n v="2020"/>
    <x v="3"/>
    <x v="15"/>
    <x v="49"/>
    <m/>
    <m/>
    <n v="8"/>
    <m/>
    <m/>
    <m/>
    <m/>
    <m/>
    <m/>
    <m/>
    <m/>
    <m/>
    <m/>
    <m/>
    <m/>
    <m/>
    <n v="8"/>
    <m/>
    <m/>
    <m/>
    <m/>
    <m/>
    <m/>
    <m/>
    <m/>
    <m/>
    <m/>
    <m/>
    <m/>
    <m/>
    <m/>
    <n v="16"/>
    <s v="NON BILL PTO/Holiday"/>
    <x v="2"/>
    <s v="02.17.20: Holiday"/>
    <m/>
    <m/>
    <m/>
    <m/>
    <m/>
    <m/>
    <m/>
    <n v="43892.321574074071"/>
  </r>
  <r>
    <n v="2"/>
    <n v="2020"/>
    <x v="3"/>
    <x v="15"/>
    <x v="0"/>
    <m/>
    <m/>
    <m/>
    <n v="3"/>
    <n v="0"/>
    <n v="1.5"/>
    <m/>
    <m/>
    <m/>
    <n v="1.5"/>
    <n v="1"/>
    <n v="1.5"/>
    <n v="0.5"/>
    <m/>
    <m/>
    <m/>
    <m/>
    <n v="1"/>
    <n v="0.5"/>
    <n v="1"/>
    <n v="0.5"/>
    <m/>
    <m/>
    <n v="1.5"/>
    <n v="0.5"/>
    <n v="1"/>
    <m/>
    <n v="1"/>
    <m/>
    <m/>
    <m/>
    <n v="16"/>
    <s v="NOC Misc"/>
    <x v="2"/>
    <s v="02.04.20: 1:1 in person w/ Nick, email timesheet and tracker review update (catch up from absense last wk), correspondence w/ Alec for timesheet easy button issue, brief correspondence w/ Calibre colleagues for reporting on project, email Nick pto, wkly u"/>
    <m/>
    <m/>
    <m/>
    <m/>
    <m/>
    <m/>
    <m/>
    <n v="43892.321574074071"/>
  </r>
  <r>
    <n v="2"/>
    <n v="2020"/>
    <x v="3"/>
    <x v="15"/>
    <x v="49"/>
    <m/>
    <m/>
    <m/>
    <m/>
    <m/>
    <m/>
    <m/>
    <m/>
    <m/>
    <m/>
    <m/>
    <m/>
    <m/>
    <m/>
    <m/>
    <m/>
    <n v="8"/>
    <m/>
    <m/>
    <m/>
    <m/>
    <m/>
    <m/>
    <m/>
    <m/>
    <m/>
    <m/>
    <m/>
    <m/>
    <m/>
    <m/>
    <n v="8"/>
    <s v="NON BILL PTO/Holiday"/>
    <x v="6"/>
    <m/>
    <n v="96"/>
    <n v="55.5"/>
    <n v="8"/>
    <m/>
    <n v="159.5"/>
    <n v="0.63366336633663367"/>
    <n v="0.36633663366336627"/>
    <n v="43889.719930555562"/>
  </r>
  <r>
    <n v="2"/>
    <n v="2020"/>
    <x v="3"/>
    <x v="15"/>
    <x v="63"/>
    <m/>
    <m/>
    <m/>
    <m/>
    <m/>
    <m/>
    <m/>
    <m/>
    <m/>
    <m/>
    <m/>
    <m/>
    <m/>
    <m/>
    <m/>
    <m/>
    <m/>
    <m/>
    <m/>
    <m/>
    <m/>
    <m/>
    <m/>
    <m/>
    <m/>
    <m/>
    <m/>
    <m/>
    <m/>
    <m/>
    <m/>
    <n v="0"/>
    <n v="0"/>
    <x v="6"/>
    <m/>
    <m/>
    <m/>
    <m/>
    <m/>
    <m/>
    <m/>
    <m/>
    <n v="43889.719930555562"/>
  </r>
  <r>
    <n v="2"/>
    <n v="2020"/>
    <x v="3"/>
    <x v="15"/>
    <x v="2"/>
    <m/>
    <m/>
    <m/>
    <m/>
    <m/>
    <m/>
    <m/>
    <m/>
    <m/>
    <m/>
    <m/>
    <m/>
    <m/>
    <m/>
    <m/>
    <m/>
    <m/>
    <m/>
    <n v="1.5"/>
    <n v="7"/>
    <n v="8.5"/>
    <m/>
    <m/>
    <n v="7.5"/>
    <n v="6"/>
    <n v="5.5"/>
    <m/>
    <m/>
    <m/>
    <m/>
    <m/>
    <n v="36"/>
    <s v="NOC GTLF"/>
    <x v="6"/>
    <m/>
    <m/>
    <m/>
    <m/>
    <m/>
    <m/>
    <m/>
    <m/>
    <n v="43889.719930555562"/>
  </r>
  <r>
    <n v="2"/>
    <n v="2020"/>
    <x v="3"/>
    <x v="15"/>
    <x v="15"/>
    <m/>
    <m/>
    <m/>
    <m/>
    <m/>
    <m/>
    <m/>
    <m/>
    <m/>
    <m/>
    <m/>
    <m/>
    <n v="0.5"/>
    <m/>
    <m/>
    <m/>
    <m/>
    <m/>
    <m/>
    <m/>
    <m/>
    <m/>
    <m/>
    <m/>
    <m/>
    <m/>
    <m/>
    <m/>
    <m/>
    <m/>
    <m/>
    <n v="0.5"/>
    <s v="NOC Training"/>
    <x v="6"/>
    <s v="GIS Brown Bag"/>
    <m/>
    <m/>
    <m/>
    <m/>
    <m/>
    <m/>
    <m/>
    <n v="43889.719930555562"/>
  </r>
  <r>
    <n v="2"/>
    <n v="2020"/>
    <x v="3"/>
    <x v="15"/>
    <x v="50"/>
    <m/>
    <m/>
    <m/>
    <m/>
    <m/>
    <m/>
    <m/>
    <m/>
    <m/>
    <m/>
    <m/>
    <m/>
    <m/>
    <m/>
    <m/>
    <m/>
    <m/>
    <n v="2"/>
    <m/>
    <m/>
    <m/>
    <m/>
    <m/>
    <m/>
    <m/>
    <m/>
    <m/>
    <m/>
    <m/>
    <m/>
    <m/>
    <n v="2"/>
    <s v="STATE Data Analysis"/>
    <x v="6"/>
    <m/>
    <m/>
    <m/>
    <m/>
    <m/>
    <m/>
    <m/>
    <m/>
    <n v="43889.719930555562"/>
  </r>
  <r>
    <n v="2"/>
    <n v="2020"/>
    <x v="3"/>
    <x v="15"/>
    <x v="38"/>
    <m/>
    <m/>
    <m/>
    <m/>
    <m/>
    <m/>
    <m/>
    <m/>
    <m/>
    <n v="8"/>
    <n v="6.5"/>
    <m/>
    <n v="5"/>
    <n v="6.5"/>
    <m/>
    <m/>
    <m/>
    <n v="6"/>
    <n v="4.5"/>
    <m/>
    <m/>
    <m/>
    <m/>
    <m/>
    <m/>
    <m/>
    <n v="6.5"/>
    <n v="5"/>
    <m/>
    <m/>
    <m/>
    <n v="48"/>
    <s v="STATE Data Editing"/>
    <x v="6"/>
    <s v="LHA Crosswalk for WRFO"/>
    <m/>
    <m/>
    <m/>
    <m/>
    <m/>
    <m/>
    <m/>
    <n v="43889.719930555562"/>
  </r>
  <r>
    <n v="2"/>
    <n v="2020"/>
    <x v="3"/>
    <x v="15"/>
    <x v="28"/>
    <m/>
    <m/>
    <m/>
    <m/>
    <n v="1"/>
    <m/>
    <m/>
    <m/>
    <m/>
    <m/>
    <n v="1.5"/>
    <n v="1"/>
    <n v="1"/>
    <m/>
    <m/>
    <m/>
    <m/>
    <m/>
    <n v="1.5"/>
    <m/>
    <m/>
    <m/>
    <m/>
    <n v="0.5"/>
    <n v="0.5"/>
    <n v="0.5"/>
    <m/>
    <m/>
    <m/>
    <m/>
    <m/>
    <n v="7.5"/>
    <s v="NOC Meetings"/>
    <x v="6"/>
    <m/>
    <m/>
    <m/>
    <m/>
    <m/>
    <m/>
    <m/>
    <m/>
    <n v="43889.719930555562"/>
  </r>
  <r>
    <n v="2"/>
    <n v="2020"/>
    <x v="3"/>
    <x v="15"/>
    <x v="51"/>
    <m/>
    <m/>
    <m/>
    <m/>
    <m/>
    <m/>
    <m/>
    <m/>
    <m/>
    <m/>
    <m/>
    <m/>
    <m/>
    <m/>
    <m/>
    <m/>
    <m/>
    <m/>
    <m/>
    <m/>
    <m/>
    <m/>
    <m/>
    <m/>
    <m/>
    <m/>
    <m/>
    <m/>
    <m/>
    <m/>
    <m/>
    <n v="0"/>
    <s v="Other"/>
    <x v="6"/>
    <m/>
    <m/>
    <m/>
    <m/>
    <m/>
    <m/>
    <m/>
    <m/>
    <n v="43889.719930555562"/>
  </r>
  <r>
    <n v="2"/>
    <n v="2020"/>
    <x v="3"/>
    <x v="15"/>
    <x v="0"/>
    <m/>
    <m/>
    <m/>
    <n v="0.5"/>
    <m/>
    <m/>
    <m/>
    <m/>
    <m/>
    <m/>
    <m/>
    <n v="3"/>
    <m/>
    <m/>
    <m/>
    <m/>
    <m/>
    <m/>
    <m/>
    <m/>
    <m/>
    <m/>
    <m/>
    <m/>
    <n v="0.5"/>
    <n v="1.5"/>
    <n v="1.5"/>
    <n v="3"/>
    <m/>
    <m/>
    <m/>
    <n v="10"/>
    <s v="NOC Misc"/>
    <x v="6"/>
    <m/>
    <m/>
    <m/>
    <m/>
    <m/>
    <m/>
    <m/>
    <m/>
    <n v="43889.719930555562"/>
  </r>
  <r>
    <n v="2"/>
    <n v="2020"/>
    <x v="3"/>
    <x v="15"/>
    <x v="11"/>
    <m/>
    <m/>
    <m/>
    <n v="1"/>
    <m/>
    <m/>
    <m/>
    <m/>
    <m/>
    <m/>
    <m/>
    <n v="1"/>
    <m/>
    <m/>
    <m/>
    <m/>
    <m/>
    <m/>
    <n v="1"/>
    <n v="1.5"/>
    <m/>
    <m/>
    <m/>
    <m/>
    <m/>
    <n v="1"/>
    <m/>
    <m/>
    <m/>
    <m/>
    <m/>
    <n v="5.5"/>
    <s v="STATE Meetings"/>
    <x v="6"/>
    <m/>
    <m/>
    <m/>
    <m/>
    <m/>
    <m/>
    <m/>
    <m/>
    <n v="43889.719930555562"/>
  </r>
  <r>
    <n v="2"/>
    <n v="2020"/>
    <x v="3"/>
    <x v="15"/>
    <x v="4"/>
    <m/>
    <m/>
    <n v="9"/>
    <n v="8"/>
    <n v="8"/>
    <n v="8"/>
    <n v="9"/>
    <m/>
    <m/>
    <m/>
    <m/>
    <m/>
    <m/>
    <m/>
    <m/>
    <m/>
    <m/>
    <m/>
    <m/>
    <m/>
    <m/>
    <m/>
    <m/>
    <m/>
    <m/>
    <m/>
    <m/>
    <m/>
    <m/>
    <m/>
    <m/>
    <n v="42"/>
    <s v="NOC TMAP"/>
    <x v="6"/>
    <m/>
    <m/>
    <m/>
    <m/>
    <m/>
    <m/>
    <m/>
    <m/>
    <n v="43889.719930555562"/>
  </r>
  <r>
    <n v="2"/>
    <n v="2020"/>
    <x v="3"/>
    <x v="15"/>
    <x v="52"/>
    <m/>
    <m/>
    <m/>
    <m/>
    <m/>
    <m/>
    <m/>
    <m/>
    <m/>
    <m/>
    <m/>
    <n v="4"/>
    <m/>
    <m/>
    <m/>
    <m/>
    <m/>
    <m/>
    <m/>
    <m/>
    <m/>
    <m/>
    <m/>
    <m/>
    <m/>
    <m/>
    <m/>
    <m/>
    <m/>
    <m/>
    <m/>
    <n v="4"/>
    <s v="NOC Travel"/>
    <x v="1"/>
    <s v="2/12- Travel to/from Tucson"/>
    <n v="51.5"/>
    <n v="5.5"/>
    <n v="17"/>
    <m/>
    <n v="74"/>
    <n v="0.90350877192982459"/>
    <n v="9.6491228070175433E-2"/>
    <n v="43887.728356481479"/>
  </r>
  <r>
    <n v="2"/>
    <n v="2020"/>
    <x v="3"/>
    <x v="15"/>
    <x v="35"/>
    <m/>
    <m/>
    <m/>
    <m/>
    <m/>
    <m/>
    <m/>
    <m/>
    <m/>
    <m/>
    <m/>
    <m/>
    <m/>
    <m/>
    <m/>
    <m/>
    <m/>
    <m/>
    <m/>
    <m/>
    <m/>
    <m/>
    <m/>
    <m/>
    <m/>
    <n v="0.5"/>
    <m/>
    <m/>
    <m/>
    <m/>
    <m/>
    <n v="0.5"/>
    <s v="NOC QAQC"/>
    <x v="1"/>
    <s v="2/26- chat with alec/rachel/nick about qaqc"/>
    <m/>
    <m/>
    <m/>
    <m/>
    <m/>
    <m/>
    <m/>
    <n v="43887.728356481479"/>
  </r>
  <r>
    <n v="2"/>
    <n v="2020"/>
    <x v="3"/>
    <x v="15"/>
    <x v="10"/>
    <m/>
    <m/>
    <m/>
    <m/>
    <m/>
    <m/>
    <m/>
    <m/>
    <m/>
    <m/>
    <m/>
    <m/>
    <m/>
    <m/>
    <m/>
    <m/>
    <m/>
    <m/>
    <m/>
    <m/>
    <m/>
    <m/>
    <m/>
    <m/>
    <n v="3"/>
    <m/>
    <m/>
    <m/>
    <m/>
    <m/>
    <m/>
    <n v="3"/>
    <s v="STATE Mapping"/>
    <x v="1"/>
    <s v="2/26- create GTLF layerfile and update templates"/>
    <m/>
    <m/>
    <m/>
    <m/>
    <m/>
    <m/>
    <m/>
    <n v="43887.728356481479"/>
  </r>
  <r>
    <n v="2"/>
    <n v="2020"/>
    <x v="3"/>
    <x v="15"/>
    <x v="8"/>
    <m/>
    <m/>
    <m/>
    <m/>
    <m/>
    <m/>
    <m/>
    <m/>
    <m/>
    <m/>
    <m/>
    <m/>
    <m/>
    <m/>
    <m/>
    <m/>
    <m/>
    <m/>
    <m/>
    <m/>
    <m/>
    <m/>
    <m/>
    <m/>
    <n v="1.5"/>
    <n v="1.5"/>
    <m/>
    <m/>
    <m/>
    <m/>
    <m/>
    <n v="3"/>
    <s v="NOC SIGNS"/>
    <x v="1"/>
    <s v="2/25- discuss with Rachel so she can lead on this 2/26- review qaqc errors"/>
    <m/>
    <m/>
    <m/>
    <m/>
    <m/>
    <m/>
    <m/>
    <n v="43887.728356481479"/>
  </r>
  <r>
    <n v="2"/>
    <n v="2020"/>
    <x v="3"/>
    <x v="15"/>
    <x v="48"/>
    <m/>
    <m/>
    <m/>
    <m/>
    <m/>
    <m/>
    <m/>
    <m/>
    <m/>
    <m/>
    <m/>
    <m/>
    <m/>
    <m/>
    <m/>
    <m/>
    <m/>
    <m/>
    <m/>
    <m/>
    <m/>
    <m/>
    <m/>
    <m/>
    <n v="1"/>
    <m/>
    <m/>
    <m/>
    <m/>
    <m/>
    <m/>
    <n v="1"/>
    <s v="NON BILL Company Overhead"/>
    <x v="1"/>
    <s v="2/26- MIM"/>
    <m/>
    <m/>
    <m/>
    <m/>
    <m/>
    <m/>
    <m/>
    <n v="43887.728356481479"/>
  </r>
  <r>
    <n v="2"/>
    <n v="2020"/>
    <x v="3"/>
    <x v="15"/>
    <x v="11"/>
    <m/>
    <m/>
    <m/>
    <m/>
    <m/>
    <m/>
    <m/>
    <m/>
    <m/>
    <m/>
    <m/>
    <m/>
    <m/>
    <m/>
    <m/>
    <m/>
    <m/>
    <n v="2.5"/>
    <m/>
    <m/>
    <m/>
    <m/>
    <m/>
    <m/>
    <m/>
    <m/>
    <m/>
    <m/>
    <m/>
    <m/>
    <m/>
    <n v="2.5"/>
    <s v="STATE Meetings"/>
    <x v="1"/>
    <s v="2/18- staff meeting"/>
    <m/>
    <m/>
    <m/>
    <m/>
    <m/>
    <m/>
    <m/>
    <n v="43887.728356481479"/>
  </r>
  <r>
    <n v="2"/>
    <n v="2020"/>
    <x v="3"/>
    <x v="15"/>
    <x v="0"/>
    <m/>
    <m/>
    <m/>
    <m/>
    <m/>
    <m/>
    <m/>
    <m/>
    <m/>
    <m/>
    <n v="3.5"/>
    <m/>
    <m/>
    <m/>
    <m/>
    <m/>
    <m/>
    <m/>
    <n v="1"/>
    <m/>
    <m/>
    <m/>
    <m/>
    <m/>
    <n v="1.5"/>
    <n v="2.5"/>
    <m/>
    <m/>
    <m/>
    <m/>
    <m/>
    <n v="8.5"/>
    <s v="NOC Misc"/>
    <x v="1"/>
    <s v="2/11- catch up on emails and move desks 2/25- catch up on emails and communication 2/26- huddle, chat with alistair, nick 1:1"/>
    <m/>
    <m/>
    <m/>
    <m/>
    <m/>
    <m/>
    <m/>
    <n v="43887.728356481479"/>
  </r>
  <r>
    <n v="2"/>
    <n v="2020"/>
    <x v="3"/>
    <x v="15"/>
    <x v="4"/>
    <m/>
    <m/>
    <m/>
    <m/>
    <m/>
    <m/>
    <m/>
    <m/>
    <m/>
    <m/>
    <n v="1"/>
    <m/>
    <m/>
    <m/>
    <m/>
    <m/>
    <m/>
    <m/>
    <m/>
    <m/>
    <m/>
    <m/>
    <m/>
    <m/>
    <m/>
    <m/>
    <m/>
    <m/>
    <m/>
    <m/>
    <m/>
    <n v="1"/>
    <s v="NOC TMAP"/>
    <x v="1"/>
    <s v="2/11- introduce to new TTM"/>
    <m/>
    <m/>
    <m/>
    <m/>
    <m/>
    <m/>
    <m/>
    <n v="43887.728356481479"/>
  </r>
  <r>
    <n v="2"/>
    <n v="2020"/>
    <x v="3"/>
    <x v="15"/>
    <x v="15"/>
    <m/>
    <m/>
    <m/>
    <m/>
    <m/>
    <m/>
    <m/>
    <m/>
    <m/>
    <m/>
    <n v="1"/>
    <m/>
    <m/>
    <m/>
    <m/>
    <m/>
    <m/>
    <m/>
    <m/>
    <m/>
    <m/>
    <m/>
    <m/>
    <m/>
    <m/>
    <m/>
    <m/>
    <m/>
    <m/>
    <m/>
    <m/>
    <n v="1"/>
    <s v="NOC Training"/>
    <x v="1"/>
    <s v="2/11- orient Rachel"/>
    <m/>
    <m/>
    <m/>
    <m/>
    <m/>
    <m/>
    <m/>
    <n v="43887.728356481479"/>
  </r>
  <r>
    <n v="2"/>
    <n v="2020"/>
    <x v="3"/>
    <x v="15"/>
    <x v="2"/>
    <m/>
    <m/>
    <m/>
    <m/>
    <m/>
    <m/>
    <m/>
    <m/>
    <m/>
    <m/>
    <n v="3"/>
    <n v="10"/>
    <m/>
    <m/>
    <m/>
    <m/>
    <m/>
    <n v="6.5"/>
    <n v="8"/>
    <m/>
    <m/>
    <m/>
    <m/>
    <m/>
    <n v="2"/>
    <n v="4"/>
    <m/>
    <m/>
    <m/>
    <m/>
    <m/>
    <n v="33.5"/>
    <s v="NOC GTLF"/>
    <x v="1"/>
    <s v="2/11- trails meeting and update new TTM lead 2/12- review attributes for Middle Gila, IFNM, LCNCA  2/18- sfo meeting and attribution updates and trails discussion 2/19- update attribution for LCNCA, IFNM, Middle Gila. Send email to SFO, trails discussion "/>
    <m/>
    <m/>
    <m/>
    <m/>
    <m/>
    <m/>
    <m/>
    <n v="43887.728356481479"/>
  </r>
  <r>
    <n v="2"/>
    <n v="2020"/>
    <x v="3"/>
    <x v="15"/>
    <x v="49"/>
    <m/>
    <m/>
    <m/>
    <n v="0"/>
    <n v="0"/>
    <m/>
    <m/>
    <m/>
    <m/>
    <m/>
    <m/>
    <m/>
    <m/>
    <m/>
    <m/>
    <m/>
    <m/>
    <m/>
    <m/>
    <m/>
    <m/>
    <m/>
    <m/>
    <m/>
    <m/>
    <m/>
    <m/>
    <m/>
    <m/>
    <m/>
    <m/>
    <n v="16"/>
    <s v="NON BILL PTO/Holiday"/>
    <x v="1"/>
    <m/>
    <m/>
    <m/>
    <m/>
    <m/>
    <m/>
    <m/>
    <m/>
    <n v="43887.728356481479"/>
  </r>
  <r>
    <n v="2"/>
    <n v="2020"/>
    <x v="3"/>
    <x v="15"/>
    <x v="2"/>
    <m/>
    <m/>
    <n v="8"/>
    <n v="8"/>
    <n v="6.5"/>
    <m/>
    <m/>
    <m/>
    <m/>
    <n v="5"/>
    <n v="5"/>
    <n v="4"/>
    <n v="3"/>
    <n v="5"/>
    <m/>
    <m/>
    <m/>
    <n v="7"/>
    <n v="7"/>
    <n v="8"/>
    <n v="9"/>
    <m/>
    <m/>
    <n v="9.5"/>
    <n v="10"/>
    <n v="9"/>
    <n v="3"/>
    <m/>
    <m/>
    <m/>
    <m/>
    <n v="107"/>
    <s v="NOC GTLF"/>
    <x v="9"/>
    <s v="Black Rock RMP edits, looking into NHT for area &amp; misc trails in WMDO, discussion with TTM planner, trails edits"/>
    <n v="138"/>
    <n v="3.5"/>
    <n v="21.5"/>
    <m/>
    <n v="163"/>
    <n v="0.97526501766784457"/>
    <n v="2.4734982332155479E-2"/>
    <n v="43889.437280092592"/>
  </r>
  <r>
    <n v="2"/>
    <n v="2020"/>
    <x v="3"/>
    <x v="15"/>
    <x v="6"/>
    <m/>
    <m/>
    <m/>
    <m/>
    <m/>
    <m/>
    <m/>
    <m/>
    <m/>
    <m/>
    <m/>
    <m/>
    <n v="0.5"/>
    <m/>
    <m/>
    <m/>
    <m/>
    <m/>
    <m/>
    <m/>
    <m/>
    <m/>
    <m/>
    <m/>
    <m/>
    <m/>
    <m/>
    <m/>
    <m/>
    <m/>
    <m/>
    <n v="0.5"/>
    <s v="NOC VTRT"/>
    <x v="9"/>
    <s v="Feb replication QC review"/>
    <m/>
    <m/>
    <m/>
    <m/>
    <m/>
    <m/>
    <m/>
    <n v="43889.437280092592"/>
  </r>
  <r>
    <n v="2"/>
    <n v="2020"/>
    <x v="3"/>
    <x v="15"/>
    <x v="4"/>
    <m/>
    <m/>
    <m/>
    <m/>
    <m/>
    <m/>
    <m/>
    <m/>
    <m/>
    <m/>
    <m/>
    <m/>
    <n v="1"/>
    <m/>
    <m/>
    <m/>
    <m/>
    <m/>
    <m/>
    <m/>
    <m/>
    <m/>
    <m/>
    <m/>
    <m/>
    <m/>
    <m/>
    <m/>
    <m/>
    <m/>
    <m/>
    <n v="1"/>
    <s v="NOC TMAP"/>
    <x v="9"/>
    <s v="TMAP edits, QC review"/>
    <m/>
    <m/>
    <m/>
    <m/>
    <m/>
    <m/>
    <m/>
    <n v="43889.437280092592"/>
  </r>
  <r>
    <n v="2"/>
    <n v="2020"/>
    <x v="3"/>
    <x v="15"/>
    <x v="5"/>
    <m/>
    <m/>
    <m/>
    <m/>
    <m/>
    <m/>
    <m/>
    <m/>
    <m/>
    <m/>
    <m/>
    <m/>
    <n v="1"/>
    <m/>
    <m/>
    <m/>
    <m/>
    <m/>
    <m/>
    <m/>
    <m/>
    <m/>
    <m/>
    <m/>
    <m/>
    <m/>
    <n v="3.5"/>
    <n v="6"/>
    <m/>
    <m/>
    <m/>
    <n v="10.5"/>
    <s v="NOC VRI"/>
    <x v="9"/>
    <s v="NULL geometry issue"/>
    <m/>
    <m/>
    <m/>
    <m/>
    <m/>
    <m/>
    <m/>
    <n v="43889.437280092592"/>
  </r>
  <r>
    <n v="2"/>
    <n v="2020"/>
    <x v="3"/>
    <x v="15"/>
    <x v="28"/>
    <m/>
    <m/>
    <m/>
    <m/>
    <m/>
    <m/>
    <m/>
    <m/>
    <m/>
    <m/>
    <m/>
    <n v="1"/>
    <n v="1"/>
    <m/>
    <m/>
    <m/>
    <m/>
    <m/>
    <n v="1"/>
    <m/>
    <m/>
    <m/>
    <m/>
    <m/>
    <m/>
    <m/>
    <m/>
    <m/>
    <m/>
    <m/>
    <m/>
    <n v="3"/>
    <s v="NOC Meetings"/>
    <x v="9"/>
    <s v="Sprint huddle; national geospatial call"/>
    <m/>
    <m/>
    <m/>
    <m/>
    <m/>
    <m/>
    <m/>
    <n v="43889.437280092592"/>
  </r>
  <r>
    <n v="2"/>
    <n v="2020"/>
    <x v="3"/>
    <x v="15"/>
    <x v="48"/>
    <m/>
    <m/>
    <m/>
    <m/>
    <m/>
    <m/>
    <m/>
    <m/>
    <m/>
    <m/>
    <m/>
    <n v="1"/>
    <m/>
    <m/>
    <m/>
    <m/>
    <n v="2"/>
    <n v="0.5"/>
    <m/>
    <m/>
    <n v="1"/>
    <m/>
    <m/>
    <m/>
    <m/>
    <m/>
    <n v="1"/>
    <m/>
    <m/>
    <m/>
    <m/>
    <n v="5.5"/>
    <s v="NON BILL Company Overhead"/>
    <x v="9"/>
    <s v="Alistair first day call with Nick, supervisor call"/>
    <m/>
    <m/>
    <m/>
    <m/>
    <m/>
    <m/>
    <m/>
    <n v="43889.437280092592"/>
  </r>
  <r>
    <n v="2"/>
    <n v="2020"/>
    <x v="3"/>
    <x v="15"/>
    <x v="49"/>
    <m/>
    <m/>
    <m/>
    <m/>
    <m/>
    <n v="8"/>
    <n v="8"/>
    <m/>
    <m/>
    <m/>
    <m/>
    <m/>
    <m/>
    <m/>
    <m/>
    <m/>
    <m/>
    <m/>
    <m/>
    <m/>
    <m/>
    <m/>
    <m/>
    <m/>
    <m/>
    <m/>
    <m/>
    <m/>
    <m/>
    <m/>
    <m/>
    <n v="16"/>
    <s v="NON BILL PTO/Holiday"/>
    <x v="9"/>
    <s v="sick leave"/>
    <m/>
    <m/>
    <m/>
    <m/>
    <m/>
    <m/>
    <m/>
    <n v="43889.437280092592"/>
  </r>
  <r>
    <n v="2"/>
    <n v="2020"/>
    <x v="3"/>
    <x v="15"/>
    <x v="0"/>
    <m/>
    <m/>
    <m/>
    <m/>
    <n v="1.5"/>
    <m/>
    <m/>
    <m/>
    <m/>
    <n v="1"/>
    <n v="3"/>
    <n v="2"/>
    <n v="3.5"/>
    <n v="1"/>
    <m/>
    <m/>
    <m/>
    <n v="0.5"/>
    <n v="1"/>
    <m/>
    <m/>
    <m/>
    <m/>
    <m/>
    <m/>
    <m/>
    <n v="1.5"/>
    <n v="1"/>
    <m/>
    <m/>
    <m/>
    <n v="16"/>
    <s v="NOC Misc"/>
    <x v="9"/>
    <s v="misc email, general replication QC review, bi-weekly sync with Nick"/>
    <m/>
    <m/>
    <m/>
    <m/>
    <m/>
    <m/>
    <m/>
    <n v="43889.437280092592"/>
  </r>
  <r>
    <n v="2"/>
    <n v="2020"/>
    <x v="3"/>
    <x v="15"/>
    <x v="11"/>
    <m/>
    <m/>
    <m/>
    <m/>
    <m/>
    <m/>
    <m/>
    <m/>
    <m/>
    <n v="1"/>
    <m/>
    <m/>
    <m/>
    <m/>
    <m/>
    <m/>
    <m/>
    <n v="1.5"/>
    <m/>
    <m/>
    <m/>
    <m/>
    <m/>
    <m/>
    <m/>
    <m/>
    <m/>
    <m/>
    <m/>
    <m/>
    <m/>
    <n v="2.5"/>
    <s v="STATE Meetings"/>
    <x v="9"/>
    <s v="biweekly NSO GIS meeting, quarterly division (support services) meeting"/>
    <m/>
    <m/>
    <m/>
    <m/>
    <m/>
    <m/>
    <m/>
    <n v="43889.437280092592"/>
  </r>
  <r>
    <n v="2"/>
    <n v="2020"/>
    <x v="3"/>
    <x v="15"/>
    <x v="56"/>
    <m/>
    <m/>
    <m/>
    <m/>
    <m/>
    <m/>
    <m/>
    <m/>
    <m/>
    <n v="1"/>
    <m/>
    <m/>
    <m/>
    <m/>
    <m/>
    <m/>
    <m/>
    <m/>
    <m/>
    <m/>
    <m/>
    <m/>
    <m/>
    <m/>
    <m/>
    <m/>
    <m/>
    <m/>
    <m/>
    <m/>
    <m/>
    <n v="1"/>
    <s v="STATE VRM"/>
    <x v="9"/>
    <s v="review of VRM data with RMP vs those without; "/>
    <m/>
    <m/>
    <m/>
    <m/>
    <m/>
    <m/>
    <m/>
    <n v="43889.437280092592"/>
  </r>
  <r>
    <n v="2"/>
    <n v="2020"/>
    <x v="3"/>
    <x v="15"/>
    <x v="44"/>
    <m/>
    <m/>
    <m/>
    <n v="7.5"/>
    <m/>
    <n v="1"/>
    <n v="1.5"/>
    <m/>
    <m/>
    <n v="1"/>
    <n v="1"/>
    <m/>
    <m/>
    <n v="0.5"/>
    <m/>
    <m/>
    <m/>
    <n v="0.5"/>
    <n v="0.5"/>
    <n v="1"/>
    <n v="0.5"/>
    <m/>
    <m/>
    <n v="1"/>
    <m/>
    <n v="0.5"/>
    <n v="0.5"/>
    <n v="1"/>
    <m/>
    <m/>
    <m/>
    <n v="18"/>
    <s v="Transition Details"/>
    <x v="15"/>
    <m/>
    <n v="154"/>
    <n v="0"/>
    <n v="28.5"/>
    <m/>
    <n v="182.5"/>
    <n v="1"/>
    <n v="0"/>
    <n v="43892.342118055552"/>
  </r>
  <r>
    <n v="2"/>
    <n v="2020"/>
    <x v="3"/>
    <x v="15"/>
    <x v="16"/>
    <m/>
    <m/>
    <m/>
    <m/>
    <m/>
    <m/>
    <m/>
    <m/>
    <m/>
    <m/>
    <m/>
    <m/>
    <m/>
    <m/>
    <m/>
    <m/>
    <m/>
    <m/>
    <n v="0.5"/>
    <m/>
    <n v="0.5"/>
    <m/>
    <m/>
    <m/>
    <m/>
    <m/>
    <m/>
    <m/>
    <m/>
    <m/>
    <m/>
    <n v="1"/>
    <s v="NOC ADMU"/>
    <x v="15"/>
    <m/>
    <m/>
    <m/>
    <m/>
    <m/>
    <m/>
    <m/>
    <m/>
    <n v="43892.342118055552"/>
  </r>
  <r>
    <n v="2"/>
    <n v="2020"/>
    <x v="3"/>
    <x v="15"/>
    <x v="28"/>
    <m/>
    <m/>
    <m/>
    <m/>
    <m/>
    <m/>
    <m/>
    <m/>
    <m/>
    <m/>
    <m/>
    <m/>
    <n v="1"/>
    <m/>
    <m/>
    <m/>
    <m/>
    <m/>
    <m/>
    <m/>
    <m/>
    <m/>
    <m/>
    <m/>
    <m/>
    <m/>
    <m/>
    <m/>
    <m/>
    <m/>
    <m/>
    <n v="1"/>
    <s v="NOC Meetings"/>
    <x v="15"/>
    <m/>
    <m/>
    <m/>
    <m/>
    <m/>
    <m/>
    <m/>
    <m/>
    <n v="43892.342118055552"/>
  </r>
  <r>
    <n v="2"/>
    <n v="2020"/>
    <x v="3"/>
    <x v="15"/>
    <x v="47"/>
    <m/>
    <m/>
    <m/>
    <m/>
    <m/>
    <n v="1"/>
    <m/>
    <m/>
    <m/>
    <n v="1"/>
    <n v="1"/>
    <n v="3.5"/>
    <m/>
    <m/>
    <m/>
    <m/>
    <m/>
    <n v="1"/>
    <n v="0.5"/>
    <n v="1.5"/>
    <m/>
    <m/>
    <m/>
    <n v="0.5"/>
    <m/>
    <m/>
    <n v="1"/>
    <m/>
    <m/>
    <m/>
    <m/>
    <n v="11"/>
    <s v="Team Member Training"/>
    <x v="15"/>
    <m/>
    <m/>
    <m/>
    <m/>
    <m/>
    <m/>
    <m/>
    <m/>
    <n v="43892.342118055552"/>
  </r>
  <r>
    <n v="2"/>
    <n v="2020"/>
    <x v="3"/>
    <x v="15"/>
    <x v="62"/>
    <m/>
    <m/>
    <m/>
    <m/>
    <m/>
    <m/>
    <n v="2"/>
    <m/>
    <m/>
    <m/>
    <m/>
    <m/>
    <m/>
    <m/>
    <m/>
    <m/>
    <m/>
    <m/>
    <m/>
    <m/>
    <m/>
    <m/>
    <m/>
    <m/>
    <m/>
    <m/>
    <m/>
    <m/>
    <m/>
    <m/>
    <m/>
    <n v="2"/>
    <s v="Metadata"/>
    <x v="15"/>
    <m/>
    <m/>
    <m/>
    <m/>
    <m/>
    <m/>
    <m/>
    <m/>
    <n v="43892.342118055552"/>
  </r>
  <r>
    <n v="2"/>
    <n v="2020"/>
    <x v="3"/>
    <x v="15"/>
    <x v="37"/>
    <m/>
    <m/>
    <n v="1"/>
    <m/>
    <m/>
    <m/>
    <m/>
    <m/>
    <m/>
    <m/>
    <m/>
    <m/>
    <m/>
    <m/>
    <m/>
    <m/>
    <m/>
    <m/>
    <m/>
    <m/>
    <m/>
    <m/>
    <m/>
    <m/>
    <m/>
    <m/>
    <m/>
    <m/>
    <m/>
    <m/>
    <m/>
    <n v="1"/>
    <s v="IPR"/>
    <x v="15"/>
    <m/>
    <m/>
    <m/>
    <m/>
    <m/>
    <m/>
    <m/>
    <m/>
    <n v="43892.342118055552"/>
  </r>
  <r>
    <n v="2"/>
    <n v="2020"/>
    <x v="3"/>
    <x v="15"/>
    <x v="34"/>
    <m/>
    <m/>
    <m/>
    <m/>
    <m/>
    <m/>
    <m/>
    <m/>
    <m/>
    <m/>
    <m/>
    <m/>
    <m/>
    <m/>
    <m/>
    <m/>
    <m/>
    <m/>
    <m/>
    <m/>
    <m/>
    <m/>
    <m/>
    <m/>
    <m/>
    <m/>
    <m/>
    <m/>
    <m/>
    <m/>
    <m/>
    <n v="0"/>
    <s v="NOC PLSS"/>
    <x v="15"/>
    <m/>
    <m/>
    <m/>
    <m/>
    <m/>
    <m/>
    <m/>
    <m/>
    <n v="43892.342118055552"/>
  </r>
  <r>
    <n v="2"/>
    <n v="2020"/>
    <x v="3"/>
    <x v="15"/>
    <x v="8"/>
    <m/>
    <m/>
    <n v="0.5"/>
    <m/>
    <n v="0.5"/>
    <n v="1"/>
    <m/>
    <m/>
    <m/>
    <m/>
    <m/>
    <m/>
    <n v="1"/>
    <n v="1"/>
    <m/>
    <m/>
    <m/>
    <m/>
    <m/>
    <m/>
    <m/>
    <m/>
    <m/>
    <m/>
    <m/>
    <m/>
    <n v="0.5"/>
    <m/>
    <m/>
    <m/>
    <m/>
    <n v="4.5"/>
    <s v="NOC SIGNS"/>
    <x v="15"/>
    <m/>
    <m/>
    <m/>
    <m/>
    <m/>
    <m/>
    <m/>
    <m/>
    <n v="43892.342118055552"/>
  </r>
  <r>
    <n v="2"/>
    <n v="2020"/>
    <x v="3"/>
    <x v="15"/>
    <x v="2"/>
    <m/>
    <m/>
    <n v="0.5"/>
    <m/>
    <n v="0.5"/>
    <n v="1"/>
    <m/>
    <m/>
    <m/>
    <m/>
    <m/>
    <m/>
    <m/>
    <m/>
    <m/>
    <m/>
    <m/>
    <n v="1"/>
    <n v="1"/>
    <n v="1"/>
    <n v="2"/>
    <m/>
    <m/>
    <n v="1"/>
    <n v="1"/>
    <n v="1"/>
    <n v="0.5"/>
    <n v="1"/>
    <m/>
    <m/>
    <m/>
    <n v="11.5"/>
    <s v="NOC GTLF"/>
    <x v="15"/>
    <m/>
    <m/>
    <m/>
    <m/>
    <m/>
    <m/>
    <m/>
    <m/>
    <n v="43892.342118055552"/>
  </r>
  <r>
    <n v="2"/>
    <n v="2020"/>
    <x v="3"/>
    <x v="15"/>
    <x v="35"/>
    <m/>
    <m/>
    <m/>
    <m/>
    <n v="0.5"/>
    <m/>
    <m/>
    <m/>
    <m/>
    <m/>
    <m/>
    <m/>
    <m/>
    <n v="1"/>
    <m/>
    <m/>
    <m/>
    <m/>
    <m/>
    <m/>
    <m/>
    <m/>
    <m/>
    <m/>
    <m/>
    <n v="1"/>
    <m/>
    <m/>
    <m/>
    <m/>
    <m/>
    <n v="2.5"/>
    <s v="NOC QAQC"/>
    <x v="15"/>
    <m/>
    <m/>
    <m/>
    <m/>
    <m/>
    <m/>
    <m/>
    <m/>
    <n v="43892.342118055552"/>
  </r>
  <r>
    <n v="2"/>
    <n v="2020"/>
    <x v="3"/>
    <x v="15"/>
    <x v="18"/>
    <m/>
    <m/>
    <m/>
    <m/>
    <m/>
    <m/>
    <m/>
    <m/>
    <m/>
    <m/>
    <m/>
    <m/>
    <m/>
    <m/>
    <m/>
    <m/>
    <m/>
    <m/>
    <n v="0.5"/>
    <n v="0.5"/>
    <m/>
    <m/>
    <m/>
    <n v="0.5"/>
    <n v="0.5"/>
    <m/>
    <m/>
    <m/>
    <m/>
    <m/>
    <m/>
    <n v="2"/>
    <s v="NOC NLCS"/>
    <x v="15"/>
    <m/>
    <m/>
    <m/>
    <m/>
    <m/>
    <m/>
    <m/>
    <m/>
    <n v="43892.342118055552"/>
  </r>
  <r>
    <n v="2"/>
    <n v="2020"/>
    <x v="3"/>
    <x v="15"/>
    <x v="43"/>
    <m/>
    <n v="1"/>
    <m/>
    <n v="0.5"/>
    <n v="0.5"/>
    <m/>
    <m/>
    <m/>
    <m/>
    <n v="3"/>
    <m/>
    <m/>
    <m/>
    <m/>
    <m/>
    <m/>
    <m/>
    <m/>
    <m/>
    <m/>
    <m/>
    <m/>
    <m/>
    <m/>
    <m/>
    <m/>
    <m/>
    <n v="3"/>
    <m/>
    <m/>
    <m/>
    <n v="8"/>
    <s v="Year End Report"/>
    <x v="15"/>
    <m/>
    <m/>
    <m/>
    <m/>
    <m/>
    <m/>
    <m/>
    <m/>
    <n v="43892.342118055552"/>
  </r>
  <r>
    <n v="2"/>
    <n v="2020"/>
    <x v="3"/>
    <x v="15"/>
    <x v="46"/>
    <m/>
    <m/>
    <m/>
    <m/>
    <m/>
    <n v="0.5"/>
    <m/>
    <m/>
    <m/>
    <n v="0.5"/>
    <m/>
    <m/>
    <n v="2"/>
    <m/>
    <m/>
    <m/>
    <m/>
    <m/>
    <m/>
    <m/>
    <n v="0.5"/>
    <m/>
    <m/>
    <m/>
    <n v="1"/>
    <m/>
    <m/>
    <m/>
    <m/>
    <m/>
    <m/>
    <n v="4.5"/>
    <s v="Replication"/>
    <x v="15"/>
    <m/>
    <m/>
    <m/>
    <m/>
    <m/>
    <m/>
    <m/>
    <m/>
    <n v="43892.342118055552"/>
  </r>
  <r>
    <n v="2"/>
    <n v="2020"/>
    <x v="3"/>
    <x v="15"/>
    <x v="36"/>
    <m/>
    <m/>
    <m/>
    <m/>
    <m/>
    <m/>
    <m/>
    <m/>
    <m/>
    <m/>
    <m/>
    <m/>
    <m/>
    <m/>
    <m/>
    <m/>
    <m/>
    <m/>
    <m/>
    <m/>
    <m/>
    <m/>
    <m/>
    <m/>
    <m/>
    <m/>
    <m/>
    <m/>
    <m/>
    <m/>
    <m/>
    <n v="0"/>
    <s v="Tasking Breakdown"/>
    <x v="15"/>
    <m/>
    <m/>
    <m/>
    <m/>
    <m/>
    <m/>
    <m/>
    <m/>
    <n v="43892.342118055552"/>
  </r>
  <r>
    <n v="2"/>
    <n v="2020"/>
    <x v="3"/>
    <x v="15"/>
    <x v="45"/>
    <m/>
    <m/>
    <m/>
    <m/>
    <n v="0.5"/>
    <m/>
    <n v="0.5"/>
    <m/>
    <m/>
    <n v="0.5"/>
    <m/>
    <m/>
    <m/>
    <n v="1"/>
    <m/>
    <m/>
    <m/>
    <n v="1"/>
    <m/>
    <m/>
    <n v="0.5"/>
    <m/>
    <m/>
    <n v="1"/>
    <n v="1"/>
    <m/>
    <m/>
    <n v="0.5"/>
    <m/>
    <m/>
    <m/>
    <n v="6.5"/>
    <s v="Updates"/>
    <x v="15"/>
    <m/>
    <m/>
    <m/>
    <m/>
    <m/>
    <m/>
    <m/>
    <m/>
    <n v="43892.342118055552"/>
  </r>
  <r>
    <n v="2"/>
    <n v="2020"/>
    <x v="3"/>
    <x v="15"/>
    <x v="39"/>
    <m/>
    <m/>
    <n v="0.5"/>
    <m/>
    <n v="1.5"/>
    <m/>
    <n v="1.5"/>
    <m/>
    <m/>
    <m/>
    <n v="1"/>
    <n v="2"/>
    <m/>
    <n v="1"/>
    <m/>
    <m/>
    <m/>
    <n v="0.5"/>
    <n v="2"/>
    <m/>
    <n v="1"/>
    <m/>
    <m/>
    <n v="0.5"/>
    <n v="0.5"/>
    <n v="1"/>
    <m/>
    <n v="1"/>
    <m/>
    <m/>
    <m/>
    <n v="14"/>
    <s v="Huddle (Team/PM)"/>
    <x v="15"/>
    <s v="Setting up IPR"/>
    <m/>
    <m/>
    <m/>
    <m/>
    <m/>
    <m/>
    <m/>
    <n v="43892.342118055552"/>
  </r>
  <r>
    <n v="2"/>
    <n v="2020"/>
    <x v="3"/>
    <x v="15"/>
    <x v="41"/>
    <m/>
    <m/>
    <n v="1.5"/>
    <m/>
    <n v="1"/>
    <n v="1.5"/>
    <n v="0.5"/>
    <m/>
    <m/>
    <n v="1"/>
    <n v="1.5"/>
    <n v="2"/>
    <n v="1"/>
    <n v="1"/>
    <m/>
    <m/>
    <m/>
    <n v="3"/>
    <m/>
    <n v="2"/>
    <m/>
    <m/>
    <m/>
    <n v="1"/>
    <n v="1.5"/>
    <n v="2"/>
    <n v="2.5"/>
    <m/>
    <m/>
    <m/>
    <m/>
    <n v="23"/>
    <s v="1 on 1's"/>
    <x v="15"/>
    <m/>
    <m/>
    <m/>
    <m/>
    <m/>
    <m/>
    <m/>
    <m/>
    <n v="43892.342118055552"/>
  </r>
  <r>
    <n v="2"/>
    <n v="2020"/>
    <x v="3"/>
    <x v="15"/>
    <x v="42"/>
    <m/>
    <m/>
    <n v="2"/>
    <m/>
    <n v="0.5"/>
    <m/>
    <n v="1"/>
    <m/>
    <m/>
    <m/>
    <n v="0.5"/>
    <m/>
    <n v="1"/>
    <n v="2"/>
    <m/>
    <m/>
    <m/>
    <n v="1"/>
    <n v="1"/>
    <n v="1"/>
    <n v="1"/>
    <m/>
    <m/>
    <n v="0.5"/>
    <n v="1"/>
    <n v="1.5"/>
    <n v="0.5"/>
    <n v="0.5"/>
    <m/>
    <m/>
    <m/>
    <n v="15"/>
    <s v="Administrative"/>
    <x v="15"/>
    <m/>
    <m/>
    <m/>
    <m/>
    <m/>
    <m/>
    <m/>
    <m/>
    <n v="43892.342118055552"/>
  </r>
  <r>
    <n v="2"/>
    <n v="2020"/>
    <x v="3"/>
    <x v="15"/>
    <x v="0"/>
    <m/>
    <m/>
    <n v="2"/>
    <m/>
    <n v="1"/>
    <n v="2"/>
    <n v="1"/>
    <m/>
    <m/>
    <n v="2"/>
    <n v="1.5"/>
    <n v="2"/>
    <n v="2"/>
    <n v="0.5"/>
    <m/>
    <m/>
    <m/>
    <n v="0.5"/>
    <n v="2"/>
    <n v="1.5"/>
    <n v="1.5"/>
    <m/>
    <m/>
    <n v="2.5"/>
    <n v="1"/>
    <n v="1.5"/>
    <n v="3"/>
    <n v="1"/>
    <m/>
    <m/>
    <m/>
    <n v="28.5"/>
    <s v="NOC Misc"/>
    <x v="15"/>
    <s v="Emails. 1 off questions. Drive Migration Backup. Migration Dealings. IPR Planning w/Tom / GISinc. Kickoff Meeting. Drive Migration follow up and details"/>
    <m/>
    <m/>
    <m/>
    <m/>
    <m/>
    <m/>
    <m/>
    <n v="43892.342118055552"/>
  </r>
  <r>
    <n v="2"/>
    <n v="2020"/>
    <x v="3"/>
    <x v="15"/>
    <x v="48"/>
    <m/>
    <m/>
    <m/>
    <n v="8.5"/>
    <n v="1"/>
    <m/>
    <m/>
    <m/>
    <m/>
    <m/>
    <n v="3.5"/>
    <n v="0.5"/>
    <m/>
    <m/>
    <m/>
    <m/>
    <m/>
    <n v="0.5"/>
    <n v="1"/>
    <n v="1"/>
    <n v="0.5"/>
    <m/>
    <m/>
    <m/>
    <n v="1.5"/>
    <m/>
    <n v="2.5"/>
    <m/>
    <m/>
    <m/>
    <m/>
    <n v="20.5"/>
    <s v="NON BILL Company Overhead"/>
    <x v="15"/>
    <m/>
    <m/>
    <m/>
    <m/>
    <m/>
    <m/>
    <m/>
    <m/>
    <n v="43892.342118055552"/>
  </r>
  <r>
    <n v="2"/>
    <n v="2020"/>
    <x v="3"/>
    <x v="15"/>
    <x v="49"/>
    <m/>
    <m/>
    <m/>
    <m/>
    <m/>
    <m/>
    <m/>
    <m/>
    <m/>
    <m/>
    <m/>
    <m/>
    <m/>
    <m/>
    <m/>
    <m/>
    <n v="8"/>
    <m/>
    <m/>
    <m/>
    <m/>
    <m/>
    <m/>
    <m/>
    <m/>
    <m/>
    <m/>
    <m/>
    <m/>
    <m/>
    <m/>
    <n v="8"/>
    <s v="NON BILL PTO/Holiday"/>
    <x v="15"/>
    <m/>
    <m/>
    <m/>
    <m/>
    <m/>
    <m/>
    <m/>
    <m/>
    <n v="43892.342118055552"/>
  </r>
  <r>
    <n v="2"/>
    <n v="2020"/>
    <x v="3"/>
    <x v="15"/>
    <x v="23"/>
    <m/>
    <m/>
    <n v="3"/>
    <n v="6"/>
    <n v="4"/>
    <n v="1.5"/>
    <n v="2"/>
    <m/>
    <m/>
    <n v="8"/>
    <m/>
    <m/>
    <m/>
    <n v="8"/>
    <m/>
    <m/>
    <m/>
    <n v="3"/>
    <n v="6"/>
    <n v="2"/>
    <m/>
    <m/>
    <m/>
    <m/>
    <m/>
    <n v="1"/>
    <m/>
    <n v="2"/>
    <m/>
    <m/>
    <m/>
    <n v="46.5"/>
    <s v="NOC SMA"/>
    <x v="14"/>
    <s v="QAQC Lands and Realty Parcel list in SMA and updating based on Cadastral response to questions (i.e. incorrect data (township IDs, Aliquot parts etc.) in the PILT list)"/>
    <n v="130"/>
    <n v="22"/>
    <n v="12"/>
    <m/>
    <n v="164"/>
    <n v="0.85526315789473684"/>
    <n v="0.14473684210526319"/>
    <n v="43889.628240740742"/>
  </r>
  <r>
    <n v="2"/>
    <n v="2020"/>
    <x v="3"/>
    <x v="15"/>
    <x v="48"/>
    <m/>
    <m/>
    <m/>
    <m/>
    <m/>
    <m/>
    <m/>
    <m/>
    <m/>
    <m/>
    <m/>
    <m/>
    <m/>
    <m/>
    <m/>
    <m/>
    <m/>
    <m/>
    <m/>
    <m/>
    <m/>
    <m/>
    <m/>
    <m/>
    <m/>
    <n v="1"/>
    <m/>
    <m/>
    <m/>
    <m/>
    <m/>
    <n v="1"/>
    <s v="NON BILL Company Overhead"/>
    <x v="14"/>
    <s v="MIM"/>
    <m/>
    <m/>
    <m/>
    <m/>
    <m/>
    <m/>
    <m/>
    <n v="43889.628240740742"/>
  </r>
  <r>
    <n v="2"/>
    <n v="2020"/>
    <x v="3"/>
    <x v="15"/>
    <x v="8"/>
    <m/>
    <m/>
    <m/>
    <m/>
    <m/>
    <m/>
    <m/>
    <m/>
    <m/>
    <m/>
    <m/>
    <m/>
    <m/>
    <m/>
    <m/>
    <m/>
    <m/>
    <m/>
    <m/>
    <m/>
    <m/>
    <m/>
    <m/>
    <m/>
    <m/>
    <m/>
    <n v="2"/>
    <m/>
    <m/>
    <m/>
    <m/>
    <n v="2"/>
    <s v="NOC SIGNS"/>
    <x v="14"/>
    <s v="Updated the BLM sign indicator field, checked attachments and related tables, removed the relationship class in PUB and re-related the attributes and the table"/>
    <m/>
    <m/>
    <m/>
    <m/>
    <m/>
    <m/>
    <m/>
    <n v="43889.628240740742"/>
  </r>
  <r>
    <n v="2"/>
    <n v="2020"/>
    <x v="3"/>
    <x v="15"/>
    <x v="11"/>
    <m/>
    <m/>
    <m/>
    <m/>
    <m/>
    <m/>
    <m/>
    <m/>
    <m/>
    <m/>
    <m/>
    <m/>
    <n v="8"/>
    <m/>
    <m/>
    <m/>
    <m/>
    <n v="1.5"/>
    <m/>
    <m/>
    <m/>
    <m/>
    <m/>
    <n v="0.5"/>
    <n v="0.5"/>
    <m/>
    <m/>
    <m/>
    <m/>
    <m/>
    <m/>
    <n v="10.5"/>
    <s v="STATE Meetings"/>
    <x v="14"/>
    <s v="ES Face to Face meeting, GIS Update meetings, ES Land Status Meetings, ES GOATs meetings"/>
    <m/>
    <m/>
    <m/>
    <m/>
    <m/>
    <m/>
    <m/>
    <n v="43889.628240740742"/>
  </r>
  <r>
    <n v="2"/>
    <n v="2020"/>
    <x v="3"/>
    <x v="15"/>
    <x v="2"/>
    <m/>
    <m/>
    <m/>
    <m/>
    <m/>
    <m/>
    <m/>
    <m/>
    <m/>
    <m/>
    <m/>
    <m/>
    <m/>
    <m/>
    <m/>
    <m/>
    <m/>
    <m/>
    <n v="3"/>
    <n v="2"/>
    <m/>
    <m/>
    <m/>
    <n v="0.5"/>
    <n v="1"/>
    <m/>
    <n v="2"/>
    <n v="6"/>
    <m/>
    <m/>
    <m/>
    <n v="14.5"/>
    <s v="NOC GTLF"/>
    <x v="14"/>
    <s v="GTLF schema update and QAQC. Also looked into Meadowood TMPs and NEPA documents. I found an EA for 15-mile trail network at Meadowood which would classify all trails as &quot;Transportation System - Trail&quot; not &quot;Not Assessed - Trail&quot;. Updated GTLF based on that"/>
    <m/>
    <m/>
    <m/>
    <m/>
    <m/>
    <m/>
    <m/>
    <n v="43889.628240740742"/>
  </r>
  <r>
    <n v="2"/>
    <n v="2020"/>
    <x v="3"/>
    <x v="15"/>
    <x v="34"/>
    <m/>
    <m/>
    <m/>
    <m/>
    <n v="2"/>
    <n v="3"/>
    <n v="6"/>
    <m/>
    <m/>
    <m/>
    <m/>
    <m/>
    <m/>
    <m/>
    <m/>
    <m/>
    <m/>
    <m/>
    <m/>
    <n v="5"/>
    <n v="4"/>
    <m/>
    <m/>
    <n v="9"/>
    <n v="7.5"/>
    <n v="7"/>
    <m/>
    <m/>
    <m/>
    <m/>
    <m/>
    <n v="43.5"/>
    <s v="NOC PLSS"/>
    <x v="14"/>
    <s v="GLOMPing Mississippi, Georefrencing plats"/>
    <m/>
    <m/>
    <m/>
    <m/>
    <m/>
    <m/>
    <m/>
    <n v="43889.628240740742"/>
  </r>
  <r>
    <n v="2"/>
    <n v="2020"/>
    <x v="3"/>
    <x v="15"/>
    <x v="0"/>
    <m/>
    <m/>
    <m/>
    <n v="1"/>
    <n v="1"/>
    <n v="0.5"/>
    <m/>
    <m/>
    <m/>
    <m/>
    <n v="8"/>
    <n v="8"/>
    <m/>
    <m/>
    <m/>
    <m/>
    <m/>
    <m/>
    <n v="1"/>
    <n v="1"/>
    <m/>
    <m/>
    <m/>
    <m/>
    <m/>
    <n v="1"/>
    <n v="2"/>
    <m/>
    <m/>
    <m/>
    <m/>
    <n v="23.5"/>
    <s v="NOC Misc"/>
    <x v="14"/>
    <s v="Esri Fed GIS Conference, Sprint team huddles. Meetings with Alistair and Matt for handing off work. DBO access meeting, notes, and testing. "/>
    <m/>
    <m/>
    <m/>
    <m/>
    <m/>
    <m/>
    <m/>
    <n v="43889.628240740742"/>
  </r>
  <r>
    <n v="2"/>
    <n v="2020"/>
    <x v="3"/>
    <x v="15"/>
    <x v="49"/>
    <m/>
    <m/>
    <n v="3"/>
    <m/>
    <m/>
    <m/>
    <m/>
    <m/>
    <m/>
    <m/>
    <m/>
    <m/>
    <m/>
    <m/>
    <m/>
    <m/>
    <m/>
    <n v="4"/>
    <m/>
    <m/>
    <n v="4"/>
    <m/>
    <m/>
    <m/>
    <m/>
    <m/>
    <m/>
    <m/>
    <m/>
    <m/>
    <m/>
    <n v="11"/>
    <s v="NON BILL PTO/Holiday"/>
    <x v="14"/>
    <s v="PTO"/>
    <m/>
    <m/>
    <m/>
    <m/>
    <m/>
    <m/>
    <m/>
    <n v="43889.628240740742"/>
  </r>
  <r>
    <n v="2"/>
    <n v="2020"/>
    <x v="3"/>
    <x v="15"/>
    <x v="10"/>
    <m/>
    <m/>
    <n v="2"/>
    <n v="1"/>
    <n v="1"/>
    <n v="3"/>
    <m/>
    <m/>
    <m/>
    <m/>
    <m/>
    <m/>
    <m/>
    <m/>
    <m/>
    <m/>
    <m/>
    <n v="1.5"/>
    <m/>
    <m/>
    <m/>
    <m/>
    <m/>
    <m/>
    <n v="1"/>
    <m/>
    <n v="2"/>
    <m/>
    <m/>
    <m/>
    <m/>
    <n v="11.5"/>
    <s v="STATE Mapping"/>
    <x v="14"/>
    <s v="Buchanan Land Office patent maps over time, GLO ROTW Story Map John Martin (First Patentee)"/>
    <m/>
    <m/>
    <m/>
    <m/>
    <m/>
    <m/>
    <m/>
    <n v="43889.628240740742"/>
  </r>
  <r>
    <n v="2"/>
    <n v="2020"/>
    <x v="3"/>
    <x v="15"/>
    <x v="38"/>
    <m/>
    <m/>
    <m/>
    <n v="7"/>
    <n v="1"/>
    <m/>
    <m/>
    <m/>
    <m/>
    <m/>
    <m/>
    <m/>
    <m/>
    <m/>
    <m/>
    <m/>
    <m/>
    <m/>
    <m/>
    <m/>
    <m/>
    <m/>
    <m/>
    <m/>
    <m/>
    <m/>
    <m/>
    <m/>
    <m/>
    <m/>
    <m/>
    <n v="8"/>
    <s v="STATE Data Editing"/>
    <x v="11"/>
    <s v="Mineral Estate"/>
    <n v="146.5"/>
    <n v="12.5"/>
    <n v="1"/>
    <m/>
    <n v="160"/>
    <n v="0.92138364779874216"/>
    <n v="7.8616352201257858E-2"/>
    <n v="43889.63890046296"/>
  </r>
  <r>
    <n v="2"/>
    <n v="2020"/>
    <x v="3"/>
    <x v="15"/>
    <x v="48"/>
    <m/>
    <m/>
    <m/>
    <m/>
    <m/>
    <m/>
    <m/>
    <m/>
    <m/>
    <m/>
    <m/>
    <m/>
    <m/>
    <m/>
    <m/>
    <m/>
    <m/>
    <m/>
    <m/>
    <m/>
    <m/>
    <m/>
    <m/>
    <m/>
    <n v="1"/>
    <m/>
    <m/>
    <m/>
    <m/>
    <m/>
    <m/>
    <n v="1"/>
    <s v="NON BILL Company Overhead"/>
    <x v="11"/>
    <s v="GISinc MIM"/>
    <m/>
    <m/>
    <m/>
    <m/>
    <m/>
    <m/>
    <m/>
    <n v="43889.63890046296"/>
  </r>
  <r>
    <n v="2"/>
    <n v="2020"/>
    <x v="3"/>
    <x v="15"/>
    <x v="35"/>
    <m/>
    <m/>
    <m/>
    <m/>
    <m/>
    <m/>
    <m/>
    <m/>
    <m/>
    <m/>
    <m/>
    <m/>
    <n v="2"/>
    <m/>
    <m/>
    <m/>
    <m/>
    <m/>
    <m/>
    <m/>
    <m/>
    <m/>
    <m/>
    <m/>
    <m/>
    <m/>
    <m/>
    <m/>
    <m/>
    <m/>
    <m/>
    <n v="2"/>
    <s v="NOC QAQC"/>
    <x v="11"/>
    <s v="monthly QC review"/>
    <m/>
    <m/>
    <m/>
    <m/>
    <m/>
    <m/>
    <m/>
    <n v="43889.63890046296"/>
  </r>
  <r>
    <n v="2"/>
    <n v="2020"/>
    <x v="3"/>
    <x v="15"/>
    <x v="10"/>
    <m/>
    <m/>
    <n v="2"/>
    <m/>
    <m/>
    <m/>
    <m/>
    <m/>
    <m/>
    <m/>
    <m/>
    <m/>
    <m/>
    <m/>
    <m/>
    <m/>
    <m/>
    <m/>
    <m/>
    <m/>
    <m/>
    <m/>
    <m/>
    <m/>
    <m/>
    <m/>
    <m/>
    <m/>
    <m/>
    <m/>
    <m/>
    <n v="2"/>
    <s v="STATE Mapping"/>
    <x v="11"/>
    <m/>
    <m/>
    <m/>
    <m/>
    <m/>
    <m/>
    <m/>
    <m/>
    <n v="43889.63890046296"/>
  </r>
  <r>
    <n v="2"/>
    <n v="2020"/>
    <x v="3"/>
    <x v="15"/>
    <x v="2"/>
    <m/>
    <m/>
    <m/>
    <m/>
    <n v="4.5"/>
    <n v="4.5"/>
    <n v="7"/>
    <m/>
    <m/>
    <n v="6"/>
    <n v="7"/>
    <m/>
    <m/>
    <m/>
    <m/>
    <m/>
    <m/>
    <m/>
    <n v="8"/>
    <n v="9"/>
    <m/>
    <m/>
    <m/>
    <n v="6.5"/>
    <n v="8"/>
    <n v="8"/>
    <m/>
    <m/>
    <m/>
    <m/>
    <m/>
    <n v="68.5"/>
    <s v="NOC GTLF"/>
    <x v="11"/>
    <s v="started working on incorporating GTLF into mobile app for FAMS and RECS, then it was decided GTLF will not be collected in the field.  GTLF Trails data call"/>
    <m/>
    <m/>
    <m/>
    <m/>
    <m/>
    <m/>
    <m/>
    <n v="43889.63890046296"/>
  </r>
  <r>
    <n v="2"/>
    <n v="2020"/>
    <x v="3"/>
    <x v="15"/>
    <x v="18"/>
    <m/>
    <m/>
    <m/>
    <m/>
    <m/>
    <n v="2"/>
    <m/>
    <m/>
    <m/>
    <n v="1"/>
    <n v="1"/>
    <m/>
    <m/>
    <m/>
    <m/>
    <m/>
    <m/>
    <m/>
    <m/>
    <m/>
    <n v="1"/>
    <m/>
    <m/>
    <n v="1"/>
    <m/>
    <m/>
    <m/>
    <m/>
    <m/>
    <m/>
    <m/>
    <n v="6"/>
    <s v="NOC NLCS"/>
    <x v="11"/>
    <s v="NLCS_Other_rel lands LWC data call"/>
    <m/>
    <m/>
    <m/>
    <m/>
    <m/>
    <m/>
    <m/>
    <n v="43889.63890046296"/>
  </r>
  <r>
    <n v="2"/>
    <n v="2020"/>
    <x v="3"/>
    <x v="15"/>
    <x v="8"/>
    <m/>
    <m/>
    <n v="1"/>
    <m/>
    <m/>
    <m/>
    <m/>
    <m/>
    <m/>
    <m/>
    <m/>
    <m/>
    <m/>
    <m/>
    <m/>
    <m/>
    <m/>
    <m/>
    <m/>
    <m/>
    <m/>
    <m/>
    <m/>
    <m/>
    <m/>
    <m/>
    <m/>
    <n v="1"/>
    <m/>
    <m/>
    <m/>
    <n v="2"/>
    <s v="NOC SIGNS"/>
    <x v="11"/>
    <m/>
    <m/>
    <m/>
    <m/>
    <m/>
    <m/>
    <m/>
    <m/>
    <n v="43889.63890046296"/>
  </r>
  <r>
    <n v="2"/>
    <n v="2020"/>
    <x v="3"/>
    <x v="15"/>
    <x v="28"/>
    <m/>
    <m/>
    <m/>
    <m/>
    <n v="1"/>
    <n v="1.5"/>
    <m/>
    <m/>
    <m/>
    <n v="1"/>
    <m/>
    <n v="1"/>
    <n v="1"/>
    <m/>
    <m/>
    <m/>
    <m/>
    <m/>
    <n v="1"/>
    <m/>
    <m/>
    <m/>
    <m/>
    <n v="1.5"/>
    <m/>
    <n v="1"/>
    <m/>
    <m/>
    <m/>
    <m/>
    <m/>
    <n v="9"/>
    <s v="NOC Meetings"/>
    <x v="11"/>
    <m/>
    <m/>
    <m/>
    <m/>
    <m/>
    <m/>
    <m/>
    <m/>
    <n v="43889.63890046296"/>
  </r>
  <r>
    <n v="2"/>
    <n v="2020"/>
    <x v="3"/>
    <x v="15"/>
    <x v="0"/>
    <m/>
    <m/>
    <n v="0.5"/>
    <m/>
    <n v="1.5"/>
    <m/>
    <m/>
    <m/>
    <m/>
    <m/>
    <m/>
    <n v="1"/>
    <m/>
    <n v="1"/>
    <m/>
    <m/>
    <m/>
    <m/>
    <m/>
    <m/>
    <n v="1"/>
    <m/>
    <m/>
    <m/>
    <m/>
    <m/>
    <m/>
    <n v="2"/>
    <m/>
    <m/>
    <m/>
    <n v="7"/>
    <s v="NOC Misc"/>
    <x v="11"/>
    <m/>
    <m/>
    <m/>
    <m/>
    <m/>
    <m/>
    <m/>
    <m/>
    <n v="43889.63890046296"/>
  </r>
  <r>
    <n v="2"/>
    <n v="2020"/>
    <x v="3"/>
    <x v="15"/>
    <x v="11"/>
    <m/>
    <m/>
    <m/>
    <m/>
    <m/>
    <m/>
    <n v="1"/>
    <m/>
    <m/>
    <m/>
    <m/>
    <m/>
    <m/>
    <n v="1"/>
    <m/>
    <m/>
    <m/>
    <m/>
    <m/>
    <m/>
    <m/>
    <m/>
    <m/>
    <m/>
    <m/>
    <m/>
    <m/>
    <n v="0.5"/>
    <m/>
    <m/>
    <m/>
    <n v="2.5"/>
    <s v="STATE Meetings"/>
    <x v="11"/>
    <m/>
    <m/>
    <m/>
    <m/>
    <m/>
    <m/>
    <m/>
    <m/>
    <n v="43889.63890046296"/>
  </r>
  <r>
    <n v="2"/>
    <n v="2020"/>
    <x v="3"/>
    <x v="15"/>
    <x v="3"/>
    <m/>
    <m/>
    <n v="4.5"/>
    <n v="1"/>
    <m/>
    <m/>
    <m/>
    <m/>
    <m/>
    <m/>
    <m/>
    <n v="6.5"/>
    <n v="4.5"/>
    <n v="6"/>
    <m/>
    <m/>
    <m/>
    <n v="8"/>
    <m/>
    <m/>
    <n v="7"/>
    <m/>
    <m/>
    <m/>
    <m/>
    <m/>
    <n v="9"/>
    <n v="5.5"/>
    <m/>
    <m/>
    <m/>
    <n v="52"/>
    <s v="NOC RECS"/>
    <x v="11"/>
    <s v="FAMS RECS mobile collection app"/>
    <m/>
    <m/>
    <m/>
    <m/>
    <m/>
    <m/>
    <m/>
    <n v="43889.63890046296"/>
  </r>
  <r>
    <n v="2"/>
    <n v="2020"/>
    <x v="3"/>
    <x v="15"/>
    <x v="63"/>
    <m/>
    <m/>
    <m/>
    <m/>
    <m/>
    <m/>
    <m/>
    <m/>
    <m/>
    <m/>
    <m/>
    <m/>
    <m/>
    <m/>
    <m/>
    <m/>
    <m/>
    <m/>
    <m/>
    <m/>
    <m/>
    <m/>
    <m/>
    <m/>
    <m/>
    <m/>
    <m/>
    <m/>
    <m/>
    <m/>
    <m/>
    <n v="0"/>
    <n v="0"/>
    <x v="16"/>
    <m/>
    <n v="126"/>
    <n v="13.5"/>
    <n v="20.5"/>
    <m/>
    <n v="160"/>
    <n v="0.90322580645161288"/>
    <n v="9.6774193548387094E-2"/>
    <n v="43892.421238425923"/>
  </r>
  <r>
    <n v="2"/>
    <n v="2020"/>
    <x v="3"/>
    <x v="15"/>
    <x v="8"/>
    <m/>
    <m/>
    <m/>
    <m/>
    <m/>
    <m/>
    <m/>
    <m/>
    <m/>
    <m/>
    <m/>
    <m/>
    <m/>
    <m/>
    <m/>
    <m/>
    <m/>
    <m/>
    <m/>
    <m/>
    <m/>
    <m/>
    <m/>
    <m/>
    <m/>
    <m/>
    <m/>
    <n v="2"/>
    <m/>
    <m/>
    <m/>
    <n v="2"/>
    <s v="NOC SIGNS"/>
    <x v="16"/>
    <m/>
    <m/>
    <m/>
    <m/>
    <m/>
    <m/>
    <m/>
    <m/>
    <n v="43892.421238425923"/>
  </r>
  <r>
    <n v="2"/>
    <n v="2020"/>
    <x v="3"/>
    <x v="15"/>
    <x v="3"/>
    <m/>
    <m/>
    <m/>
    <m/>
    <m/>
    <m/>
    <m/>
    <m/>
    <m/>
    <m/>
    <m/>
    <m/>
    <m/>
    <m/>
    <m/>
    <m/>
    <m/>
    <m/>
    <m/>
    <m/>
    <m/>
    <m/>
    <m/>
    <m/>
    <m/>
    <m/>
    <n v="4.5"/>
    <n v="4"/>
    <m/>
    <m/>
    <m/>
    <n v="8.5"/>
    <s v="NOC RECS"/>
    <x v="16"/>
    <s v="Deep dive into Nevada OHV/RECS/TMAP. Started logging all BLM OHV opportunities in Nevada, observed uses, BLM facilities, compared to RECS and TMAP, tallied OHV open, closed, limited acreage by FO."/>
    <m/>
    <m/>
    <m/>
    <m/>
    <m/>
    <m/>
    <m/>
    <n v="43892.421238425923"/>
  </r>
  <r>
    <n v="2"/>
    <n v="2020"/>
    <x v="3"/>
    <x v="15"/>
    <x v="22"/>
    <m/>
    <m/>
    <m/>
    <m/>
    <m/>
    <m/>
    <m/>
    <m/>
    <m/>
    <m/>
    <m/>
    <m/>
    <m/>
    <m/>
    <m/>
    <m/>
    <m/>
    <m/>
    <m/>
    <m/>
    <m/>
    <m/>
    <m/>
    <m/>
    <m/>
    <n v="1"/>
    <n v="3"/>
    <n v="2"/>
    <m/>
    <m/>
    <m/>
    <n v="6"/>
    <s v="STATE Knowledge Transfer"/>
    <x v="16"/>
    <s v="Helped finalized map layouts for Sage Grouse/NEPA team. Tweaked symbology. Doubled their viewable data in report without changing map scale"/>
    <m/>
    <m/>
    <m/>
    <m/>
    <m/>
    <m/>
    <m/>
    <n v="43892.421238425923"/>
  </r>
  <r>
    <n v="2"/>
    <n v="2020"/>
    <x v="3"/>
    <x v="15"/>
    <x v="48"/>
    <m/>
    <m/>
    <m/>
    <m/>
    <m/>
    <m/>
    <m/>
    <m/>
    <m/>
    <m/>
    <m/>
    <m/>
    <m/>
    <m/>
    <m/>
    <m/>
    <m/>
    <m/>
    <m/>
    <m/>
    <m/>
    <m/>
    <m/>
    <m/>
    <m/>
    <n v="1"/>
    <m/>
    <m/>
    <m/>
    <m/>
    <m/>
    <n v="1"/>
    <s v="NON BILL Company Overhead"/>
    <x v="16"/>
    <s v="2/25: MIM"/>
    <m/>
    <m/>
    <m/>
    <m/>
    <m/>
    <m/>
    <m/>
    <n v="43892.421238425923"/>
  </r>
  <r>
    <n v="2"/>
    <n v="2020"/>
    <x v="3"/>
    <x v="15"/>
    <x v="35"/>
    <m/>
    <m/>
    <m/>
    <m/>
    <m/>
    <m/>
    <m/>
    <m/>
    <m/>
    <m/>
    <m/>
    <m/>
    <n v="1"/>
    <m/>
    <m/>
    <m/>
    <m/>
    <m/>
    <m/>
    <m/>
    <m/>
    <m/>
    <m/>
    <m/>
    <m/>
    <m/>
    <m/>
    <m/>
    <m/>
    <m/>
    <m/>
    <n v="1"/>
    <s v="NOC QAQC"/>
    <x v="16"/>
    <m/>
    <m/>
    <m/>
    <m/>
    <m/>
    <m/>
    <m/>
    <m/>
    <n v="43892.421238425923"/>
  </r>
  <r>
    <n v="2"/>
    <n v="2020"/>
    <x v="3"/>
    <x v="15"/>
    <x v="28"/>
    <m/>
    <m/>
    <m/>
    <m/>
    <m/>
    <m/>
    <m/>
    <m/>
    <m/>
    <m/>
    <m/>
    <n v="1"/>
    <n v="1"/>
    <m/>
    <m/>
    <m/>
    <m/>
    <m/>
    <n v="2"/>
    <n v="1"/>
    <m/>
    <m/>
    <m/>
    <m/>
    <m/>
    <m/>
    <m/>
    <m/>
    <m/>
    <m/>
    <m/>
    <n v="5"/>
    <s v="NOC Meetings"/>
    <x v="16"/>
    <m/>
    <m/>
    <m/>
    <m/>
    <m/>
    <m/>
    <m/>
    <m/>
    <n v="43892.421238425923"/>
  </r>
  <r>
    <n v="2"/>
    <n v="2020"/>
    <x v="3"/>
    <x v="15"/>
    <x v="56"/>
    <m/>
    <m/>
    <m/>
    <m/>
    <m/>
    <m/>
    <m/>
    <m/>
    <m/>
    <m/>
    <n v="1"/>
    <n v="1"/>
    <m/>
    <m/>
    <m/>
    <m/>
    <m/>
    <m/>
    <m/>
    <m/>
    <m/>
    <m/>
    <m/>
    <m/>
    <m/>
    <m/>
    <m/>
    <m/>
    <m/>
    <m/>
    <m/>
    <n v="2"/>
    <s v="STATE VRM"/>
    <x v="16"/>
    <m/>
    <m/>
    <m/>
    <m/>
    <m/>
    <m/>
    <m/>
    <m/>
    <n v="43892.421238425923"/>
  </r>
  <r>
    <n v="2"/>
    <n v="2020"/>
    <x v="3"/>
    <x v="15"/>
    <x v="11"/>
    <m/>
    <m/>
    <m/>
    <m/>
    <m/>
    <m/>
    <m/>
    <m/>
    <m/>
    <n v="2"/>
    <m/>
    <m/>
    <m/>
    <m/>
    <m/>
    <m/>
    <m/>
    <n v="1.5"/>
    <n v="1"/>
    <m/>
    <m/>
    <m/>
    <m/>
    <n v="1"/>
    <m/>
    <m/>
    <m/>
    <m/>
    <m/>
    <m/>
    <m/>
    <n v="5.5"/>
    <s v="STATE Meetings"/>
    <x v="16"/>
    <s v="NSO GIS meeting. NSO all staff. "/>
    <m/>
    <m/>
    <m/>
    <m/>
    <m/>
    <m/>
    <m/>
    <n v="43892.421238425923"/>
  </r>
  <r>
    <n v="2"/>
    <n v="2020"/>
    <x v="3"/>
    <x v="15"/>
    <x v="0"/>
    <m/>
    <m/>
    <m/>
    <m/>
    <m/>
    <n v="1"/>
    <m/>
    <m/>
    <m/>
    <m/>
    <m/>
    <m/>
    <m/>
    <m/>
    <m/>
    <m/>
    <m/>
    <n v="1.5"/>
    <m/>
    <m/>
    <m/>
    <m/>
    <m/>
    <m/>
    <m/>
    <m/>
    <n v="1"/>
    <m/>
    <m/>
    <m/>
    <m/>
    <n v="3.5"/>
    <s v="NOC Misc"/>
    <x v="16"/>
    <s v="responding to emails/new dataset updates to SME's (SIGNS, NLCS Oth, GTLF), weekly status update, etc. 1.5 hours"/>
    <m/>
    <m/>
    <m/>
    <m/>
    <m/>
    <m/>
    <m/>
    <n v="43892.421238425923"/>
  </r>
  <r>
    <n v="2"/>
    <n v="2020"/>
    <x v="3"/>
    <x v="15"/>
    <x v="49"/>
    <m/>
    <m/>
    <m/>
    <n v="3.5"/>
    <n v="8"/>
    <m/>
    <m/>
    <m/>
    <m/>
    <m/>
    <m/>
    <m/>
    <m/>
    <n v="8"/>
    <m/>
    <m/>
    <m/>
    <m/>
    <m/>
    <m/>
    <m/>
    <m/>
    <m/>
    <m/>
    <m/>
    <m/>
    <m/>
    <m/>
    <m/>
    <m/>
    <m/>
    <n v="19.5"/>
    <s v="NON BILL PTO/Holiday"/>
    <x v="16"/>
    <s v="Out sick: Support Services Virus"/>
    <m/>
    <m/>
    <m/>
    <m/>
    <m/>
    <m/>
    <m/>
    <n v="43892.421238425923"/>
  </r>
  <r>
    <n v="2"/>
    <n v="2020"/>
    <x v="3"/>
    <x v="15"/>
    <x v="18"/>
    <m/>
    <m/>
    <n v="3"/>
    <n v="2"/>
    <m/>
    <m/>
    <m/>
    <m/>
    <m/>
    <m/>
    <m/>
    <m/>
    <m/>
    <m/>
    <m/>
    <m/>
    <m/>
    <m/>
    <m/>
    <m/>
    <m/>
    <m/>
    <m/>
    <m/>
    <m/>
    <m/>
    <m/>
    <m/>
    <m/>
    <m/>
    <m/>
    <n v="5"/>
    <s v="NOC NLCS"/>
    <x v="16"/>
    <s v="Synced with Nick on WO data ask. Loaded in &quot;Other Related Lands&quot; schema. Prepped WCI for crosswalk. QC'ed WMDO areas, coordinated with SME. "/>
    <m/>
    <m/>
    <m/>
    <m/>
    <m/>
    <m/>
    <m/>
    <n v="43892.421238425923"/>
  </r>
  <r>
    <n v="2"/>
    <n v="2020"/>
    <x v="3"/>
    <x v="15"/>
    <x v="2"/>
    <m/>
    <m/>
    <n v="5"/>
    <n v="2.5"/>
    <m/>
    <n v="7"/>
    <n v="8"/>
    <m/>
    <m/>
    <n v="6"/>
    <n v="7"/>
    <n v="6"/>
    <n v="6"/>
    <m/>
    <m/>
    <m/>
    <m/>
    <n v="5.5"/>
    <n v="6"/>
    <n v="8.5"/>
    <n v="9"/>
    <m/>
    <m/>
    <n v="8"/>
    <n v="9"/>
    <n v="7.5"/>
    <m/>
    <m/>
    <m/>
    <m/>
    <m/>
    <n v="101"/>
    <s v="NOC GTLF"/>
    <x v="16"/>
    <s v="GTLF: Looked into Copper Basin trails in Battle Mountain. Inspecting EKDO. Continued FAMS/GTLF cleanup/edits in EYDO/SST area. Reviewd trails data update guidance doc. GTLF: follow up with Caliente, Bristlecone, Battle Mountain Rec Planners. Appended Copp"/>
    <m/>
    <m/>
    <m/>
    <m/>
    <m/>
    <m/>
    <m/>
    <n v="43892.421238425923"/>
  </r>
  <r>
    <n v="2"/>
    <n v="2020"/>
    <x v="3"/>
    <x v="15"/>
    <x v="0"/>
    <m/>
    <m/>
    <n v="3"/>
    <m/>
    <m/>
    <m/>
    <n v="1.5"/>
    <m/>
    <m/>
    <n v="2"/>
    <n v="4"/>
    <n v="4.5"/>
    <m/>
    <n v="2.5"/>
    <m/>
    <m/>
    <m/>
    <n v="6.5"/>
    <n v="8"/>
    <n v="5"/>
    <n v="3"/>
    <m/>
    <m/>
    <n v="5"/>
    <n v="5"/>
    <n v="6"/>
    <n v="7"/>
    <n v="7"/>
    <m/>
    <m/>
    <m/>
    <n v="70"/>
    <s v="NOC Misc"/>
    <x v="7"/>
    <s v="Weekly Meetings, Preparing for and Training Alistair 2/18: Weekly standup meeting, call with nick to discuss Alistair's first day, land status meeting, working on documentation for position 2/19: Alistair's first day. Started training him and introducing "/>
    <n v="100.5"/>
    <n v="16.5"/>
    <n v="43"/>
    <m/>
    <n v="160"/>
    <n v="0.85897435897435892"/>
    <n v="0.141025641025641"/>
    <n v="43892.54"/>
  </r>
  <r>
    <n v="2"/>
    <n v="2020"/>
    <x v="3"/>
    <x v="15"/>
    <x v="2"/>
    <m/>
    <m/>
    <m/>
    <m/>
    <m/>
    <m/>
    <m/>
    <m/>
    <m/>
    <m/>
    <m/>
    <m/>
    <m/>
    <m/>
    <m/>
    <m/>
    <m/>
    <m/>
    <m/>
    <n v="3"/>
    <n v="1"/>
    <m/>
    <m/>
    <n v="4"/>
    <n v="3"/>
    <m/>
    <n v="2"/>
    <m/>
    <m/>
    <m/>
    <m/>
    <n v="13"/>
    <s v="NOC GTLF"/>
    <x v="7"/>
    <s v="2/20: Working with Alistair and Rachel to update GTLF data. 2/24: Working on GTLF edits 2/25: GTLF editing 2/27: Last GTLF editing and reporting"/>
    <m/>
    <m/>
    <m/>
    <m/>
    <m/>
    <m/>
    <m/>
    <n v="43892.54"/>
  </r>
  <r>
    <n v="2"/>
    <n v="2020"/>
    <x v="3"/>
    <x v="15"/>
    <x v="8"/>
    <m/>
    <m/>
    <m/>
    <m/>
    <m/>
    <m/>
    <m/>
    <m/>
    <m/>
    <n v="3"/>
    <m/>
    <m/>
    <m/>
    <m/>
    <m/>
    <m/>
    <m/>
    <m/>
    <m/>
    <m/>
    <m/>
    <m/>
    <m/>
    <m/>
    <m/>
    <m/>
    <m/>
    <m/>
    <m/>
    <m/>
    <m/>
    <n v="3"/>
    <s v="NOC SIGNS"/>
    <x v="7"/>
    <m/>
    <m/>
    <m/>
    <m/>
    <m/>
    <m/>
    <m/>
    <m/>
    <n v="43892.54"/>
  </r>
  <r>
    <n v="2"/>
    <n v="2020"/>
    <x v="3"/>
    <x v="15"/>
    <x v="23"/>
    <m/>
    <m/>
    <n v="4"/>
    <m/>
    <m/>
    <m/>
    <n v="1.5"/>
    <m/>
    <m/>
    <n v="2"/>
    <n v="4"/>
    <n v="3"/>
    <m/>
    <m/>
    <m/>
    <m/>
    <m/>
    <m/>
    <m/>
    <m/>
    <m/>
    <m/>
    <m/>
    <m/>
    <m/>
    <m/>
    <m/>
    <m/>
    <m/>
    <m/>
    <m/>
    <n v="14.5"/>
    <s v="NOC SMA"/>
    <x v="7"/>
    <s v="SMA Development"/>
    <m/>
    <m/>
    <m/>
    <m/>
    <m/>
    <m/>
    <m/>
    <n v="43892.54"/>
  </r>
  <r>
    <n v="2"/>
    <n v="2020"/>
    <x v="3"/>
    <x v="15"/>
    <x v="38"/>
    <m/>
    <m/>
    <n v="1"/>
    <m/>
    <m/>
    <m/>
    <m/>
    <m/>
    <m/>
    <n v="1"/>
    <m/>
    <n v="0.5"/>
    <m/>
    <n v="5"/>
    <m/>
    <m/>
    <m/>
    <m/>
    <m/>
    <m/>
    <m/>
    <m/>
    <m/>
    <m/>
    <m/>
    <m/>
    <m/>
    <m/>
    <m/>
    <m/>
    <m/>
    <n v="7.5"/>
    <s v="STATE Data Editing"/>
    <x v="7"/>
    <s v="Story Maps"/>
    <m/>
    <m/>
    <m/>
    <m/>
    <m/>
    <m/>
    <m/>
    <n v="43892.54"/>
  </r>
  <r>
    <n v="2"/>
    <n v="2020"/>
    <x v="3"/>
    <x v="15"/>
    <x v="11"/>
    <m/>
    <m/>
    <m/>
    <m/>
    <m/>
    <m/>
    <m/>
    <m/>
    <m/>
    <m/>
    <m/>
    <m/>
    <n v="8"/>
    <m/>
    <m/>
    <m/>
    <m/>
    <n v="1"/>
    <m/>
    <m/>
    <m/>
    <m/>
    <m/>
    <m/>
    <m/>
    <m/>
    <m/>
    <m/>
    <m/>
    <m/>
    <m/>
    <n v="9"/>
    <s v="STATE Meetings"/>
    <x v="7"/>
    <s v="2/13: All Day GIS State meeting 2/18: Monthly story maps meeting"/>
    <m/>
    <m/>
    <m/>
    <m/>
    <m/>
    <m/>
    <m/>
    <n v="43892.54"/>
  </r>
  <r>
    <n v="2"/>
    <n v="2020"/>
    <x v="3"/>
    <x v="15"/>
    <x v="48"/>
    <m/>
    <m/>
    <m/>
    <n v="8"/>
    <n v="8"/>
    <n v="8"/>
    <n v="5"/>
    <m/>
    <m/>
    <m/>
    <m/>
    <m/>
    <m/>
    <n v="0.5"/>
    <m/>
    <m/>
    <m/>
    <n v="0.5"/>
    <m/>
    <m/>
    <m/>
    <m/>
    <m/>
    <m/>
    <n v="1"/>
    <n v="3"/>
    <m/>
    <n v="1"/>
    <m/>
    <m/>
    <m/>
    <n v="35"/>
    <s v="NON BILL Company Overhead"/>
    <x v="7"/>
    <s v="Security+ "/>
    <m/>
    <m/>
    <m/>
    <m/>
    <m/>
    <m/>
    <m/>
    <n v="43892.54"/>
  </r>
  <r>
    <n v="2"/>
    <n v="2020"/>
    <x v="3"/>
    <x v="15"/>
    <x v="49"/>
    <m/>
    <m/>
    <m/>
    <m/>
    <m/>
    <m/>
    <m/>
    <m/>
    <m/>
    <m/>
    <m/>
    <m/>
    <m/>
    <m/>
    <m/>
    <m/>
    <n v="8"/>
    <m/>
    <m/>
    <m/>
    <m/>
    <m/>
    <m/>
    <m/>
    <m/>
    <m/>
    <m/>
    <m/>
    <m/>
    <m/>
    <m/>
    <n v="8"/>
    <s v="NON BILL PTO/Holiday"/>
    <x v="7"/>
    <s v="President's Day"/>
    <m/>
    <m/>
    <m/>
    <m/>
    <m/>
    <m/>
    <m/>
    <n v="43892.54"/>
  </r>
  <r>
    <n v="2"/>
    <n v="2020"/>
    <x v="3"/>
    <x v="15"/>
    <x v="50"/>
    <m/>
    <m/>
    <m/>
    <m/>
    <n v="7"/>
    <n v="8"/>
    <n v="8"/>
    <m/>
    <m/>
    <m/>
    <m/>
    <n v="8"/>
    <n v="8"/>
    <n v="6"/>
    <m/>
    <m/>
    <m/>
    <m/>
    <m/>
    <n v="3"/>
    <n v="1"/>
    <m/>
    <m/>
    <m/>
    <m/>
    <m/>
    <m/>
    <m/>
    <m/>
    <m/>
    <m/>
    <n v="49"/>
    <s v="STATE Data Analysis"/>
    <x v="3"/>
    <s v="Raptor Data"/>
    <n v="82"/>
    <n v="54"/>
    <n v="24"/>
    <m/>
    <n v="160"/>
    <n v="0.6029411764705882"/>
    <n v="0.39705882352941169"/>
    <n v="43892.467986111107"/>
  </r>
  <r>
    <n v="2"/>
    <n v="2020"/>
    <x v="3"/>
    <x v="15"/>
    <x v="11"/>
    <m/>
    <m/>
    <m/>
    <m/>
    <m/>
    <m/>
    <m/>
    <m/>
    <m/>
    <m/>
    <m/>
    <m/>
    <m/>
    <m/>
    <m/>
    <m/>
    <m/>
    <n v="2"/>
    <n v="3"/>
    <m/>
    <m/>
    <m/>
    <m/>
    <m/>
    <m/>
    <m/>
    <m/>
    <m/>
    <m/>
    <m/>
    <m/>
    <n v="5"/>
    <s v="STATE Meetings"/>
    <x v="3"/>
    <m/>
    <m/>
    <m/>
    <m/>
    <m/>
    <m/>
    <m/>
    <m/>
    <n v="43892.467986111107"/>
  </r>
  <r>
    <n v="2"/>
    <n v="2020"/>
    <x v="3"/>
    <x v="15"/>
    <x v="2"/>
    <m/>
    <m/>
    <m/>
    <m/>
    <m/>
    <m/>
    <m/>
    <m/>
    <m/>
    <m/>
    <m/>
    <m/>
    <m/>
    <m/>
    <m/>
    <m/>
    <m/>
    <n v="6"/>
    <n v="4"/>
    <n v="4"/>
    <n v="6"/>
    <m/>
    <m/>
    <n v="8"/>
    <n v="8"/>
    <n v="8"/>
    <n v="8"/>
    <n v="8"/>
    <m/>
    <m/>
    <m/>
    <n v="60"/>
    <s v="NOC GTLF"/>
    <x v="3"/>
    <m/>
    <m/>
    <m/>
    <m/>
    <m/>
    <m/>
    <m/>
    <m/>
    <n v="43892.467986111107"/>
  </r>
  <r>
    <n v="2"/>
    <n v="2020"/>
    <x v="3"/>
    <x v="15"/>
    <x v="28"/>
    <m/>
    <m/>
    <m/>
    <m/>
    <n v="1"/>
    <m/>
    <m/>
    <m/>
    <m/>
    <m/>
    <m/>
    <n v="1"/>
    <n v="1"/>
    <m/>
    <m/>
    <m/>
    <m/>
    <m/>
    <n v="1"/>
    <m/>
    <m/>
    <m/>
    <m/>
    <m/>
    <m/>
    <m/>
    <m/>
    <m/>
    <m/>
    <m/>
    <m/>
    <n v="4"/>
    <s v="NOC Meetings"/>
    <x v="3"/>
    <s v="Huddle, Geospatial Call"/>
    <m/>
    <m/>
    <m/>
    <m/>
    <m/>
    <m/>
    <m/>
    <n v="43892.467986111107"/>
  </r>
  <r>
    <n v="2"/>
    <n v="2020"/>
    <x v="3"/>
    <x v="15"/>
    <x v="62"/>
    <m/>
    <m/>
    <m/>
    <m/>
    <m/>
    <m/>
    <m/>
    <m/>
    <m/>
    <n v="8"/>
    <n v="8"/>
    <m/>
    <m/>
    <m/>
    <m/>
    <m/>
    <m/>
    <m/>
    <m/>
    <m/>
    <m/>
    <m/>
    <m/>
    <m/>
    <m/>
    <m/>
    <m/>
    <m/>
    <m/>
    <m/>
    <m/>
    <n v="16"/>
    <s v="Metadata"/>
    <x v="3"/>
    <s v="Oil and Gas Metadata"/>
    <m/>
    <m/>
    <m/>
    <m/>
    <m/>
    <m/>
    <m/>
    <n v="43892.467986111107"/>
  </r>
  <r>
    <n v="2"/>
    <n v="2020"/>
    <x v="3"/>
    <x v="15"/>
    <x v="0"/>
    <m/>
    <m/>
    <m/>
    <m/>
    <m/>
    <m/>
    <m/>
    <m/>
    <m/>
    <m/>
    <m/>
    <m/>
    <m/>
    <m/>
    <m/>
    <m/>
    <m/>
    <m/>
    <m/>
    <n v="1"/>
    <n v="1"/>
    <m/>
    <m/>
    <m/>
    <m/>
    <m/>
    <m/>
    <m/>
    <m/>
    <m/>
    <m/>
    <n v="2"/>
    <s v="NOC Misc"/>
    <x v="3"/>
    <m/>
    <m/>
    <m/>
    <m/>
    <m/>
    <m/>
    <m/>
    <m/>
    <n v="43892.467986111107"/>
  </r>
  <r>
    <n v="2"/>
    <n v="2020"/>
    <x v="3"/>
    <x v="15"/>
    <x v="48"/>
    <m/>
    <m/>
    <m/>
    <m/>
    <m/>
    <m/>
    <m/>
    <m/>
    <m/>
    <m/>
    <m/>
    <m/>
    <m/>
    <m/>
    <m/>
    <m/>
    <m/>
    <m/>
    <m/>
    <m/>
    <m/>
    <m/>
    <m/>
    <m/>
    <m/>
    <m/>
    <m/>
    <m/>
    <m/>
    <m/>
    <m/>
    <n v="0"/>
    <s v="NON BILL Company Overhead"/>
    <x v="3"/>
    <m/>
    <m/>
    <m/>
    <m/>
    <m/>
    <m/>
    <m/>
    <m/>
    <n v="43892.467986111107"/>
  </r>
  <r>
    <n v="2"/>
    <n v="2020"/>
    <x v="3"/>
    <x v="15"/>
    <x v="49"/>
    <m/>
    <m/>
    <n v="8"/>
    <n v="8"/>
    <m/>
    <m/>
    <m/>
    <m/>
    <m/>
    <m/>
    <m/>
    <m/>
    <m/>
    <m/>
    <m/>
    <m/>
    <n v="8"/>
    <m/>
    <m/>
    <m/>
    <m/>
    <m/>
    <m/>
    <m/>
    <m/>
    <m/>
    <m/>
    <m/>
    <m/>
    <m/>
    <m/>
    <n v="24"/>
    <s v="NON BILL PTO/Holiday"/>
    <x v="3"/>
    <m/>
    <m/>
    <m/>
    <m/>
    <m/>
    <m/>
    <m/>
    <m/>
    <n v="43892.467986111107"/>
  </r>
  <r>
    <n v="2"/>
    <n v="2020"/>
    <x v="3"/>
    <x v="15"/>
    <x v="0"/>
    <m/>
    <m/>
    <n v="1"/>
    <n v="0.5"/>
    <n v="1.5"/>
    <n v="0.5"/>
    <n v="0.5"/>
    <m/>
    <m/>
    <n v="0.5"/>
    <n v="1"/>
    <n v="1"/>
    <m/>
    <n v="2"/>
    <m/>
    <m/>
    <m/>
    <n v="1"/>
    <m/>
    <m/>
    <n v="2"/>
    <m/>
    <m/>
    <n v="1"/>
    <m/>
    <n v="0.5"/>
    <n v="1"/>
    <n v="0.5"/>
    <m/>
    <m/>
    <m/>
    <n v="14.5"/>
    <s v="NOC Misc"/>
    <x v="17"/>
    <s v="Emails, O365, misc questions from state staff, updates/reporting, documentation questions, answering questions from Dawn on raster mosaics, 1 on 1"/>
    <n v="150"/>
    <n v="8"/>
    <n v="2"/>
    <m/>
    <n v="160"/>
    <n v="0.94936708860759489"/>
    <n v="5.0632911392405063E-2"/>
    <n v="43892.68954861111"/>
  </r>
  <r>
    <n v="2"/>
    <n v="2020"/>
    <x v="3"/>
    <x v="15"/>
    <x v="48"/>
    <m/>
    <m/>
    <m/>
    <m/>
    <m/>
    <m/>
    <m/>
    <m/>
    <m/>
    <m/>
    <m/>
    <m/>
    <m/>
    <m/>
    <m/>
    <m/>
    <m/>
    <m/>
    <m/>
    <n v="1"/>
    <m/>
    <m/>
    <m/>
    <m/>
    <n v="1"/>
    <m/>
    <m/>
    <m/>
    <m/>
    <m/>
    <m/>
    <n v="2"/>
    <s v="NON BILL Company Overhead"/>
    <x v="17"/>
    <s v="Immersion travel planning, Unplugged expense report, MIM"/>
    <m/>
    <m/>
    <m/>
    <m/>
    <m/>
    <m/>
    <m/>
    <n v="43892.68954861111"/>
  </r>
  <r>
    <n v="2"/>
    <n v="2020"/>
    <x v="3"/>
    <x v="15"/>
    <x v="28"/>
    <m/>
    <m/>
    <m/>
    <m/>
    <m/>
    <m/>
    <m/>
    <m/>
    <m/>
    <m/>
    <m/>
    <n v="1"/>
    <n v="1.5"/>
    <m/>
    <m/>
    <m/>
    <m/>
    <m/>
    <n v="1.5"/>
    <m/>
    <m/>
    <m/>
    <m/>
    <m/>
    <n v="0.5"/>
    <n v="0.5"/>
    <m/>
    <n v="0.5"/>
    <m/>
    <m/>
    <m/>
    <n v="5.5"/>
    <s v="NOC Meetings"/>
    <x v="17"/>
    <s v="Geospatial Ops call, modernization brown bags, Nick 1on1"/>
    <m/>
    <m/>
    <m/>
    <m/>
    <m/>
    <m/>
    <m/>
    <n v="43892.68954861111"/>
  </r>
  <r>
    <n v="2"/>
    <n v="2020"/>
    <x v="3"/>
    <x v="15"/>
    <x v="18"/>
    <m/>
    <m/>
    <m/>
    <m/>
    <m/>
    <m/>
    <m/>
    <m/>
    <m/>
    <n v="3"/>
    <m/>
    <m/>
    <m/>
    <n v="1"/>
    <m/>
    <m/>
    <m/>
    <n v="4.5"/>
    <n v="0.5"/>
    <m/>
    <m/>
    <m/>
    <m/>
    <n v="0.5"/>
    <n v="0.5"/>
    <m/>
    <m/>
    <m/>
    <m/>
    <m/>
    <m/>
    <n v="10"/>
    <s v="NOC NLCS"/>
    <x v="17"/>
    <s v="LWC data call"/>
    <m/>
    <m/>
    <m/>
    <m/>
    <m/>
    <m/>
    <m/>
    <n v="43892.68954861111"/>
  </r>
  <r>
    <n v="2"/>
    <n v="2020"/>
    <x v="3"/>
    <x v="15"/>
    <x v="59"/>
    <m/>
    <m/>
    <m/>
    <m/>
    <m/>
    <m/>
    <n v="0.5"/>
    <m/>
    <m/>
    <n v="2.5"/>
    <m/>
    <m/>
    <m/>
    <m/>
    <m/>
    <m/>
    <m/>
    <m/>
    <m/>
    <m/>
    <m/>
    <m/>
    <m/>
    <m/>
    <m/>
    <m/>
    <m/>
    <m/>
    <m/>
    <m/>
    <m/>
    <n v="3"/>
    <s v="STATE Raster Processing/Management"/>
    <x v="17"/>
    <s v="Redoing georef when users notice error, rebuilding mosaic+QCing"/>
    <m/>
    <m/>
    <m/>
    <m/>
    <m/>
    <m/>
    <m/>
    <n v="43892.68954861111"/>
  </r>
  <r>
    <n v="2"/>
    <n v="2020"/>
    <x v="3"/>
    <x v="15"/>
    <x v="2"/>
    <m/>
    <m/>
    <m/>
    <m/>
    <n v="1"/>
    <n v="0.5"/>
    <n v="1"/>
    <m/>
    <m/>
    <m/>
    <m/>
    <m/>
    <m/>
    <m/>
    <m/>
    <m/>
    <m/>
    <m/>
    <n v="4"/>
    <n v="5"/>
    <n v="7"/>
    <m/>
    <m/>
    <n v="6.5"/>
    <n v="2"/>
    <m/>
    <m/>
    <m/>
    <m/>
    <m/>
    <m/>
    <n v="27"/>
    <s v="NOC GTLF"/>
    <x v="17"/>
    <s v="Helped w/ misc questions/troubleshooting, trails update"/>
    <m/>
    <m/>
    <m/>
    <m/>
    <m/>
    <m/>
    <m/>
    <n v="43892.68954861111"/>
  </r>
  <r>
    <n v="2"/>
    <n v="2020"/>
    <x v="3"/>
    <x v="15"/>
    <x v="11"/>
    <m/>
    <m/>
    <n v="1"/>
    <m/>
    <m/>
    <m/>
    <m/>
    <m/>
    <m/>
    <n v="1"/>
    <m/>
    <m/>
    <m/>
    <n v="1"/>
    <m/>
    <m/>
    <m/>
    <m/>
    <m/>
    <m/>
    <m/>
    <m/>
    <m/>
    <n v="1"/>
    <m/>
    <m/>
    <m/>
    <n v="1"/>
    <m/>
    <m/>
    <m/>
    <n v="5"/>
    <s v="STATE Meetings"/>
    <x v="17"/>
    <s v="Weekly SO GIS mtg, biweekly Sprint project update mtg,"/>
    <m/>
    <m/>
    <m/>
    <m/>
    <m/>
    <m/>
    <m/>
    <n v="43892.68954861111"/>
  </r>
  <r>
    <n v="2"/>
    <n v="2020"/>
    <x v="3"/>
    <x v="15"/>
    <x v="8"/>
    <m/>
    <m/>
    <n v="6"/>
    <n v="7.5"/>
    <n v="5.5"/>
    <n v="7"/>
    <n v="6"/>
    <m/>
    <m/>
    <n v="1"/>
    <n v="7"/>
    <n v="6"/>
    <n v="6.5"/>
    <n v="4"/>
    <m/>
    <m/>
    <m/>
    <n v="2.5"/>
    <n v="3.5"/>
    <n v="3"/>
    <m/>
    <m/>
    <m/>
    <m/>
    <n v="5"/>
    <n v="8.5"/>
    <n v="8"/>
    <n v="6"/>
    <m/>
    <m/>
    <m/>
    <n v="93"/>
    <s v="NOC SIGNS"/>
    <x v="17"/>
    <s v="Crosswalk, starting field collection testing+development"/>
    <m/>
    <m/>
    <m/>
    <m/>
    <m/>
    <m/>
    <m/>
    <n v="43892.68954861111"/>
  </r>
  <r>
    <n v="2"/>
    <n v="2020"/>
    <x v="3"/>
    <x v="15"/>
    <x v="28"/>
    <m/>
    <m/>
    <m/>
    <m/>
    <m/>
    <m/>
    <m/>
    <m/>
    <m/>
    <m/>
    <m/>
    <n v="3"/>
    <n v="1"/>
    <m/>
    <m/>
    <m/>
    <m/>
    <m/>
    <n v="1"/>
    <m/>
    <m/>
    <m/>
    <m/>
    <n v="5"/>
    <m/>
    <n v="2"/>
    <m/>
    <m/>
    <m/>
    <m/>
    <m/>
    <n v="12"/>
    <s v="NOC Meetings"/>
    <x v="20"/>
    <m/>
    <n v="109"/>
    <n v="4"/>
    <n v="6.5"/>
    <m/>
    <n v="119.5"/>
    <n v="0.96460176991150437"/>
    <n v="3.5398230088495568E-2"/>
    <n v="43893.396863425929"/>
  </r>
  <r>
    <n v="2"/>
    <n v="2020"/>
    <x v="3"/>
    <x v="15"/>
    <x v="8"/>
    <m/>
    <m/>
    <m/>
    <m/>
    <m/>
    <m/>
    <m/>
    <m/>
    <m/>
    <m/>
    <m/>
    <m/>
    <m/>
    <m/>
    <m/>
    <m/>
    <m/>
    <m/>
    <m/>
    <m/>
    <m/>
    <m/>
    <m/>
    <m/>
    <n v="2"/>
    <n v="2"/>
    <n v="5"/>
    <n v="8.5"/>
    <m/>
    <m/>
    <m/>
    <n v="17.5"/>
    <s v="NOC SIGNS"/>
    <x v="20"/>
    <m/>
    <m/>
    <m/>
    <m/>
    <m/>
    <m/>
    <m/>
    <m/>
    <n v="43893.396863425929"/>
  </r>
  <r>
    <n v="2"/>
    <n v="2020"/>
    <x v="3"/>
    <x v="15"/>
    <x v="2"/>
    <m/>
    <m/>
    <m/>
    <m/>
    <m/>
    <m/>
    <m/>
    <m/>
    <m/>
    <m/>
    <m/>
    <m/>
    <m/>
    <m/>
    <m/>
    <m/>
    <m/>
    <n v="4"/>
    <n v="5"/>
    <n v="5"/>
    <n v="9"/>
    <m/>
    <m/>
    <m/>
    <m/>
    <n v="1"/>
    <m/>
    <m/>
    <m/>
    <m/>
    <m/>
    <n v="24"/>
    <s v="NOC GTLF"/>
    <x v="20"/>
    <m/>
    <m/>
    <m/>
    <m/>
    <m/>
    <m/>
    <m/>
    <m/>
    <n v="43893.396863425929"/>
  </r>
  <r>
    <n v="2"/>
    <n v="2020"/>
    <x v="3"/>
    <x v="15"/>
    <x v="11"/>
    <m/>
    <m/>
    <m/>
    <m/>
    <m/>
    <m/>
    <m/>
    <m/>
    <m/>
    <m/>
    <m/>
    <m/>
    <m/>
    <m/>
    <m/>
    <m/>
    <m/>
    <n v="1"/>
    <m/>
    <n v="2"/>
    <m/>
    <m/>
    <m/>
    <n v="1"/>
    <m/>
    <m/>
    <m/>
    <m/>
    <m/>
    <m/>
    <m/>
    <n v="4"/>
    <s v="STATE Meetings"/>
    <x v="20"/>
    <m/>
    <m/>
    <m/>
    <m/>
    <m/>
    <m/>
    <m/>
    <m/>
    <n v="43893.396863425929"/>
  </r>
  <r>
    <n v="2"/>
    <n v="2020"/>
    <x v="3"/>
    <x v="15"/>
    <x v="7"/>
    <m/>
    <m/>
    <m/>
    <m/>
    <m/>
    <m/>
    <m/>
    <m/>
    <m/>
    <m/>
    <m/>
    <n v="1"/>
    <m/>
    <n v="1"/>
    <m/>
    <m/>
    <m/>
    <m/>
    <n v="1"/>
    <m/>
    <m/>
    <m/>
    <m/>
    <m/>
    <m/>
    <m/>
    <m/>
    <m/>
    <m/>
    <m/>
    <m/>
    <n v="3"/>
    <s v="NOC Knowledge Transfer"/>
    <x v="20"/>
    <m/>
    <m/>
    <m/>
    <m/>
    <m/>
    <m/>
    <m/>
    <m/>
    <n v="43893.396863425929"/>
  </r>
  <r>
    <n v="2"/>
    <n v="2020"/>
    <x v="3"/>
    <x v="15"/>
    <x v="35"/>
    <m/>
    <m/>
    <m/>
    <m/>
    <m/>
    <m/>
    <m/>
    <m/>
    <m/>
    <m/>
    <m/>
    <m/>
    <n v="2"/>
    <n v="3"/>
    <m/>
    <m/>
    <m/>
    <m/>
    <n v="2"/>
    <m/>
    <m/>
    <m/>
    <m/>
    <n v="3.5"/>
    <n v="4"/>
    <n v="4"/>
    <n v="4"/>
    <m/>
    <m/>
    <m/>
    <m/>
    <n v="22.5"/>
    <s v="NOC QAQC"/>
    <x v="20"/>
    <m/>
    <m/>
    <m/>
    <m/>
    <m/>
    <m/>
    <m/>
    <m/>
    <n v="43893.396863425929"/>
  </r>
  <r>
    <n v="2"/>
    <n v="2020"/>
    <x v="3"/>
    <x v="15"/>
    <x v="0"/>
    <m/>
    <m/>
    <m/>
    <m/>
    <m/>
    <m/>
    <m/>
    <m/>
    <m/>
    <m/>
    <m/>
    <n v="3"/>
    <n v="3"/>
    <n v="3"/>
    <m/>
    <m/>
    <m/>
    <m/>
    <m/>
    <m/>
    <m/>
    <m/>
    <m/>
    <m/>
    <m/>
    <m/>
    <m/>
    <m/>
    <m/>
    <m/>
    <m/>
    <n v="9"/>
    <s v="NOC Misc"/>
    <x v="20"/>
    <m/>
    <m/>
    <m/>
    <m/>
    <m/>
    <m/>
    <m/>
    <m/>
    <n v="43893.396863425929"/>
  </r>
  <r>
    <n v="2"/>
    <n v="2020"/>
    <x v="3"/>
    <x v="15"/>
    <x v="15"/>
    <m/>
    <m/>
    <m/>
    <m/>
    <m/>
    <m/>
    <m/>
    <m/>
    <m/>
    <n v="8"/>
    <n v="8"/>
    <n v="1"/>
    <m/>
    <m/>
    <m/>
    <m/>
    <m/>
    <n v="4"/>
    <m/>
    <m/>
    <m/>
    <m/>
    <m/>
    <m/>
    <m/>
    <m/>
    <m/>
    <m/>
    <m/>
    <m/>
    <m/>
    <n v="21"/>
    <s v="NOC Training"/>
    <x v="20"/>
    <m/>
    <m/>
    <m/>
    <m/>
    <m/>
    <m/>
    <m/>
    <m/>
    <n v="43893.396863425929"/>
  </r>
  <r>
    <n v="2"/>
    <n v="2020"/>
    <x v="3"/>
    <x v="15"/>
    <x v="48"/>
    <m/>
    <m/>
    <m/>
    <m/>
    <m/>
    <m/>
    <m/>
    <m/>
    <m/>
    <m/>
    <m/>
    <m/>
    <n v="2"/>
    <n v="1"/>
    <m/>
    <m/>
    <m/>
    <m/>
    <m/>
    <n v="2"/>
    <m/>
    <m/>
    <m/>
    <m/>
    <n v="1.5"/>
    <m/>
    <m/>
    <m/>
    <m/>
    <m/>
    <m/>
    <n v="6.5"/>
    <s v="NON BILL Company Overhead"/>
    <x v="20"/>
    <m/>
    <m/>
    <m/>
    <m/>
    <m/>
    <m/>
    <m/>
    <m/>
    <n v="43893.396863425929"/>
  </r>
  <r>
    <n v="2"/>
    <n v="2020"/>
    <x v="3"/>
    <x v="15"/>
    <x v="49"/>
    <m/>
    <m/>
    <m/>
    <m/>
    <m/>
    <m/>
    <m/>
    <m/>
    <m/>
    <m/>
    <m/>
    <m/>
    <m/>
    <m/>
    <m/>
    <m/>
    <m/>
    <m/>
    <m/>
    <m/>
    <m/>
    <m/>
    <m/>
    <m/>
    <m/>
    <m/>
    <m/>
    <m/>
    <m/>
    <m/>
    <m/>
    <n v="0"/>
    <s v="NON BILL PTO/Holiday"/>
    <x v="20"/>
    <m/>
    <m/>
    <m/>
    <m/>
    <m/>
    <m/>
    <m/>
    <m/>
    <n v="43893.396863425929"/>
  </r>
  <r>
    <n v="2"/>
    <n v="2020"/>
    <x v="3"/>
    <x v="15"/>
    <x v="0"/>
    <m/>
    <m/>
    <n v="1"/>
    <m/>
    <n v="1"/>
    <n v="1"/>
    <n v="1"/>
    <m/>
    <m/>
    <n v="1"/>
    <m/>
    <m/>
    <n v="1"/>
    <n v="1.5"/>
    <m/>
    <m/>
    <m/>
    <m/>
    <m/>
    <n v="1"/>
    <n v="1"/>
    <m/>
    <m/>
    <n v="1"/>
    <m/>
    <n v="0.5"/>
    <m/>
    <n v="1.5"/>
    <m/>
    <m/>
    <m/>
    <n v="12.5"/>
    <s v="NOC Misc"/>
    <x v="8"/>
    <m/>
    <n v="48"/>
    <n v="111.5"/>
    <n v="1"/>
    <m/>
    <n v="160.5"/>
    <n v="0.30094043887147343"/>
    <n v="0.69905956112852663"/>
    <n v="43893.434710648151"/>
  </r>
  <r>
    <n v="2"/>
    <n v="2020"/>
    <x v="3"/>
    <x v="15"/>
    <x v="24"/>
    <m/>
    <m/>
    <m/>
    <m/>
    <m/>
    <m/>
    <m/>
    <m/>
    <m/>
    <m/>
    <m/>
    <m/>
    <m/>
    <m/>
    <m/>
    <m/>
    <m/>
    <m/>
    <m/>
    <m/>
    <m/>
    <m/>
    <m/>
    <m/>
    <m/>
    <n v="1"/>
    <n v="6"/>
    <n v="1"/>
    <m/>
    <m/>
    <m/>
    <n v="8"/>
    <s v="NOC GRA"/>
    <x v="8"/>
    <m/>
    <m/>
    <m/>
    <m/>
    <m/>
    <m/>
    <m/>
    <m/>
    <n v="43893.434710648151"/>
  </r>
  <r>
    <n v="2"/>
    <n v="2020"/>
    <x v="3"/>
    <x v="15"/>
    <x v="48"/>
    <m/>
    <m/>
    <m/>
    <m/>
    <m/>
    <m/>
    <m/>
    <m/>
    <m/>
    <m/>
    <m/>
    <m/>
    <m/>
    <m/>
    <m/>
    <m/>
    <m/>
    <m/>
    <m/>
    <m/>
    <m/>
    <m/>
    <m/>
    <m/>
    <n v="1"/>
    <m/>
    <m/>
    <m/>
    <m/>
    <m/>
    <m/>
    <n v="1"/>
    <s v="NON BILL Company Overhead"/>
    <x v="8"/>
    <m/>
    <m/>
    <m/>
    <m/>
    <m/>
    <m/>
    <m/>
    <m/>
    <n v="43893.434710648151"/>
  </r>
  <r>
    <n v="2"/>
    <n v="2020"/>
    <x v="3"/>
    <x v="15"/>
    <x v="11"/>
    <m/>
    <m/>
    <m/>
    <m/>
    <m/>
    <m/>
    <m/>
    <m/>
    <m/>
    <m/>
    <m/>
    <m/>
    <m/>
    <m/>
    <m/>
    <m/>
    <m/>
    <m/>
    <m/>
    <m/>
    <m/>
    <m/>
    <m/>
    <n v="1"/>
    <m/>
    <m/>
    <m/>
    <m/>
    <m/>
    <m/>
    <m/>
    <n v="1"/>
    <s v="STATE Meetings"/>
    <x v="8"/>
    <m/>
    <m/>
    <m/>
    <m/>
    <m/>
    <m/>
    <m/>
    <m/>
    <n v="43893.434710648151"/>
  </r>
  <r>
    <n v="2"/>
    <n v="2020"/>
    <x v="3"/>
    <x v="15"/>
    <x v="18"/>
    <m/>
    <m/>
    <m/>
    <m/>
    <m/>
    <m/>
    <m/>
    <m/>
    <m/>
    <m/>
    <m/>
    <m/>
    <m/>
    <m/>
    <m/>
    <m/>
    <m/>
    <m/>
    <m/>
    <m/>
    <n v="3"/>
    <m/>
    <m/>
    <n v="4"/>
    <n v="3"/>
    <m/>
    <m/>
    <m/>
    <m/>
    <m/>
    <m/>
    <n v="10"/>
    <s v="NOC NLCS"/>
    <x v="8"/>
    <m/>
    <m/>
    <m/>
    <m/>
    <m/>
    <m/>
    <m/>
    <m/>
    <n v="43893.434710648151"/>
  </r>
  <r>
    <n v="2"/>
    <n v="2020"/>
    <x v="3"/>
    <x v="15"/>
    <x v="2"/>
    <m/>
    <m/>
    <m/>
    <m/>
    <m/>
    <m/>
    <m/>
    <m/>
    <m/>
    <m/>
    <m/>
    <m/>
    <m/>
    <m/>
    <m/>
    <m/>
    <m/>
    <n v="3"/>
    <n v="1"/>
    <n v="2"/>
    <n v="1"/>
    <m/>
    <m/>
    <n v="3"/>
    <n v="4"/>
    <m/>
    <m/>
    <m/>
    <m/>
    <m/>
    <m/>
    <n v="14"/>
    <s v="NOC GTLF"/>
    <x v="8"/>
    <m/>
    <m/>
    <m/>
    <m/>
    <m/>
    <m/>
    <m/>
    <m/>
    <n v="43893.434710648151"/>
  </r>
  <r>
    <n v="2"/>
    <n v="2020"/>
    <x v="3"/>
    <x v="15"/>
    <x v="28"/>
    <m/>
    <m/>
    <m/>
    <m/>
    <m/>
    <m/>
    <m/>
    <m/>
    <m/>
    <m/>
    <m/>
    <n v="1"/>
    <n v="1"/>
    <m/>
    <m/>
    <m/>
    <m/>
    <m/>
    <n v="1"/>
    <m/>
    <m/>
    <m/>
    <m/>
    <m/>
    <m/>
    <n v="0.5"/>
    <m/>
    <m/>
    <m/>
    <m/>
    <m/>
    <n v="3.5"/>
    <s v="NOC Meetings"/>
    <x v="8"/>
    <m/>
    <m/>
    <m/>
    <m/>
    <m/>
    <m/>
    <m/>
    <m/>
    <n v="43893.434710648151"/>
  </r>
  <r>
    <n v="2"/>
    <n v="2020"/>
    <x v="3"/>
    <x v="15"/>
    <x v="10"/>
    <m/>
    <m/>
    <n v="7"/>
    <n v="8"/>
    <n v="7"/>
    <n v="7"/>
    <n v="7"/>
    <m/>
    <m/>
    <n v="7"/>
    <n v="8"/>
    <n v="7"/>
    <n v="7"/>
    <n v="5.5"/>
    <m/>
    <m/>
    <m/>
    <n v="6.5"/>
    <n v="8"/>
    <n v="5"/>
    <n v="3"/>
    <m/>
    <m/>
    <n v="1"/>
    <n v="1.5"/>
    <n v="6.5"/>
    <n v="2.5"/>
    <n v="6"/>
    <m/>
    <m/>
    <m/>
    <n v="110.5"/>
    <s v="STATE Mapping"/>
    <x v="8"/>
    <m/>
    <m/>
    <m/>
    <m/>
    <m/>
    <m/>
    <m/>
    <m/>
    <n v="43893.434710648151"/>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80">
  <r>
    <n v="11"/>
    <n v="2018"/>
    <s v="November"/>
    <x v="0"/>
    <s v="NOC Misc"/>
    <m/>
    <m/>
    <m/>
    <m/>
    <m/>
    <m/>
    <m/>
    <m/>
    <m/>
    <m/>
    <m/>
    <m/>
    <m/>
    <m/>
    <m/>
    <m/>
    <m/>
    <m/>
    <m/>
    <m/>
    <m/>
    <m/>
    <m/>
    <m/>
    <m/>
    <m/>
    <m/>
    <m/>
    <m/>
    <m/>
    <m/>
    <n v="1"/>
    <s v="NOC Misc"/>
    <x v="0"/>
    <m/>
    <n v="30"/>
    <n v="0"/>
    <m/>
    <m/>
    <n v="56.5"/>
    <n v="1"/>
    <n v="0"/>
    <m/>
  </r>
  <r>
    <n v="11"/>
    <n v="2018"/>
    <s v="November"/>
    <x v="0"/>
    <s v="NOC ACEC"/>
    <m/>
    <m/>
    <m/>
    <m/>
    <m/>
    <m/>
    <m/>
    <m/>
    <m/>
    <m/>
    <m/>
    <m/>
    <m/>
    <m/>
    <m/>
    <m/>
    <m/>
    <m/>
    <m/>
    <m/>
    <m/>
    <m/>
    <m/>
    <m/>
    <m/>
    <m/>
    <m/>
    <m/>
    <m/>
    <m/>
    <m/>
    <n v="29"/>
    <s v="NOC ACEC"/>
    <x v="0"/>
    <m/>
    <m/>
    <m/>
    <m/>
    <m/>
    <m/>
    <m/>
    <m/>
    <m/>
  </r>
  <r>
    <n v="11"/>
    <n v="2018"/>
    <s v="November"/>
    <x v="0"/>
    <s v="NOC Misc"/>
    <m/>
    <m/>
    <m/>
    <m/>
    <m/>
    <m/>
    <m/>
    <m/>
    <m/>
    <m/>
    <m/>
    <m/>
    <m/>
    <m/>
    <m/>
    <m/>
    <m/>
    <m/>
    <m/>
    <m/>
    <m/>
    <m/>
    <m/>
    <m/>
    <m/>
    <m/>
    <m/>
    <m/>
    <m/>
    <m/>
    <m/>
    <n v="4"/>
    <s v="NOC Misc"/>
    <x v="1"/>
    <m/>
    <n v="50.5"/>
    <n v="16"/>
    <m/>
    <m/>
    <n v="66.5"/>
    <n v="0.75939849619999999"/>
    <n v="0.24060150380000001"/>
    <m/>
  </r>
  <r>
    <n v="11"/>
    <n v="2018"/>
    <s v="November"/>
    <x v="0"/>
    <s v="NOC GTLF"/>
    <m/>
    <m/>
    <m/>
    <m/>
    <m/>
    <m/>
    <m/>
    <m/>
    <m/>
    <m/>
    <m/>
    <m/>
    <m/>
    <m/>
    <m/>
    <m/>
    <m/>
    <m/>
    <m/>
    <m/>
    <m/>
    <m/>
    <m/>
    <m/>
    <m/>
    <m/>
    <m/>
    <m/>
    <m/>
    <m/>
    <m/>
    <n v="11.5"/>
    <s v="NOC GTLF"/>
    <x v="1"/>
    <m/>
    <m/>
    <m/>
    <m/>
    <m/>
    <m/>
    <m/>
    <m/>
    <m/>
  </r>
  <r>
    <n v="11"/>
    <n v="2018"/>
    <s v="November"/>
    <x v="0"/>
    <s v="NOC ACEC"/>
    <m/>
    <m/>
    <m/>
    <m/>
    <m/>
    <m/>
    <m/>
    <m/>
    <m/>
    <m/>
    <m/>
    <m/>
    <m/>
    <m/>
    <m/>
    <m/>
    <m/>
    <m/>
    <m/>
    <m/>
    <m/>
    <m/>
    <m/>
    <m/>
    <m/>
    <m/>
    <m/>
    <m/>
    <m/>
    <m/>
    <m/>
    <n v="0"/>
    <s v="NOC ACEC"/>
    <x v="1"/>
    <m/>
    <m/>
    <m/>
    <m/>
    <m/>
    <m/>
    <m/>
    <m/>
    <m/>
  </r>
  <r>
    <n v="11"/>
    <n v="2018"/>
    <s v="November"/>
    <x v="0"/>
    <s v="NOC RECS"/>
    <m/>
    <m/>
    <m/>
    <m/>
    <m/>
    <m/>
    <m/>
    <m/>
    <m/>
    <m/>
    <m/>
    <m/>
    <m/>
    <m/>
    <m/>
    <m/>
    <m/>
    <m/>
    <m/>
    <m/>
    <m/>
    <m/>
    <m/>
    <m/>
    <m/>
    <m/>
    <m/>
    <m/>
    <m/>
    <m/>
    <m/>
    <n v="0.5"/>
    <s v="NOC RECS"/>
    <x v="1"/>
    <m/>
    <m/>
    <m/>
    <m/>
    <m/>
    <m/>
    <m/>
    <m/>
    <m/>
  </r>
  <r>
    <n v="11"/>
    <n v="2018"/>
    <s v="November"/>
    <x v="0"/>
    <s v="NOC TMAP"/>
    <m/>
    <m/>
    <m/>
    <m/>
    <m/>
    <m/>
    <m/>
    <m/>
    <m/>
    <m/>
    <m/>
    <m/>
    <m/>
    <m/>
    <m/>
    <m/>
    <m/>
    <m/>
    <m/>
    <m/>
    <m/>
    <m/>
    <m/>
    <m/>
    <m/>
    <m/>
    <m/>
    <m/>
    <m/>
    <m/>
    <m/>
    <n v="34"/>
    <s v="NOC TMAP"/>
    <x v="1"/>
    <m/>
    <m/>
    <m/>
    <m/>
    <m/>
    <m/>
    <m/>
    <m/>
    <m/>
  </r>
  <r>
    <n v="11"/>
    <n v="2018"/>
    <s v="November"/>
    <x v="0"/>
    <s v="NOC VRI"/>
    <m/>
    <m/>
    <m/>
    <m/>
    <m/>
    <m/>
    <m/>
    <m/>
    <m/>
    <m/>
    <m/>
    <m/>
    <m/>
    <m/>
    <m/>
    <m/>
    <m/>
    <m/>
    <m/>
    <m/>
    <m/>
    <m/>
    <m/>
    <m/>
    <m/>
    <m/>
    <m/>
    <m/>
    <m/>
    <m/>
    <m/>
    <n v="0"/>
    <s v="NOC VRI"/>
    <x v="1"/>
    <m/>
    <m/>
    <m/>
    <m/>
    <m/>
    <m/>
    <m/>
    <m/>
    <m/>
  </r>
  <r>
    <n v="11"/>
    <n v="2018"/>
    <s v="November"/>
    <x v="0"/>
    <s v="NOC VTRT"/>
    <m/>
    <m/>
    <m/>
    <m/>
    <m/>
    <m/>
    <m/>
    <m/>
    <m/>
    <m/>
    <m/>
    <m/>
    <m/>
    <m/>
    <m/>
    <m/>
    <m/>
    <m/>
    <m/>
    <m/>
    <m/>
    <m/>
    <m/>
    <m/>
    <m/>
    <m/>
    <m/>
    <m/>
    <m/>
    <m/>
    <m/>
    <n v="0.5"/>
    <s v="NOC VTRT"/>
    <x v="1"/>
    <m/>
    <m/>
    <m/>
    <m/>
    <m/>
    <m/>
    <m/>
    <m/>
    <m/>
  </r>
  <r>
    <n v="11"/>
    <n v="2018"/>
    <s v="November"/>
    <x v="0"/>
    <s v="NOC Knowledge Transfer"/>
    <m/>
    <m/>
    <m/>
    <m/>
    <m/>
    <m/>
    <m/>
    <m/>
    <m/>
    <m/>
    <m/>
    <m/>
    <m/>
    <m/>
    <m/>
    <m/>
    <m/>
    <m/>
    <m/>
    <m/>
    <m/>
    <m/>
    <m/>
    <m/>
    <m/>
    <m/>
    <m/>
    <m/>
    <m/>
    <m/>
    <m/>
    <n v="0"/>
    <s v="NOC Knowledge Transfer"/>
    <x v="1"/>
    <m/>
    <m/>
    <m/>
    <m/>
    <m/>
    <m/>
    <m/>
    <m/>
    <m/>
  </r>
  <r>
    <n v="11"/>
    <n v="2018"/>
    <s v="November"/>
    <x v="0"/>
    <s v="NOC SIGNS"/>
    <m/>
    <m/>
    <m/>
    <m/>
    <m/>
    <m/>
    <m/>
    <m/>
    <m/>
    <m/>
    <m/>
    <m/>
    <m/>
    <m/>
    <m/>
    <m/>
    <m/>
    <m/>
    <m/>
    <m/>
    <m/>
    <m/>
    <m/>
    <m/>
    <m/>
    <m/>
    <m/>
    <m/>
    <m/>
    <m/>
    <m/>
    <n v="0"/>
    <s v="NOC SIGNS"/>
    <x v="1"/>
    <m/>
    <m/>
    <m/>
    <m/>
    <m/>
    <m/>
    <m/>
    <m/>
    <m/>
  </r>
  <r>
    <n v="11"/>
    <n v="2018"/>
    <s v="November"/>
    <x v="0"/>
    <s v="NOC RUDD"/>
    <m/>
    <m/>
    <m/>
    <m/>
    <m/>
    <m/>
    <m/>
    <m/>
    <m/>
    <m/>
    <m/>
    <m/>
    <m/>
    <m/>
    <m/>
    <m/>
    <m/>
    <m/>
    <m/>
    <m/>
    <m/>
    <m/>
    <m/>
    <m/>
    <m/>
    <m/>
    <m/>
    <m/>
    <m/>
    <m/>
    <m/>
    <n v="0"/>
    <s v="NOC RUDD"/>
    <x v="1"/>
    <m/>
    <m/>
    <m/>
    <m/>
    <m/>
    <m/>
    <m/>
    <m/>
    <m/>
  </r>
  <r>
    <n v="11"/>
    <n v="2018"/>
    <s v="November"/>
    <x v="0"/>
    <s v="STATE Mapping"/>
    <m/>
    <m/>
    <m/>
    <m/>
    <m/>
    <m/>
    <m/>
    <m/>
    <m/>
    <m/>
    <m/>
    <m/>
    <m/>
    <m/>
    <m/>
    <m/>
    <m/>
    <m/>
    <m/>
    <m/>
    <m/>
    <m/>
    <m/>
    <m/>
    <m/>
    <m/>
    <m/>
    <m/>
    <m/>
    <m/>
    <m/>
    <n v="11"/>
    <s v="STATE Mapping"/>
    <x v="1"/>
    <m/>
    <m/>
    <m/>
    <m/>
    <m/>
    <m/>
    <m/>
    <m/>
    <m/>
  </r>
  <r>
    <n v="11"/>
    <n v="2018"/>
    <s v="November"/>
    <x v="0"/>
    <s v="STATE Meetings"/>
    <m/>
    <m/>
    <m/>
    <m/>
    <m/>
    <m/>
    <m/>
    <m/>
    <m/>
    <m/>
    <m/>
    <m/>
    <m/>
    <m/>
    <m/>
    <m/>
    <m/>
    <m/>
    <m/>
    <m/>
    <m/>
    <m/>
    <m/>
    <m/>
    <m/>
    <m/>
    <m/>
    <m/>
    <m/>
    <m/>
    <m/>
    <n v="5"/>
    <s v="STATE Meetings"/>
    <x v="1"/>
    <m/>
    <m/>
    <m/>
    <m/>
    <m/>
    <m/>
    <m/>
    <m/>
    <m/>
  </r>
  <r>
    <n v="11"/>
    <n v="2018"/>
    <s v="November"/>
    <x v="0"/>
    <s v="STATE Data Anlaysis"/>
    <m/>
    <m/>
    <m/>
    <m/>
    <m/>
    <m/>
    <m/>
    <m/>
    <m/>
    <m/>
    <m/>
    <m/>
    <m/>
    <m/>
    <m/>
    <m/>
    <m/>
    <m/>
    <m/>
    <m/>
    <m/>
    <m/>
    <m/>
    <m/>
    <m/>
    <m/>
    <m/>
    <m/>
    <m/>
    <m/>
    <m/>
    <n v="0"/>
    <s v="STATE Data Anlaysis"/>
    <x v="1"/>
    <m/>
    <m/>
    <m/>
    <m/>
    <m/>
    <m/>
    <m/>
    <m/>
    <m/>
  </r>
  <r>
    <n v="11"/>
    <n v="2018"/>
    <s v="November"/>
    <x v="0"/>
    <s v="STATE Editing"/>
    <m/>
    <m/>
    <m/>
    <m/>
    <m/>
    <m/>
    <m/>
    <m/>
    <m/>
    <m/>
    <m/>
    <m/>
    <m/>
    <m/>
    <m/>
    <m/>
    <m/>
    <m/>
    <m/>
    <m/>
    <m/>
    <m/>
    <m/>
    <m/>
    <m/>
    <m/>
    <m/>
    <m/>
    <m/>
    <m/>
    <m/>
    <n v="0"/>
    <s v="STATE Editing"/>
    <x v="1"/>
    <m/>
    <m/>
    <m/>
    <m/>
    <m/>
    <m/>
    <m/>
    <m/>
    <m/>
  </r>
  <r>
    <n v="11"/>
    <n v="2018"/>
    <s v="November"/>
    <x v="0"/>
    <s v="NOC ACEC"/>
    <m/>
    <m/>
    <m/>
    <m/>
    <m/>
    <m/>
    <m/>
    <m/>
    <m/>
    <m/>
    <m/>
    <m/>
    <m/>
    <m/>
    <m/>
    <m/>
    <m/>
    <m/>
    <m/>
    <m/>
    <m/>
    <m/>
    <m/>
    <m/>
    <m/>
    <m/>
    <m/>
    <m/>
    <m/>
    <m/>
    <m/>
    <n v="10"/>
    <s v="NOC ACEC"/>
    <x v="2"/>
    <m/>
    <n v="35"/>
    <n v="45"/>
    <m/>
    <m/>
    <n v="80"/>
    <n v="0.4375"/>
    <n v="0.5625"/>
    <m/>
  </r>
  <r>
    <n v="11"/>
    <n v="2018"/>
    <s v="November"/>
    <x v="0"/>
    <s v="NOC VMAP"/>
    <m/>
    <m/>
    <m/>
    <m/>
    <m/>
    <m/>
    <m/>
    <m/>
    <m/>
    <m/>
    <m/>
    <m/>
    <m/>
    <m/>
    <m/>
    <m/>
    <m/>
    <m/>
    <m/>
    <m/>
    <m/>
    <m/>
    <m/>
    <m/>
    <m/>
    <m/>
    <m/>
    <m/>
    <m/>
    <m/>
    <m/>
    <n v="8.5"/>
    <s v="NOC VMAP"/>
    <x v="2"/>
    <m/>
    <m/>
    <m/>
    <m/>
    <m/>
    <m/>
    <m/>
    <m/>
    <m/>
  </r>
  <r>
    <n v="11"/>
    <n v="2018"/>
    <s v="November"/>
    <x v="0"/>
    <s v="NOC Misc"/>
    <m/>
    <m/>
    <m/>
    <m/>
    <m/>
    <m/>
    <m/>
    <m/>
    <m/>
    <m/>
    <m/>
    <m/>
    <m/>
    <m/>
    <m/>
    <m/>
    <m/>
    <m/>
    <m/>
    <m/>
    <m/>
    <m/>
    <m/>
    <m/>
    <m/>
    <m/>
    <m/>
    <m/>
    <m/>
    <m/>
    <m/>
    <n v="7.5"/>
    <s v="NOC Misc"/>
    <x v="2"/>
    <m/>
    <m/>
    <m/>
    <m/>
    <m/>
    <m/>
    <m/>
    <m/>
    <m/>
  </r>
  <r>
    <n v="11"/>
    <n v="2018"/>
    <s v="November"/>
    <x v="0"/>
    <s v="NOC Training"/>
    <m/>
    <m/>
    <m/>
    <m/>
    <m/>
    <m/>
    <m/>
    <m/>
    <m/>
    <m/>
    <m/>
    <m/>
    <m/>
    <m/>
    <m/>
    <m/>
    <m/>
    <m/>
    <m/>
    <m/>
    <m/>
    <m/>
    <m/>
    <m/>
    <m/>
    <m/>
    <m/>
    <m/>
    <m/>
    <m/>
    <m/>
    <n v="0"/>
    <s v="NOC Training"/>
    <x v="2"/>
    <m/>
    <m/>
    <m/>
    <m/>
    <m/>
    <m/>
    <m/>
    <m/>
    <m/>
  </r>
  <r>
    <n v="11"/>
    <n v="2018"/>
    <s v="November"/>
    <x v="0"/>
    <s v="NOC ADMU"/>
    <m/>
    <m/>
    <m/>
    <m/>
    <m/>
    <m/>
    <m/>
    <m/>
    <m/>
    <m/>
    <m/>
    <m/>
    <m/>
    <m/>
    <m/>
    <m/>
    <m/>
    <m/>
    <m/>
    <m/>
    <m/>
    <m/>
    <m/>
    <m/>
    <m/>
    <m/>
    <m/>
    <m/>
    <m/>
    <m/>
    <m/>
    <n v="5"/>
    <s v="NOC ADMU"/>
    <x v="2"/>
    <m/>
    <m/>
    <m/>
    <m/>
    <m/>
    <m/>
    <m/>
    <m/>
    <m/>
  </r>
  <r>
    <n v="11"/>
    <n v="2018"/>
    <s v="November"/>
    <x v="0"/>
    <s v="NOC CRM"/>
    <m/>
    <m/>
    <m/>
    <m/>
    <m/>
    <m/>
    <m/>
    <m/>
    <m/>
    <m/>
    <m/>
    <m/>
    <m/>
    <m/>
    <m/>
    <m/>
    <m/>
    <m/>
    <m/>
    <m/>
    <m/>
    <m/>
    <m/>
    <m/>
    <m/>
    <m/>
    <m/>
    <m/>
    <m/>
    <m/>
    <m/>
    <n v="0"/>
    <s v="NOC CRM"/>
    <x v="2"/>
    <m/>
    <m/>
    <m/>
    <m/>
    <m/>
    <m/>
    <m/>
    <m/>
    <m/>
  </r>
  <r>
    <n v="11"/>
    <n v="2018"/>
    <s v="November"/>
    <x v="0"/>
    <s v="NOC NLCS"/>
    <m/>
    <m/>
    <m/>
    <m/>
    <m/>
    <m/>
    <m/>
    <m/>
    <m/>
    <m/>
    <m/>
    <m/>
    <m/>
    <m/>
    <m/>
    <m/>
    <m/>
    <m/>
    <m/>
    <m/>
    <m/>
    <m/>
    <m/>
    <m/>
    <m/>
    <m/>
    <m/>
    <m/>
    <m/>
    <m/>
    <m/>
    <n v="2"/>
    <s v="NOC NLCS"/>
    <x v="2"/>
    <m/>
    <m/>
    <m/>
    <m/>
    <m/>
    <m/>
    <m/>
    <m/>
    <m/>
  </r>
  <r>
    <n v="11"/>
    <n v="2018"/>
    <s v="November"/>
    <x v="0"/>
    <s v="NOC RECS"/>
    <m/>
    <m/>
    <m/>
    <m/>
    <m/>
    <m/>
    <m/>
    <m/>
    <m/>
    <m/>
    <m/>
    <m/>
    <m/>
    <m/>
    <m/>
    <m/>
    <m/>
    <m/>
    <m/>
    <m/>
    <m/>
    <m/>
    <m/>
    <m/>
    <m/>
    <m/>
    <m/>
    <m/>
    <m/>
    <m/>
    <m/>
    <n v="2"/>
    <s v="NOC RECS"/>
    <x v="2"/>
    <m/>
    <m/>
    <m/>
    <m/>
    <m/>
    <m/>
    <m/>
    <m/>
    <m/>
  </r>
  <r>
    <n v="11"/>
    <n v="2018"/>
    <s v="November"/>
    <x v="0"/>
    <s v="NOC SIGNS"/>
    <m/>
    <m/>
    <m/>
    <m/>
    <m/>
    <m/>
    <m/>
    <m/>
    <m/>
    <m/>
    <m/>
    <m/>
    <m/>
    <m/>
    <m/>
    <m/>
    <m/>
    <m/>
    <m/>
    <m/>
    <m/>
    <m/>
    <m/>
    <m/>
    <m/>
    <m/>
    <m/>
    <m/>
    <m/>
    <m/>
    <m/>
    <n v="0"/>
    <s v="NOC SIGNS"/>
    <x v="2"/>
    <m/>
    <m/>
    <m/>
    <m/>
    <m/>
    <m/>
    <m/>
    <m/>
    <m/>
  </r>
  <r>
    <n v="11"/>
    <n v="2018"/>
    <s v="November"/>
    <x v="0"/>
    <s v="NOC VRI"/>
    <m/>
    <m/>
    <m/>
    <m/>
    <m/>
    <m/>
    <m/>
    <m/>
    <m/>
    <m/>
    <m/>
    <m/>
    <m/>
    <m/>
    <m/>
    <m/>
    <m/>
    <m/>
    <m/>
    <m/>
    <m/>
    <m/>
    <m/>
    <m/>
    <m/>
    <m/>
    <m/>
    <m/>
    <m/>
    <m/>
    <m/>
    <n v="0"/>
    <s v="NOC VRI"/>
    <x v="2"/>
    <m/>
    <m/>
    <m/>
    <m/>
    <m/>
    <m/>
    <m/>
    <m/>
    <m/>
  </r>
  <r>
    <n v="11"/>
    <n v="2018"/>
    <s v="November"/>
    <x v="0"/>
    <s v="NOC Knowledge Transfer"/>
    <m/>
    <m/>
    <m/>
    <m/>
    <m/>
    <m/>
    <m/>
    <m/>
    <m/>
    <m/>
    <m/>
    <m/>
    <m/>
    <m/>
    <m/>
    <m/>
    <m/>
    <m/>
    <m/>
    <m/>
    <m/>
    <m/>
    <m/>
    <m/>
    <m/>
    <m/>
    <m/>
    <m/>
    <m/>
    <m/>
    <m/>
    <n v="0"/>
    <s v="NOC Knowledge Transfer"/>
    <x v="2"/>
    <m/>
    <m/>
    <m/>
    <m/>
    <m/>
    <m/>
    <m/>
    <m/>
    <m/>
  </r>
  <r>
    <n v="11"/>
    <n v="2018"/>
    <s v="November"/>
    <x v="0"/>
    <s v="NOC RUDD"/>
    <m/>
    <m/>
    <m/>
    <m/>
    <m/>
    <m/>
    <m/>
    <m/>
    <m/>
    <m/>
    <m/>
    <m/>
    <m/>
    <m/>
    <m/>
    <m/>
    <m/>
    <m/>
    <m/>
    <m/>
    <m/>
    <m/>
    <m/>
    <m/>
    <m/>
    <m/>
    <m/>
    <m/>
    <m/>
    <m/>
    <m/>
    <n v="0"/>
    <s v="NOC RUDD"/>
    <x v="2"/>
    <m/>
    <m/>
    <m/>
    <m/>
    <m/>
    <m/>
    <m/>
    <m/>
    <m/>
  </r>
  <r>
    <n v="11"/>
    <n v="2018"/>
    <s v="November"/>
    <x v="0"/>
    <s v="STATE RIPS"/>
    <m/>
    <m/>
    <m/>
    <m/>
    <m/>
    <m/>
    <m/>
    <m/>
    <m/>
    <m/>
    <m/>
    <m/>
    <m/>
    <m/>
    <m/>
    <m/>
    <m/>
    <m/>
    <m/>
    <m/>
    <m/>
    <m/>
    <m/>
    <m/>
    <m/>
    <m/>
    <m/>
    <m/>
    <m/>
    <m/>
    <m/>
    <n v="30"/>
    <s v="STATE RIPS"/>
    <x v="2"/>
    <m/>
    <m/>
    <m/>
    <m/>
    <m/>
    <m/>
    <m/>
    <m/>
    <m/>
  </r>
  <r>
    <n v="11"/>
    <n v="2018"/>
    <s v="November"/>
    <x v="0"/>
    <s v="STATE Training"/>
    <m/>
    <m/>
    <m/>
    <m/>
    <m/>
    <m/>
    <m/>
    <m/>
    <m/>
    <m/>
    <m/>
    <m/>
    <m/>
    <m/>
    <m/>
    <m/>
    <m/>
    <m/>
    <m/>
    <m/>
    <m/>
    <m/>
    <m/>
    <m/>
    <m/>
    <m/>
    <m/>
    <m/>
    <m/>
    <m/>
    <m/>
    <n v="9"/>
    <s v="STATE Training"/>
    <x v="2"/>
    <m/>
    <m/>
    <m/>
    <m/>
    <m/>
    <m/>
    <m/>
    <m/>
    <m/>
  </r>
  <r>
    <n v="11"/>
    <n v="2018"/>
    <s v="November"/>
    <x v="0"/>
    <s v="STATE Tasking"/>
    <m/>
    <m/>
    <m/>
    <m/>
    <m/>
    <m/>
    <m/>
    <m/>
    <m/>
    <m/>
    <m/>
    <m/>
    <m/>
    <m/>
    <m/>
    <m/>
    <m/>
    <m/>
    <m/>
    <m/>
    <m/>
    <m/>
    <m/>
    <m/>
    <m/>
    <m/>
    <m/>
    <m/>
    <m/>
    <m/>
    <m/>
    <n v="6"/>
    <s v="STATE Tasking"/>
    <x v="2"/>
    <m/>
    <m/>
    <m/>
    <m/>
    <m/>
    <m/>
    <m/>
    <m/>
    <m/>
  </r>
  <r>
    <n v="11"/>
    <n v="2018"/>
    <s v="November"/>
    <x v="0"/>
    <s v="STATE Meetings"/>
    <m/>
    <m/>
    <m/>
    <m/>
    <m/>
    <m/>
    <m/>
    <m/>
    <m/>
    <m/>
    <m/>
    <m/>
    <m/>
    <m/>
    <m/>
    <m/>
    <m/>
    <m/>
    <m/>
    <m/>
    <m/>
    <m/>
    <m/>
    <m/>
    <m/>
    <m/>
    <m/>
    <m/>
    <m/>
    <m/>
    <m/>
    <n v="0"/>
    <s v="STATE Meetings"/>
    <x v="2"/>
    <m/>
    <m/>
    <m/>
    <m/>
    <m/>
    <m/>
    <m/>
    <m/>
    <m/>
  </r>
  <r>
    <n v="11"/>
    <n v="2018"/>
    <s v="November"/>
    <x v="0"/>
    <s v="STATE Knowledge Transfer"/>
    <m/>
    <m/>
    <m/>
    <m/>
    <m/>
    <m/>
    <m/>
    <m/>
    <m/>
    <m/>
    <m/>
    <m/>
    <m/>
    <m/>
    <m/>
    <m/>
    <m/>
    <m/>
    <m/>
    <m/>
    <m/>
    <m/>
    <m/>
    <m/>
    <m/>
    <m/>
    <m/>
    <m/>
    <m/>
    <m/>
    <m/>
    <n v="0"/>
    <s v="STATE Knowledge Transfer"/>
    <x v="2"/>
    <m/>
    <m/>
    <m/>
    <m/>
    <m/>
    <m/>
    <m/>
    <m/>
    <m/>
  </r>
  <r>
    <n v="11"/>
    <n v="2018"/>
    <s v="November"/>
    <x v="0"/>
    <s v="STATE Data Anlaysis"/>
    <m/>
    <m/>
    <m/>
    <m/>
    <m/>
    <m/>
    <m/>
    <m/>
    <m/>
    <m/>
    <m/>
    <m/>
    <m/>
    <m/>
    <m/>
    <m/>
    <m/>
    <m/>
    <m/>
    <m/>
    <m/>
    <m/>
    <m/>
    <m/>
    <m/>
    <m/>
    <m/>
    <m/>
    <m/>
    <m/>
    <m/>
    <n v="0"/>
    <s v="STATE Data Anlaysis"/>
    <x v="2"/>
    <m/>
    <m/>
    <m/>
    <m/>
    <m/>
    <m/>
    <m/>
    <m/>
    <m/>
  </r>
  <r>
    <n v="11"/>
    <n v="2018"/>
    <s v="November"/>
    <x v="0"/>
    <s v="STATE Editing"/>
    <m/>
    <m/>
    <m/>
    <m/>
    <m/>
    <m/>
    <m/>
    <m/>
    <m/>
    <m/>
    <m/>
    <m/>
    <m/>
    <m/>
    <m/>
    <m/>
    <m/>
    <m/>
    <m/>
    <m/>
    <m/>
    <m/>
    <m/>
    <m/>
    <m/>
    <m/>
    <m/>
    <m/>
    <m/>
    <m/>
    <m/>
    <n v="0"/>
    <s v="STATE Editing"/>
    <x v="2"/>
    <m/>
    <m/>
    <m/>
    <m/>
    <m/>
    <m/>
    <m/>
    <m/>
    <m/>
  </r>
  <r>
    <n v="11"/>
    <n v="2018"/>
    <s v="November"/>
    <x v="0"/>
    <s v="NOC Misc"/>
    <m/>
    <m/>
    <m/>
    <m/>
    <m/>
    <m/>
    <m/>
    <m/>
    <m/>
    <m/>
    <m/>
    <m/>
    <m/>
    <m/>
    <m/>
    <m/>
    <m/>
    <m/>
    <m/>
    <m/>
    <m/>
    <m/>
    <m/>
    <m/>
    <m/>
    <m/>
    <m/>
    <m/>
    <m/>
    <m/>
    <m/>
    <n v="5.5"/>
    <s v="NOC Misc"/>
    <x v="3"/>
    <m/>
    <n v="75"/>
    <n v="4.5"/>
    <m/>
    <m/>
    <n v="79.5"/>
    <n v="0.94339622641509435"/>
    <n v="5.6603773580000002E-2"/>
    <m/>
  </r>
  <r>
    <n v="11"/>
    <n v="2018"/>
    <s v="November"/>
    <x v="0"/>
    <s v="NOC SMA"/>
    <m/>
    <m/>
    <m/>
    <m/>
    <m/>
    <m/>
    <m/>
    <m/>
    <m/>
    <m/>
    <m/>
    <m/>
    <m/>
    <m/>
    <m/>
    <m/>
    <m/>
    <m/>
    <m/>
    <m/>
    <m/>
    <m/>
    <m/>
    <m/>
    <m/>
    <m/>
    <m/>
    <m/>
    <m/>
    <m/>
    <m/>
    <n v="69.5"/>
    <s v="NOC SMA"/>
    <x v="3"/>
    <m/>
    <m/>
    <m/>
    <m/>
    <m/>
    <m/>
    <m/>
    <m/>
    <m/>
  </r>
  <r>
    <n v="11"/>
    <n v="2018"/>
    <s v="November"/>
    <x v="0"/>
    <s v="NOC GTLF"/>
    <m/>
    <m/>
    <m/>
    <m/>
    <m/>
    <m/>
    <m/>
    <m/>
    <m/>
    <m/>
    <m/>
    <m/>
    <m/>
    <m/>
    <m/>
    <m/>
    <m/>
    <m/>
    <m/>
    <m/>
    <m/>
    <m/>
    <m/>
    <m/>
    <m/>
    <m/>
    <m/>
    <m/>
    <m/>
    <m/>
    <m/>
    <n v="0"/>
    <s v="NOC GTLF"/>
    <x v="3"/>
    <m/>
    <m/>
    <m/>
    <m/>
    <m/>
    <m/>
    <m/>
    <m/>
    <m/>
  </r>
  <r>
    <n v="11"/>
    <n v="2018"/>
    <s v="November"/>
    <x v="0"/>
    <s v="NOC RECS"/>
    <m/>
    <m/>
    <m/>
    <m/>
    <m/>
    <m/>
    <m/>
    <m/>
    <m/>
    <m/>
    <m/>
    <m/>
    <m/>
    <m/>
    <m/>
    <m/>
    <m/>
    <m/>
    <m/>
    <m/>
    <m/>
    <m/>
    <m/>
    <m/>
    <m/>
    <m/>
    <m/>
    <m/>
    <m/>
    <m/>
    <m/>
    <n v="0"/>
    <s v="NOC RECS"/>
    <x v="3"/>
    <m/>
    <m/>
    <m/>
    <m/>
    <m/>
    <m/>
    <m/>
    <m/>
    <m/>
  </r>
  <r>
    <n v="11"/>
    <n v="2018"/>
    <s v="November"/>
    <x v="0"/>
    <s v="NOC GRA"/>
    <m/>
    <m/>
    <m/>
    <m/>
    <m/>
    <m/>
    <m/>
    <m/>
    <m/>
    <m/>
    <m/>
    <m/>
    <m/>
    <m/>
    <m/>
    <m/>
    <m/>
    <m/>
    <m/>
    <m/>
    <m/>
    <m/>
    <m/>
    <m/>
    <m/>
    <m/>
    <m/>
    <m/>
    <m/>
    <m/>
    <m/>
    <n v="0"/>
    <s v="NOC GRA"/>
    <x v="3"/>
    <m/>
    <m/>
    <m/>
    <m/>
    <m/>
    <m/>
    <m/>
    <m/>
    <m/>
  </r>
  <r>
    <n v="11"/>
    <n v="2018"/>
    <s v="November"/>
    <x v="0"/>
    <s v="NOC TMAP"/>
    <m/>
    <m/>
    <m/>
    <m/>
    <m/>
    <m/>
    <m/>
    <m/>
    <m/>
    <m/>
    <m/>
    <m/>
    <m/>
    <m/>
    <m/>
    <m/>
    <m/>
    <m/>
    <m/>
    <m/>
    <m/>
    <m/>
    <m/>
    <m/>
    <m/>
    <m/>
    <m/>
    <m/>
    <m/>
    <m/>
    <m/>
    <n v="0"/>
    <s v="NOC TMAP"/>
    <x v="3"/>
    <m/>
    <m/>
    <m/>
    <m/>
    <m/>
    <m/>
    <m/>
    <m/>
    <m/>
  </r>
  <r>
    <n v="11"/>
    <n v="2018"/>
    <s v="November"/>
    <x v="0"/>
    <s v="NOC SIGNS"/>
    <m/>
    <m/>
    <m/>
    <m/>
    <m/>
    <m/>
    <m/>
    <m/>
    <m/>
    <m/>
    <m/>
    <m/>
    <m/>
    <m/>
    <m/>
    <m/>
    <m/>
    <m/>
    <m/>
    <m/>
    <m/>
    <m/>
    <m/>
    <m/>
    <m/>
    <m/>
    <m/>
    <m/>
    <m/>
    <m/>
    <m/>
    <n v="0"/>
    <s v="NOC SIGNS"/>
    <x v="3"/>
    <m/>
    <m/>
    <m/>
    <m/>
    <m/>
    <m/>
    <m/>
    <m/>
    <m/>
  </r>
  <r>
    <n v="11"/>
    <n v="2018"/>
    <s v="November"/>
    <x v="0"/>
    <s v="NOC RUDD"/>
    <m/>
    <m/>
    <m/>
    <m/>
    <m/>
    <m/>
    <m/>
    <m/>
    <m/>
    <m/>
    <m/>
    <m/>
    <m/>
    <m/>
    <m/>
    <m/>
    <m/>
    <m/>
    <m/>
    <m/>
    <m/>
    <m/>
    <m/>
    <m/>
    <m/>
    <m/>
    <m/>
    <m/>
    <m/>
    <m/>
    <m/>
    <n v="0"/>
    <s v="NOC RUDD"/>
    <x v="3"/>
    <m/>
    <m/>
    <m/>
    <m/>
    <m/>
    <m/>
    <m/>
    <m/>
    <m/>
  </r>
  <r>
    <n v="11"/>
    <n v="2018"/>
    <s v="November"/>
    <x v="0"/>
    <s v="NOC WHB"/>
    <m/>
    <m/>
    <m/>
    <m/>
    <m/>
    <m/>
    <m/>
    <m/>
    <m/>
    <m/>
    <m/>
    <m/>
    <m/>
    <m/>
    <m/>
    <m/>
    <m/>
    <m/>
    <m/>
    <m/>
    <m/>
    <m/>
    <m/>
    <m/>
    <m/>
    <m/>
    <m/>
    <m/>
    <m/>
    <m/>
    <m/>
    <n v="0"/>
    <s v="NOC WHB"/>
    <x v="3"/>
    <m/>
    <m/>
    <m/>
    <m/>
    <m/>
    <m/>
    <m/>
    <m/>
    <m/>
  </r>
  <r>
    <n v="11"/>
    <n v="2018"/>
    <s v="November"/>
    <x v="0"/>
    <s v="STATE Knowledge Transfer"/>
    <m/>
    <m/>
    <m/>
    <m/>
    <m/>
    <m/>
    <m/>
    <m/>
    <m/>
    <m/>
    <m/>
    <m/>
    <m/>
    <m/>
    <m/>
    <m/>
    <m/>
    <m/>
    <m/>
    <m/>
    <m/>
    <m/>
    <m/>
    <m/>
    <m/>
    <m/>
    <m/>
    <m/>
    <m/>
    <m/>
    <m/>
    <n v="0"/>
    <s v="STATE Knowledge Transfer"/>
    <x v="3"/>
    <m/>
    <m/>
    <m/>
    <m/>
    <m/>
    <m/>
    <m/>
    <m/>
    <m/>
  </r>
  <r>
    <n v="11"/>
    <n v="2018"/>
    <s v="November"/>
    <x v="0"/>
    <s v="STATE Meetings"/>
    <m/>
    <m/>
    <m/>
    <m/>
    <m/>
    <m/>
    <m/>
    <m/>
    <m/>
    <m/>
    <m/>
    <m/>
    <m/>
    <m/>
    <m/>
    <m/>
    <m/>
    <m/>
    <m/>
    <m/>
    <m/>
    <m/>
    <m/>
    <m/>
    <m/>
    <m/>
    <m/>
    <m/>
    <m/>
    <m/>
    <m/>
    <n v="4.5"/>
    <s v="STATE Meetings"/>
    <x v="3"/>
    <m/>
    <m/>
    <m/>
    <m/>
    <m/>
    <m/>
    <m/>
    <m/>
    <m/>
  </r>
  <r>
    <n v="11"/>
    <n v="2018"/>
    <s v="November"/>
    <x v="0"/>
    <s v="STATE Editing"/>
    <m/>
    <m/>
    <m/>
    <m/>
    <m/>
    <m/>
    <m/>
    <m/>
    <m/>
    <m/>
    <m/>
    <m/>
    <m/>
    <m/>
    <m/>
    <m/>
    <m/>
    <m/>
    <m/>
    <m/>
    <m/>
    <m/>
    <m/>
    <m/>
    <m/>
    <m/>
    <m/>
    <m/>
    <m/>
    <m/>
    <m/>
    <n v="0"/>
    <s v="STATE Editing"/>
    <x v="3"/>
    <m/>
    <m/>
    <m/>
    <m/>
    <m/>
    <m/>
    <m/>
    <m/>
    <m/>
  </r>
  <r>
    <n v="11"/>
    <n v="2018"/>
    <s v="November"/>
    <x v="0"/>
    <s v="NOC Misc"/>
    <m/>
    <m/>
    <m/>
    <m/>
    <m/>
    <m/>
    <m/>
    <m/>
    <m/>
    <m/>
    <m/>
    <m/>
    <m/>
    <m/>
    <m/>
    <m/>
    <m/>
    <m/>
    <m/>
    <m/>
    <m/>
    <m/>
    <m/>
    <m/>
    <m/>
    <m/>
    <m/>
    <m/>
    <m/>
    <m/>
    <m/>
    <n v="8.5"/>
    <s v="NOC Misc"/>
    <x v="4"/>
    <m/>
    <n v="43"/>
    <n v="13.5"/>
    <m/>
    <m/>
    <n v="56.5"/>
    <n v="0.76106194689999995"/>
    <n v="0.23893805309734514"/>
    <m/>
  </r>
  <r>
    <n v="11"/>
    <n v="2018"/>
    <s v="November"/>
    <x v="0"/>
    <s v="NOC ACEC"/>
    <m/>
    <m/>
    <m/>
    <m/>
    <m/>
    <m/>
    <m/>
    <m/>
    <m/>
    <m/>
    <m/>
    <m/>
    <m/>
    <m/>
    <m/>
    <m/>
    <m/>
    <m/>
    <m/>
    <m/>
    <m/>
    <m/>
    <m/>
    <m/>
    <m/>
    <m/>
    <m/>
    <m/>
    <m/>
    <m/>
    <m/>
    <n v="3"/>
    <s v="NOC ACEC"/>
    <x v="4"/>
    <m/>
    <m/>
    <m/>
    <m/>
    <m/>
    <m/>
    <m/>
    <m/>
    <m/>
  </r>
  <r>
    <n v="11"/>
    <n v="2018"/>
    <s v="November"/>
    <x v="0"/>
    <s v="NOC RECS"/>
    <m/>
    <m/>
    <m/>
    <m/>
    <m/>
    <m/>
    <m/>
    <m/>
    <m/>
    <m/>
    <m/>
    <m/>
    <m/>
    <m/>
    <m/>
    <m/>
    <m/>
    <m/>
    <m/>
    <m/>
    <m/>
    <m/>
    <m/>
    <m/>
    <m/>
    <m/>
    <m/>
    <m/>
    <m/>
    <m/>
    <m/>
    <n v="1"/>
    <s v="NOC RECS"/>
    <x v="4"/>
    <m/>
    <m/>
    <m/>
    <m/>
    <m/>
    <m/>
    <m/>
    <m/>
    <m/>
  </r>
  <r>
    <n v="11"/>
    <n v="2018"/>
    <s v="November"/>
    <x v="0"/>
    <s v="NOC NLCS"/>
    <m/>
    <m/>
    <m/>
    <m/>
    <m/>
    <m/>
    <m/>
    <m/>
    <m/>
    <m/>
    <m/>
    <m/>
    <m/>
    <m/>
    <m/>
    <m/>
    <m/>
    <m/>
    <m/>
    <m/>
    <m/>
    <m/>
    <m/>
    <m/>
    <m/>
    <m/>
    <m/>
    <m/>
    <m/>
    <m/>
    <m/>
    <n v="0"/>
    <s v="NOC NLCS"/>
    <x v="4"/>
    <m/>
    <m/>
    <m/>
    <m/>
    <m/>
    <m/>
    <m/>
    <m/>
    <m/>
  </r>
  <r>
    <n v="11"/>
    <n v="2018"/>
    <s v="November"/>
    <x v="0"/>
    <s v="NOC TMAP"/>
    <m/>
    <m/>
    <m/>
    <m/>
    <m/>
    <m/>
    <m/>
    <m/>
    <m/>
    <m/>
    <m/>
    <m/>
    <m/>
    <m/>
    <m/>
    <m/>
    <m/>
    <m/>
    <m/>
    <m/>
    <m/>
    <m/>
    <m/>
    <m/>
    <m/>
    <m/>
    <m/>
    <m/>
    <m/>
    <m/>
    <m/>
    <n v="30.5"/>
    <s v="NOC TMAP"/>
    <x v="4"/>
    <m/>
    <m/>
    <m/>
    <m/>
    <m/>
    <m/>
    <m/>
    <m/>
    <m/>
  </r>
  <r>
    <n v="11"/>
    <n v="2018"/>
    <s v="November"/>
    <x v="0"/>
    <s v="STATE Editing"/>
    <m/>
    <m/>
    <m/>
    <m/>
    <m/>
    <m/>
    <m/>
    <m/>
    <m/>
    <m/>
    <m/>
    <m/>
    <m/>
    <m/>
    <m/>
    <m/>
    <m/>
    <m/>
    <m/>
    <m/>
    <m/>
    <m/>
    <m/>
    <m/>
    <m/>
    <m/>
    <m/>
    <m/>
    <m/>
    <m/>
    <m/>
    <n v="11"/>
    <s v="STATE Editing"/>
    <x v="4"/>
    <m/>
    <m/>
    <m/>
    <m/>
    <m/>
    <m/>
    <m/>
    <m/>
    <m/>
  </r>
  <r>
    <n v="11"/>
    <n v="2018"/>
    <s v="November"/>
    <x v="0"/>
    <s v="STATE Meetings"/>
    <m/>
    <m/>
    <m/>
    <m/>
    <m/>
    <m/>
    <m/>
    <m/>
    <m/>
    <m/>
    <m/>
    <m/>
    <m/>
    <m/>
    <m/>
    <m/>
    <m/>
    <m/>
    <m/>
    <m/>
    <m/>
    <m/>
    <m/>
    <m/>
    <m/>
    <m/>
    <m/>
    <m/>
    <m/>
    <m/>
    <m/>
    <n v="2.5"/>
    <s v="STATE Meetings"/>
    <x v="4"/>
    <m/>
    <m/>
    <m/>
    <m/>
    <m/>
    <m/>
    <m/>
    <m/>
    <m/>
  </r>
  <r>
    <n v="11"/>
    <n v="2018"/>
    <s v="November"/>
    <x v="0"/>
    <s v="NOC Misc"/>
    <m/>
    <m/>
    <m/>
    <m/>
    <m/>
    <m/>
    <m/>
    <m/>
    <m/>
    <m/>
    <m/>
    <m/>
    <m/>
    <m/>
    <m/>
    <m/>
    <m/>
    <m/>
    <m/>
    <m/>
    <m/>
    <m/>
    <m/>
    <m/>
    <m/>
    <m/>
    <m/>
    <m/>
    <m/>
    <m/>
    <m/>
    <n v="4.5"/>
    <s v="NOC Misc"/>
    <x v="5"/>
    <m/>
    <n v="9"/>
    <n v="92"/>
    <m/>
    <m/>
    <n v="101"/>
    <n v="8.9108910890000004E-2"/>
    <n v="0.91089108910000005"/>
    <m/>
  </r>
  <r>
    <n v="11"/>
    <n v="2018"/>
    <s v="November"/>
    <x v="0"/>
    <s v="NOC ACEC"/>
    <m/>
    <m/>
    <m/>
    <m/>
    <m/>
    <m/>
    <m/>
    <m/>
    <m/>
    <m/>
    <m/>
    <m/>
    <m/>
    <m/>
    <m/>
    <m/>
    <m/>
    <m/>
    <m/>
    <m/>
    <m/>
    <m/>
    <m/>
    <m/>
    <m/>
    <m/>
    <m/>
    <m/>
    <m/>
    <m/>
    <m/>
    <n v="4.5"/>
    <s v="NOC ACEC"/>
    <x v="5"/>
    <m/>
    <m/>
    <m/>
    <m/>
    <m/>
    <m/>
    <m/>
    <m/>
    <m/>
  </r>
  <r>
    <n v="11"/>
    <n v="2018"/>
    <s v="November"/>
    <x v="0"/>
    <s v="NOC ADMU"/>
    <m/>
    <m/>
    <m/>
    <m/>
    <m/>
    <m/>
    <m/>
    <m/>
    <m/>
    <m/>
    <m/>
    <m/>
    <m/>
    <m/>
    <m/>
    <m/>
    <m/>
    <m/>
    <m/>
    <m/>
    <m/>
    <m/>
    <m/>
    <m/>
    <m/>
    <m/>
    <m/>
    <m/>
    <m/>
    <m/>
    <m/>
    <n v="0"/>
    <s v="NOC ADMU"/>
    <x v="5"/>
    <m/>
    <m/>
    <m/>
    <m/>
    <m/>
    <m/>
    <m/>
    <m/>
    <m/>
  </r>
  <r>
    <n v="11"/>
    <n v="2018"/>
    <s v="November"/>
    <x v="0"/>
    <s v="NOC GRA"/>
    <m/>
    <m/>
    <m/>
    <m/>
    <m/>
    <m/>
    <m/>
    <m/>
    <m/>
    <m/>
    <m/>
    <m/>
    <m/>
    <m/>
    <m/>
    <m/>
    <m/>
    <m/>
    <m/>
    <m/>
    <m/>
    <m/>
    <m/>
    <m/>
    <m/>
    <m/>
    <m/>
    <m/>
    <m/>
    <m/>
    <m/>
    <n v="0"/>
    <s v="NOC GRA"/>
    <x v="5"/>
    <m/>
    <m/>
    <m/>
    <m/>
    <m/>
    <m/>
    <m/>
    <m/>
    <m/>
  </r>
  <r>
    <n v="11"/>
    <n v="2018"/>
    <s v="November"/>
    <x v="0"/>
    <s v="NOC GTLF"/>
    <m/>
    <m/>
    <m/>
    <m/>
    <m/>
    <m/>
    <m/>
    <m/>
    <m/>
    <m/>
    <m/>
    <m/>
    <m/>
    <m/>
    <m/>
    <m/>
    <m/>
    <m/>
    <m/>
    <m/>
    <m/>
    <m/>
    <m/>
    <m/>
    <m/>
    <m/>
    <m/>
    <m/>
    <m/>
    <m/>
    <m/>
    <n v="0"/>
    <s v="NOC GTLF"/>
    <x v="5"/>
    <m/>
    <m/>
    <m/>
    <m/>
    <m/>
    <m/>
    <m/>
    <m/>
    <m/>
  </r>
  <r>
    <n v="11"/>
    <n v="2018"/>
    <s v="November"/>
    <x v="0"/>
    <s v="NOC SSME"/>
    <m/>
    <m/>
    <m/>
    <m/>
    <m/>
    <m/>
    <m/>
    <m/>
    <m/>
    <m/>
    <m/>
    <m/>
    <m/>
    <m/>
    <m/>
    <m/>
    <m/>
    <m/>
    <m/>
    <m/>
    <m/>
    <m/>
    <m/>
    <m/>
    <m/>
    <m/>
    <m/>
    <m/>
    <m/>
    <m/>
    <m/>
    <n v="0"/>
    <s v="NOC SSME"/>
    <x v="5"/>
    <m/>
    <m/>
    <m/>
    <m/>
    <m/>
    <m/>
    <m/>
    <m/>
    <m/>
  </r>
  <r>
    <n v="11"/>
    <n v="2018"/>
    <s v="November"/>
    <x v="0"/>
    <s v="NOC TMAP"/>
    <m/>
    <m/>
    <m/>
    <m/>
    <m/>
    <m/>
    <m/>
    <m/>
    <m/>
    <m/>
    <m/>
    <m/>
    <m/>
    <m/>
    <m/>
    <m/>
    <m/>
    <m/>
    <m/>
    <m/>
    <m/>
    <m/>
    <m/>
    <m/>
    <m/>
    <m/>
    <m/>
    <m/>
    <m/>
    <m/>
    <m/>
    <n v="0"/>
    <s v="NOC TMAP"/>
    <x v="5"/>
    <m/>
    <m/>
    <m/>
    <m/>
    <m/>
    <m/>
    <m/>
    <m/>
    <m/>
  </r>
  <r>
    <n v="11"/>
    <n v="2018"/>
    <s v="November"/>
    <x v="0"/>
    <s v="NOC FPER"/>
    <m/>
    <m/>
    <m/>
    <m/>
    <m/>
    <m/>
    <m/>
    <m/>
    <m/>
    <m/>
    <m/>
    <m/>
    <m/>
    <m/>
    <m/>
    <m/>
    <m/>
    <m/>
    <m/>
    <m/>
    <m/>
    <m/>
    <m/>
    <m/>
    <m/>
    <m/>
    <m/>
    <m/>
    <m/>
    <m/>
    <m/>
    <n v="0"/>
    <s v="NOC FPER"/>
    <x v="5"/>
    <m/>
    <m/>
    <m/>
    <m/>
    <m/>
    <m/>
    <m/>
    <m/>
    <m/>
  </r>
  <r>
    <n v="11"/>
    <n v="2018"/>
    <s v="November"/>
    <x v="0"/>
    <s v="NOC RUDD"/>
    <m/>
    <m/>
    <m/>
    <m/>
    <m/>
    <m/>
    <m/>
    <m/>
    <m/>
    <m/>
    <m/>
    <m/>
    <m/>
    <m/>
    <m/>
    <m/>
    <m/>
    <m/>
    <m/>
    <m/>
    <m/>
    <m/>
    <m/>
    <m/>
    <m/>
    <m/>
    <m/>
    <m/>
    <m/>
    <m/>
    <m/>
    <n v="0"/>
    <s v="NOC RUDD"/>
    <x v="5"/>
    <m/>
    <m/>
    <m/>
    <m/>
    <m/>
    <m/>
    <m/>
    <m/>
    <m/>
  </r>
  <r>
    <n v="11"/>
    <n v="2018"/>
    <s v="November"/>
    <x v="0"/>
    <s v="NOC SMA"/>
    <m/>
    <m/>
    <m/>
    <m/>
    <m/>
    <m/>
    <m/>
    <m/>
    <m/>
    <m/>
    <m/>
    <m/>
    <m/>
    <m/>
    <m/>
    <m/>
    <m/>
    <m/>
    <m/>
    <m/>
    <m/>
    <m/>
    <m/>
    <m/>
    <m/>
    <m/>
    <m/>
    <m/>
    <m/>
    <m/>
    <m/>
    <n v="0"/>
    <s v="NOC SMA"/>
    <x v="5"/>
    <m/>
    <m/>
    <m/>
    <m/>
    <m/>
    <m/>
    <m/>
    <m/>
    <m/>
  </r>
  <r>
    <n v="11"/>
    <n v="2018"/>
    <s v="November"/>
    <x v="0"/>
    <s v="STATE Editing"/>
    <m/>
    <m/>
    <m/>
    <m/>
    <m/>
    <m/>
    <m/>
    <m/>
    <m/>
    <m/>
    <m/>
    <m/>
    <m/>
    <m/>
    <m/>
    <m/>
    <m/>
    <m/>
    <m/>
    <m/>
    <m/>
    <m/>
    <m/>
    <m/>
    <m/>
    <m/>
    <m/>
    <m/>
    <m/>
    <m/>
    <m/>
    <n v="55.5"/>
    <s v="STATE Editing"/>
    <x v="5"/>
    <m/>
    <m/>
    <m/>
    <m/>
    <m/>
    <m/>
    <m/>
    <m/>
    <m/>
  </r>
  <r>
    <n v="11"/>
    <n v="2018"/>
    <s v="November"/>
    <x v="0"/>
    <s v="STATE Knowledge Transfer"/>
    <m/>
    <m/>
    <m/>
    <m/>
    <m/>
    <m/>
    <m/>
    <m/>
    <m/>
    <m/>
    <m/>
    <m/>
    <m/>
    <m/>
    <m/>
    <m/>
    <m/>
    <m/>
    <m/>
    <m/>
    <m/>
    <m/>
    <m/>
    <m/>
    <m/>
    <m/>
    <m/>
    <m/>
    <m/>
    <m/>
    <m/>
    <n v="0"/>
    <s v="STATE Knowledge Transfer"/>
    <x v="5"/>
    <m/>
    <m/>
    <m/>
    <m/>
    <m/>
    <m/>
    <m/>
    <m/>
    <m/>
  </r>
  <r>
    <n v="11"/>
    <n v="2018"/>
    <s v="November"/>
    <x v="0"/>
    <s v="STATE Mapping"/>
    <m/>
    <m/>
    <m/>
    <m/>
    <m/>
    <m/>
    <m/>
    <m/>
    <m/>
    <m/>
    <m/>
    <m/>
    <m/>
    <m/>
    <m/>
    <m/>
    <m/>
    <m/>
    <m/>
    <m/>
    <m/>
    <m/>
    <m/>
    <m/>
    <m/>
    <m/>
    <m/>
    <m/>
    <m/>
    <m/>
    <m/>
    <n v="34.5"/>
    <s v="STATE Mapping"/>
    <x v="5"/>
    <m/>
    <m/>
    <m/>
    <m/>
    <m/>
    <m/>
    <m/>
    <m/>
    <m/>
  </r>
  <r>
    <n v="11"/>
    <n v="2018"/>
    <s v="November"/>
    <x v="0"/>
    <s v="STATE Meetings"/>
    <m/>
    <m/>
    <m/>
    <m/>
    <m/>
    <m/>
    <m/>
    <m/>
    <m/>
    <m/>
    <m/>
    <m/>
    <m/>
    <m/>
    <m/>
    <m/>
    <m/>
    <m/>
    <m/>
    <m/>
    <m/>
    <m/>
    <m/>
    <m/>
    <m/>
    <m/>
    <m/>
    <m/>
    <m/>
    <m/>
    <m/>
    <n v="2"/>
    <s v="STATE Meetings"/>
    <x v="5"/>
    <m/>
    <m/>
    <m/>
    <m/>
    <m/>
    <m/>
    <m/>
    <m/>
    <m/>
  </r>
  <r>
    <n v="11"/>
    <n v="2018"/>
    <s v="November"/>
    <x v="0"/>
    <s v="STATE Data Anlaysis"/>
    <m/>
    <m/>
    <m/>
    <m/>
    <m/>
    <m/>
    <m/>
    <m/>
    <m/>
    <m/>
    <m/>
    <m/>
    <m/>
    <m/>
    <m/>
    <m/>
    <m/>
    <m/>
    <m/>
    <m/>
    <m/>
    <m/>
    <m/>
    <m/>
    <m/>
    <m/>
    <m/>
    <m/>
    <m/>
    <m/>
    <m/>
    <n v="0"/>
    <s v="STATE Data Anlaysis"/>
    <x v="5"/>
    <m/>
    <m/>
    <m/>
    <m/>
    <m/>
    <m/>
    <m/>
    <m/>
    <m/>
  </r>
  <r>
    <n v="11"/>
    <n v="2018"/>
    <s v="November"/>
    <x v="0"/>
    <s v="NOC Meetings"/>
    <m/>
    <m/>
    <m/>
    <m/>
    <m/>
    <m/>
    <m/>
    <m/>
    <m/>
    <m/>
    <m/>
    <m/>
    <m/>
    <m/>
    <m/>
    <m/>
    <m/>
    <m/>
    <m/>
    <m/>
    <m/>
    <m/>
    <m/>
    <m/>
    <m/>
    <m/>
    <m/>
    <m/>
    <m/>
    <m/>
    <m/>
    <n v="0"/>
    <s v="NOC Meetings"/>
    <x v="6"/>
    <m/>
    <n v="11"/>
    <n v="78"/>
    <m/>
    <m/>
    <n v="89"/>
    <n v="0.1235955056"/>
    <n v="0.87640449440000001"/>
    <m/>
  </r>
  <r>
    <n v="11"/>
    <n v="2018"/>
    <s v="November"/>
    <x v="0"/>
    <s v="NOC ACEC"/>
    <m/>
    <m/>
    <m/>
    <m/>
    <m/>
    <m/>
    <m/>
    <m/>
    <m/>
    <m/>
    <m/>
    <m/>
    <m/>
    <m/>
    <m/>
    <m/>
    <m/>
    <m/>
    <m/>
    <m/>
    <m/>
    <m/>
    <m/>
    <m/>
    <m/>
    <m/>
    <m/>
    <m/>
    <m/>
    <m/>
    <m/>
    <n v="6"/>
    <s v="NOC ACEC"/>
    <x v="6"/>
    <m/>
    <m/>
    <m/>
    <m/>
    <m/>
    <m/>
    <m/>
    <m/>
    <m/>
  </r>
  <r>
    <n v="11"/>
    <n v="2018"/>
    <s v="November"/>
    <x v="0"/>
    <s v="NOC VMAP"/>
    <m/>
    <m/>
    <m/>
    <m/>
    <m/>
    <m/>
    <m/>
    <m/>
    <m/>
    <m/>
    <m/>
    <m/>
    <m/>
    <m/>
    <m/>
    <m/>
    <m/>
    <m/>
    <m/>
    <m/>
    <m/>
    <m/>
    <m/>
    <m/>
    <m/>
    <m/>
    <m/>
    <m/>
    <m/>
    <m/>
    <m/>
    <n v="0"/>
    <s v="NOC VMAP"/>
    <x v="6"/>
    <m/>
    <m/>
    <m/>
    <m/>
    <m/>
    <m/>
    <m/>
    <m/>
    <m/>
  </r>
  <r>
    <n v="11"/>
    <n v="2018"/>
    <s v="November"/>
    <x v="0"/>
    <s v="NOC WHB"/>
    <m/>
    <m/>
    <m/>
    <m/>
    <m/>
    <m/>
    <m/>
    <m/>
    <m/>
    <m/>
    <m/>
    <m/>
    <m/>
    <m/>
    <m/>
    <m/>
    <m/>
    <m/>
    <m/>
    <m/>
    <m/>
    <m/>
    <m/>
    <m/>
    <m/>
    <m/>
    <m/>
    <m/>
    <m/>
    <m/>
    <m/>
    <n v="0"/>
    <s v="NOC WHB"/>
    <x v="6"/>
    <m/>
    <m/>
    <m/>
    <m/>
    <m/>
    <m/>
    <m/>
    <m/>
    <m/>
  </r>
  <r>
    <n v="11"/>
    <n v="2018"/>
    <s v="November"/>
    <x v="0"/>
    <s v="NOC VRI"/>
    <m/>
    <m/>
    <m/>
    <m/>
    <m/>
    <m/>
    <m/>
    <m/>
    <m/>
    <m/>
    <m/>
    <m/>
    <m/>
    <m/>
    <m/>
    <m/>
    <m/>
    <m/>
    <m/>
    <m/>
    <m/>
    <m/>
    <m/>
    <m/>
    <m/>
    <m/>
    <m/>
    <m/>
    <m/>
    <m/>
    <m/>
    <n v="0"/>
    <s v="NOC VRI"/>
    <x v="6"/>
    <m/>
    <m/>
    <m/>
    <m/>
    <m/>
    <m/>
    <m/>
    <m/>
    <m/>
  </r>
  <r>
    <n v="11"/>
    <n v="2018"/>
    <s v="November"/>
    <x v="0"/>
    <s v="NOC ADMU"/>
    <m/>
    <m/>
    <m/>
    <m/>
    <m/>
    <m/>
    <m/>
    <m/>
    <m/>
    <m/>
    <m/>
    <m/>
    <m/>
    <m/>
    <m/>
    <m/>
    <m/>
    <m/>
    <m/>
    <m/>
    <m/>
    <m/>
    <m/>
    <m/>
    <m/>
    <m/>
    <m/>
    <m/>
    <m/>
    <m/>
    <m/>
    <n v="0"/>
    <s v="NOC ADMU"/>
    <x v="6"/>
    <m/>
    <m/>
    <m/>
    <m/>
    <m/>
    <m/>
    <m/>
    <m/>
    <m/>
  </r>
  <r>
    <n v="11"/>
    <n v="2018"/>
    <s v="November"/>
    <x v="0"/>
    <s v="NOC GTLF"/>
    <m/>
    <m/>
    <m/>
    <m/>
    <m/>
    <m/>
    <m/>
    <m/>
    <m/>
    <m/>
    <m/>
    <m/>
    <m/>
    <m/>
    <m/>
    <m/>
    <m/>
    <m/>
    <m/>
    <m/>
    <m/>
    <m/>
    <m/>
    <m/>
    <m/>
    <m/>
    <m/>
    <m/>
    <m/>
    <m/>
    <m/>
    <n v="0"/>
    <s v="NOC GTLF"/>
    <x v="6"/>
    <m/>
    <m/>
    <m/>
    <m/>
    <m/>
    <m/>
    <m/>
    <m/>
    <m/>
  </r>
  <r>
    <n v="11"/>
    <n v="2018"/>
    <s v="November"/>
    <x v="0"/>
    <s v="NOC TMAP"/>
    <m/>
    <m/>
    <m/>
    <m/>
    <m/>
    <m/>
    <m/>
    <m/>
    <m/>
    <m/>
    <m/>
    <m/>
    <m/>
    <m/>
    <m/>
    <m/>
    <m/>
    <m/>
    <m/>
    <m/>
    <m/>
    <m/>
    <m/>
    <m/>
    <m/>
    <m/>
    <m/>
    <m/>
    <m/>
    <m/>
    <m/>
    <n v="0"/>
    <s v="NOC TMAP"/>
    <x v="6"/>
    <m/>
    <m/>
    <m/>
    <m/>
    <m/>
    <m/>
    <m/>
    <m/>
    <m/>
  </r>
  <r>
    <n v="11"/>
    <n v="2018"/>
    <s v="November"/>
    <x v="0"/>
    <s v="NOC LUPA"/>
    <m/>
    <m/>
    <m/>
    <m/>
    <m/>
    <m/>
    <m/>
    <m/>
    <m/>
    <m/>
    <m/>
    <m/>
    <m/>
    <m/>
    <m/>
    <m/>
    <m/>
    <m/>
    <m/>
    <m/>
    <m/>
    <m/>
    <m/>
    <m/>
    <m/>
    <m/>
    <m/>
    <m/>
    <m/>
    <m/>
    <m/>
    <n v="0"/>
    <s v="NOC LUPA"/>
    <x v="6"/>
    <m/>
    <m/>
    <m/>
    <m/>
    <m/>
    <m/>
    <m/>
    <m/>
    <m/>
  </r>
  <r>
    <n v="11"/>
    <n v="2018"/>
    <s v="November"/>
    <x v="0"/>
    <s v="NOC NLCS"/>
    <m/>
    <m/>
    <m/>
    <m/>
    <m/>
    <m/>
    <m/>
    <m/>
    <m/>
    <m/>
    <m/>
    <m/>
    <m/>
    <m/>
    <m/>
    <m/>
    <m/>
    <m/>
    <m/>
    <m/>
    <m/>
    <m/>
    <m/>
    <m/>
    <m/>
    <m/>
    <m/>
    <m/>
    <m/>
    <m/>
    <m/>
    <n v="0"/>
    <s v="NOC NLCS"/>
    <x v="6"/>
    <m/>
    <m/>
    <m/>
    <m/>
    <m/>
    <m/>
    <m/>
    <m/>
    <m/>
  </r>
  <r>
    <n v="11"/>
    <n v="2018"/>
    <s v="November"/>
    <x v="0"/>
    <s v="NOC RECS"/>
    <m/>
    <m/>
    <m/>
    <m/>
    <m/>
    <m/>
    <m/>
    <m/>
    <m/>
    <m/>
    <m/>
    <m/>
    <m/>
    <m/>
    <m/>
    <m/>
    <m/>
    <m/>
    <m/>
    <m/>
    <m/>
    <m/>
    <m/>
    <m/>
    <m/>
    <m/>
    <m/>
    <m/>
    <m/>
    <m/>
    <m/>
    <n v="0"/>
    <s v="NOC RECS"/>
    <x v="6"/>
    <m/>
    <m/>
    <m/>
    <m/>
    <m/>
    <m/>
    <m/>
    <m/>
    <m/>
  </r>
  <r>
    <n v="11"/>
    <n v="2018"/>
    <s v="November"/>
    <x v="0"/>
    <s v="NOC FPER"/>
    <m/>
    <m/>
    <m/>
    <m/>
    <m/>
    <m/>
    <m/>
    <m/>
    <m/>
    <m/>
    <m/>
    <m/>
    <m/>
    <m/>
    <m/>
    <m/>
    <m/>
    <m/>
    <m/>
    <m/>
    <m/>
    <m/>
    <m/>
    <m/>
    <m/>
    <m/>
    <m/>
    <m/>
    <m/>
    <m/>
    <m/>
    <n v="0"/>
    <s v="NOC FPER"/>
    <x v="6"/>
    <m/>
    <m/>
    <m/>
    <m/>
    <m/>
    <m/>
    <m/>
    <m/>
    <m/>
  </r>
  <r>
    <n v="11"/>
    <n v="2018"/>
    <s v="November"/>
    <x v="0"/>
    <s v="NOC GRA"/>
    <m/>
    <m/>
    <m/>
    <m/>
    <m/>
    <m/>
    <m/>
    <m/>
    <m/>
    <m/>
    <m/>
    <m/>
    <m/>
    <m/>
    <m/>
    <m/>
    <m/>
    <m/>
    <m/>
    <m/>
    <m/>
    <m/>
    <m/>
    <m/>
    <m/>
    <m/>
    <m/>
    <m/>
    <m/>
    <m/>
    <m/>
    <n v="0"/>
    <s v="NOC GRA"/>
    <x v="6"/>
    <m/>
    <m/>
    <m/>
    <m/>
    <m/>
    <m/>
    <m/>
    <m/>
    <m/>
  </r>
  <r>
    <n v="11"/>
    <n v="2018"/>
    <s v="November"/>
    <x v="0"/>
    <s v="NOC Misc"/>
    <m/>
    <m/>
    <m/>
    <m/>
    <m/>
    <m/>
    <m/>
    <m/>
    <m/>
    <m/>
    <m/>
    <m/>
    <m/>
    <m/>
    <m/>
    <m/>
    <m/>
    <m/>
    <m/>
    <m/>
    <m/>
    <m/>
    <m/>
    <m/>
    <m/>
    <m/>
    <m/>
    <m/>
    <m/>
    <m/>
    <m/>
    <n v="5"/>
    <s v="NOC Misc"/>
    <x v="6"/>
    <m/>
    <m/>
    <m/>
    <m/>
    <m/>
    <m/>
    <m/>
    <m/>
    <m/>
  </r>
  <r>
    <n v="11"/>
    <n v="2018"/>
    <s v="November"/>
    <x v="0"/>
    <s v="STATE MTPs"/>
    <m/>
    <m/>
    <m/>
    <m/>
    <m/>
    <m/>
    <m/>
    <m/>
    <m/>
    <m/>
    <m/>
    <m/>
    <m/>
    <m/>
    <m/>
    <m/>
    <m/>
    <m/>
    <m/>
    <m/>
    <m/>
    <m/>
    <m/>
    <m/>
    <m/>
    <m/>
    <m/>
    <m/>
    <m/>
    <m/>
    <m/>
    <n v="37"/>
    <s v="STATE MTPs"/>
    <x v="6"/>
    <m/>
    <m/>
    <m/>
    <m/>
    <m/>
    <m/>
    <m/>
    <m/>
    <m/>
  </r>
  <r>
    <n v="11"/>
    <n v="2018"/>
    <s v="November"/>
    <x v="0"/>
    <s v="STATE Data Collection"/>
    <m/>
    <m/>
    <m/>
    <m/>
    <m/>
    <m/>
    <m/>
    <m/>
    <m/>
    <m/>
    <m/>
    <m/>
    <m/>
    <m/>
    <m/>
    <m/>
    <m/>
    <m/>
    <m/>
    <m/>
    <m/>
    <m/>
    <m/>
    <m/>
    <m/>
    <m/>
    <m/>
    <m/>
    <m/>
    <m/>
    <m/>
    <n v="36"/>
    <s v="STATE Data Collection"/>
    <x v="6"/>
    <m/>
    <m/>
    <m/>
    <m/>
    <m/>
    <m/>
    <m/>
    <m/>
    <m/>
  </r>
  <r>
    <n v="11"/>
    <n v="2018"/>
    <s v="November"/>
    <x v="0"/>
    <s v="STATE Data Call"/>
    <m/>
    <m/>
    <m/>
    <m/>
    <m/>
    <m/>
    <m/>
    <m/>
    <m/>
    <m/>
    <m/>
    <m/>
    <m/>
    <m/>
    <m/>
    <m/>
    <m/>
    <m/>
    <m/>
    <m/>
    <m/>
    <m/>
    <m/>
    <m/>
    <m/>
    <m/>
    <m/>
    <m/>
    <m/>
    <m/>
    <m/>
    <n v="4"/>
    <s v="STATE Data Call"/>
    <x v="6"/>
    <m/>
    <m/>
    <m/>
    <m/>
    <m/>
    <m/>
    <m/>
    <m/>
    <m/>
  </r>
  <r>
    <n v="11"/>
    <n v="2018"/>
    <s v="November"/>
    <x v="0"/>
    <s v="STATE Schema"/>
    <m/>
    <m/>
    <m/>
    <m/>
    <m/>
    <m/>
    <m/>
    <m/>
    <m/>
    <m/>
    <m/>
    <m/>
    <m/>
    <m/>
    <m/>
    <m/>
    <m/>
    <m/>
    <m/>
    <m/>
    <m/>
    <m/>
    <m/>
    <m/>
    <m/>
    <m/>
    <m/>
    <m/>
    <m/>
    <m/>
    <m/>
    <n v="1"/>
    <s v="STATE Schema"/>
    <x v="6"/>
    <m/>
    <m/>
    <m/>
    <m/>
    <m/>
    <m/>
    <m/>
    <m/>
    <m/>
  </r>
  <r>
    <n v="11"/>
    <n v="2018"/>
    <s v="November"/>
    <x v="0"/>
    <s v="STATE Data Anlaysis"/>
    <m/>
    <m/>
    <m/>
    <m/>
    <m/>
    <m/>
    <m/>
    <m/>
    <m/>
    <m/>
    <m/>
    <m/>
    <m/>
    <m/>
    <m/>
    <m/>
    <m/>
    <m/>
    <m/>
    <m/>
    <m/>
    <m/>
    <m/>
    <m/>
    <m/>
    <m/>
    <m/>
    <m/>
    <m/>
    <m/>
    <m/>
    <n v="0"/>
    <s v="STATE Data Anlaysis"/>
    <x v="6"/>
    <m/>
    <m/>
    <m/>
    <m/>
    <m/>
    <m/>
    <m/>
    <m/>
    <m/>
  </r>
  <r>
    <n v="11"/>
    <n v="2018"/>
    <s v="November"/>
    <x v="0"/>
    <s v="STATE Meetings"/>
    <m/>
    <m/>
    <m/>
    <m/>
    <m/>
    <m/>
    <m/>
    <m/>
    <m/>
    <m/>
    <m/>
    <m/>
    <m/>
    <m/>
    <m/>
    <m/>
    <m/>
    <m/>
    <m/>
    <m/>
    <m/>
    <m/>
    <m/>
    <m/>
    <m/>
    <m/>
    <m/>
    <m/>
    <m/>
    <m/>
    <m/>
    <n v="0"/>
    <s v="STATE Meetings"/>
    <x v="6"/>
    <m/>
    <m/>
    <m/>
    <m/>
    <m/>
    <m/>
    <m/>
    <m/>
    <m/>
  </r>
  <r>
    <n v="11"/>
    <n v="2018"/>
    <s v="November"/>
    <x v="0"/>
    <s v="NOC Misc"/>
    <m/>
    <m/>
    <m/>
    <m/>
    <m/>
    <m/>
    <m/>
    <m/>
    <m/>
    <m/>
    <m/>
    <m/>
    <m/>
    <m/>
    <m/>
    <m/>
    <m/>
    <m/>
    <m/>
    <m/>
    <m/>
    <m/>
    <m/>
    <m/>
    <m/>
    <m/>
    <m/>
    <m/>
    <m/>
    <m/>
    <m/>
    <n v="7.5"/>
    <s v="NOC Misc"/>
    <x v="7"/>
    <m/>
    <n v="39.5"/>
    <n v="38.5"/>
    <m/>
    <m/>
    <n v="78"/>
    <n v="0.50641025640000004"/>
    <n v="0.49358974360000002"/>
    <m/>
  </r>
  <r>
    <n v="11"/>
    <n v="2018"/>
    <s v="November"/>
    <x v="0"/>
    <s v="NOC PLSS"/>
    <m/>
    <m/>
    <m/>
    <m/>
    <m/>
    <m/>
    <m/>
    <m/>
    <m/>
    <m/>
    <m/>
    <m/>
    <m/>
    <m/>
    <m/>
    <m/>
    <m/>
    <m/>
    <m/>
    <m/>
    <m/>
    <m/>
    <m/>
    <m/>
    <m/>
    <m/>
    <m/>
    <m/>
    <m/>
    <m/>
    <m/>
    <n v="1.5"/>
    <s v="NOC PLSS"/>
    <x v="7"/>
    <m/>
    <m/>
    <m/>
    <m/>
    <m/>
    <m/>
    <m/>
    <m/>
    <m/>
  </r>
  <r>
    <n v="11"/>
    <n v="2018"/>
    <s v="November"/>
    <x v="0"/>
    <s v="NOC SMA"/>
    <m/>
    <m/>
    <m/>
    <m/>
    <m/>
    <m/>
    <m/>
    <m/>
    <m/>
    <m/>
    <m/>
    <m/>
    <m/>
    <m/>
    <m/>
    <m/>
    <m/>
    <m/>
    <m/>
    <m/>
    <m/>
    <m/>
    <m/>
    <m/>
    <m/>
    <m/>
    <m/>
    <m/>
    <m/>
    <m/>
    <m/>
    <n v="30.5"/>
    <s v="NOC SMA"/>
    <x v="7"/>
    <m/>
    <m/>
    <m/>
    <m/>
    <m/>
    <m/>
    <m/>
    <m/>
    <m/>
  </r>
  <r>
    <n v="11"/>
    <n v="2018"/>
    <s v="November"/>
    <x v="0"/>
    <s v="NOC ADMU"/>
    <m/>
    <m/>
    <m/>
    <m/>
    <m/>
    <m/>
    <m/>
    <m/>
    <m/>
    <m/>
    <m/>
    <m/>
    <m/>
    <m/>
    <m/>
    <m/>
    <m/>
    <m/>
    <m/>
    <m/>
    <m/>
    <m/>
    <m/>
    <m/>
    <m/>
    <m/>
    <m/>
    <m/>
    <m/>
    <m/>
    <m/>
    <n v="0"/>
    <s v="NOC ADMU"/>
    <x v="7"/>
    <m/>
    <m/>
    <m/>
    <m/>
    <m/>
    <m/>
    <m/>
    <m/>
    <m/>
  </r>
  <r>
    <n v="11"/>
    <n v="2018"/>
    <s v="November"/>
    <x v="0"/>
    <s v="NOC ACEC"/>
    <m/>
    <m/>
    <m/>
    <m/>
    <m/>
    <m/>
    <m/>
    <m/>
    <m/>
    <m/>
    <m/>
    <m/>
    <m/>
    <m/>
    <m/>
    <m/>
    <m/>
    <m/>
    <m/>
    <m/>
    <m/>
    <m/>
    <m/>
    <m/>
    <m/>
    <m/>
    <m/>
    <m/>
    <m/>
    <m/>
    <m/>
    <n v="0"/>
    <s v="NOC ACEC"/>
    <x v="7"/>
    <m/>
    <m/>
    <m/>
    <m/>
    <m/>
    <m/>
    <m/>
    <m/>
    <m/>
  </r>
  <r>
    <n v="11"/>
    <n v="2018"/>
    <s v="November"/>
    <x v="0"/>
    <s v="NOC SSME"/>
    <m/>
    <m/>
    <m/>
    <m/>
    <m/>
    <m/>
    <m/>
    <m/>
    <m/>
    <m/>
    <m/>
    <m/>
    <m/>
    <m/>
    <m/>
    <m/>
    <m/>
    <m/>
    <m/>
    <m/>
    <m/>
    <m/>
    <m/>
    <m/>
    <m/>
    <m/>
    <m/>
    <m/>
    <m/>
    <m/>
    <m/>
    <n v="0"/>
    <s v="NOC SSME"/>
    <x v="7"/>
    <m/>
    <m/>
    <m/>
    <m/>
    <m/>
    <m/>
    <m/>
    <m/>
    <m/>
  </r>
  <r>
    <n v="11"/>
    <n v="2018"/>
    <s v="November"/>
    <x v="0"/>
    <s v="NOC LUPA"/>
    <m/>
    <m/>
    <m/>
    <m/>
    <m/>
    <m/>
    <m/>
    <m/>
    <m/>
    <m/>
    <m/>
    <m/>
    <m/>
    <m/>
    <m/>
    <m/>
    <m/>
    <m/>
    <m/>
    <m/>
    <m/>
    <m/>
    <m/>
    <m/>
    <m/>
    <m/>
    <m/>
    <m/>
    <m/>
    <m/>
    <m/>
    <n v="0"/>
    <s v="NOC LUPA"/>
    <x v="7"/>
    <m/>
    <m/>
    <m/>
    <m/>
    <m/>
    <m/>
    <m/>
    <m/>
    <m/>
  </r>
  <r>
    <n v="11"/>
    <n v="2018"/>
    <s v="November"/>
    <x v="0"/>
    <s v="STATE Editing"/>
    <m/>
    <m/>
    <m/>
    <m/>
    <m/>
    <m/>
    <m/>
    <m/>
    <m/>
    <m/>
    <m/>
    <m/>
    <m/>
    <m/>
    <m/>
    <m/>
    <m/>
    <m/>
    <m/>
    <m/>
    <m/>
    <m/>
    <m/>
    <m/>
    <m/>
    <m/>
    <m/>
    <m/>
    <m/>
    <m/>
    <m/>
    <n v="36.5"/>
    <s v="STATE Editing"/>
    <x v="7"/>
    <m/>
    <m/>
    <m/>
    <m/>
    <m/>
    <m/>
    <m/>
    <m/>
    <m/>
  </r>
  <r>
    <n v="11"/>
    <n v="2018"/>
    <s v="November"/>
    <x v="0"/>
    <s v="STATE Meetings"/>
    <m/>
    <m/>
    <m/>
    <m/>
    <m/>
    <m/>
    <m/>
    <m/>
    <m/>
    <m/>
    <m/>
    <m/>
    <m/>
    <m/>
    <m/>
    <m/>
    <m/>
    <m/>
    <m/>
    <m/>
    <m/>
    <m/>
    <m/>
    <m/>
    <m/>
    <m/>
    <m/>
    <m/>
    <m/>
    <m/>
    <m/>
    <n v="2"/>
    <s v="STATE Meetings"/>
    <x v="7"/>
    <m/>
    <m/>
    <m/>
    <m/>
    <m/>
    <m/>
    <m/>
    <m/>
    <m/>
  </r>
  <r>
    <n v="11"/>
    <n v="2018"/>
    <s v="November"/>
    <x v="0"/>
    <s v="STATE Data Anlaysis"/>
    <m/>
    <m/>
    <m/>
    <m/>
    <m/>
    <m/>
    <m/>
    <m/>
    <m/>
    <m/>
    <m/>
    <m/>
    <m/>
    <m/>
    <m/>
    <m/>
    <m/>
    <m/>
    <m/>
    <m/>
    <m/>
    <m/>
    <m/>
    <m/>
    <m/>
    <m/>
    <m/>
    <m/>
    <m/>
    <m/>
    <m/>
    <n v="0"/>
    <s v="STATE Data Anlaysis"/>
    <x v="7"/>
    <m/>
    <m/>
    <m/>
    <m/>
    <m/>
    <m/>
    <m/>
    <m/>
    <m/>
  </r>
  <r>
    <n v="11"/>
    <n v="2018"/>
    <s v="November"/>
    <x v="0"/>
    <s v="NOC Misc"/>
    <m/>
    <m/>
    <m/>
    <m/>
    <m/>
    <m/>
    <m/>
    <m/>
    <m/>
    <m/>
    <m/>
    <m/>
    <m/>
    <m/>
    <m/>
    <m/>
    <m/>
    <m/>
    <m/>
    <m/>
    <m/>
    <m/>
    <m/>
    <m/>
    <m/>
    <m/>
    <m/>
    <m/>
    <m/>
    <m/>
    <m/>
    <n v="68.5"/>
    <s v="NOC Misc"/>
    <x v="8"/>
    <m/>
    <n v="81.5"/>
    <n v="7"/>
    <m/>
    <m/>
    <n v="88.5"/>
    <n v="0.92090395480225984"/>
    <n v="7.9096045200000006E-2"/>
    <m/>
  </r>
  <r>
    <n v="11"/>
    <n v="2018"/>
    <s v="November"/>
    <x v="0"/>
    <s v="NOC Training"/>
    <m/>
    <m/>
    <m/>
    <m/>
    <m/>
    <m/>
    <m/>
    <m/>
    <m/>
    <m/>
    <m/>
    <m/>
    <m/>
    <m/>
    <m/>
    <m/>
    <m/>
    <m/>
    <m/>
    <m/>
    <m/>
    <m/>
    <m/>
    <m/>
    <m/>
    <m/>
    <m/>
    <m/>
    <m/>
    <m/>
    <m/>
    <n v="0"/>
    <s v="NOC Training"/>
    <x v="8"/>
    <m/>
    <m/>
    <m/>
    <m/>
    <m/>
    <m/>
    <m/>
    <m/>
    <m/>
  </r>
  <r>
    <n v="11"/>
    <n v="2018"/>
    <s v="November"/>
    <x v="0"/>
    <s v="NOC ACEC"/>
    <m/>
    <m/>
    <m/>
    <m/>
    <m/>
    <m/>
    <m/>
    <m/>
    <m/>
    <m/>
    <m/>
    <m/>
    <m/>
    <m/>
    <m/>
    <m/>
    <m/>
    <m/>
    <m/>
    <m/>
    <m/>
    <m/>
    <m/>
    <m/>
    <m/>
    <m/>
    <m/>
    <m/>
    <m/>
    <m/>
    <m/>
    <n v="4"/>
    <s v="NOC ACEC"/>
    <x v="8"/>
    <m/>
    <m/>
    <m/>
    <m/>
    <m/>
    <m/>
    <m/>
    <m/>
    <m/>
  </r>
  <r>
    <n v="11"/>
    <n v="2018"/>
    <s v="November"/>
    <x v="0"/>
    <s v="NOC ADMU"/>
    <m/>
    <m/>
    <m/>
    <m/>
    <m/>
    <m/>
    <m/>
    <m/>
    <m/>
    <m/>
    <m/>
    <m/>
    <m/>
    <m/>
    <m/>
    <m/>
    <m/>
    <m/>
    <m/>
    <m/>
    <m/>
    <m/>
    <m/>
    <m/>
    <m/>
    <m/>
    <m/>
    <m/>
    <m/>
    <m/>
    <m/>
    <n v="1.5"/>
    <s v="NOC ADMU"/>
    <x v="8"/>
    <m/>
    <m/>
    <m/>
    <m/>
    <m/>
    <m/>
    <m/>
    <m/>
    <m/>
  </r>
  <r>
    <n v="11"/>
    <n v="2018"/>
    <s v="November"/>
    <x v="0"/>
    <s v="NOC GRA"/>
    <m/>
    <m/>
    <m/>
    <m/>
    <m/>
    <m/>
    <m/>
    <m/>
    <m/>
    <m/>
    <m/>
    <m/>
    <m/>
    <m/>
    <m/>
    <m/>
    <m/>
    <m/>
    <m/>
    <m/>
    <m/>
    <m/>
    <m/>
    <m/>
    <m/>
    <m/>
    <m/>
    <m/>
    <m/>
    <m/>
    <m/>
    <n v="3"/>
    <s v="NOC GRA"/>
    <x v="8"/>
    <m/>
    <m/>
    <m/>
    <m/>
    <m/>
    <m/>
    <m/>
    <m/>
    <m/>
  </r>
  <r>
    <n v="11"/>
    <n v="2018"/>
    <s v="November"/>
    <x v="0"/>
    <s v="NOC GTLF"/>
    <m/>
    <m/>
    <m/>
    <m/>
    <m/>
    <m/>
    <m/>
    <m/>
    <m/>
    <m/>
    <m/>
    <m/>
    <m/>
    <m/>
    <m/>
    <m/>
    <m/>
    <m/>
    <m/>
    <m/>
    <m/>
    <m/>
    <m/>
    <m/>
    <m/>
    <m/>
    <m/>
    <m/>
    <m/>
    <m/>
    <m/>
    <n v="0"/>
    <s v="NOC GTLF"/>
    <x v="8"/>
    <m/>
    <m/>
    <m/>
    <m/>
    <m/>
    <m/>
    <m/>
    <m/>
    <m/>
  </r>
  <r>
    <n v="11"/>
    <n v="2018"/>
    <s v="November"/>
    <x v="0"/>
    <s v="NOC NLCS"/>
    <m/>
    <m/>
    <m/>
    <m/>
    <m/>
    <m/>
    <m/>
    <m/>
    <m/>
    <m/>
    <m/>
    <m/>
    <m/>
    <m/>
    <m/>
    <m/>
    <m/>
    <m/>
    <m/>
    <m/>
    <m/>
    <m/>
    <m/>
    <m/>
    <m/>
    <m/>
    <m/>
    <m/>
    <m/>
    <m/>
    <m/>
    <n v="0"/>
    <s v="NOC NLCS"/>
    <x v="8"/>
    <m/>
    <m/>
    <m/>
    <m/>
    <m/>
    <m/>
    <m/>
    <m/>
    <m/>
  </r>
  <r>
    <n v="11"/>
    <n v="2018"/>
    <s v="November"/>
    <x v="0"/>
    <s v="NOC LUPA"/>
    <m/>
    <m/>
    <m/>
    <m/>
    <m/>
    <m/>
    <m/>
    <m/>
    <m/>
    <m/>
    <m/>
    <m/>
    <m/>
    <m/>
    <m/>
    <m/>
    <m/>
    <m/>
    <m/>
    <m/>
    <m/>
    <m/>
    <m/>
    <m/>
    <m/>
    <m/>
    <m/>
    <m/>
    <m/>
    <m/>
    <m/>
    <n v="2"/>
    <s v="NOC LUPA"/>
    <x v="8"/>
    <m/>
    <m/>
    <m/>
    <m/>
    <m/>
    <m/>
    <m/>
    <m/>
    <m/>
  </r>
  <r>
    <n v="11"/>
    <n v="2018"/>
    <s v="November"/>
    <x v="0"/>
    <s v="NOC RUDD"/>
    <m/>
    <m/>
    <m/>
    <m/>
    <m/>
    <m/>
    <m/>
    <m/>
    <m/>
    <m/>
    <m/>
    <m/>
    <m/>
    <m/>
    <m/>
    <m/>
    <m/>
    <m/>
    <m/>
    <m/>
    <m/>
    <m/>
    <m/>
    <m/>
    <m/>
    <m/>
    <m/>
    <m/>
    <m/>
    <m/>
    <m/>
    <n v="0"/>
    <s v="NOC RUDD"/>
    <x v="8"/>
    <m/>
    <m/>
    <m/>
    <m/>
    <m/>
    <m/>
    <m/>
    <m/>
    <m/>
  </r>
  <r>
    <n v="11"/>
    <n v="2018"/>
    <s v="November"/>
    <x v="0"/>
    <s v="NOC SIGNS"/>
    <m/>
    <m/>
    <m/>
    <m/>
    <m/>
    <m/>
    <m/>
    <m/>
    <m/>
    <m/>
    <m/>
    <m/>
    <m/>
    <m/>
    <m/>
    <m/>
    <m/>
    <m/>
    <m/>
    <m/>
    <m/>
    <m/>
    <m/>
    <m/>
    <m/>
    <m/>
    <m/>
    <m/>
    <m/>
    <m/>
    <m/>
    <n v="0"/>
    <s v="NOC SIGNS"/>
    <x v="8"/>
    <m/>
    <m/>
    <m/>
    <m/>
    <m/>
    <m/>
    <m/>
    <m/>
    <m/>
  </r>
  <r>
    <n v="11"/>
    <n v="2018"/>
    <s v="November"/>
    <x v="0"/>
    <s v="NOC RECS"/>
    <m/>
    <m/>
    <m/>
    <m/>
    <m/>
    <m/>
    <m/>
    <m/>
    <m/>
    <m/>
    <m/>
    <m/>
    <m/>
    <m/>
    <m/>
    <m/>
    <m/>
    <m/>
    <m/>
    <m/>
    <m/>
    <m/>
    <m/>
    <m/>
    <m/>
    <m/>
    <m/>
    <m/>
    <m/>
    <m/>
    <m/>
    <n v="2.5"/>
    <s v="NOC RECS"/>
    <x v="8"/>
    <m/>
    <m/>
    <m/>
    <m/>
    <m/>
    <m/>
    <m/>
    <m/>
    <m/>
  </r>
  <r>
    <n v="11"/>
    <n v="2018"/>
    <s v="November"/>
    <x v="0"/>
    <s v="NOC Knowledge Transfer"/>
    <m/>
    <m/>
    <m/>
    <m/>
    <m/>
    <m/>
    <m/>
    <m/>
    <m/>
    <m/>
    <m/>
    <m/>
    <m/>
    <m/>
    <m/>
    <m/>
    <m/>
    <m/>
    <m/>
    <m/>
    <m/>
    <m/>
    <m/>
    <m/>
    <m/>
    <m/>
    <m/>
    <m/>
    <m/>
    <m/>
    <m/>
    <n v="0"/>
    <s v="NOC Knowledge Transfer"/>
    <x v="8"/>
    <m/>
    <m/>
    <m/>
    <m/>
    <m/>
    <m/>
    <m/>
    <m/>
    <m/>
  </r>
  <r>
    <n v="11"/>
    <n v="2018"/>
    <s v="November"/>
    <x v="0"/>
    <s v="STATE Data Anlaysis"/>
    <m/>
    <m/>
    <m/>
    <m/>
    <m/>
    <m/>
    <m/>
    <m/>
    <m/>
    <m/>
    <m/>
    <m/>
    <m/>
    <m/>
    <m/>
    <m/>
    <m/>
    <m/>
    <m/>
    <m/>
    <m/>
    <m/>
    <m/>
    <m/>
    <m/>
    <m/>
    <m/>
    <m/>
    <m/>
    <m/>
    <m/>
    <n v="0"/>
    <s v="STATE Data Anlaysis"/>
    <x v="8"/>
    <m/>
    <m/>
    <m/>
    <m/>
    <m/>
    <m/>
    <m/>
    <m/>
    <m/>
  </r>
  <r>
    <n v="11"/>
    <n v="2018"/>
    <s v="November"/>
    <x v="0"/>
    <s v="STATE Mapping"/>
    <m/>
    <m/>
    <m/>
    <m/>
    <m/>
    <m/>
    <m/>
    <m/>
    <m/>
    <m/>
    <m/>
    <m/>
    <m/>
    <m/>
    <m/>
    <m/>
    <m/>
    <m/>
    <m/>
    <m/>
    <m/>
    <m/>
    <m/>
    <m/>
    <m/>
    <m/>
    <m/>
    <m/>
    <m/>
    <m/>
    <m/>
    <n v="5"/>
    <s v="STATE Mapping"/>
    <x v="8"/>
    <m/>
    <m/>
    <m/>
    <m/>
    <m/>
    <m/>
    <m/>
    <m/>
    <m/>
  </r>
  <r>
    <n v="11"/>
    <n v="2018"/>
    <s v="November"/>
    <x v="0"/>
    <s v="STATE Training"/>
    <m/>
    <m/>
    <m/>
    <m/>
    <m/>
    <m/>
    <m/>
    <m/>
    <m/>
    <m/>
    <m/>
    <m/>
    <m/>
    <m/>
    <m/>
    <m/>
    <m/>
    <m/>
    <m/>
    <m/>
    <m/>
    <m/>
    <m/>
    <m/>
    <m/>
    <m/>
    <m/>
    <m/>
    <m/>
    <m/>
    <m/>
    <n v="0"/>
    <s v="STATE Training"/>
    <x v="8"/>
    <m/>
    <m/>
    <m/>
    <m/>
    <m/>
    <m/>
    <m/>
    <m/>
    <m/>
  </r>
  <r>
    <n v="11"/>
    <n v="2018"/>
    <s v="November"/>
    <x v="0"/>
    <s v="STATE Data Collection"/>
    <m/>
    <m/>
    <m/>
    <m/>
    <m/>
    <m/>
    <m/>
    <m/>
    <m/>
    <m/>
    <m/>
    <m/>
    <m/>
    <m/>
    <m/>
    <m/>
    <m/>
    <m/>
    <m/>
    <m/>
    <m/>
    <m/>
    <m/>
    <m/>
    <m/>
    <m/>
    <m/>
    <m/>
    <m/>
    <m/>
    <m/>
    <n v="0"/>
    <s v="STATE Data Collection"/>
    <x v="8"/>
    <m/>
    <m/>
    <m/>
    <m/>
    <m/>
    <m/>
    <m/>
    <m/>
    <m/>
  </r>
  <r>
    <n v="11"/>
    <n v="2018"/>
    <s v="November"/>
    <x v="0"/>
    <s v="STATE Meetings"/>
    <m/>
    <m/>
    <m/>
    <m/>
    <m/>
    <m/>
    <m/>
    <m/>
    <m/>
    <m/>
    <m/>
    <m/>
    <m/>
    <m/>
    <m/>
    <m/>
    <m/>
    <m/>
    <m/>
    <m/>
    <m/>
    <m/>
    <m/>
    <m/>
    <m/>
    <m/>
    <m/>
    <m/>
    <m/>
    <m/>
    <m/>
    <n v="2"/>
    <s v="STATE Meetings"/>
    <x v="8"/>
    <m/>
    <m/>
    <m/>
    <m/>
    <m/>
    <m/>
    <m/>
    <m/>
    <m/>
  </r>
  <r>
    <n v="11"/>
    <n v="2018"/>
    <s v="November"/>
    <x v="0"/>
    <s v="STATE Knowledge Transfer"/>
    <m/>
    <m/>
    <m/>
    <m/>
    <m/>
    <m/>
    <m/>
    <m/>
    <m/>
    <m/>
    <m/>
    <m/>
    <m/>
    <m/>
    <m/>
    <m/>
    <m/>
    <m/>
    <m/>
    <m/>
    <m/>
    <m/>
    <m/>
    <m/>
    <m/>
    <m/>
    <m/>
    <m/>
    <m/>
    <m/>
    <m/>
    <n v="0"/>
    <s v="STATE Knowledge Transfer"/>
    <x v="8"/>
    <m/>
    <m/>
    <m/>
    <m/>
    <m/>
    <m/>
    <m/>
    <m/>
    <m/>
  </r>
  <r>
    <n v="11"/>
    <n v="2018"/>
    <s v="November"/>
    <x v="0"/>
    <s v="NOC Misc"/>
    <m/>
    <m/>
    <m/>
    <m/>
    <m/>
    <m/>
    <m/>
    <m/>
    <m/>
    <m/>
    <m/>
    <m/>
    <m/>
    <m/>
    <m/>
    <m/>
    <m/>
    <m/>
    <m/>
    <m/>
    <m/>
    <m/>
    <m/>
    <m/>
    <m/>
    <m/>
    <m/>
    <m/>
    <m/>
    <m/>
    <m/>
    <n v="13.5"/>
    <s v="NOC Misc"/>
    <x v="9"/>
    <m/>
    <n v="103.5"/>
    <n v="1"/>
    <m/>
    <m/>
    <n v="104.5"/>
    <n v="0.99043062199999998"/>
    <n v="9.5693779900000008E-3"/>
    <m/>
  </r>
  <r>
    <n v="11"/>
    <n v="2018"/>
    <s v="November"/>
    <x v="0"/>
    <s v="NOC ADMU"/>
    <m/>
    <m/>
    <m/>
    <m/>
    <m/>
    <m/>
    <m/>
    <m/>
    <m/>
    <m/>
    <m/>
    <m/>
    <m/>
    <m/>
    <m/>
    <m/>
    <m/>
    <m/>
    <m/>
    <m/>
    <m/>
    <m/>
    <m/>
    <m/>
    <m/>
    <m/>
    <m/>
    <m/>
    <m/>
    <m/>
    <m/>
    <n v="6"/>
    <s v="NOC ADMU"/>
    <x v="9"/>
    <m/>
    <m/>
    <m/>
    <m/>
    <m/>
    <m/>
    <m/>
    <m/>
    <m/>
  </r>
  <r>
    <n v="11"/>
    <n v="2018"/>
    <s v="November"/>
    <x v="0"/>
    <s v="NOC GTLF"/>
    <m/>
    <m/>
    <m/>
    <m/>
    <m/>
    <m/>
    <m/>
    <m/>
    <m/>
    <m/>
    <m/>
    <m/>
    <m/>
    <m/>
    <m/>
    <m/>
    <m/>
    <m/>
    <m/>
    <m/>
    <m/>
    <m/>
    <m/>
    <m/>
    <m/>
    <m/>
    <m/>
    <m/>
    <m/>
    <m/>
    <m/>
    <n v="70"/>
    <s v="NOC GTLF"/>
    <x v="9"/>
    <m/>
    <m/>
    <m/>
    <m/>
    <m/>
    <m/>
    <m/>
    <m/>
    <m/>
  </r>
  <r>
    <n v="11"/>
    <n v="2018"/>
    <s v="November"/>
    <x v="0"/>
    <s v="NOC NLCS"/>
    <m/>
    <m/>
    <m/>
    <m/>
    <m/>
    <m/>
    <m/>
    <m/>
    <m/>
    <m/>
    <m/>
    <m/>
    <m/>
    <m/>
    <m/>
    <m/>
    <m/>
    <m/>
    <m/>
    <m/>
    <m/>
    <m/>
    <m/>
    <m/>
    <m/>
    <m/>
    <m/>
    <m/>
    <m/>
    <m/>
    <m/>
    <n v="0"/>
    <s v="NOC NLCS"/>
    <x v="9"/>
    <m/>
    <m/>
    <m/>
    <m/>
    <m/>
    <m/>
    <m/>
    <m/>
    <m/>
  </r>
  <r>
    <n v="11"/>
    <n v="2018"/>
    <s v="November"/>
    <x v="0"/>
    <s v="NOC RECS"/>
    <m/>
    <m/>
    <m/>
    <m/>
    <m/>
    <m/>
    <m/>
    <m/>
    <m/>
    <m/>
    <m/>
    <m/>
    <m/>
    <m/>
    <m/>
    <m/>
    <m/>
    <m/>
    <m/>
    <m/>
    <m/>
    <m/>
    <m/>
    <m/>
    <m/>
    <m/>
    <m/>
    <m/>
    <m/>
    <m/>
    <m/>
    <n v="0"/>
    <s v="NOC RECS"/>
    <x v="9"/>
    <m/>
    <m/>
    <m/>
    <m/>
    <m/>
    <m/>
    <m/>
    <m/>
    <m/>
  </r>
  <r>
    <n v="11"/>
    <n v="2018"/>
    <s v="November"/>
    <x v="0"/>
    <s v="NOC TMAP"/>
    <m/>
    <m/>
    <m/>
    <m/>
    <m/>
    <m/>
    <m/>
    <m/>
    <m/>
    <m/>
    <m/>
    <m/>
    <m/>
    <m/>
    <m/>
    <m/>
    <m/>
    <m/>
    <m/>
    <m/>
    <m/>
    <m/>
    <m/>
    <m/>
    <m/>
    <m/>
    <m/>
    <m/>
    <m/>
    <m/>
    <m/>
    <n v="1"/>
    <s v="NOC TMAP"/>
    <x v="9"/>
    <m/>
    <m/>
    <m/>
    <m/>
    <m/>
    <m/>
    <m/>
    <m/>
    <m/>
  </r>
  <r>
    <n v="11"/>
    <n v="2018"/>
    <s v="November"/>
    <x v="0"/>
    <s v="NOC VTRT"/>
    <m/>
    <m/>
    <m/>
    <m/>
    <m/>
    <m/>
    <m/>
    <m/>
    <m/>
    <m/>
    <m/>
    <m/>
    <m/>
    <m/>
    <m/>
    <m/>
    <m/>
    <m/>
    <m/>
    <m/>
    <m/>
    <m/>
    <m/>
    <m/>
    <m/>
    <m/>
    <m/>
    <m/>
    <m/>
    <m/>
    <m/>
    <n v="13"/>
    <s v="NOC VTRT"/>
    <x v="9"/>
    <m/>
    <m/>
    <m/>
    <m/>
    <m/>
    <m/>
    <m/>
    <m/>
    <m/>
  </r>
  <r>
    <n v="11"/>
    <n v="2018"/>
    <s v="November"/>
    <x v="0"/>
    <s v="NOC RUDD"/>
    <m/>
    <m/>
    <m/>
    <m/>
    <m/>
    <m/>
    <m/>
    <m/>
    <m/>
    <m/>
    <m/>
    <m/>
    <m/>
    <m/>
    <m/>
    <m/>
    <m/>
    <m/>
    <m/>
    <m/>
    <m/>
    <m/>
    <m/>
    <m/>
    <m/>
    <m/>
    <m/>
    <m/>
    <m/>
    <m/>
    <m/>
    <n v="0"/>
    <s v="NOC RUDD"/>
    <x v="9"/>
    <m/>
    <m/>
    <m/>
    <m/>
    <m/>
    <m/>
    <m/>
    <m/>
    <m/>
  </r>
  <r>
    <n v="11"/>
    <n v="2018"/>
    <s v="November"/>
    <x v="0"/>
    <s v="NOC VMAP"/>
    <m/>
    <m/>
    <m/>
    <m/>
    <m/>
    <m/>
    <m/>
    <m/>
    <m/>
    <m/>
    <m/>
    <m/>
    <m/>
    <m/>
    <m/>
    <m/>
    <m/>
    <m/>
    <m/>
    <m/>
    <m/>
    <m/>
    <m/>
    <m/>
    <m/>
    <m/>
    <m/>
    <m/>
    <m/>
    <m/>
    <m/>
    <n v="0"/>
    <s v="NOC VMAP"/>
    <x v="9"/>
    <m/>
    <m/>
    <m/>
    <m/>
    <m/>
    <m/>
    <m/>
    <m/>
    <m/>
  </r>
  <r>
    <n v="11"/>
    <n v="2018"/>
    <s v="November"/>
    <x v="0"/>
    <s v="NOC Knowledge Transfer"/>
    <m/>
    <m/>
    <m/>
    <m/>
    <m/>
    <m/>
    <m/>
    <m/>
    <m/>
    <m/>
    <m/>
    <m/>
    <m/>
    <m/>
    <m/>
    <m/>
    <m/>
    <m/>
    <m/>
    <m/>
    <m/>
    <m/>
    <m/>
    <m/>
    <m/>
    <m/>
    <m/>
    <m/>
    <m/>
    <m/>
    <m/>
    <n v="0"/>
    <s v="NOC Knowledge Transfer"/>
    <x v="9"/>
    <m/>
    <m/>
    <m/>
    <m/>
    <m/>
    <m/>
    <m/>
    <m/>
    <m/>
  </r>
  <r>
    <n v="11"/>
    <n v="2018"/>
    <s v="November"/>
    <x v="0"/>
    <s v="STATE Meetings"/>
    <m/>
    <m/>
    <m/>
    <m/>
    <m/>
    <m/>
    <m/>
    <m/>
    <m/>
    <m/>
    <m/>
    <m/>
    <m/>
    <m/>
    <m/>
    <m/>
    <m/>
    <m/>
    <m/>
    <m/>
    <m/>
    <m/>
    <m/>
    <m/>
    <m/>
    <m/>
    <m/>
    <m/>
    <m/>
    <m/>
    <m/>
    <n v="1"/>
    <s v="STATE Meetings"/>
    <x v="9"/>
    <m/>
    <m/>
    <m/>
    <m/>
    <m/>
    <m/>
    <m/>
    <m/>
    <m/>
  </r>
  <r>
    <n v="11"/>
    <n v="2018"/>
    <s v="November"/>
    <x v="0"/>
    <s v="STATE Data Anlaysis"/>
    <m/>
    <m/>
    <m/>
    <m/>
    <m/>
    <m/>
    <m/>
    <m/>
    <m/>
    <m/>
    <m/>
    <m/>
    <m/>
    <m/>
    <m/>
    <m/>
    <m/>
    <m/>
    <m/>
    <m/>
    <m/>
    <m/>
    <m/>
    <m/>
    <m/>
    <m/>
    <m/>
    <m/>
    <m/>
    <m/>
    <m/>
    <n v="0"/>
    <s v="STATE Data Anlaysis"/>
    <x v="9"/>
    <m/>
    <m/>
    <m/>
    <m/>
    <m/>
    <m/>
    <m/>
    <m/>
    <m/>
  </r>
  <r>
    <n v="11"/>
    <n v="2018"/>
    <s v="November"/>
    <x v="0"/>
    <s v="STATE Knowledge Transfer"/>
    <m/>
    <m/>
    <m/>
    <m/>
    <m/>
    <m/>
    <m/>
    <m/>
    <m/>
    <m/>
    <m/>
    <m/>
    <m/>
    <m/>
    <m/>
    <m/>
    <m/>
    <m/>
    <m/>
    <m/>
    <m/>
    <m/>
    <m/>
    <m/>
    <m/>
    <m/>
    <m/>
    <m/>
    <m/>
    <m/>
    <m/>
    <n v="0"/>
    <s v="STATE Knowledge Transfer"/>
    <x v="9"/>
    <m/>
    <m/>
    <m/>
    <m/>
    <m/>
    <m/>
    <m/>
    <m/>
    <m/>
  </r>
  <r>
    <n v="11"/>
    <n v="2018"/>
    <s v="November"/>
    <x v="0"/>
    <s v="NOC Misc"/>
    <m/>
    <m/>
    <m/>
    <m/>
    <m/>
    <m/>
    <m/>
    <m/>
    <m/>
    <m/>
    <m/>
    <m/>
    <m/>
    <m/>
    <m/>
    <m/>
    <m/>
    <m/>
    <m/>
    <m/>
    <m/>
    <m/>
    <m/>
    <m/>
    <m/>
    <m/>
    <m/>
    <m/>
    <m/>
    <m/>
    <m/>
    <n v="2.5"/>
    <s v="NOC Misc"/>
    <x v="10"/>
    <m/>
    <n v="46.5"/>
    <n v="37"/>
    <m/>
    <m/>
    <n v="83.5"/>
    <n v="0.55688622750000005"/>
    <n v="0.4431137725"/>
    <m/>
  </r>
  <r>
    <n v="11"/>
    <n v="2018"/>
    <s v="November"/>
    <x v="0"/>
    <s v="NOC ACEC"/>
    <m/>
    <m/>
    <m/>
    <m/>
    <m/>
    <m/>
    <m/>
    <m/>
    <m/>
    <m/>
    <m/>
    <m/>
    <m/>
    <m/>
    <m/>
    <m/>
    <m/>
    <m/>
    <m/>
    <m/>
    <m/>
    <m/>
    <m/>
    <m/>
    <m/>
    <m/>
    <m/>
    <m/>
    <m/>
    <m/>
    <m/>
    <n v="12"/>
    <s v="NOC ACEC"/>
    <x v="10"/>
    <m/>
    <m/>
    <m/>
    <m/>
    <m/>
    <m/>
    <m/>
    <m/>
    <m/>
  </r>
  <r>
    <n v="11"/>
    <n v="2018"/>
    <s v="November"/>
    <x v="0"/>
    <s v="NOC ADMU"/>
    <m/>
    <m/>
    <m/>
    <m/>
    <m/>
    <m/>
    <m/>
    <m/>
    <m/>
    <m/>
    <m/>
    <m/>
    <m/>
    <m/>
    <m/>
    <m/>
    <m/>
    <m/>
    <m/>
    <m/>
    <m/>
    <m/>
    <m/>
    <m/>
    <m/>
    <m/>
    <m/>
    <m/>
    <m/>
    <m/>
    <m/>
    <n v="0"/>
    <s v="NOC ADMU"/>
    <x v="10"/>
    <m/>
    <m/>
    <m/>
    <m/>
    <m/>
    <m/>
    <m/>
    <m/>
    <m/>
  </r>
  <r>
    <n v="11"/>
    <n v="2018"/>
    <s v="November"/>
    <x v="0"/>
    <s v="NOC GRA"/>
    <m/>
    <m/>
    <m/>
    <m/>
    <m/>
    <m/>
    <m/>
    <m/>
    <m/>
    <m/>
    <m/>
    <m/>
    <m/>
    <m/>
    <m/>
    <m/>
    <m/>
    <m/>
    <m/>
    <m/>
    <m/>
    <m/>
    <m/>
    <m/>
    <m/>
    <m/>
    <m/>
    <m/>
    <m/>
    <m/>
    <m/>
    <n v="0"/>
    <s v="NOC GRA"/>
    <x v="10"/>
    <m/>
    <m/>
    <m/>
    <m/>
    <m/>
    <m/>
    <m/>
    <m/>
    <m/>
  </r>
  <r>
    <n v="11"/>
    <n v="2018"/>
    <s v="November"/>
    <x v="0"/>
    <s v="NOC GTLF"/>
    <m/>
    <m/>
    <m/>
    <m/>
    <m/>
    <m/>
    <m/>
    <m/>
    <m/>
    <m/>
    <m/>
    <m/>
    <m/>
    <m/>
    <m/>
    <m/>
    <m/>
    <m/>
    <m/>
    <m/>
    <m/>
    <m/>
    <m/>
    <m/>
    <m/>
    <m/>
    <m/>
    <m/>
    <m/>
    <m/>
    <m/>
    <n v="3"/>
    <s v="NOC GTLF"/>
    <x v="10"/>
    <m/>
    <m/>
    <m/>
    <m/>
    <m/>
    <m/>
    <m/>
    <m/>
    <m/>
  </r>
  <r>
    <n v="11"/>
    <n v="2018"/>
    <s v="November"/>
    <x v="0"/>
    <s v="NOC NLCS"/>
    <m/>
    <m/>
    <m/>
    <m/>
    <m/>
    <m/>
    <m/>
    <m/>
    <m/>
    <m/>
    <m/>
    <m/>
    <m/>
    <m/>
    <m/>
    <m/>
    <m/>
    <m/>
    <m/>
    <m/>
    <m/>
    <m/>
    <m/>
    <m/>
    <m/>
    <m/>
    <m/>
    <m/>
    <m/>
    <m/>
    <m/>
    <n v="0"/>
    <s v="NOC NLCS"/>
    <x v="10"/>
    <m/>
    <m/>
    <m/>
    <m/>
    <m/>
    <m/>
    <m/>
    <m/>
    <m/>
  </r>
  <r>
    <n v="11"/>
    <n v="2018"/>
    <s v="November"/>
    <x v="0"/>
    <s v="NOC RECS"/>
    <m/>
    <m/>
    <m/>
    <m/>
    <m/>
    <m/>
    <m/>
    <m/>
    <m/>
    <m/>
    <m/>
    <m/>
    <m/>
    <m/>
    <m/>
    <m/>
    <m/>
    <m/>
    <m/>
    <m/>
    <m/>
    <m/>
    <m/>
    <m/>
    <m/>
    <m/>
    <m/>
    <m/>
    <m/>
    <m/>
    <m/>
    <n v="0"/>
    <s v="NOC RECS"/>
    <x v="10"/>
    <m/>
    <m/>
    <m/>
    <m/>
    <m/>
    <m/>
    <m/>
    <m/>
    <m/>
  </r>
  <r>
    <n v="11"/>
    <n v="2018"/>
    <s v="November"/>
    <x v="0"/>
    <s v="NOC RUDD"/>
    <m/>
    <m/>
    <m/>
    <m/>
    <m/>
    <m/>
    <m/>
    <m/>
    <m/>
    <m/>
    <m/>
    <m/>
    <m/>
    <m/>
    <m/>
    <m/>
    <m/>
    <m/>
    <m/>
    <m/>
    <m/>
    <m/>
    <m/>
    <m/>
    <m/>
    <m/>
    <m/>
    <m/>
    <m/>
    <m/>
    <m/>
    <n v="0"/>
    <s v="NOC RUDD"/>
    <x v="10"/>
    <m/>
    <m/>
    <m/>
    <m/>
    <m/>
    <m/>
    <m/>
    <m/>
    <m/>
  </r>
  <r>
    <n v="11"/>
    <n v="2018"/>
    <s v="November"/>
    <x v="0"/>
    <s v="NOC TMAP"/>
    <m/>
    <m/>
    <m/>
    <m/>
    <m/>
    <m/>
    <m/>
    <m/>
    <m/>
    <m/>
    <m/>
    <m/>
    <m/>
    <m/>
    <m/>
    <m/>
    <m/>
    <m/>
    <m/>
    <m/>
    <m/>
    <m/>
    <m/>
    <m/>
    <m/>
    <m/>
    <m/>
    <m/>
    <m/>
    <m/>
    <m/>
    <n v="29"/>
    <s v="NOC TMAP"/>
    <x v="10"/>
    <m/>
    <m/>
    <m/>
    <m/>
    <m/>
    <m/>
    <m/>
    <m/>
    <m/>
  </r>
  <r>
    <n v="11"/>
    <n v="2018"/>
    <s v="November"/>
    <x v="0"/>
    <s v="NOC VRI"/>
    <m/>
    <m/>
    <m/>
    <m/>
    <m/>
    <m/>
    <m/>
    <m/>
    <m/>
    <m/>
    <m/>
    <m/>
    <m/>
    <m/>
    <m/>
    <m/>
    <m/>
    <m/>
    <m/>
    <m/>
    <m/>
    <m/>
    <m/>
    <m/>
    <m/>
    <m/>
    <m/>
    <m/>
    <m/>
    <m/>
    <m/>
    <n v="0"/>
    <s v="NOC VRI"/>
    <x v="10"/>
    <m/>
    <m/>
    <m/>
    <m/>
    <m/>
    <m/>
    <m/>
    <m/>
    <m/>
  </r>
  <r>
    <n v="11"/>
    <n v="2018"/>
    <s v="November"/>
    <x v="0"/>
    <s v="NOC SMA"/>
    <m/>
    <m/>
    <m/>
    <m/>
    <m/>
    <m/>
    <m/>
    <m/>
    <m/>
    <m/>
    <m/>
    <m/>
    <m/>
    <m/>
    <m/>
    <m/>
    <m/>
    <m/>
    <m/>
    <m/>
    <m/>
    <m/>
    <m/>
    <m/>
    <m/>
    <m/>
    <m/>
    <m/>
    <m/>
    <m/>
    <m/>
    <n v="0"/>
    <s v="NOC SMA"/>
    <x v="10"/>
    <m/>
    <m/>
    <m/>
    <m/>
    <m/>
    <m/>
    <m/>
    <m/>
    <m/>
  </r>
  <r>
    <n v="11"/>
    <n v="2018"/>
    <s v="November"/>
    <x v="0"/>
    <s v="NOC VMAP"/>
    <m/>
    <m/>
    <m/>
    <m/>
    <m/>
    <m/>
    <m/>
    <m/>
    <m/>
    <m/>
    <m/>
    <m/>
    <m/>
    <m/>
    <m/>
    <m/>
    <m/>
    <m/>
    <m/>
    <m/>
    <m/>
    <m/>
    <m/>
    <m/>
    <m/>
    <m/>
    <m/>
    <m/>
    <m/>
    <m/>
    <m/>
    <n v="0"/>
    <s v="NOC VMAP"/>
    <x v="10"/>
    <m/>
    <m/>
    <m/>
    <m/>
    <m/>
    <m/>
    <m/>
    <m/>
    <m/>
  </r>
  <r>
    <n v="11"/>
    <n v="2018"/>
    <s v="November"/>
    <x v="0"/>
    <s v="STATE Mapping"/>
    <m/>
    <m/>
    <m/>
    <m/>
    <m/>
    <m/>
    <m/>
    <m/>
    <m/>
    <m/>
    <m/>
    <m/>
    <m/>
    <m/>
    <m/>
    <m/>
    <m/>
    <m/>
    <m/>
    <m/>
    <m/>
    <m/>
    <m/>
    <m/>
    <m/>
    <m/>
    <m/>
    <m/>
    <m/>
    <m/>
    <m/>
    <n v="37"/>
    <s v="STATE Mapping"/>
    <x v="10"/>
    <m/>
    <m/>
    <m/>
    <m/>
    <m/>
    <m/>
    <m/>
    <m/>
    <m/>
  </r>
  <r>
    <n v="11"/>
    <n v="2018"/>
    <s v="November"/>
    <x v="0"/>
    <s v="STATE Meetings"/>
    <m/>
    <m/>
    <m/>
    <m/>
    <m/>
    <m/>
    <m/>
    <m/>
    <m/>
    <m/>
    <m/>
    <m/>
    <m/>
    <m/>
    <m/>
    <m/>
    <m/>
    <m/>
    <m/>
    <m/>
    <m/>
    <m/>
    <m/>
    <m/>
    <m/>
    <m/>
    <m/>
    <m/>
    <m/>
    <m/>
    <m/>
    <n v="0"/>
    <s v="STATE Meetings"/>
    <x v="10"/>
    <m/>
    <m/>
    <m/>
    <m/>
    <m/>
    <m/>
    <m/>
    <m/>
    <m/>
  </r>
  <r>
    <n v="11"/>
    <n v="2018"/>
    <s v="November"/>
    <x v="0"/>
    <s v="STATE Editing"/>
    <m/>
    <m/>
    <m/>
    <m/>
    <m/>
    <m/>
    <m/>
    <m/>
    <m/>
    <m/>
    <m/>
    <m/>
    <m/>
    <m/>
    <m/>
    <m/>
    <m/>
    <m/>
    <m/>
    <m/>
    <m/>
    <m/>
    <m/>
    <m/>
    <m/>
    <m/>
    <m/>
    <m/>
    <m/>
    <m/>
    <m/>
    <n v="0"/>
    <s v="STATE Editing"/>
    <x v="10"/>
    <m/>
    <m/>
    <m/>
    <m/>
    <m/>
    <m/>
    <m/>
    <m/>
    <m/>
  </r>
  <r>
    <n v="11"/>
    <n v="2018"/>
    <s v="November"/>
    <x v="0"/>
    <s v="NOC Misc"/>
    <m/>
    <m/>
    <m/>
    <m/>
    <m/>
    <m/>
    <m/>
    <m/>
    <m/>
    <m/>
    <m/>
    <m/>
    <m/>
    <m/>
    <m/>
    <m/>
    <m/>
    <m/>
    <m/>
    <m/>
    <m/>
    <m/>
    <m/>
    <m/>
    <m/>
    <m/>
    <m/>
    <m/>
    <m/>
    <m/>
    <m/>
    <n v="14"/>
    <s v="NOC Misc"/>
    <x v="11"/>
    <m/>
    <n v="41"/>
    <n v="36"/>
    <m/>
    <m/>
    <n v="77"/>
    <n v="0.53246753250000001"/>
    <n v="0.46753246749999999"/>
    <m/>
  </r>
  <r>
    <n v="11"/>
    <n v="2018"/>
    <s v="November"/>
    <x v="0"/>
    <s v="NOC GTLF"/>
    <m/>
    <m/>
    <m/>
    <m/>
    <m/>
    <m/>
    <m/>
    <m/>
    <m/>
    <m/>
    <m/>
    <m/>
    <m/>
    <m/>
    <m/>
    <m/>
    <m/>
    <m/>
    <m/>
    <m/>
    <m/>
    <m/>
    <m/>
    <m/>
    <m/>
    <m/>
    <m/>
    <m/>
    <m/>
    <m/>
    <m/>
    <n v="0"/>
    <s v="NOC GTLF"/>
    <x v="11"/>
    <m/>
    <m/>
    <m/>
    <m/>
    <m/>
    <m/>
    <m/>
    <m/>
    <m/>
  </r>
  <r>
    <n v="11"/>
    <n v="2018"/>
    <s v="November"/>
    <x v="0"/>
    <s v="NOC NLCS"/>
    <m/>
    <m/>
    <m/>
    <m/>
    <m/>
    <m/>
    <m/>
    <m/>
    <m/>
    <m/>
    <m/>
    <m/>
    <m/>
    <m/>
    <m/>
    <m/>
    <m/>
    <m/>
    <m/>
    <m/>
    <m/>
    <m/>
    <m/>
    <m/>
    <m/>
    <m/>
    <m/>
    <m/>
    <m/>
    <m/>
    <m/>
    <n v="0"/>
    <s v="NOC NLCS"/>
    <x v="11"/>
    <m/>
    <m/>
    <m/>
    <m/>
    <m/>
    <m/>
    <m/>
    <m/>
    <m/>
  </r>
  <r>
    <n v="11"/>
    <n v="2018"/>
    <s v="November"/>
    <x v="0"/>
    <s v="NOC Knowledge Transfer"/>
    <m/>
    <m/>
    <m/>
    <m/>
    <m/>
    <m/>
    <m/>
    <m/>
    <m/>
    <m/>
    <m/>
    <m/>
    <m/>
    <m/>
    <m/>
    <m/>
    <m/>
    <m/>
    <m/>
    <m/>
    <m/>
    <m/>
    <m/>
    <m/>
    <m/>
    <m/>
    <m/>
    <m/>
    <m/>
    <m/>
    <m/>
    <n v="0"/>
    <s v="NOC Knowledge Transfer"/>
    <x v="11"/>
    <m/>
    <m/>
    <m/>
    <m/>
    <m/>
    <m/>
    <m/>
    <m/>
    <m/>
  </r>
  <r>
    <n v="11"/>
    <n v="2018"/>
    <s v="November"/>
    <x v="0"/>
    <s v="NOC RECS"/>
    <m/>
    <m/>
    <m/>
    <m/>
    <m/>
    <m/>
    <m/>
    <m/>
    <m/>
    <m/>
    <m/>
    <m/>
    <m/>
    <m/>
    <m/>
    <m/>
    <m/>
    <m/>
    <m/>
    <m/>
    <m/>
    <m/>
    <m/>
    <m/>
    <m/>
    <m/>
    <m/>
    <m/>
    <m/>
    <m/>
    <m/>
    <n v="0"/>
    <s v="NOC RECS"/>
    <x v="11"/>
    <m/>
    <m/>
    <m/>
    <m/>
    <m/>
    <m/>
    <m/>
    <m/>
    <m/>
  </r>
  <r>
    <n v="11"/>
    <n v="2018"/>
    <s v="November"/>
    <x v="0"/>
    <s v="NOC RUDD"/>
    <m/>
    <m/>
    <m/>
    <m/>
    <m/>
    <m/>
    <m/>
    <m/>
    <m/>
    <m/>
    <m/>
    <m/>
    <m/>
    <m/>
    <m/>
    <m/>
    <m/>
    <m/>
    <m/>
    <m/>
    <m/>
    <m/>
    <m/>
    <m/>
    <m/>
    <m/>
    <m/>
    <m/>
    <m/>
    <m/>
    <m/>
    <n v="0"/>
    <s v="NOC RUDD"/>
    <x v="11"/>
    <m/>
    <m/>
    <m/>
    <m/>
    <m/>
    <m/>
    <m/>
    <m/>
    <m/>
  </r>
  <r>
    <n v="11"/>
    <n v="2018"/>
    <s v="November"/>
    <x v="0"/>
    <s v="NOC TMAP"/>
    <m/>
    <m/>
    <m/>
    <m/>
    <m/>
    <m/>
    <m/>
    <m/>
    <m/>
    <m/>
    <m/>
    <m/>
    <m/>
    <m/>
    <m/>
    <m/>
    <m/>
    <m/>
    <m/>
    <m/>
    <m/>
    <m/>
    <m/>
    <m/>
    <m/>
    <m/>
    <m/>
    <m/>
    <m/>
    <m/>
    <m/>
    <n v="27"/>
    <s v="NOC TMAP"/>
    <x v="11"/>
    <m/>
    <m/>
    <m/>
    <m/>
    <m/>
    <m/>
    <m/>
    <m/>
    <m/>
  </r>
  <r>
    <n v="11"/>
    <n v="2018"/>
    <s v="November"/>
    <x v="0"/>
    <s v="NOC VTRT"/>
    <m/>
    <m/>
    <m/>
    <m/>
    <m/>
    <m/>
    <m/>
    <m/>
    <m/>
    <m/>
    <m/>
    <m/>
    <m/>
    <m/>
    <m/>
    <m/>
    <m/>
    <m/>
    <m/>
    <m/>
    <m/>
    <m/>
    <m/>
    <m/>
    <m/>
    <m/>
    <m/>
    <m/>
    <m/>
    <m/>
    <m/>
    <n v="0"/>
    <s v="NOC VTRT"/>
    <x v="11"/>
    <m/>
    <m/>
    <m/>
    <m/>
    <m/>
    <m/>
    <m/>
    <m/>
    <m/>
  </r>
  <r>
    <n v="11"/>
    <n v="2018"/>
    <s v="November"/>
    <x v="0"/>
    <s v="NOC VRI"/>
    <m/>
    <m/>
    <m/>
    <m/>
    <m/>
    <m/>
    <m/>
    <m/>
    <m/>
    <m/>
    <m/>
    <m/>
    <m/>
    <m/>
    <m/>
    <m/>
    <m/>
    <m/>
    <m/>
    <m/>
    <m/>
    <m/>
    <m/>
    <m/>
    <m/>
    <m/>
    <m/>
    <m/>
    <m/>
    <m/>
    <m/>
    <n v="0"/>
    <s v="NOC VRI"/>
    <x v="11"/>
    <m/>
    <m/>
    <m/>
    <m/>
    <m/>
    <m/>
    <m/>
    <m/>
    <m/>
  </r>
  <r>
    <n v="11"/>
    <n v="2018"/>
    <s v="November"/>
    <x v="0"/>
    <s v="NOC FPER"/>
    <m/>
    <m/>
    <m/>
    <m/>
    <m/>
    <m/>
    <m/>
    <m/>
    <m/>
    <m/>
    <m/>
    <m/>
    <m/>
    <m/>
    <m/>
    <m/>
    <m/>
    <m/>
    <m/>
    <m/>
    <m/>
    <m/>
    <m/>
    <m/>
    <m/>
    <m/>
    <m/>
    <m/>
    <m/>
    <m/>
    <m/>
    <n v="0"/>
    <s v="NOC FPER"/>
    <x v="11"/>
    <m/>
    <m/>
    <m/>
    <m/>
    <m/>
    <m/>
    <m/>
    <m/>
    <m/>
  </r>
  <r>
    <n v="11"/>
    <n v="2018"/>
    <s v="November"/>
    <x v="0"/>
    <s v="NOC SIGNS"/>
    <m/>
    <m/>
    <m/>
    <m/>
    <m/>
    <m/>
    <m/>
    <m/>
    <m/>
    <m/>
    <m/>
    <m/>
    <m/>
    <m/>
    <m/>
    <m/>
    <m/>
    <m/>
    <m/>
    <m/>
    <m/>
    <m/>
    <m/>
    <m/>
    <m/>
    <m/>
    <m/>
    <m/>
    <m/>
    <m/>
    <m/>
    <n v="0"/>
    <s v="NOC SIGNS"/>
    <x v="11"/>
    <m/>
    <m/>
    <m/>
    <m/>
    <m/>
    <m/>
    <m/>
    <m/>
    <m/>
  </r>
  <r>
    <n v="11"/>
    <n v="2018"/>
    <s v="November"/>
    <x v="0"/>
    <s v="STATE Editing"/>
    <m/>
    <m/>
    <m/>
    <m/>
    <m/>
    <m/>
    <m/>
    <m/>
    <m/>
    <m/>
    <m/>
    <m/>
    <m/>
    <m/>
    <m/>
    <m/>
    <m/>
    <m/>
    <m/>
    <m/>
    <m/>
    <m/>
    <m/>
    <m/>
    <m/>
    <m/>
    <m/>
    <m/>
    <m/>
    <m/>
    <m/>
    <n v="36"/>
    <s v="STATE Editing"/>
    <x v="11"/>
    <m/>
    <m/>
    <m/>
    <m/>
    <m/>
    <m/>
    <m/>
    <m/>
    <m/>
  </r>
  <r>
    <n v="11"/>
    <n v="2018"/>
    <s v="November"/>
    <x v="0"/>
    <s v="STATE Knowledge Transfer"/>
    <m/>
    <m/>
    <m/>
    <m/>
    <m/>
    <m/>
    <m/>
    <m/>
    <m/>
    <m/>
    <m/>
    <m/>
    <m/>
    <m/>
    <m/>
    <m/>
    <m/>
    <m/>
    <m/>
    <m/>
    <m/>
    <m/>
    <m/>
    <m/>
    <m/>
    <m/>
    <m/>
    <m/>
    <m/>
    <m/>
    <m/>
    <n v="0"/>
    <s v="STATE Knowledge Transfer"/>
    <x v="11"/>
    <m/>
    <m/>
    <m/>
    <m/>
    <m/>
    <m/>
    <m/>
    <m/>
    <m/>
  </r>
  <r>
    <n v="11"/>
    <n v="2018"/>
    <s v="November"/>
    <x v="0"/>
    <s v="STATE Meetings"/>
    <m/>
    <m/>
    <m/>
    <m/>
    <m/>
    <m/>
    <m/>
    <m/>
    <m/>
    <m/>
    <m/>
    <m/>
    <m/>
    <m/>
    <m/>
    <m/>
    <m/>
    <m/>
    <m/>
    <m/>
    <m/>
    <m/>
    <m/>
    <m/>
    <m/>
    <m/>
    <m/>
    <m/>
    <m/>
    <m/>
    <m/>
    <n v="0"/>
    <s v="STATE Meetings"/>
    <x v="11"/>
    <m/>
    <m/>
    <m/>
    <m/>
    <m/>
    <m/>
    <m/>
    <m/>
    <m/>
  </r>
  <r>
    <n v="11"/>
    <n v="2018"/>
    <s v="November"/>
    <x v="0"/>
    <s v="NOC Misc"/>
    <m/>
    <m/>
    <m/>
    <m/>
    <m/>
    <m/>
    <m/>
    <m/>
    <m/>
    <m/>
    <m/>
    <m/>
    <m/>
    <m/>
    <m/>
    <m/>
    <m/>
    <m/>
    <m/>
    <m/>
    <m/>
    <m/>
    <m/>
    <m/>
    <m/>
    <m/>
    <m/>
    <m/>
    <m/>
    <m/>
    <m/>
    <n v="12.5"/>
    <s v="NOC Misc"/>
    <x v="12"/>
    <m/>
    <n v="83"/>
    <n v="3"/>
    <m/>
    <m/>
    <n v="86"/>
    <n v="0.96511627909999997"/>
    <n v="3.4883720930000001E-2"/>
    <m/>
  </r>
  <r>
    <n v="11"/>
    <n v="2018"/>
    <s v="November"/>
    <x v="0"/>
    <s v="NOC ACEC"/>
    <m/>
    <m/>
    <m/>
    <m/>
    <m/>
    <m/>
    <m/>
    <m/>
    <m/>
    <m/>
    <m/>
    <m/>
    <m/>
    <m/>
    <m/>
    <m/>
    <m/>
    <m/>
    <m/>
    <m/>
    <m/>
    <m/>
    <m/>
    <m/>
    <m/>
    <m/>
    <m/>
    <m/>
    <m/>
    <m/>
    <m/>
    <n v="52.5"/>
    <s v="NOC ACEC"/>
    <x v="12"/>
    <m/>
    <m/>
    <m/>
    <m/>
    <m/>
    <m/>
    <m/>
    <m/>
    <m/>
  </r>
  <r>
    <n v="11"/>
    <n v="2018"/>
    <s v="November"/>
    <x v="0"/>
    <s v="NOC CRM"/>
    <m/>
    <m/>
    <m/>
    <m/>
    <m/>
    <m/>
    <m/>
    <m/>
    <m/>
    <m/>
    <m/>
    <m/>
    <m/>
    <m/>
    <m/>
    <m/>
    <m/>
    <m/>
    <m/>
    <m/>
    <m/>
    <m/>
    <m/>
    <m/>
    <m/>
    <m/>
    <m/>
    <m/>
    <m/>
    <m/>
    <m/>
    <n v="0"/>
    <s v="NOC CRM"/>
    <x v="12"/>
    <m/>
    <m/>
    <m/>
    <m/>
    <m/>
    <m/>
    <m/>
    <m/>
    <m/>
  </r>
  <r>
    <n v="11"/>
    <n v="2018"/>
    <s v="November"/>
    <x v="0"/>
    <s v="NOC FPER"/>
    <m/>
    <m/>
    <m/>
    <m/>
    <m/>
    <m/>
    <m/>
    <m/>
    <m/>
    <m/>
    <m/>
    <m/>
    <m/>
    <m/>
    <m/>
    <m/>
    <m/>
    <m/>
    <m/>
    <m/>
    <m/>
    <m/>
    <m/>
    <m/>
    <m/>
    <m/>
    <m/>
    <m/>
    <m/>
    <m/>
    <m/>
    <n v="0"/>
    <s v="NOC FPER"/>
    <x v="12"/>
    <m/>
    <m/>
    <m/>
    <m/>
    <m/>
    <m/>
    <m/>
    <m/>
    <m/>
  </r>
  <r>
    <n v="11"/>
    <n v="2018"/>
    <s v="November"/>
    <x v="0"/>
    <s v="NOC GRA"/>
    <m/>
    <m/>
    <m/>
    <m/>
    <m/>
    <m/>
    <m/>
    <m/>
    <m/>
    <m/>
    <m/>
    <m/>
    <m/>
    <m/>
    <m/>
    <m/>
    <m/>
    <m/>
    <m/>
    <m/>
    <m/>
    <m/>
    <m/>
    <m/>
    <m/>
    <m/>
    <m/>
    <m/>
    <m/>
    <m/>
    <m/>
    <n v="0"/>
    <s v="NOC GRA"/>
    <x v="12"/>
    <m/>
    <m/>
    <m/>
    <m/>
    <m/>
    <m/>
    <m/>
    <m/>
    <m/>
  </r>
  <r>
    <n v="11"/>
    <n v="2018"/>
    <s v="November"/>
    <x v="0"/>
    <s v="NOC GTLF"/>
    <m/>
    <m/>
    <m/>
    <m/>
    <m/>
    <m/>
    <m/>
    <m/>
    <m/>
    <m/>
    <m/>
    <m/>
    <m/>
    <m/>
    <m/>
    <m/>
    <m/>
    <m/>
    <m/>
    <m/>
    <m/>
    <m/>
    <m/>
    <m/>
    <m/>
    <m/>
    <m/>
    <m/>
    <m/>
    <m/>
    <m/>
    <n v="0"/>
    <s v="NOC GTLF"/>
    <x v="12"/>
    <m/>
    <m/>
    <m/>
    <m/>
    <m/>
    <m/>
    <m/>
    <m/>
    <m/>
  </r>
  <r>
    <n v="11"/>
    <n v="2018"/>
    <s v="November"/>
    <x v="0"/>
    <s v="NOC NLCS"/>
    <m/>
    <m/>
    <m/>
    <m/>
    <m/>
    <m/>
    <m/>
    <m/>
    <m/>
    <m/>
    <m/>
    <m/>
    <m/>
    <m/>
    <m/>
    <m/>
    <m/>
    <m/>
    <m/>
    <m/>
    <m/>
    <m/>
    <m/>
    <m/>
    <m/>
    <m/>
    <m/>
    <m/>
    <m/>
    <m/>
    <m/>
    <n v="0"/>
    <s v="NOC NLCS"/>
    <x v="12"/>
    <m/>
    <m/>
    <m/>
    <m/>
    <m/>
    <m/>
    <m/>
    <m/>
    <m/>
  </r>
  <r>
    <n v="11"/>
    <n v="2018"/>
    <s v="November"/>
    <x v="0"/>
    <s v="NOC RUDD"/>
    <m/>
    <m/>
    <m/>
    <m/>
    <m/>
    <m/>
    <m/>
    <m/>
    <m/>
    <m/>
    <m/>
    <m/>
    <m/>
    <m/>
    <m/>
    <m/>
    <m/>
    <m/>
    <m/>
    <m/>
    <m/>
    <m/>
    <m/>
    <m/>
    <m/>
    <m/>
    <m/>
    <m/>
    <m/>
    <m/>
    <m/>
    <n v="0"/>
    <s v="NOC RUDD"/>
    <x v="12"/>
    <m/>
    <m/>
    <m/>
    <m/>
    <m/>
    <m/>
    <m/>
    <m/>
    <m/>
  </r>
  <r>
    <n v="11"/>
    <n v="2018"/>
    <s v="November"/>
    <x v="0"/>
    <s v="NOC SIGNS"/>
    <m/>
    <m/>
    <m/>
    <m/>
    <m/>
    <m/>
    <m/>
    <m/>
    <m/>
    <m/>
    <m/>
    <m/>
    <m/>
    <m/>
    <m/>
    <m/>
    <m/>
    <m/>
    <m/>
    <m/>
    <m/>
    <m/>
    <m/>
    <m/>
    <m/>
    <m/>
    <m/>
    <m/>
    <m/>
    <m/>
    <m/>
    <n v="0"/>
    <s v="NOC SIGNS"/>
    <x v="12"/>
    <m/>
    <m/>
    <m/>
    <m/>
    <m/>
    <m/>
    <m/>
    <m/>
    <m/>
  </r>
  <r>
    <n v="11"/>
    <n v="2018"/>
    <s v="November"/>
    <x v="0"/>
    <s v="NOC LUPA"/>
    <m/>
    <m/>
    <m/>
    <m/>
    <m/>
    <m/>
    <m/>
    <m/>
    <m/>
    <m/>
    <m/>
    <m/>
    <m/>
    <m/>
    <m/>
    <m/>
    <m/>
    <m/>
    <m/>
    <m/>
    <m/>
    <m/>
    <m/>
    <m/>
    <m/>
    <m/>
    <m/>
    <m/>
    <m/>
    <m/>
    <m/>
    <n v="3"/>
    <s v="NOC LUPA"/>
    <x v="12"/>
    <m/>
    <m/>
    <m/>
    <m/>
    <m/>
    <m/>
    <m/>
    <m/>
    <m/>
  </r>
  <r>
    <n v="11"/>
    <n v="2018"/>
    <s v="November"/>
    <x v="0"/>
    <s v="NOC NLCS"/>
    <m/>
    <m/>
    <m/>
    <m/>
    <m/>
    <m/>
    <m/>
    <m/>
    <m/>
    <m/>
    <m/>
    <m/>
    <m/>
    <m/>
    <m/>
    <m/>
    <m/>
    <m/>
    <m/>
    <m/>
    <m/>
    <m/>
    <m/>
    <m/>
    <m/>
    <m/>
    <m/>
    <m/>
    <m/>
    <m/>
    <m/>
    <n v="0"/>
    <s v="NOC NLCS"/>
    <x v="12"/>
    <m/>
    <m/>
    <m/>
    <m/>
    <m/>
    <m/>
    <m/>
    <m/>
    <m/>
  </r>
  <r>
    <n v="11"/>
    <n v="2018"/>
    <s v="November"/>
    <x v="0"/>
    <s v="NOC RECS"/>
    <m/>
    <m/>
    <m/>
    <m/>
    <m/>
    <m/>
    <m/>
    <m/>
    <m/>
    <m/>
    <m/>
    <m/>
    <m/>
    <m/>
    <m/>
    <m/>
    <m/>
    <m/>
    <m/>
    <m/>
    <m/>
    <m/>
    <m/>
    <m/>
    <m/>
    <m/>
    <m/>
    <m/>
    <m/>
    <m/>
    <m/>
    <n v="8"/>
    <s v="NOC RECS"/>
    <x v="12"/>
    <m/>
    <m/>
    <m/>
    <m/>
    <m/>
    <m/>
    <m/>
    <m/>
    <m/>
  </r>
  <r>
    <n v="11"/>
    <n v="2018"/>
    <s v="November"/>
    <x v="0"/>
    <s v="NOC TMAP"/>
    <m/>
    <m/>
    <m/>
    <m/>
    <m/>
    <m/>
    <m/>
    <m/>
    <m/>
    <m/>
    <m/>
    <m/>
    <m/>
    <m/>
    <m/>
    <m/>
    <m/>
    <m/>
    <m/>
    <m/>
    <m/>
    <m/>
    <m/>
    <m/>
    <m/>
    <m/>
    <m/>
    <m/>
    <m/>
    <m/>
    <m/>
    <n v="6"/>
    <s v="NOC TMAP"/>
    <x v="12"/>
    <m/>
    <m/>
    <m/>
    <m/>
    <m/>
    <m/>
    <m/>
    <m/>
    <m/>
  </r>
  <r>
    <n v="11"/>
    <n v="2018"/>
    <s v="November"/>
    <x v="0"/>
    <s v="NOC VRI"/>
    <m/>
    <m/>
    <m/>
    <m/>
    <m/>
    <m/>
    <m/>
    <m/>
    <m/>
    <m/>
    <m/>
    <m/>
    <m/>
    <m/>
    <m/>
    <m/>
    <m/>
    <m/>
    <m/>
    <m/>
    <m/>
    <m/>
    <m/>
    <m/>
    <m/>
    <m/>
    <m/>
    <m/>
    <m/>
    <m/>
    <m/>
    <n v="0"/>
    <s v="NOC VRI"/>
    <x v="12"/>
    <m/>
    <m/>
    <m/>
    <m/>
    <m/>
    <m/>
    <m/>
    <m/>
    <m/>
  </r>
  <r>
    <n v="11"/>
    <n v="2018"/>
    <s v="November"/>
    <x v="0"/>
    <s v="NOC VMAP"/>
    <m/>
    <m/>
    <m/>
    <m/>
    <m/>
    <m/>
    <m/>
    <m/>
    <m/>
    <m/>
    <m/>
    <m/>
    <m/>
    <m/>
    <m/>
    <m/>
    <m/>
    <m/>
    <m/>
    <m/>
    <m/>
    <m/>
    <m/>
    <m/>
    <m/>
    <m/>
    <m/>
    <m/>
    <m/>
    <m/>
    <m/>
    <n v="0"/>
    <s v="NOC VMAP"/>
    <x v="12"/>
    <m/>
    <m/>
    <m/>
    <m/>
    <m/>
    <m/>
    <m/>
    <m/>
    <m/>
  </r>
  <r>
    <n v="11"/>
    <n v="2018"/>
    <s v="November"/>
    <x v="0"/>
    <s v="NOC VTRT"/>
    <m/>
    <m/>
    <m/>
    <m/>
    <m/>
    <m/>
    <m/>
    <m/>
    <m/>
    <m/>
    <m/>
    <m/>
    <m/>
    <m/>
    <m/>
    <m/>
    <m/>
    <m/>
    <m/>
    <m/>
    <m/>
    <m/>
    <m/>
    <m/>
    <m/>
    <m/>
    <m/>
    <m/>
    <m/>
    <m/>
    <m/>
    <n v="1"/>
    <s v="NOC VTRT"/>
    <x v="12"/>
    <m/>
    <m/>
    <m/>
    <m/>
    <m/>
    <m/>
    <m/>
    <m/>
    <m/>
  </r>
  <r>
    <n v="11"/>
    <n v="2018"/>
    <s v="November"/>
    <x v="0"/>
    <s v="STATE Meetings"/>
    <m/>
    <m/>
    <m/>
    <m/>
    <m/>
    <m/>
    <m/>
    <m/>
    <m/>
    <m/>
    <m/>
    <m/>
    <m/>
    <m/>
    <m/>
    <m/>
    <m/>
    <m/>
    <m/>
    <m/>
    <m/>
    <m/>
    <m/>
    <m/>
    <m/>
    <m/>
    <m/>
    <m/>
    <m/>
    <m/>
    <m/>
    <n v="3"/>
    <s v="STATE Meetings"/>
    <x v="12"/>
    <m/>
    <m/>
    <m/>
    <m/>
    <m/>
    <m/>
    <m/>
    <m/>
    <m/>
  </r>
  <r>
    <n v="11"/>
    <n v="2018"/>
    <s v="November"/>
    <x v="0"/>
    <s v="STATE Knowledge Transfer"/>
    <m/>
    <m/>
    <m/>
    <m/>
    <m/>
    <m/>
    <m/>
    <m/>
    <m/>
    <m/>
    <m/>
    <m/>
    <m/>
    <m/>
    <m/>
    <m/>
    <m/>
    <m/>
    <m/>
    <m/>
    <m/>
    <m/>
    <m/>
    <m/>
    <m/>
    <m/>
    <m/>
    <m/>
    <m/>
    <m/>
    <m/>
    <n v="0"/>
    <s v="STATE Knowledge Transfer"/>
    <x v="12"/>
    <m/>
    <m/>
    <m/>
    <m/>
    <m/>
    <m/>
    <m/>
    <m/>
    <m/>
  </r>
  <r>
    <n v="11"/>
    <n v="2018"/>
    <s v="November"/>
    <x v="0"/>
    <s v="STATE Training"/>
    <m/>
    <m/>
    <m/>
    <m/>
    <m/>
    <m/>
    <m/>
    <m/>
    <m/>
    <m/>
    <m/>
    <m/>
    <m/>
    <m/>
    <m/>
    <m/>
    <m/>
    <m/>
    <m/>
    <m/>
    <m/>
    <m/>
    <m/>
    <m/>
    <m/>
    <m/>
    <m/>
    <m/>
    <m/>
    <m/>
    <m/>
    <n v="0"/>
    <s v="STATE Training"/>
    <x v="12"/>
    <m/>
    <m/>
    <m/>
    <m/>
    <m/>
    <m/>
    <m/>
    <m/>
    <m/>
  </r>
  <r>
    <n v="11"/>
    <n v="2018"/>
    <s v="November"/>
    <x v="0"/>
    <s v="STATE Editing"/>
    <m/>
    <m/>
    <m/>
    <m/>
    <m/>
    <m/>
    <m/>
    <m/>
    <m/>
    <m/>
    <m/>
    <m/>
    <m/>
    <m/>
    <m/>
    <m/>
    <m/>
    <m/>
    <m/>
    <m/>
    <m/>
    <m/>
    <m/>
    <m/>
    <m/>
    <m/>
    <m/>
    <m/>
    <m/>
    <m/>
    <m/>
    <n v="0"/>
    <s v="STATE Editing"/>
    <x v="12"/>
    <m/>
    <m/>
    <m/>
    <m/>
    <m/>
    <m/>
    <m/>
    <m/>
    <m/>
  </r>
  <r>
    <n v="12"/>
    <n v="2018"/>
    <s v="December"/>
    <x v="1"/>
    <s v="NOC Misc"/>
    <m/>
    <m/>
    <m/>
    <m/>
    <m/>
    <m/>
    <m/>
    <m/>
    <m/>
    <m/>
    <m/>
    <m/>
    <m/>
    <m/>
    <m/>
    <m/>
    <m/>
    <m/>
    <m/>
    <m/>
    <m/>
    <m/>
    <m/>
    <m/>
    <m/>
    <m/>
    <m/>
    <m/>
    <m/>
    <m/>
    <m/>
    <n v="22"/>
    <s v="NOC Misc"/>
    <x v="0"/>
    <m/>
    <n v="22"/>
    <n v="0"/>
    <n v="0"/>
    <m/>
    <n v="22"/>
    <n v="1"/>
    <n v="0"/>
    <m/>
  </r>
  <r>
    <n v="12"/>
    <n v="2018"/>
    <s v="December"/>
    <x v="1"/>
    <s v="NOC ACEC"/>
    <m/>
    <m/>
    <m/>
    <m/>
    <m/>
    <m/>
    <m/>
    <m/>
    <m/>
    <m/>
    <m/>
    <m/>
    <m/>
    <m/>
    <m/>
    <m/>
    <m/>
    <m/>
    <m/>
    <m/>
    <m/>
    <m/>
    <m/>
    <m/>
    <m/>
    <m/>
    <m/>
    <m/>
    <m/>
    <m/>
    <m/>
    <n v="0"/>
    <s v="NOC ACEC"/>
    <x v="0"/>
    <m/>
    <m/>
    <m/>
    <m/>
    <m/>
    <m/>
    <m/>
    <m/>
    <m/>
  </r>
  <r>
    <n v="12"/>
    <n v="2018"/>
    <s v="December"/>
    <x v="1"/>
    <s v="NOC Misc"/>
    <m/>
    <m/>
    <m/>
    <m/>
    <m/>
    <m/>
    <m/>
    <m/>
    <m/>
    <m/>
    <m/>
    <m/>
    <m/>
    <m/>
    <m/>
    <m/>
    <m/>
    <m/>
    <m/>
    <m/>
    <m/>
    <m/>
    <m/>
    <m/>
    <m/>
    <m/>
    <m/>
    <m/>
    <m/>
    <m/>
    <m/>
    <n v="26.5"/>
    <s v="NOC Misc"/>
    <x v="1"/>
    <m/>
    <n v="72.8"/>
    <n v="18.3"/>
    <n v="0"/>
    <m/>
    <n v="91.1"/>
    <n v="0.79912184409999998"/>
    <n v="0.20087815589999999"/>
    <m/>
  </r>
  <r>
    <n v="12"/>
    <n v="2018"/>
    <s v="December"/>
    <x v="1"/>
    <s v="NOC GTLF"/>
    <m/>
    <m/>
    <m/>
    <m/>
    <m/>
    <m/>
    <m/>
    <m/>
    <m/>
    <m/>
    <m/>
    <m/>
    <m/>
    <m/>
    <m/>
    <m/>
    <m/>
    <m/>
    <m/>
    <m/>
    <m/>
    <m/>
    <m/>
    <m/>
    <m/>
    <m/>
    <m/>
    <m/>
    <m/>
    <m/>
    <m/>
    <n v="6.5"/>
    <s v="NOC GTLF"/>
    <x v="1"/>
    <m/>
    <m/>
    <m/>
    <m/>
    <m/>
    <m/>
    <m/>
    <m/>
    <m/>
  </r>
  <r>
    <n v="12"/>
    <n v="2018"/>
    <s v="December"/>
    <x v="1"/>
    <s v="NOC ACEC"/>
    <m/>
    <m/>
    <m/>
    <m/>
    <m/>
    <m/>
    <m/>
    <m/>
    <m/>
    <m/>
    <m/>
    <m/>
    <m/>
    <m/>
    <m/>
    <m/>
    <m/>
    <m/>
    <m/>
    <m/>
    <m/>
    <m/>
    <m/>
    <m/>
    <m/>
    <m/>
    <m/>
    <m/>
    <m/>
    <m/>
    <m/>
    <n v="0"/>
    <s v="NOC ACEC"/>
    <x v="1"/>
    <m/>
    <m/>
    <m/>
    <m/>
    <m/>
    <m/>
    <m/>
    <m/>
    <m/>
  </r>
  <r>
    <n v="12"/>
    <n v="2018"/>
    <s v="December"/>
    <x v="1"/>
    <s v="NOC RECS"/>
    <m/>
    <m/>
    <m/>
    <m/>
    <m/>
    <m/>
    <m/>
    <m/>
    <m/>
    <m/>
    <m/>
    <m/>
    <m/>
    <m/>
    <m/>
    <m/>
    <m/>
    <m/>
    <m/>
    <m/>
    <m/>
    <m/>
    <m/>
    <m/>
    <m/>
    <m/>
    <m/>
    <m/>
    <m/>
    <m/>
    <m/>
    <n v="0"/>
    <s v="NOC RECS"/>
    <x v="1"/>
    <m/>
    <m/>
    <m/>
    <m/>
    <m/>
    <m/>
    <m/>
    <m/>
    <m/>
  </r>
  <r>
    <n v="12"/>
    <n v="2018"/>
    <s v="December"/>
    <x v="1"/>
    <s v="NOC TMAP"/>
    <m/>
    <m/>
    <m/>
    <m/>
    <m/>
    <m/>
    <m/>
    <m/>
    <m/>
    <m/>
    <m/>
    <m/>
    <m/>
    <m/>
    <m/>
    <m/>
    <m/>
    <m/>
    <m/>
    <m/>
    <m/>
    <m/>
    <m/>
    <m/>
    <m/>
    <m/>
    <m/>
    <m/>
    <m/>
    <m/>
    <m/>
    <n v="39"/>
    <s v="NOC TMAP"/>
    <x v="1"/>
    <m/>
    <m/>
    <m/>
    <m/>
    <m/>
    <m/>
    <m/>
    <m/>
    <m/>
  </r>
  <r>
    <n v="12"/>
    <n v="2018"/>
    <s v="December"/>
    <x v="1"/>
    <s v="NOC VRI"/>
    <m/>
    <m/>
    <m/>
    <m/>
    <m/>
    <m/>
    <m/>
    <m/>
    <m/>
    <m/>
    <m/>
    <m/>
    <m/>
    <m/>
    <m/>
    <m/>
    <m/>
    <m/>
    <m/>
    <m/>
    <m/>
    <m/>
    <m/>
    <m/>
    <m/>
    <m/>
    <m/>
    <m/>
    <m/>
    <m/>
    <m/>
    <n v="0"/>
    <s v="NOC VRI"/>
    <x v="1"/>
    <m/>
    <m/>
    <m/>
    <m/>
    <m/>
    <m/>
    <m/>
    <m/>
    <m/>
  </r>
  <r>
    <n v="12"/>
    <n v="2018"/>
    <s v="December"/>
    <x v="1"/>
    <s v="NOC VTRT"/>
    <m/>
    <m/>
    <m/>
    <m/>
    <m/>
    <m/>
    <m/>
    <m/>
    <m/>
    <m/>
    <m/>
    <m/>
    <m/>
    <m/>
    <m/>
    <m/>
    <m/>
    <m/>
    <m/>
    <m/>
    <m/>
    <m/>
    <m/>
    <m/>
    <m/>
    <m/>
    <m/>
    <m/>
    <m/>
    <m/>
    <m/>
    <n v="0"/>
    <s v="NOC VTRT"/>
    <x v="1"/>
    <m/>
    <m/>
    <m/>
    <m/>
    <m/>
    <m/>
    <m/>
    <m/>
    <m/>
  </r>
  <r>
    <n v="12"/>
    <n v="2018"/>
    <s v="December"/>
    <x v="1"/>
    <s v="NOC Knowledge Transfer"/>
    <m/>
    <m/>
    <m/>
    <m/>
    <m/>
    <m/>
    <m/>
    <m/>
    <m/>
    <m/>
    <m/>
    <m/>
    <m/>
    <m/>
    <m/>
    <m/>
    <m/>
    <m/>
    <m/>
    <m/>
    <m/>
    <m/>
    <m/>
    <m/>
    <m/>
    <m/>
    <m/>
    <m/>
    <m/>
    <m/>
    <m/>
    <n v="0.8"/>
    <s v="NOC Knowledge Transfer"/>
    <x v="1"/>
    <m/>
    <m/>
    <m/>
    <m/>
    <m/>
    <m/>
    <m/>
    <m/>
    <m/>
  </r>
  <r>
    <n v="12"/>
    <n v="2018"/>
    <s v="December"/>
    <x v="1"/>
    <s v="NOC SIGNS"/>
    <m/>
    <m/>
    <m/>
    <m/>
    <m/>
    <m/>
    <m/>
    <m/>
    <m/>
    <m/>
    <m/>
    <m/>
    <m/>
    <m/>
    <m/>
    <m/>
    <m/>
    <m/>
    <m/>
    <m/>
    <m/>
    <m/>
    <m/>
    <m/>
    <m/>
    <m/>
    <m/>
    <m/>
    <m/>
    <m/>
    <m/>
    <n v="0"/>
    <s v="NOC SIGNS"/>
    <x v="1"/>
    <m/>
    <m/>
    <m/>
    <m/>
    <m/>
    <m/>
    <m/>
    <m/>
    <m/>
  </r>
  <r>
    <n v="12"/>
    <n v="2018"/>
    <s v="December"/>
    <x v="1"/>
    <s v="NOC RUDD"/>
    <m/>
    <m/>
    <m/>
    <m/>
    <m/>
    <m/>
    <m/>
    <m/>
    <m/>
    <m/>
    <m/>
    <m/>
    <m/>
    <m/>
    <m/>
    <m/>
    <m/>
    <m/>
    <m/>
    <m/>
    <m/>
    <m/>
    <m/>
    <m/>
    <m/>
    <m/>
    <m/>
    <m/>
    <m/>
    <m/>
    <m/>
    <n v="0"/>
    <s v="NOC RUDD"/>
    <x v="1"/>
    <m/>
    <m/>
    <m/>
    <m/>
    <m/>
    <m/>
    <m/>
    <m/>
    <m/>
  </r>
  <r>
    <n v="12"/>
    <n v="2018"/>
    <s v="December"/>
    <x v="1"/>
    <s v="STATE Mapping"/>
    <m/>
    <m/>
    <m/>
    <m/>
    <m/>
    <m/>
    <m/>
    <m/>
    <m/>
    <m/>
    <m/>
    <m/>
    <m/>
    <m/>
    <m/>
    <m/>
    <m/>
    <m/>
    <m/>
    <m/>
    <m/>
    <m/>
    <m/>
    <m/>
    <m/>
    <m/>
    <m/>
    <m/>
    <m/>
    <m/>
    <m/>
    <n v="0"/>
    <s v="STATE Mapping"/>
    <x v="1"/>
    <m/>
    <m/>
    <m/>
    <m/>
    <m/>
    <m/>
    <m/>
    <m/>
    <m/>
  </r>
  <r>
    <n v="12"/>
    <n v="2018"/>
    <s v="December"/>
    <x v="1"/>
    <s v="STATE Meetings"/>
    <m/>
    <m/>
    <m/>
    <m/>
    <m/>
    <m/>
    <m/>
    <m/>
    <m/>
    <m/>
    <m/>
    <m/>
    <m/>
    <m/>
    <m/>
    <m/>
    <m/>
    <m/>
    <m/>
    <m/>
    <m/>
    <m/>
    <m/>
    <m/>
    <m/>
    <m/>
    <m/>
    <m/>
    <m/>
    <m/>
    <m/>
    <n v="16.5"/>
    <s v="STATE Meetings"/>
    <x v="1"/>
    <m/>
    <m/>
    <m/>
    <m/>
    <m/>
    <m/>
    <m/>
    <m/>
    <m/>
  </r>
  <r>
    <n v="12"/>
    <n v="2018"/>
    <s v="December"/>
    <x v="1"/>
    <s v="STATE Data Anlaysis"/>
    <m/>
    <m/>
    <m/>
    <m/>
    <m/>
    <m/>
    <m/>
    <m/>
    <m/>
    <m/>
    <m/>
    <m/>
    <m/>
    <m/>
    <m/>
    <m/>
    <m/>
    <m/>
    <m/>
    <m/>
    <m/>
    <m/>
    <m/>
    <m/>
    <m/>
    <m/>
    <m/>
    <m/>
    <m/>
    <m/>
    <m/>
    <n v="1.8"/>
    <s v="STATE Data Anlaysis"/>
    <x v="1"/>
    <m/>
    <m/>
    <m/>
    <m/>
    <m/>
    <m/>
    <m/>
    <m/>
    <m/>
  </r>
  <r>
    <n v="12"/>
    <n v="2018"/>
    <s v="December"/>
    <x v="1"/>
    <s v="STATE Editing"/>
    <m/>
    <m/>
    <m/>
    <m/>
    <m/>
    <m/>
    <m/>
    <m/>
    <m/>
    <m/>
    <m/>
    <m/>
    <m/>
    <m/>
    <m/>
    <m/>
    <m/>
    <m/>
    <m/>
    <m/>
    <m/>
    <m/>
    <m/>
    <m/>
    <m/>
    <m/>
    <m/>
    <m/>
    <m/>
    <m/>
    <m/>
    <n v="0"/>
    <s v="STATE Editing"/>
    <x v="1"/>
    <m/>
    <m/>
    <m/>
    <m/>
    <m/>
    <m/>
    <m/>
    <m/>
    <m/>
  </r>
  <r>
    <n v="12"/>
    <n v="2018"/>
    <s v="December"/>
    <x v="1"/>
    <s v="NOC ACEC"/>
    <m/>
    <m/>
    <m/>
    <m/>
    <m/>
    <m/>
    <m/>
    <m/>
    <m/>
    <m/>
    <m/>
    <m/>
    <m/>
    <m/>
    <m/>
    <m/>
    <m/>
    <m/>
    <m/>
    <m/>
    <m/>
    <m/>
    <m/>
    <m/>
    <m/>
    <m/>
    <m/>
    <m/>
    <m/>
    <m/>
    <m/>
    <n v="14"/>
    <s v="NOC ACEC"/>
    <x v="2"/>
    <m/>
    <n v="60"/>
    <n v="46"/>
    <n v="0"/>
    <m/>
    <n v="106"/>
    <n v="0.56603773580000005"/>
    <n v="0.4339622642"/>
    <m/>
  </r>
  <r>
    <n v="12"/>
    <n v="2018"/>
    <s v="December"/>
    <x v="1"/>
    <s v="NOC VMAP"/>
    <m/>
    <m/>
    <m/>
    <m/>
    <m/>
    <m/>
    <m/>
    <m/>
    <m/>
    <m/>
    <m/>
    <m/>
    <m/>
    <m/>
    <m/>
    <m/>
    <m/>
    <m/>
    <m/>
    <m/>
    <m/>
    <m/>
    <m/>
    <m/>
    <m/>
    <m/>
    <m/>
    <m/>
    <m/>
    <m/>
    <m/>
    <n v="2.5"/>
    <s v="NOC VMAP"/>
    <x v="2"/>
    <m/>
    <m/>
    <m/>
    <m/>
    <m/>
    <m/>
    <m/>
    <m/>
    <m/>
  </r>
  <r>
    <n v="12"/>
    <n v="2018"/>
    <s v="December"/>
    <x v="1"/>
    <s v="NOC Misc"/>
    <m/>
    <m/>
    <m/>
    <m/>
    <m/>
    <m/>
    <m/>
    <m/>
    <m/>
    <m/>
    <m/>
    <m/>
    <m/>
    <m/>
    <m/>
    <m/>
    <m/>
    <m/>
    <m/>
    <m/>
    <m/>
    <m/>
    <m/>
    <m/>
    <m/>
    <m/>
    <m/>
    <m/>
    <m/>
    <m/>
    <m/>
    <n v="28.5"/>
    <s v="NOC Misc"/>
    <x v="2"/>
    <m/>
    <m/>
    <m/>
    <m/>
    <m/>
    <m/>
    <m/>
    <m/>
    <m/>
  </r>
  <r>
    <n v="12"/>
    <n v="2018"/>
    <s v="December"/>
    <x v="1"/>
    <s v="NOC Training"/>
    <m/>
    <m/>
    <m/>
    <m/>
    <m/>
    <m/>
    <m/>
    <m/>
    <m/>
    <m/>
    <m/>
    <m/>
    <m/>
    <m/>
    <m/>
    <m/>
    <m/>
    <m/>
    <m/>
    <m/>
    <m/>
    <m/>
    <m/>
    <m/>
    <m/>
    <m/>
    <m/>
    <m/>
    <m/>
    <m/>
    <m/>
    <n v="0"/>
    <s v="NOC Training"/>
    <x v="2"/>
    <m/>
    <m/>
    <m/>
    <m/>
    <m/>
    <m/>
    <m/>
    <m/>
    <m/>
  </r>
  <r>
    <n v="12"/>
    <n v="2018"/>
    <s v="December"/>
    <x v="1"/>
    <s v="NOC ADMU"/>
    <m/>
    <m/>
    <m/>
    <m/>
    <m/>
    <m/>
    <m/>
    <m/>
    <m/>
    <m/>
    <m/>
    <m/>
    <m/>
    <m/>
    <m/>
    <m/>
    <m/>
    <m/>
    <m/>
    <m/>
    <m/>
    <m/>
    <m/>
    <m/>
    <m/>
    <m/>
    <m/>
    <m/>
    <m/>
    <m/>
    <m/>
    <n v="2"/>
    <s v="NOC ADMU"/>
    <x v="2"/>
    <m/>
    <m/>
    <m/>
    <m/>
    <m/>
    <m/>
    <m/>
    <m/>
    <m/>
  </r>
  <r>
    <n v="12"/>
    <n v="2018"/>
    <s v="December"/>
    <x v="1"/>
    <s v="NOC CRM"/>
    <m/>
    <m/>
    <m/>
    <m/>
    <m/>
    <m/>
    <m/>
    <m/>
    <m/>
    <m/>
    <m/>
    <m/>
    <m/>
    <m/>
    <m/>
    <m/>
    <m/>
    <m/>
    <m/>
    <m/>
    <m/>
    <m/>
    <m/>
    <m/>
    <m/>
    <m/>
    <m/>
    <m/>
    <m/>
    <m/>
    <m/>
    <n v="1"/>
    <s v="NOC CRM"/>
    <x v="2"/>
    <m/>
    <m/>
    <m/>
    <m/>
    <m/>
    <m/>
    <m/>
    <m/>
    <m/>
  </r>
  <r>
    <n v="12"/>
    <n v="2018"/>
    <s v="December"/>
    <x v="1"/>
    <s v="NOC NLCS"/>
    <m/>
    <m/>
    <m/>
    <m/>
    <m/>
    <m/>
    <m/>
    <m/>
    <m/>
    <m/>
    <m/>
    <m/>
    <m/>
    <m/>
    <m/>
    <m/>
    <m/>
    <m/>
    <m/>
    <m/>
    <m/>
    <m/>
    <m/>
    <m/>
    <m/>
    <m/>
    <m/>
    <m/>
    <m/>
    <m/>
    <m/>
    <n v="9.5"/>
    <s v="NOC NLCS"/>
    <x v="2"/>
    <m/>
    <m/>
    <m/>
    <m/>
    <m/>
    <m/>
    <m/>
    <m/>
    <m/>
  </r>
  <r>
    <n v="12"/>
    <n v="2018"/>
    <s v="December"/>
    <x v="1"/>
    <s v="NOC RECS"/>
    <m/>
    <m/>
    <m/>
    <m/>
    <m/>
    <m/>
    <m/>
    <m/>
    <m/>
    <m/>
    <m/>
    <m/>
    <m/>
    <m/>
    <m/>
    <m/>
    <m/>
    <m/>
    <m/>
    <m/>
    <m/>
    <m/>
    <m/>
    <m/>
    <m/>
    <m/>
    <m/>
    <m/>
    <m/>
    <m/>
    <m/>
    <n v="0.5"/>
    <s v="NOC RECS"/>
    <x v="2"/>
    <m/>
    <m/>
    <m/>
    <m/>
    <m/>
    <m/>
    <m/>
    <m/>
    <m/>
  </r>
  <r>
    <n v="12"/>
    <n v="2018"/>
    <s v="December"/>
    <x v="1"/>
    <s v="NOC SIGNS"/>
    <m/>
    <m/>
    <m/>
    <m/>
    <m/>
    <m/>
    <m/>
    <m/>
    <m/>
    <m/>
    <m/>
    <m/>
    <m/>
    <m/>
    <m/>
    <m/>
    <m/>
    <m/>
    <m/>
    <m/>
    <m/>
    <m/>
    <m/>
    <m/>
    <m/>
    <m/>
    <m/>
    <m/>
    <m/>
    <m/>
    <m/>
    <n v="1.5"/>
    <s v="NOC SIGNS"/>
    <x v="2"/>
    <m/>
    <m/>
    <m/>
    <m/>
    <m/>
    <m/>
    <m/>
    <m/>
    <m/>
  </r>
  <r>
    <n v="12"/>
    <n v="2018"/>
    <s v="December"/>
    <x v="1"/>
    <s v="NOC VRI"/>
    <m/>
    <m/>
    <m/>
    <m/>
    <m/>
    <m/>
    <m/>
    <m/>
    <m/>
    <m/>
    <m/>
    <m/>
    <m/>
    <m/>
    <m/>
    <m/>
    <m/>
    <m/>
    <m/>
    <m/>
    <m/>
    <m/>
    <m/>
    <m/>
    <m/>
    <m/>
    <m/>
    <m/>
    <m/>
    <m/>
    <m/>
    <n v="0.5"/>
    <s v="NOC VRI"/>
    <x v="2"/>
    <m/>
    <m/>
    <m/>
    <m/>
    <m/>
    <m/>
    <m/>
    <m/>
    <m/>
  </r>
  <r>
    <n v="12"/>
    <n v="2018"/>
    <s v="December"/>
    <x v="1"/>
    <s v="NOC Knowledge Transfer"/>
    <m/>
    <m/>
    <m/>
    <m/>
    <m/>
    <m/>
    <m/>
    <m/>
    <m/>
    <m/>
    <m/>
    <m/>
    <m/>
    <m/>
    <m/>
    <m/>
    <m/>
    <m/>
    <m/>
    <m/>
    <m/>
    <m/>
    <m/>
    <m/>
    <m/>
    <m/>
    <m/>
    <m/>
    <m/>
    <m/>
    <m/>
    <n v="0"/>
    <s v="NOC Knowledge Transfer"/>
    <x v="2"/>
    <m/>
    <m/>
    <m/>
    <m/>
    <m/>
    <m/>
    <m/>
    <m/>
    <m/>
  </r>
  <r>
    <n v="12"/>
    <n v="2018"/>
    <s v="December"/>
    <x v="1"/>
    <s v="NOC RUDD"/>
    <m/>
    <m/>
    <m/>
    <m/>
    <m/>
    <m/>
    <m/>
    <m/>
    <m/>
    <m/>
    <m/>
    <m/>
    <m/>
    <m/>
    <m/>
    <m/>
    <m/>
    <m/>
    <m/>
    <m/>
    <m/>
    <m/>
    <m/>
    <m/>
    <m/>
    <m/>
    <m/>
    <m/>
    <m/>
    <m/>
    <m/>
    <n v="0"/>
    <s v="NOC RUDD"/>
    <x v="2"/>
    <m/>
    <m/>
    <m/>
    <m/>
    <m/>
    <m/>
    <m/>
    <m/>
    <m/>
  </r>
  <r>
    <n v="12"/>
    <n v="2018"/>
    <s v="December"/>
    <x v="1"/>
    <s v="STATE RIPS"/>
    <m/>
    <m/>
    <m/>
    <m/>
    <m/>
    <m/>
    <m/>
    <m/>
    <m/>
    <m/>
    <m/>
    <m/>
    <m/>
    <m/>
    <m/>
    <m/>
    <m/>
    <m/>
    <m/>
    <m/>
    <m/>
    <m/>
    <m/>
    <m/>
    <m/>
    <m/>
    <m/>
    <m/>
    <m/>
    <m/>
    <m/>
    <n v="0"/>
    <s v="STATE RIPS"/>
    <x v="2"/>
    <m/>
    <m/>
    <m/>
    <m/>
    <m/>
    <m/>
    <m/>
    <m/>
    <m/>
  </r>
  <r>
    <n v="12"/>
    <n v="2018"/>
    <s v="December"/>
    <x v="1"/>
    <s v="STATE Training"/>
    <m/>
    <m/>
    <m/>
    <m/>
    <m/>
    <m/>
    <m/>
    <m/>
    <m/>
    <m/>
    <m/>
    <m/>
    <m/>
    <m/>
    <m/>
    <m/>
    <m/>
    <m/>
    <m/>
    <m/>
    <m/>
    <m/>
    <m/>
    <m/>
    <m/>
    <m/>
    <m/>
    <m/>
    <m/>
    <m/>
    <m/>
    <n v="0"/>
    <s v="STATE Training"/>
    <x v="2"/>
    <m/>
    <m/>
    <m/>
    <m/>
    <m/>
    <m/>
    <m/>
    <m/>
    <m/>
  </r>
  <r>
    <n v="12"/>
    <n v="2018"/>
    <s v="December"/>
    <x v="1"/>
    <s v="STATE Tasking"/>
    <m/>
    <m/>
    <m/>
    <m/>
    <m/>
    <m/>
    <m/>
    <m/>
    <m/>
    <m/>
    <m/>
    <m/>
    <m/>
    <m/>
    <m/>
    <m/>
    <m/>
    <m/>
    <m/>
    <m/>
    <m/>
    <m/>
    <m/>
    <m/>
    <m/>
    <m/>
    <m/>
    <m/>
    <m/>
    <m/>
    <m/>
    <n v="0"/>
    <s v="STATE Tasking"/>
    <x v="2"/>
    <m/>
    <m/>
    <m/>
    <m/>
    <m/>
    <m/>
    <m/>
    <m/>
    <m/>
  </r>
  <r>
    <n v="12"/>
    <n v="2018"/>
    <s v="December"/>
    <x v="1"/>
    <s v="STATE Meetings"/>
    <m/>
    <m/>
    <m/>
    <m/>
    <m/>
    <m/>
    <m/>
    <m/>
    <m/>
    <m/>
    <m/>
    <m/>
    <m/>
    <m/>
    <m/>
    <m/>
    <m/>
    <m/>
    <m/>
    <m/>
    <m/>
    <m/>
    <m/>
    <m/>
    <m/>
    <m/>
    <m/>
    <m/>
    <m/>
    <m/>
    <m/>
    <n v="21.5"/>
    <s v="STATE Meetings"/>
    <x v="2"/>
    <m/>
    <m/>
    <m/>
    <m/>
    <m/>
    <m/>
    <m/>
    <m/>
    <m/>
  </r>
  <r>
    <n v="12"/>
    <n v="2018"/>
    <s v="December"/>
    <x v="1"/>
    <s v="STATE Knowledge Transfer"/>
    <m/>
    <m/>
    <m/>
    <m/>
    <m/>
    <m/>
    <m/>
    <m/>
    <m/>
    <m/>
    <m/>
    <m/>
    <m/>
    <m/>
    <m/>
    <m/>
    <m/>
    <m/>
    <m/>
    <m/>
    <m/>
    <m/>
    <m/>
    <m/>
    <m/>
    <m/>
    <m/>
    <m/>
    <m/>
    <m/>
    <m/>
    <n v="0.5"/>
    <s v="STATE Knowledge Transfer"/>
    <x v="2"/>
    <m/>
    <m/>
    <m/>
    <m/>
    <m/>
    <m/>
    <m/>
    <m/>
    <m/>
  </r>
  <r>
    <n v="12"/>
    <n v="2018"/>
    <s v="December"/>
    <x v="1"/>
    <s v="STATE Data Anlaysis"/>
    <m/>
    <m/>
    <m/>
    <m/>
    <m/>
    <m/>
    <m/>
    <m/>
    <m/>
    <m/>
    <m/>
    <m/>
    <m/>
    <m/>
    <m/>
    <m/>
    <m/>
    <m/>
    <m/>
    <m/>
    <m/>
    <m/>
    <m/>
    <m/>
    <m/>
    <m/>
    <m/>
    <m/>
    <m/>
    <m/>
    <m/>
    <n v="1.5"/>
    <s v="STATE Data Anlaysis"/>
    <x v="2"/>
    <m/>
    <m/>
    <m/>
    <m/>
    <m/>
    <m/>
    <m/>
    <m/>
    <m/>
  </r>
  <r>
    <n v="12"/>
    <n v="2018"/>
    <s v="December"/>
    <x v="1"/>
    <s v="STATE Editing"/>
    <m/>
    <m/>
    <m/>
    <m/>
    <m/>
    <m/>
    <m/>
    <m/>
    <m/>
    <m/>
    <m/>
    <m/>
    <m/>
    <m/>
    <m/>
    <m/>
    <m/>
    <m/>
    <m/>
    <m/>
    <m/>
    <m/>
    <m/>
    <m/>
    <m/>
    <m/>
    <m/>
    <m/>
    <m/>
    <m/>
    <m/>
    <n v="22.5"/>
    <s v="STATE Editing"/>
    <x v="2"/>
    <m/>
    <m/>
    <m/>
    <m/>
    <m/>
    <m/>
    <m/>
    <m/>
    <m/>
  </r>
  <r>
    <n v="12"/>
    <n v="2018"/>
    <s v="December"/>
    <x v="1"/>
    <s v="NOC Misc"/>
    <m/>
    <m/>
    <m/>
    <m/>
    <m/>
    <m/>
    <m/>
    <m/>
    <m/>
    <m/>
    <m/>
    <m/>
    <m/>
    <m/>
    <m/>
    <m/>
    <m/>
    <m/>
    <m/>
    <m/>
    <m/>
    <m/>
    <m/>
    <m/>
    <m/>
    <m/>
    <m/>
    <m/>
    <m/>
    <m/>
    <m/>
    <n v="0"/>
    <s v="NOC Misc"/>
    <x v="3"/>
    <m/>
    <n v="64.5"/>
    <n v="0"/>
    <n v="0"/>
    <m/>
    <n v="64.5"/>
    <n v="1"/>
    <n v="0"/>
    <m/>
  </r>
  <r>
    <n v="12"/>
    <n v="2018"/>
    <s v="December"/>
    <x v="1"/>
    <s v="NOC SMA"/>
    <m/>
    <m/>
    <m/>
    <m/>
    <m/>
    <m/>
    <m/>
    <m/>
    <m/>
    <m/>
    <m/>
    <m/>
    <m/>
    <m/>
    <m/>
    <m/>
    <m/>
    <m/>
    <m/>
    <m/>
    <m/>
    <m/>
    <m/>
    <m/>
    <m/>
    <m/>
    <m/>
    <m/>
    <m/>
    <m/>
    <m/>
    <n v="64.5"/>
    <s v="NOC SMA"/>
    <x v="3"/>
    <m/>
    <m/>
    <m/>
    <m/>
    <m/>
    <m/>
    <m/>
    <m/>
    <m/>
  </r>
  <r>
    <n v="12"/>
    <n v="2018"/>
    <s v="December"/>
    <x v="1"/>
    <s v="NOC GTLF"/>
    <m/>
    <m/>
    <m/>
    <m/>
    <m/>
    <m/>
    <m/>
    <m/>
    <m/>
    <m/>
    <m/>
    <m/>
    <m/>
    <m/>
    <m/>
    <m/>
    <m/>
    <m/>
    <m/>
    <m/>
    <m/>
    <m/>
    <m/>
    <m/>
    <m/>
    <m/>
    <m/>
    <m/>
    <m/>
    <m/>
    <m/>
    <n v="0"/>
    <s v="NOC GTLF"/>
    <x v="3"/>
    <m/>
    <m/>
    <m/>
    <m/>
    <m/>
    <m/>
    <m/>
    <m/>
    <m/>
  </r>
  <r>
    <n v="12"/>
    <n v="2018"/>
    <s v="December"/>
    <x v="1"/>
    <s v="NOC RECS"/>
    <m/>
    <m/>
    <m/>
    <m/>
    <m/>
    <m/>
    <m/>
    <m/>
    <m/>
    <m/>
    <m/>
    <m/>
    <m/>
    <m/>
    <m/>
    <m/>
    <m/>
    <m/>
    <m/>
    <m/>
    <m/>
    <m/>
    <m/>
    <m/>
    <m/>
    <m/>
    <m/>
    <m/>
    <m/>
    <m/>
    <m/>
    <n v="0"/>
    <s v="NOC RECS"/>
    <x v="3"/>
    <m/>
    <m/>
    <m/>
    <m/>
    <m/>
    <m/>
    <m/>
    <m/>
    <m/>
  </r>
  <r>
    <n v="12"/>
    <n v="2018"/>
    <s v="December"/>
    <x v="1"/>
    <s v="NOC GRA"/>
    <m/>
    <m/>
    <m/>
    <m/>
    <m/>
    <m/>
    <m/>
    <m/>
    <m/>
    <m/>
    <m/>
    <m/>
    <m/>
    <m/>
    <m/>
    <m/>
    <m/>
    <m/>
    <m/>
    <m/>
    <m/>
    <m/>
    <m/>
    <m/>
    <m/>
    <m/>
    <m/>
    <m/>
    <m/>
    <m/>
    <m/>
    <n v="0"/>
    <s v="NOC GRA"/>
    <x v="3"/>
    <m/>
    <m/>
    <m/>
    <m/>
    <m/>
    <m/>
    <m/>
    <m/>
    <m/>
  </r>
  <r>
    <n v="12"/>
    <n v="2018"/>
    <s v="December"/>
    <x v="1"/>
    <s v="NOC TMAP"/>
    <m/>
    <m/>
    <m/>
    <m/>
    <m/>
    <m/>
    <m/>
    <m/>
    <m/>
    <m/>
    <m/>
    <m/>
    <m/>
    <m/>
    <m/>
    <m/>
    <m/>
    <m/>
    <m/>
    <m/>
    <m/>
    <m/>
    <m/>
    <m/>
    <m/>
    <m/>
    <m/>
    <m/>
    <m/>
    <m/>
    <m/>
    <n v="0"/>
    <s v="NOC TMAP"/>
    <x v="3"/>
    <m/>
    <m/>
    <m/>
    <m/>
    <m/>
    <m/>
    <m/>
    <m/>
    <m/>
  </r>
  <r>
    <n v="12"/>
    <n v="2018"/>
    <s v="December"/>
    <x v="1"/>
    <s v="NOC SIGNS"/>
    <m/>
    <m/>
    <m/>
    <m/>
    <m/>
    <m/>
    <m/>
    <m/>
    <m/>
    <m/>
    <m/>
    <m/>
    <m/>
    <m/>
    <m/>
    <m/>
    <m/>
    <m/>
    <m/>
    <m/>
    <m/>
    <m/>
    <m/>
    <m/>
    <m/>
    <m/>
    <m/>
    <m/>
    <m/>
    <m/>
    <m/>
    <n v="0"/>
    <s v="NOC SIGNS"/>
    <x v="3"/>
    <m/>
    <m/>
    <m/>
    <m/>
    <m/>
    <m/>
    <m/>
    <m/>
    <m/>
  </r>
  <r>
    <n v="12"/>
    <n v="2018"/>
    <s v="December"/>
    <x v="1"/>
    <s v="NOC RUDD"/>
    <m/>
    <m/>
    <m/>
    <m/>
    <m/>
    <m/>
    <m/>
    <m/>
    <m/>
    <m/>
    <m/>
    <m/>
    <m/>
    <m/>
    <m/>
    <m/>
    <m/>
    <m/>
    <m/>
    <m/>
    <m/>
    <m/>
    <m/>
    <m/>
    <m/>
    <m/>
    <m/>
    <m/>
    <m/>
    <m/>
    <m/>
    <n v="0"/>
    <s v="NOC RUDD"/>
    <x v="3"/>
    <m/>
    <m/>
    <m/>
    <m/>
    <m/>
    <m/>
    <m/>
    <m/>
    <m/>
  </r>
  <r>
    <n v="12"/>
    <n v="2018"/>
    <s v="December"/>
    <x v="1"/>
    <s v="NOC WHB"/>
    <m/>
    <m/>
    <m/>
    <m/>
    <m/>
    <m/>
    <m/>
    <m/>
    <m/>
    <m/>
    <m/>
    <m/>
    <m/>
    <m/>
    <m/>
    <m/>
    <m/>
    <m/>
    <m/>
    <m/>
    <m/>
    <m/>
    <m/>
    <m/>
    <m/>
    <m/>
    <m/>
    <m/>
    <m/>
    <m/>
    <m/>
    <n v="0"/>
    <s v="NOC WHB"/>
    <x v="3"/>
    <m/>
    <m/>
    <m/>
    <m/>
    <m/>
    <m/>
    <m/>
    <m/>
    <m/>
  </r>
  <r>
    <n v="12"/>
    <n v="2018"/>
    <s v="December"/>
    <x v="1"/>
    <s v="STATE Knowledge Transfer"/>
    <m/>
    <m/>
    <m/>
    <m/>
    <m/>
    <m/>
    <m/>
    <m/>
    <m/>
    <m/>
    <m/>
    <m/>
    <m/>
    <m/>
    <m/>
    <m/>
    <m/>
    <m/>
    <m/>
    <m/>
    <m/>
    <m/>
    <m/>
    <m/>
    <m/>
    <m/>
    <m/>
    <m/>
    <m/>
    <m/>
    <m/>
    <n v="0"/>
    <s v="STATE Knowledge Transfer"/>
    <x v="3"/>
    <m/>
    <m/>
    <m/>
    <m/>
    <m/>
    <m/>
    <m/>
    <m/>
    <m/>
  </r>
  <r>
    <n v="12"/>
    <n v="2018"/>
    <s v="December"/>
    <x v="1"/>
    <s v="STATE Meetings"/>
    <m/>
    <m/>
    <m/>
    <m/>
    <m/>
    <m/>
    <m/>
    <m/>
    <m/>
    <m/>
    <m/>
    <m/>
    <m/>
    <m/>
    <m/>
    <m/>
    <m/>
    <m/>
    <m/>
    <m/>
    <m/>
    <m/>
    <m/>
    <m/>
    <m/>
    <m/>
    <m/>
    <m/>
    <m/>
    <m/>
    <m/>
    <n v="0"/>
    <s v="STATE Meetings"/>
    <x v="3"/>
    <m/>
    <m/>
    <m/>
    <m/>
    <m/>
    <m/>
    <m/>
    <m/>
    <m/>
  </r>
  <r>
    <n v="12"/>
    <n v="2018"/>
    <s v="December"/>
    <x v="1"/>
    <s v="STATE Editing"/>
    <m/>
    <m/>
    <m/>
    <m/>
    <m/>
    <m/>
    <m/>
    <m/>
    <m/>
    <m/>
    <m/>
    <m/>
    <m/>
    <m/>
    <m/>
    <m/>
    <m/>
    <m/>
    <m/>
    <m/>
    <m/>
    <m/>
    <m/>
    <m/>
    <m/>
    <m/>
    <m/>
    <m/>
    <m/>
    <m/>
    <m/>
    <n v="0"/>
    <s v="STATE Editing"/>
    <x v="3"/>
    <m/>
    <m/>
    <m/>
    <m/>
    <m/>
    <m/>
    <m/>
    <m/>
    <m/>
  </r>
  <r>
    <n v="12"/>
    <n v="2018"/>
    <s v="December"/>
    <x v="1"/>
    <s v="NOC Misc"/>
    <m/>
    <m/>
    <m/>
    <m/>
    <m/>
    <m/>
    <m/>
    <m/>
    <m/>
    <m/>
    <m/>
    <m/>
    <m/>
    <m/>
    <m/>
    <m/>
    <m/>
    <m/>
    <m/>
    <m/>
    <m/>
    <m/>
    <m/>
    <m/>
    <m/>
    <m/>
    <m/>
    <m/>
    <m/>
    <m/>
    <m/>
    <n v="32"/>
    <s v="NOC Misc"/>
    <x v="4"/>
    <m/>
    <n v="78.5"/>
    <n v="22.5"/>
    <n v="0"/>
    <m/>
    <n v="101"/>
    <n v="0.77722772279999996"/>
    <n v="0.22277227720000001"/>
    <m/>
  </r>
  <r>
    <n v="12"/>
    <n v="2018"/>
    <s v="December"/>
    <x v="1"/>
    <s v="NOC ACEC"/>
    <m/>
    <m/>
    <m/>
    <m/>
    <m/>
    <m/>
    <m/>
    <m/>
    <m/>
    <m/>
    <m/>
    <m/>
    <m/>
    <m/>
    <m/>
    <m/>
    <m/>
    <m/>
    <m/>
    <m/>
    <m/>
    <m/>
    <m/>
    <m/>
    <m/>
    <m/>
    <m/>
    <m/>
    <m/>
    <m/>
    <m/>
    <n v="2"/>
    <s v="NOC ACEC"/>
    <x v="4"/>
    <m/>
    <m/>
    <m/>
    <m/>
    <m/>
    <m/>
    <m/>
    <m/>
    <m/>
  </r>
  <r>
    <n v="12"/>
    <n v="2018"/>
    <s v="December"/>
    <x v="1"/>
    <s v="NOC RECS"/>
    <m/>
    <m/>
    <m/>
    <m/>
    <m/>
    <m/>
    <m/>
    <m/>
    <m/>
    <m/>
    <m/>
    <m/>
    <m/>
    <m/>
    <m/>
    <m/>
    <m/>
    <m/>
    <m/>
    <m/>
    <m/>
    <m/>
    <m/>
    <m/>
    <m/>
    <m/>
    <m/>
    <m/>
    <m/>
    <m/>
    <m/>
    <n v="0"/>
    <s v="NOC RECS"/>
    <x v="4"/>
    <m/>
    <m/>
    <m/>
    <m/>
    <m/>
    <m/>
    <m/>
    <m/>
    <m/>
  </r>
  <r>
    <n v="12"/>
    <n v="2018"/>
    <s v="December"/>
    <x v="1"/>
    <s v="NOC NLCS"/>
    <m/>
    <m/>
    <m/>
    <m/>
    <m/>
    <m/>
    <m/>
    <m/>
    <m/>
    <m/>
    <m/>
    <m/>
    <m/>
    <m/>
    <m/>
    <m/>
    <m/>
    <m/>
    <m/>
    <m/>
    <m/>
    <m/>
    <m/>
    <m/>
    <m/>
    <m/>
    <m/>
    <m/>
    <m/>
    <m/>
    <m/>
    <n v="7"/>
    <s v="NOC NLCS"/>
    <x v="4"/>
    <m/>
    <m/>
    <m/>
    <m/>
    <m/>
    <m/>
    <m/>
    <m/>
    <m/>
  </r>
  <r>
    <n v="12"/>
    <n v="2018"/>
    <s v="December"/>
    <x v="1"/>
    <s v="NOC TMAP"/>
    <m/>
    <m/>
    <m/>
    <m/>
    <m/>
    <m/>
    <m/>
    <m/>
    <m/>
    <m/>
    <m/>
    <m/>
    <m/>
    <m/>
    <m/>
    <m/>
    <m/>
    <m/>
    <m/>
    <m/>
    <m/>
    <m/>
    <m/>
    <m/>
    <m/>
    <m/>
    <m/>
    <m/>
    <m/>
    <m/>
    <m/>
    <n v="37.5"/>
    <s v="NOC TMAP"/>
    <x v="4"/>
    <m/>
    <m/>
    <m/>
    <m/>
    <m/>
    <m/>
    <m/>
    <m/>
    <m/>
  </r>
  <r>
    <n v="12"/>
    <n v="2018"/>
    <s v="December"/>
    <x v="1"/>
    <s v="STATE Editing"/>
    <m/>
    <m/>
    <m/>
    <m/>
    <m/>
    <m/>
    <m/>
    <m/>
    <m/>
    <m/>
    <m/>
    <m/>
    <m/>
    <m/>
    <m/>
    <m/>
    <m/>
    <m/>
    <m/>
    <m/>
    <m/>
    <m/>
    <m/>
    <m/>
    <m/>
    <m/>
    <m/>
    <m/>
    <m/>
    <m/>
    <m/>
    <n v="18"/>
    <s v="STATE Editing"/>
    <x v="4"/>
    <m/>
    <m/>
    <m/>
    <m/>
    <m/>
    <m/>
    <m/>
    <m/>
    <m/>
  </r>
  <r>
    <n v="12"/>
    <n v="2018"/>
    <s v="December"/>
    <x v="1"/>
    <s v="STATE Meetings"/>
    <m/>
    <m/>
    <m/>
    <m/>
    <m/>
    <m/>
    <m/>
    <m/>
    <m/>
    <m/>
    <m/>
    <m/>
    <m/>
    <m/>
    <m/>
    <m/>
    <m/>
    <m/>
    <m/>
    <m/>
    <m/>
    <m/>
    <m/>
    <m/>
    <m/>
    <m/>
    <m/>
    <m/>
    <m/>
    <m/>
    <m/>
    <n v="4.5"/>
    <s v="STATE Meetings"/>
    <x v="4"/>
    <m/>
    <m/>
    <m/>
    <m/>
    <m/>
    <m/>
    <m/>
    <m/>
    <m/>
  </r>
  <r>
    <n v="12"/>
    <n v="2018"/>
    <s v="December"/>
    <x v="1"/>
    <s v="NOC Misc"/>
    <m/>
    <m/>
    <m/>
    <m/>
    <m/>
    <m/>
    <m/>
    <m/>
    <m/>
    <m/>
    <m/>
    <m/>
    <m/>
    <m/>
    <m/>
    <m/>
    <m/>
    <m/>
    <m/>
    <m/>
    <m/>
    <m/>
    <m/>
    <m/>
    <m/>
    <m/>
    <m/>
    <m/>
    <m/>
    <m/>
    <m/>
    <n v="34.5"/>
    <s v="NOC Misc"/>
    <x v="5"/>
    <m/>
    <n v="43"/>
    <n v="68"/>
    <n v="0"/>
    <m/>
    <n v="111"/>
    <n v="0.38738738740000001"/>
    <n v="0.61261261259999999"/>
    <m/>
  </r>
  <r>
    <n v="12"/>
    <n v="2018"/>
    <s v="December"/>
    <x v="1"/>
    <s v="NOC ACEC"/>
    <m/>
    <m/>
    <m/>
    <m/>
    <m/>
    <m/>
    <m/>
    <m/>
    <m/>
    <m/>
    <m/>
    <m/>
    <m/>
    <m/>
    <m/>
    <m/>
    <m/>
    <m/>
    <m/>
    <m/>
    <m/>
    <m/>
    <m/>
    <m/>
    <m/>
    <m/>
    <m/>
    <m/>
    <m/>
    <m/>
    <m/>
    <n v="1.5"/>
    <s v="NOC ACEC"/>
    <x v="5"/>
    <m/>
    <m/>
    <m/>
    <m/>
    <m/>
    <m/>
    <m/>
    <m/>
    <m/>
  </r>
  <r>
    <n v="12"/>
    <n v="2018"/>
    <s v="December"/>
    <x v="1"/>
    <s v="NOC ADMU"/>
    <m/>
    <m/>
    <m/>
    <m/>
    <m/>
    <m/>
    <m/>
    <m/>
    <m/>
    <m/>
    <m/>
    <m/>
    <m/>
    <m/>
    <m/>
    <m/>
    <m/>
    <m/>
    <m/>
    <m/>
    <m/>
    <m/>
    <m/>
    <m/>
    <m/>
    <m/>
    <m/>
    <m/>
    <m/>
    <m/>
    <m/>
    <n v="2.5"/>
    <s v="NOC ADMU"/>
    <x v="5"/>
    <m/>
    <m/>
    <m/>
    <m/>
    <m/>
    <m/>
    <m/>
    <m/>
    <m/>
  </r>
  <r>
    <n v="12"/>
    <n v="2018"/>
    <s v="December"/>
    <x v="1"/>
    <s v="NOC GRA"/>
    <m/>
    <m/>
    <m/>
    <m/>
    <m/>
    <m/>
    <m/>
    <m/>
    <m/>
    <m/>
    <m/>
    <m/>
    <m/>
    <m/>
    <m/>
    <m/>
    <m/>
    <m/>
    <m/>
    <m/>
    <m/>
    <m/>
    <m/>
    <m/>
    <m/>
    <m/>
    <m/>
    <m/>
    <m/>
    <m/>
    <m/>
    <n v="2"/>
    <s v="NOC GRA"/>
    <x v="5"/>
    <m/>
    <m/>
    <m/>
    <m/>
    <m/>
    <m/>
    <m/>
    <m/>
    <m/>
  </r>
  <r>
    <n v="12"/>
    <n v="2018"/>
    <s v="December"/>
    <x v="1"/>
    <s v="NOC GTLF"/>
    <m/>
    <m/>
    <m/>
    <m/>
    <m/>
    <m/>
    <m/>
    <m/>
    <m/>
    <m/>
    <m/>
    <m/>
    <m/>
    <m/>
    <m/>
    <m/>
    <m/>
    <m/>
    <m/>
    <m/>
    <m/>
    <m/>
    <m/>
    <m/>
    <m/>
    <m/>
    <m/>
    <m/>
    <m/>
    <m/>
    <m/>
    <n v="1"/>
    <s v="NOC GTLF"/>
    <x v="5"/>
    <m/>
    <m/>
    <m/>
    <m/>
    <m/>
    <m/>
    <m/>
    <m/>
    <m/>
  </r>
  <r>
    <n v="12"/>
    <n v="2018"/>
    <s v="December"/>
    <x v="1"/>
    <s v="NOC SSME"/>
    <m/>
    <m/>
    <m/>
    <m/>
    <m/>
    <m/>
    <m/>
    <m/>
    <m/>
    <m/>
    <m/>
    <m/>
    <m/>
    <m/>
    <m/>
    <m/>
    <m/>
    <m/>
    <m/>
    <m/>
    <m/>
    <m/>
    <m/>
    <m/>
    <m/>
    <m/>
    <m/>
    <m/>
    <m/>
    <m/>
    <m/>
    <n v="1.5"/>
    <s v="NOC SSME"/>
    <x v="5"/>
    <m/>
    <m/>
    <m/>
    <m/>
    <m/>
    <m/>
    <m/>
    <m/>
    <m/>
  </r>
  <r>
    <n v="12"/>
    <n v="2018"/>
    <s v="December"/>
    <x v="1"/>
    <s v="NOC TMAP"/>
    <m/>
    <m/>
    <m/>
    <m/>
    <m/>
    <m/>
    <m/>
    <m/>
    <m/>
    <m/>
    <m/>
    <m/>
    <m/>
    <m/>
    <m/>
    <m/>
    <m/>
    <m/>
    <m/>
    <m/>
    <m/>
    <m/>
    <m/>
    <m/>
    <m/>
    <m/>
    <m/>
    <m/>
    <m/>
    <m/>
    <m/>
    <n v="0"/>
    <s v="NOC TMAP"/>
    <x v="5"/>
    <m/>
    <m/>
    <m/>
    <m/>
    <m/>
    <m/>
    <m/>
    <m/>
    <m/>
  </r>
  <r>
    <n v="12"/>
    <n v="2018"/>
    <s v="December"/>
    <x v="1"/>
    <s v="NOC FPER"/>
    <m/>
    <m/>
    <m/>
    <m/>
    <m/>
    <m/>
    <m/>
    <m/>
    <m/>
    <m/>
    <m/>
    <m/>
    <m/>
    <m/>
    <m/>
    <m/>
    <m/>
    <m/>
    <m/>
    <m/>
    <m/>
    <m/>
    <m/>
    <m/>
    <m/>
    <m/>
    <m/>
    <m/>
    <m/>
    <m/>
    <m/>
    <n v="0"/>
    <s v="NOC FPER"/>
    <x v="5"/>
    <m/>
    <m/>
    <m/>
    <m/>
    <m/>
    <m/>
    <m/>
    <m/>
    <m/>
  </r>
  <r>
    <n v="12"/>
    <n v="2018"/>
    <s v="December"/>
    <x v="1"/>
    <s v="NOC RUDD"/>
    <m/>
    <m/>
    <m/>
    <m/>
    <m/>
    <m/>
    <m/>
    <m/>
    <m/>
    <m/>
    <m/>
    <m/>
    <m/>
    <m/>
    <m/>
    <m/>
    <m/>
    <m/>
    <m/>
    <m/>
    <m/>
    <m/>
    <m/>
    <m/>
    <m/>
    <m/>
    <m/>
    <m/>
    <m/>
    <m/>
    <m/>
    <n v="0"/>
    <s v="NOC RUDD"/>
    <x v="5"/>
    <m/>
    <m/>
    <m/>
    <m/>
    <m/>
    <m/>
    <m/>
    <m/>
    <m/>
  </r>
  <r>
    <n v="12"/>
    <n v="2018"/>
    <s v="December"/>
    <x v="1"/>
    <s v="NOC SMA"/>
    <m/>
    <m/>
    <m/>
    <m/>
    <m/>
    <m/>
    <m/>
    <m/>
    <m/>
    <m/>
    <m/>
    <m/>
    <m/>
    <m/>
    <m/>
    <m/>
    <m/>
    <m/>
    <m/>
    <m/>
    <m/>
    <m/>
    <m/>
    <m/>
    <m/>
    <m/>
    <m/>
    <m/>
    <m/>
    <m/>
    <m/>
    <n v="0"/>
    <s v="NOC SMA"/>
    <x v="5"/>
    <m/>
    <m/>
    <m/>
    <m/>
    <m/>
    <m/>
    <m/>
    <m/>
    <m/>
  </r>
  <r>
    <n v="12"/>
    <n v="2018"/>
    <s v="December"/>
    <x v="1"/>
    <s v="STATE Editing"/>
    <m/>
    <m/>
    <m/>
    <m/>
    <m/>
    <m/>
    <m/>
    <m/>
    <m/>
    <m/>
    <m/>
    <m/>
    <m/>
    <m/>
    <m/>
    <m/>
    <m/>
    <m/>
    <m/>
    <m/>
    <m/>
    <m/>
    <m/>
    <m/>
    <m/>
    <m/>
    <m/>
    <m/>
    <m/>
    <m/>
    <m/>
    <n v="0"/>
    <s v="STATE Editing"/>
    <x v="5"/>
    <m/>
    <m/>
    <m/>
    <m/>
    <m/>
    <m/>
    <m/>
    <m/>
    <m/>
  </r>
  <r>
    <n v="12"/>
    <n v="2018"/>
    <s v="December"/>
    <x v="1"/>
    <s v="STATE Knowledge Transfer"/>
    <m/>
    <m/>
    <m/>
    <m/>
    <m/>
    <m/>
    <m/>
    <m/>
    <m/>
    <m/>
    <m/>
    <m/>
    <m/>
    <m/>
    <m/>
    <m/>
    <m/>
    <m/>
    <m/>
    <m/>
    <m/>
    <m/>
    <m/>
    <m/>
    <m/>
    <m/>
    <m/>
    <m/>
    <m/>
    <m/>
    <m/>
    <n v="1"/>
    <s v="STATE Knowledge Transfer"/>
    <x v="5"/>
    <m/>
    <m/>
    <m/>
    <m/>
    <m/>
    <m/>
    <m/>
    <m/>
    <m/>
  </r>
  <r>
    <n v="12"/>
    <n v="2018"/>
    <s v="December"/>
    <x v="1"/>
    <s v="STATE Mapping"/>
    <m/>
    <m/>
    <m/>
    <m/>
    <m/>
    <m/>
    <m/>
    <m/>
    <m/>
    <m/>
    <m/>
    <m/>
    <m/>
    <m/>
    <m/>
    <m/>
    <m/>
    <m/>
    <m/>
    <m/>
    <m/>
    <m/>
    <m/>
    <m/>
    <m/>
    <m/>
    <m/>
    <m/>
    <m/>
    <m/>
    <m/>
    <n v="65"/>
    <s v="STATE Mapping"/>
    <x v="5"/>
    <m/>
    <m/>
    <m/>
    <m/>
    <m/>
    <m/>
    <m/>
    <m/>
    <m/>
  </r>
  <r>
    <n v="12"/>
    <n v="2018"/>
    <s v="December"/>
    <x v="1"/>
    <s v="STATE Meetings"/>
    <m/>
    <m/>
    <m/>
    <m/>
    <m/>
    <m/>
    <m/>
    <m/>
    <m/>
    <m/>
    <m/>
    <m/>
    <m/>
    <m/>
    <m/>
    <m/>
    <m/>
    <m/>
    <m/>
    <m/>
    <m/>
    <m/>
    <m/>
    <m/>
    <m/>
    <m/>
    <m/>
    <m/>
    <m/>
    <m/>
    <m/>
    <n v="2"/>
    <s v="STATE Meetings"/>
    <x v="5"/>
    <m/>
    <m/>
    <m/>
    <m/>
    <m/>
    <m/>
    <m/>
    <m/>
    <m/>
  </r>
  <r>
    <n v="12"/>
    <n v="2018"/>
    <s v="December"/>
    <x v="1"/>
    <s v="STATE Data Anlaysis"/>
    <m/>
    <m/>
    <m/>
    <m/>
    <m/>
    <m/>
    <m/>
    <m/>
    <m/>
    <m/>
    <m/>
    <m/>
    <m/>
    <m/>
    <m/>
    <m/>
    <m/>
    <m/>
    <m/>
    <m/>
    <m/>
    <m/>
    <m/>
    <m/>
    <m/>
    <m/>
    <m/>
    <m/>
    <m/>
    <m/>
    <m/>
    <n v="0"/>
    <s v="STATE Data Anlaysis"/>
    <x v="5"/>
    <m/>
    <m/>
    <m/>
    <m/>
    <m/>
    <m/>
    <m/>
    <m/>
    <m/>
  </r>
  <r>
    <n v="12"/>
    <n v="2018"/>
    <s v="December"/>
    <x v="1"/>
    <s v="NOC Meetings"/>
    <m/>
    <m/>
    <m/>
    <m/>
    <m/>
    <m/>
    <m/>
    <m/>
    <m/>
    <m/>
    <m/>
    <m/>
    <m/>
    <m/>
    <m/>
    <m/>
    <m/>
    <m/>
    <m/>
    <m/>
    <m/>
    <m/>
    <m/>
    <m/>
    <m/>
    <m/>
    <m/>
    <m/>
    <m/>
    <m/>
    <m/>
    <n v="9"/>
    <s v="NOC Meetings"/>
    <x v="6"/>
    <m/>
    <n v="15"/>
    <n v="110"/>
    <n v="0"/>
    <m/>
    <n v="125"/>
    <n v="0.12"/>
    <n v="0.88"/>
    <m/>
  </r>
  <r>
    <n v="12"/>
    <n v="2018"/>
    <s v="December"/>
    <x v="1"/>
    <s v="NOC ACEC"/>
    <m/>
    <m/>
    <m/>
    <m/>
    <m/>
    <m/>
    <m/>
    <m/>
    <m/>
    <m/>
    <m/>
    <m/>
    <m/>
    <m/>
    <m/>
    <m/>
    <m/>
    <m/>
    <m/>
    <m/>
    <m/>
    <m/>
    <m/>
    <m/>
    <m/>
    <m/>
    <m/>
    <m/>
    <m/>
    <m/>
    <m/>
    <n v="6"/>
    <s v="NOC ACEC"/>
    <x v="6"/>
    <m/>
    <m/>
    <m/>
    <m/>
    <m/>
    <m/>
    <m/>
    <m/>
    <m/>
  </r>
  <r>
    <n v="12"/>
    <n v="2018"/>
    <s v="December"/>
    <x v="1"/>
    <s v="NOC VMAP"/>
    <m/>
    <m/>
    <m/>
    <m/>
    <m/>
    <m/>
    <m/>
    <m/>
    <m/>
    <m/>
    <m/>
    <m/>
    <m/>
    <m/>
    <m/>
    <m/>
    <m/>
    <m/>
    <m/>
    <m/>
    <m/>
    <m/>
    <m/>
    <m/>
    <m/>
    <m/>
    <m/>
    <m/>
    <m/>
    <m/>
    <m/>
    <n v="0"/>
    <s v="NOC VMAP"/>
    <x v="6"/>
    <m/>
    <m/>
    <m/>
    <m/>
    <m/>
    <m/>
    <m/>
    <m/>
    <m/>
  </r>
  <r>
    <n v="12"/>
    <n v="2018"/>
    <s v="December"/>
    <x v="1"/>
    <s v="NOC WHB"/>
    <m/>
    <m/>
    <m/>
    <m/>
    <m/>
    <m/>
    <m/>
    <m/>
    <m/>
    <m/>
    <m/>
    <m/>
    <m/>
    <m/>
    <m/>
    <m/>
    <m/>
    <m/>
    <m/>
    <m/>
    <m/>
    <m/>
    <m/>
    <m/>
    <m/>
    <m/>
    <m/>
    <m/>
    <m/>
    <m/>
    <m/>
    <n v="0"/>
    <s v="NOC WHB"/>
    <x v="6"/>
    <m/>
    <m/>
    <m/>
    <m/>
    <m/>
    <m/>
    <m/>
    <m/>
    <m/>
  </r>
  <r>
    <n v="12"/>
    <n v="2018"/>
    <s v="December"/>
    <x v="1"/>
    <s v="NOC VRI"/>
    <m/>
    <m/>
    <m/>
    <m/>
    <m/>
    <m/>
    <m/>
    <m/>
    <m/>
    <m/>
    <m/>
    <m/>
    <m/>
    <m/>
    <m/>
    <m/>
    <m/>
    <m/>
    <m/>
    <m/>
    <m/>
    <m/>
    <m/>
    <m/>
    <m/>
    <m/>
    <m/>
    <m/>
    <m/>
    <m/>
    <m/>
    <n v="0"/>
    <s v="NOC VRI"/>
    <x v="6"/>
    <m/>
    <m/>
    <m/>
    <m/>
    <m/>
    <m/>
    <m/>
    <m/>
    <m/>
  </r>
  <r>
    <n v="12"/>
    <n v="2018"/>
    <s v="December"/>
    <x v="1"/>
    <s v="NOC ADMU"/>
    <m/>
    <m/>
    <m/>
    <m/>
    <m/>
    <m/>
    <m/>
    <m/>
    <m/>
    <m/>
    <m/>
    <m/>
    <m/>
    <m/>
    <m/>
    <m/>
    <m/>
    <m/>
    <m/>
    <m/>
    <m/>
    <m/>
    <m/>
    <m/>
    <m/>
    <m/>
    <m/>
    <m/>
    <m/>
    <m/>
    <m/>
    <n v="0"/>
    <s v="NOC ADMU"/>
    <x v="6"/>
    <m/>
    <m/>
    <m/>
    <m/>
    <m/>
    <m/>
    <m/>
    <m/>
    <m/>
  </r>
  <r>
    <n v="12"/>
    <n v="2018"/>
    <s v="December"/>
    <x v="1"/>
    <s v="NOC GTLF"/>
    <m/>
    <m/>
    <m/>
    <m/>
    <m/>
    <m/>
    <m/>
    <m/>
    <m/>
    <m/>
    <m/>
    <m/>
    <m/>
    <m/>
    <m/>
    <m/>
    <m/>
    <m/>
    <m/>
    <m/>
    <m/>
    <m/>
    <m/>
    <m/>
    <m/>
    <m/>
    <m/>
    <m/>
    <m/>
    <m/>
    <m/>
    <n v="0"/>
    <s v="NOC GTLF"/>
    <x v="6"/>
    <m/>
    <m/>
    <m/>
    <m/>
    <m/>
    <m/>
    <m/>
    <m/>
    <m/>
  </r>
  <r>
    <n v="12"/>
    <n v="2018"/>
    <s v="December"/>
    <x v="1"/>
    <s v="NOC TMAP"/>
    <m/>
    <m/>
    <m/>
    <m/>
    <m/>
    <m/>
    <m/>
    <m/>
    <m/>
    <m/>
    <m/>
    <m/>
    <m/>
    <m/>
    <m/>
    <m/>
    <m/>
    <m/>
    <m/>
    <m/>
    <m/>
    <m/>
    <m/>
    <m/>
    <m/>
    <m/>
    <m/>
    <m/>
    <m/>
    <m/>
    <m/>
    <n v="0"/>
    <s v="NOC TMAP"/>
    <x v="6"/>
    <m/>
    <m/>
    <m/>
    <m/>
    <m/>
    <m/>
    <m/>
    <m/>
    <m/>
  </r>
  <r>
    <n v="12"/>
    <n v="2018"/>
    <s v="December"/>
    <x v="1"/>
    <s v="NOC LUPA"/>
    <m/>
    <m/>
    <m/>
    <m/>
    <m/>
    <m/>
    <m/>
    <m/>
    <m/>
    <m/>
    <m/>
    <m/>
    <m/>
    <m/>
    <m/>
    <m/>
    <m/>
    <m/>
    <m/>
    <m/>
    <m/>
    <m/>
    <m/>
    <m/>
    <m/>
    <m/>
    <m/>
    <m/>
    <m/>
    <m/>
    <m/>
    <n v="0"/>
    <s v="NOC LUPA"/>
    <x v="6"/>
    <m/>
    <m/>
    <m/>
    <m/>
    <m/>
    <m/>
    <m/>
    <m/>
    <m/>
  </r>
  <r>
    <n v="12"/>
    <n v="2018"/>
    <s v="December"/>
    <x v="1"/>
    <s v="NOC NLCS"/>
    <m/>
    <m/>
    <m/>
    <m/>
    <m/>
    <m/>
    <m/>
    <m/>
    <m/>
    <m/>
    <m/>
    <m/>
    <m/>
    <m/>
    <m/>
    <m/>
    <m/>
    <m/>
    <m/>
    <m/>
    <m/>
    <m/>
    <m/>
    <m/>
    <m/>
    <m/>
    <m/>
    <m/>
    <m/>
    <m/>
    <m/>
    <n v="0"/>
    <s v="NOC NLCS"/>
    <x v="6"/>
    <m/>
    <m/>
    <m/>
    <m/>
    <m/>
    <m/>
    <m/>
    <m/>
    <m/>
  </r>
  <r>
    <n v="12"/>
    <n v="2018"/>
    <s v="December"/>
    <x v="1"/>
    <s v="NOC RECS"/>
    <m/>
    <m/>
    <m/>
    <m/>
    <m/>
    <m/>
    <m/>
    <m/>
    <m/>
    <m/>
    <m/>
    <m/>
    <m/>
    <m/>
    <m/>
    <m/>
    <m/>
    <m/>
    <m/>
    <m/>
    <m/>
    <m/>
    <m/>
    <m/>
    <m/>
    <m/>
    <m/>
    <m/>
    <m/>
    <m/>
    <m/>
    <n v="0"/>
    <s v="NOC RECS"/>
    <x v="6"/>
    <m/>
    <m/>
    <m/>
    <m/>
    <m/>
    <m/>
    <m/>
    <m/>
    <m/>
  </r>
  <r>
    <n v="12"/>
    <n v="2018"/>
    <s v="December"/>
    <x v="1"/>
    <s v="NOC FPER"/>
    <m/>
    <m/>
    <m/>
    <m/>
    <m/>
    <m/>
    <m/>
    <m/>
    <m/>
    <m/>
    <m/>
    <m/>
    <m/>
    <m/>
    <m/>
    <m/>
    <m/>
    <m/>
    <m/>
    <m/>
    <m/>
    <m/>
    <m/>
    <m/>
    <m/>
    <m/>
    <m/>
    <m/>
    <m/>
    <m/>
    <m/>
    <n v="0"/>
    <s v="NOC FPER"/>
    <x v="6"/>
    <m/>
    <m/>
    <m/>
    <m/>
    <m/>
    <m/>
    <m/>
    <m/>
    <m/>
  </r>
  <r>
    <n v="12"/>
    <n v="2018"/>
    <s v="December"/>
    <x v="1"/>
    <s v="NOC GRA"/>
    <m/>
    <m/>
    <m/>
    <m/>
    <m/>
    <m/>
    <m/>
    <m/>
    <m/>
    <m/>
    <m/>
    <m/>
    <m/>
    <m/>
    <m/>
    <m/>
    <m/>
    <m/>
    <m/>
    <m/>
    <m/>
    <m/>
    <m/>
    <m/>
    <m/>
    <m/>
    <m/>
    <m/>
    <m/>
    <m/>
    <m/>
    <n v="0"/>
    <s v="NOC GRA"/>
    <x v="6"/>
    <m/>
    <m/>
    <m/>
    <m/>
    <m/>
    <m/>
    <m/>
    <m/>
    <m/>
  </r>
  <r>
    <n v="12"/>
    <n v="2018"/>
    <s v="December"/>
    <x v="1"/>
    <s v="NOC Misc"/>
    <m/>
    <m/>
    <m/>
    <m/>
    <m/>
    <m/>
    <m/>
    <m/>
    <m/>
    <m/>
    <m/>
    <m/>
    <m/>
    <m/>
    <m/>
    <m/>
    <m/>
    <m/>
    <m/>
    <m/>
    <m/>
    <m/>
    <m/>
    <m/>
    <m/>
    <m/>
    <m/>
    <m/>
    <m/>
    <m/>
    <m/>
    <n v="0"/>
    <s v="NOC Misc"/>
    <x v="6"/>
    <m/>
    <m/>
    <m/>
    <m/>
    <m/>
    <m/>
    <m/>
    <m/>
    <m/>
  </r>
  <r>
    <n v="12"/>
    <n v="2018"/>
    <s v="December"/>
    <x v="1"/>
    <s v="STATE MTPs"/>
    <m/>
    <m/>
    <m/>
    <m/>
    <m/>
    <m/>
    <m/>
    <m/>
    <m/>
    <m/>
    <m/>
    <m/>
    <m/>
    <m/>
    <m/>
    <m/>
    <m/>
    <m/>
    <m/>
    <m/>
    <m/>
    <m/>
    <m/>
    <m/>
    <m/>
    <m/>
    <m/>
    <m/>
    <m/>
    <m/>
    <m/>
    <n v="0"/>
    <s v="STATE MTPs"/>
    <x v="6"/>
    <m/>
    <m/>
    <m/>
    <m/>
    <m/>
    <m/>
    <m/>
    <m/>
    <m/>
  </r>
  <r>
    <n v="12"/>
    <n v="2018"/>
    <s v="December"/>
    <x v="1"/>
    <s v="STATE Data Collection"/>
    <m/>
    <m/>
    <m/>
    <m/>
    <m/>
    <m/>
    <m/>
    <m/>
    <m/>
    <m/>
    <m/>
    <m/>
    <m/>
    <m/>
    <m/>
    <m/>
    <m/>
    <m/>
    <m/>
    <m/>
    <m/>
    <m/>
    <m/>
    <m/>
    <m/>
    <m/>
    <m/>
    <m/>
    <m/>
    <m/>
    <m/>
    <n v="103.5"/>
    <s v="STATE Data Collection"/>
    <x v="6"/>
    <m/>
    <m/>
    <m/>
    <m/>
    <m/>
    <m/>
    <m/>
    <m/>
    <m/>
  </r>
  <r>
    <n v="12"/>
    <n v="2018"/>
    <s v="December"/>
    <x v="1"/>
    <s v="STATE Data Call"/>
    <m/>
    <m/>
    <m/>
    <m/>
    <m/>
    <m/>
    <m/>
    <m/>
    <m/>
    <m/>
    <m/>
    <m/>
    <m/>
    <m/>
    <m/>
    <m/>
    <m/>
    <m/>
    <m/>
    <m/>
    <m/>
    <m/>
    <m/>
    <m/>
    <m/>
    <m/>
    <m/>
    <m/>
    <m/>
    <m/>
    <m/>
    <n v="0"/>
    <s v="STATE Data Call"/>
    <x v="6"/>
    <m/>
    <m/>
    <m/>
    <m/>
    <m/>
    <m/>
    <m/>
    <m/>
    <m/>
  </r>
  <r>
    <n v="12"/>
    <n v="2018"/>
    <s v="December"/>
    <x v="1"/>
    <s v="STATE Schema"/>
    <m/>
    <m/>
    <m/>
    <m/>
    <m/>
    <m/>
    <m/>
    <m/>
    <m/>
    <m/>
    <m/>
    <m/>
    <m/>
    <m/>
    <m/>
    <m/>
    <m/>
    <m/>
    <m/>
    <m/>
    <m/>
    <m/>
    <m/>
    <m/>
    <m/>
    <m/>
    <m/>
    <m/>
    <m/>
    <m/>
    <m/>
    <n v="0"/>
    <s v="STATE Schema"/>
    <x v="6"/>
    <m/>
    <m/>
    <m/>
    <m/>
    <m/>
    <m/>
    <m/>
    <m/>
    <m/>
  </r>
  <r>
    <n v="12"/>
    <n v="2018"/>
    <s v="December"/>
    <x v="1"/>
    <s v="STATE Data Anlaysis"/>
    <m/>
    <m/>
    <m/>
    <m/>
    <m/>
    <m/>
    <m/>
    <m/>
    <m/>
    <m/>
    <m/>
    <m/>
    <m/>
    <m/>
    <m/>
    <m/>
    <m/>
    <m/>
    <m/>
    <m/>
    <m/>
    <m/>
    <m/>
    <m/>
    <m/>
    <m/>
    <m/>
    <m/>
    <m/>
    <m/>
    <m/>
    <n v="6"/>
    <s v="STATE Data Anlaysis"/>
    <x v="6"/>
    <m/>
    <m/>
    <m/>
    <m/>
    <m/>
    <m/>
    <m/>
    <m/>
    <m/>
  </r>
  <r>
    <n v="12"/>
    <n v="2018"/>
    <s v="December"/>
    <x v="1"/>
    <s v="STATE Meetings"/>
    <m/>
    <m/>
    <m/>
    <m/>
    <m/>
    <m/>
    <m/>
    <m/>
    <m/>
    <m/>
    <m/>
    <m/>
    <m/>
    <m/>
    <m/>
    <m/>
    <m/>
    <m/>
    <m/>
    <m/>
    <m/>
    <m/>
    <m/>
    <m/>
    <m/>
    <m/>
    <m/>
    <m/>
    <m/>
    <m/>
    <m/>
    <n v="0.5"/>
    <s v="STATE Meetings"/>
    <x v="6"/>
    <m/>
    <m/>
    <m/>
    <m/>
    <m/>
    <m/>
    <m/>
    <m/>
    <m/>
  </r>
  <r>
    <n v="12"/>
    <n v="2018"/>
    <s v="December"/>
    <x v="1"/>
    <s v="NOC Misc"/>
    <m/>
    <m/>
    <m/>
    <m/>
    <m/>
    <m/>
    <m/>
    <m/>
    <m/>
    <m/>
    <m/>
    <m/>
    <m/>
    <m/>
    <m/>
    <m/>
    <m/>
    <m/>
    <m/>
    <m/>
    <m/>
    <m/>
    <m/>
    <m/>
    <m/>
    <m/>
    <m/>
    <m/>
    <m/>
    <m/>
    <m/>
    <n v="12"/>
    <s v="NOC Misc"/>
    <x v="7"/>
    <m/>
    <n v="83"/>
    <n v="23.5"/>
    <n v="0"/>
    <m/>
    <n v="106.5"/>
    <n v="0.77934272299999996"/>
    <n v="0.22065727700000001"/>
    <m/>
  </r>
  <r>
    <n v="12"/>
    <n v="2018"/>
    <s v="December"/>
    <x v="1"/>
    <s v="NOC PLSS"/>
    <m/>
    <m/>
    <m/>
    <m/>
    <m/>
    <m/>
    <m/>
    <m/>
    <m/>
    <m/>
    <m/>
    <m/>
    <m/>
    <m/>
    <m/>
    <m/>
    <m/>
    <m/>
    <m/>
    <m/>
    <m/>
    <m/>
    <m/>
    <m/>
    <m/>
    <m/>
    <m/>
    <m/>
    <m/>
    <m/>
    <m/>
    <n v="1"/>
    <s v="NOC PLSS"/>
    <x v="7"/>
    <m/>
    <m/>
    <m/>
    <m/>
    <m/>
    <m/>
    <m/>
    <m/>
    <m/>
  </r>
  <r>
    <n v="12"/>
    <n v="2018"/>
    <s v="December"/>
    <x v="1"/>
    <s v="NOC SMA"/>
    <m/>
    <m/>
    <m/>
    <m/>
    <m/>
    <m/>
    <m/>
    <m/>
    <m/>
    <m/>
    <m/>
    <m/>
    <m/>
    <m/>
    <m/>
    <m/>
    <m/>
    <m/>
    <m/>
    <m/>
    <m/>
    <m/>
    <m/>
    <m/>
    <m/>
    <m/>
    <m/>
    <m/>
    <m/>
    <m/>
    <m/>
    <n v="70"/>
    <s v="NOC SMA"/>
    <x v="7"/>
    <m/>
    <m/>
    <m/>
    <m/>
    <m/>
    <m/>
    <m/>
    <m/>
    <m/>
  </r>
  <r>
    <n v="12"/>
    <n v="2018"/>
    <s v="December"/>
    <x v="1"/>
    <s v="NOC ADMU"/>
    <m/>
    <m/>
    <m/>
    <m/>
    <m/>
    <m/>
    <m/>
    <m/>
    <m/>
    <m/>
    <m/>
    <m/>
    <m/>
    <m/>
    <m/>
    <m/>
    <m/>
    <m/>
    <m/>
    <m/>
    <m/>
    <m/>
    <m/>
    <m/>
    <m/>
    <m/>
    <m/>
    <m/>
    <m/>
    <m/>
    <m/>
    <n v="0"/>
    <s v="NOC ADMU"/>
    <x v="7"/>
    <m/>
    <m/>
    <m/>
    <m/>
    <m/>
    <m/>
    <m/>
    <m/>
    <m/>
  </r>
  <r>
    <n v="12"/>
    <n v="2018"/>
    <s v="December"/>
    <x v="1"/>
    <s v="NOC ACEC"/>
    <m/>
    <m/>
    <m/>
    <m/>
    <m/>
    <m/>
    <m/>
    <m/>
    <m/>
    <m/>
    <m/>
    <m/>
    <m/>
    <m/>
    <m/>
    <m/>
    <m/>
    <m/>
    <m/>
    <m/>
    <m/>
    <m/>
    <m/>
    <m/>
    <m/>
    <m/>
    <m/>
    <m/>
    <m/>
    <m/>
    <m/>
    <n v="0"/>
    <s v="NOC ACEC"/>
    <x v="7"/>
    <m/>
    <m/>
    <m/>
    <m/>
    <m/>
    <m/>
    <m/>
    <m/>
    <m/>
  </r>
  <r>
    <n v="12"/>
    <n v="2018"/>
    <s v="December"/>
    <x v="1"/>
    <s v="NOC SSME"/>
    <m/>
    <m/>
    <m/>
    <m/>
    <m/>
    <m/>
    <m/>
    <m/>
    <m/>
    <m/>
    <m/>
    <m/>
    <m/>
    <m/>
    <m/>
    <m/>
    <m/>
    <m/>
    <m/>
    <m/>
    <m/>
    <m/>
    <m/>
    <m/>
    <m/>
    <m/>
    <m/>
    <m/>
    <m/>
    <m/>
    <m/>
    <n v="0"/>
    <s v="NOC SSME"/>
    <x v="7"/>
    <m/>
    <m/>
    <m/>
    <m/>
    <m/>
    <m/>
    <m/>
    <m/>
    <m/>
  </r>
  <r>
    <n v="12"/>
    <n v="2018"/>
    <s v="December"/>
    <x v="1"/>
    <s v="NOC LUPA"/>
    <m/>
    <m/>
    <m/>
    <m/>
    <m/>
    <m/>
    <m/>
    <m/>
    <m/>
    <m/>
    <m/>
    <m/>
    <m/>
    <m/>
    <m/>
    <m/>
    <m/>
    <m/>
    <m/>
    <m/>
    <m/>
    <m/>
    <m/>
    <m/>
    <m/>
    <m/>
    <m/>
    <m/>
    <m/>
    <m/>
    <m/>
    <n v="0"/>
    <s v="NOC LUPA"/>
    <x v="7"/>
    <m/>
    <m/>
    <m/>
    <m/>
    <m/>
    <m/>
    <m/>
    <m/>
    <m/>
  </r>
  <r>
    <n v="12"/>
    <n v="2018"/>
    <s v="December"/>
    <x v="1"/>
    <s v="STATE Editing"/>
    <m/>
    <m/>
    <m/>
    <m/>
    <m/>
    <m/>
    <m/>
    <m/>
    <m/>
    <m/>
    <m/>
    <m/>
    <m/>
    <m/>
    <m/>
    <m/>
    <m/>
    <m/>
    <m/>
    <m/>
    <m/>
    <m/>
    <m/>
    <m/>
    <m/>
    <m/>
    <m/>
    <m/>
    <m/>
    <m/>
    <m/>
    <n v="18.5"/>
    <s v="STATE Editing"/>
    <x v="7"/>
    <m/>
    <m/>
    <m/>
    <m/>
    <m/>
    <m/>
    <m/>
    <m/>
    <m/>
  </r>
  <r>
    <n v="12"/>
    <n v="2018"/>
    <s v="December"/>
    <x v="1"/>
    <s v="STATE Meetings"/>
    <m/>
    <m/>
    <m/>
    <m/>
    <m/>
    <m/>
    <m/>
    <m/>
    <m/>
    <m/>
    <m/>
    <m/>
    <m/>
    <m/>
    <m/>
    <m/>
    <m/>
    <m/>
    <m/>
    <m/>
    <m/>
    <m/>
    <m/>
    <m/>
    <m/>
    <m/>
    <m/>
    <m/>
    <m/>
    <m/>
    <m/>
    <n v="5"/>
    <s v="STATE Meetings"/>
    <x v="7"/>
    <m/>
    <m/>
    <m/>
    <m/>
    <m/>
    <m/>
    <m/>
    <m/>
    <m/>
  </r>
  <r>
    <n v="12"/>
    <n v="2018"/>
    <s v="December"/>
    <x v="1"/>
    <s v="STATE Data Anlaysis"/>
    <m/>
    <m/>
    <m/>
    <m/>
    <m/>
    <m/>
    <m/>
    <m/>
    <m/>
    <m/>
    <m/>
    <m/>
    <m/>
    <m/>
    <m/>
    <m/>
    <m/>
    <m/>
    <m/>
    <m/>
    <m/>
    <m/>
    <m/>
    <m/>
    <m/>
    <m/>
    <m/>
    <m/>
    <m/>
    <m/>
    <m/>
    <n v="0"/>
    <s v="STATE Data Anlaysis"/>
    <x v="7"/>
    <m/>
    <m/>
    <m/>
    <m/>
    <m/>
    <m/>
    <m/>
    <m/>
    <m/>
  </r>
  <r>
    <n v="12"/>
    <n v="2018"/>
    <s v="December"/>
    <x v="1"/>
    <s v="NOC Misc"/>
    <m/>
    <m/>
    <m/>
    <m/>
    <m/>
    <m/>
    <m/>
    <m/>
    <m/>
    <m/>
    <m/>
    <m/>
    <m/>
    <m/>
    <m/>
    <m/>
    <m/>
    <m/>
    <m/>
    <m/>
    <m/>
    <m/>
    <m/>
    <m/>
    <m/>
    <m/>
    <m/>
    <m/>
    <m/>
    <m/>
    <m/>
    <n v="44"/>
    <s v="NOC Misc"/>
    <x v="8"/>
    <m/>
    <n v="85"/>
    <n v="32"/>
    <n v="0"/>
    <m/>
    <n v="117"/>
    <n v="0.72649572650000005"/>
    <n v="0.27350427350000001"/>
    <m/>
  </r>
  <r>
    <n v="12"/>
    <n v="2018"/>
    <s v="December"/>
    <x v="1"/>
    <s v="NOC Training"/>
    <m/>
    <m/>
    <m/>
    <m/>
    <m/>
    <m/>
    <m/>
    <m/>
    <m/>
    <m/>
    <m/>
    <m/>
    <m/>
    <m/>
    <m/>
    <m/>
    <m/>
    <m/>
    <m/>
    <m/>
    <m/>
    <m/>
    <m/>
    <m/>
    <m/>
    <m/>
    <m/>
    <m/>
    <m/>
    <m/>
    <m/>
    <n v="0"/>
    <s v="NOC Training"/>
    <x v="8"/>
    <m/>
    <m/>
    <m/>
    <m/>
    <m/>
    <m/>
    <m/>
    <m/>
    <m/>
  </r>
  <r>
    <n v="12"/>
    <n v="2018"/>
    <s v="December"/>
    <x v="1"/>
    <s v="NOC ACEC"/>
    <m/>
    <m/>
    <m/>
    <m/>
    <m/>
    <m/>
    <m/>
    <m/>
    <m/>
    <m/>
    <m/>
    <m/>
    <m/>
    <m/>
    <m/>
    <m/>
    <m/>
    <m/>
    <m/>
    <m/>
    <m/>
    <m/>
    <m/>
    <m/>
    <m/>
    <m/>
    <m/>
    <m/>
    <m/>
    <m/>
    <m/>
    <n v="0"/>
    <s v="NOC ACEC"/>
    <x v="8"/>
    <m/>
    <m/>
    <m/>
    <m/>
    <m/>
    <m/>
    <m/>
    <m/>
    <m/>
  </r>
  <r>
    <n v="12"/>
    <n v="2018"/>
    <s v="December"/>
    <x v="1"/>
    <s v="NOC ADMU"/>
    <m/>
    <m/>
    <m/>
    <m/>
    <m/>
    <m/>
    <m/>
    <m/>
    <m/>
    <m/>
    <m/>
    <m/>
    <m/>
    <m/>
    <m/>
    <m/>
    <m/>
    <m/>
    <m/>
    <m/>
    <m/>
    <m/>
    <m/>
    <m/>
    <m/>
    <m/>
    <m/>
    <m/>
    <m/>
    <m/>
    <m/>
    <n v="0"/>
    <s v="NOC ADMU"/>
    <x v="8"/>
    <m/>
    <m/>
    <m/>
    <m/>
    <m/>
    <m/>
    <m/>
    <m/>
    <m/>
  </r>
  <r>
    <n v="12"/>
    <n v="2018"/>
    <s v="December"/>
    <x v="1"/>
    <s v="NOC GRA"/>
    <m/>
    <m/>
    <m/>
    <m/>
    <m/>
    <m/>
    <m/>
    <m/>
    <m/>
    <m/>
    <m/>
    <m/>
    <m/>
    <m/>
    <m/>
    <m/>
    <m/>
    <m/>
    <m/>
    <m/>
    <m/>
    <m/>
    <m/>
    <m/>
    <m/>
    <m/>
    <m/>
    <m/>
    <m/>
    <m/>
    <m/>
    <n v="31.5"/>
    <s v="NOC GRA"/>
    <x v="8"/>
    <m/>
    <m/>
    <m/>
    <m/>
    <m/>
    <m/>
    <m/>
    <m/>
    <m/>
  </r>
  <r>
    <n v="12"/>
    <n v="2018"/>
    <s v="December"/>
    <x v="1"/>
    <s v="NOC GTLF"/>
    <m/>
    <m/>
    <m/>
    <m/>
    <m/>
    <m/>
    <m/>
    <m/>
    <m/>
    <m/>
    <m/>
    <m/>
    <m/>
    <m/>
    <m/>
    <m/>
    <m/>
    <m/>
    <m/>
    <m/>
    <m/>
    <m/>
    <m/>
    <m/>
    <m/>
    <m/>
    <m/>
    <m/>
    <m/>
    <m/>
    <m/>
    <n v="0.5"/>
    <s v="NOC GTLF"/>
    <x v="8"/>
    <m/>
    <m/>
    <m/>
    <m/>
    <m/>
    <m/>
    <m/>
    <m/>
    <m/>
  </r>
  <r>
    <n v="12"/>
    <n v="2018"/>
    <s v="December"/>
    <x v="1"/>
    <s v="NOC NLCS"/>
    <m/>
    <m/>
    <m/>
    <m/>
    <m/>
    <m/>
    <m/>
    <m/>
    <m/>
    <m/>
    <m/>
    <m/>
    <m/>
    <m/>
    <m/>
    <m/>
    <m/>
    <m/>
    <m/>
    <m/>
    <m/>
    <m/>
    <m/>
    <m/>
    <m/>
    <m/>
    <m/>
    <m/>
    <m/>
    <m/>
    <m/>
    <n v="0"/>
    <s v="NOC NLCS"/>
    <x v="8"/>
    <m/>
    <m/>
    <m/>
    <m/>
    <m/>
    <m/>
    <m/>
    <m/>
    <m/>
  </r>
  <r>
    <n v="12"/>
    <n v="2018"/>
    <s v="December"/>
    <x v="1"/>
    <s v="NOC LUPA"/>
    <m/>
    <m/>
    <m/>
    <m/>
    <m/>
    <m/>
    <m/>
    <m/>
    <m/>
    <m/>
    <m/>
    <m/>
    <m/>
    <m/>
    <m/>
    <m/>
    <m/>
    <m/>
    <m/>
    <m/>
    <m/>
    <m/>
    <m/>
    <m/>
    <m/>
    <m/>
    <m/>
    <m/>
    <m/>
    <m/>
    <m/>
    <n v="0"/>
    <s v="NOC LUPA"/>
    <x v="8"/>
    <m/>
    <m/>
    <m/>
    <m/>
    <m/>
    <m/>
    <m/>
    <m/>
    <m/>
  </r>
  <r>
    <n v="12"/>
    <n v="2018"/>
    <s v="December"/>
    <x v="1"/>
    <s v="NOC RUDD"/>
    <m/>
    <m/>
    <m/>
    <m/>
    <m/>
    <m/>
    <m/>
    <m/>
    <m/>
    <m/>
    <m/>
    <m/>
    <m/>
    <m/>
    <m/>
    <m/>
    <m/>
    <m/>
    <m/>
    <m/>
    <m/>
    <m/>
    <m/>
    <m/>
    <m/>
    <m/>
    <m/>
    <m/>
    <m/>
    <m/>
    <m/>
    <n v="4"/>
    <s v="NOC RUDD"/>
    <x v="8"/>
    <m/>
    <m/>
    <m/>
    <m/>
    <m/>
    <m/>
    <m/>
    <m/>
    <m/>
  </r>
  <r>
    <n v="12"/>
    <n v="2018"/>
    <s v="December"/>
    <x v="1"/>
    <s v="NOC SIGNS"/>
    <m/>
    <m/>
    <m/>
    <m/>
    <m/>
    <m/>
    <m/>
    <m/>
    <m/>
    <m/>
    <m/>
    <m/>
    <m/>
    <m/>
    <m/>
    <m/>
    <m/>
    <m/>
    <m/>
    <m/>
    <m/>
    <m/>
    <m/>
    <m/>
    <m/>
    <m/>
    <m/>
    <m/>
    <m/>
    <m/>
    <m/>
    <n v="3"/>
    <s v="NOC SIGNS"/>
    <x v="8"/>
    <m/>
    <m/>
    <m/>
    <m/>
    <m/>
    <m/>
    <m/>
    <m/>
    <m/>
  </r>
  <r>
    <n v="12"/>
    <n v="2018"/>
    <s v="December"/>
    <x v="1"/>
    <s v="NOC RECS"/>
    <m/>
    <m/>
    <m/>
    <m/>
    <m/>
    <m/>
    <m/>
    <m/>
    <m/>
    <m/>
    <m/>
    <m/>
    <m/>
    <m/>
    <m/>
    <m/>
    <m/>
    <m/>
    <m/>
    <m/>
    <m/>
    <m/>
    <m/>
    <m/>
    <m/>
    <m/>
    <m/>
    <m/>
    <m/>
    <m/>
    <m/>
    <n v="2"/>
    <s v="NOC RECS"/>
    <x v="8"/>
    <m/>
    <m/>
    <m/>
    <m/>
    <m/>
    <m/>
    <m/>
    <m/>
    <m/>
  </r>
  <r>
    <n v="12"/>
    <n v="2018"/>
    <s v="December"/>
    <x v="1"/>
    <s v="NOC Knowledge Transfer"/>
    <m/>
    <m/>
    <m/>
    <m/>
    <m/>
    <m/>
    <m/>
    <m/>
    <m/>
    <m/>
    <m/>
    <m/>
    <m/>
    <m/>
    <m/>
    <m/>
    <m/>
    <m/>
    <m/>
    <m/>
    <m/>
    <m/>
    <m/>
    <m/>
    <m/>
    <m/>
    <m/>
    <m/>
    <m/>
    <m/>
    <m/>
    <n v="0"/>
    <s v="NOC Knowledge Transfer"/>
    <x v="8"/>
    <m/>
    <m/>
    <m/>
    <m/>
    <m/>
    <m/>
    <m/>
    <m/>
    <m/>
  </r>
  <r>
    <n v="12"/>
    <n v="2018"/>
    <s v="December"/>
    <x v="1"/>
    <s v="STATE Data Anlaysis"/>
    <m/>
    <m/>
    <m/>
    <m/>
    <m/>
    <m/>
    <m/>
    <m/>
    <m/>
    <m/>
    <m/>
    <m/>
    <m/>
    <m/>
    <m/>
    <m/>
    <m/>
    <m/>
    <m/>
    <m/>
    <m/>
    <m/>
    <m/>
    <m/>
    <m/>
    <m/>
    <m/>
    <m/>
    <m/>
    <m/>
    <m/>
    <n v="26.5"/>
    <s v="STATE Data Anlaysis"/>
    <x v="8"/>
    <m/>
    <m/>
    <m/>
    <m/>
    <m/>
    <m/>
    <m/>
    <m/>
    <m/>
  </r>
  <r>
    <n v="12"/>
    <n v="2018"/>
    <s v="December"/>
    <x v="1"/>
    <s v="STATE Mapping"/>
    <m/>
    <m/>
    <m/>
    <m/>
    <m/>
    <m/>
    <m/>
    <m/>
    <m/>
    <m/>
    <m/>
    <m/>
    <m/>
    <m/>
    <m/>
    <m/>
    <m/>
    <m/>
    <m/>
    <m/>
    <m/>
    <m/>
    <m/>
    <m/>
    <m/>
    <m/>
    <m/>
    <m/>
    <m/>
    <m/>
    <m/>
    <n v="0"/>
    <s v="STATE Mapping"/>
    <x v="8"/>
    <m/>
    <m/>
    <m/>
    <m/>
    <m/>
    <m/>
    <m/>
    <m/>
    <m/>
  </r>
  <r>
    <n v="12"/>
    <n v="2018"/>
    <s v="December"/>
    <x v="1"/>
    <s v="STATE Training"/>
    <m/>
    <m/>
    <m/>
    <m/>
    <m/>
    <m/>
    <m/>
    <m/>
    <m/>
    <m/>
    <m/>
    <m/>
    <m/>
    <m/>
    <m/>
    <m/>
    <m/>
    <m/>
    <m/>
    <m/>
    <m/>
    <m/>
    <m/>
    <m/>
    <m/>
    <m/>
    <m/>
    <m/>
    <m/>
    <m/>
    <m/>
    <n v="0.5"/>
    <s v="STATE Training"/>
    <x v="8"/>
    <m/>
    <m/>
    <m/>
    <m/>
    <m/>
    <m/>
    <m/>
    <m/>
    <m/>
  </r>
  <r>
    <n v="12"/>
    <n v="2018"/>
    <s v="December"/>
    <x v="1"/>
    <s v="STATE Data Collection"/>
    <m/>
    <m/>
    <m/>
    <m/>
    <m/>
    <m/>
    <m/>
    <m/>
    <m/>
    <m/>
    <m/>
    <m/>
    <m/>
    <m/>
    <m/>
    <m/>
    <m/>
    <m/>
    <m/>
    <m/>
    <m/>
    <m/>
    <m/>
    <m/>
    <m/>
    <m/>
    <m/>
    <m/>
    <m/>
    <m/>
    <m/>
    <n v="3"/>
    <s v="STATE Data Collection"/>
    <x v="8"/>
    <m/>
    <m/>
    <m/>
    <m/>
    <m/>
    <m/>
    <m/>
    <m/>
    <m/>
  </r>
  <r>
    <n v="12"/>
    <n v="2018"/>
    <s v="December"/>
    <x v="1"/>
    <s v="STATE Meetings"/>
    <m/>
    <m/>
    <m/>
    <m/>
    <m/>
    <m/>
    <m/>
    <m/>
    <m/>
    <m/>
    <m/>
    <m/>
    <m/>
    <m/>
    <m/>
    <m/>
    <m/>
    <m/>
    <m/>
    <m/>
    <m/>
    <m/>
    <m/>
    <m/>
    <m/>
    <m/>
    <m/>
    <m/>
    <m/>
    <m/>
    <m/>
    <n v="2"/>
    <s v="STATE Meetings"/>
    <x v="8"/>
    <m/>
    <m/>
    <m/>
    <m/>
    <m/>
    <m/>
    <m/>
    <m/>
    <m/>
  </r>
  <r>
    <n v="12"/>
    <n v="2018"/>
    <s v="December"/>
    <x v="1"/>
    <s v="STATE Knowledge Transfer"/>
    <m/>
    <m/>
    <m/>
    <m/>
    <m/>
    <m/>
    <m/>
    <m/>
    <m/>
    <m/>
    <m/>
    <m/>
    <m/>
    <m/>
    <m/>
    <m/>
    <m/>
    <m/>
    <m/>
    <m/>
    <m/>
    <m/>
    <m/>
    <m/>
    <m/>
    <m/>
    <m/>
    <m/>
    <m/>
    <m/>
    <m/>
    <n v="0"/>
    <s v="STATE Knowledge Transfer"/>
    <x v="8"/>
    <m/>
    <m/>
    <m/>
    <m/>
    <m/>
    <m/>
    <m/>
    <m/>
    <m/>
  </r>
  <r>
    <n v="12"/>
    <n v="2018"/>
    <s v="December"/>
    <x v="1"/>
    <s v="NOC Misc"/>
    <m/>
    <m/>
    <m/>
    <m/>
    <m/>
    <m/>
    <m/>
    <m/>
    <m/>
    <m/>
    <m/>
    <m/>
    <m/>
    <m/>
    <m/>
    <m/>
    <m/>
    <m/>
    <m/>
    <m/>
    <m/>
    <m/>
    <m/>
    <m/>
    <m/>
    <m/>
    <m/>
    <m/>
    <m/>
    <m/>
    <m/>
    <n v="29"/>
    <s v="NOC Misc"/>
    <x v="9"/>
    <m/>
    <n v="80.5"/>
    <n v="1"/>
    <n v="0"/>
    <m/>
    <n v="81.5"/>
    <n v="0.98773006129999996"/>
    <n v="1.2269938649999999E-2"/>
    <m/>
  </r>
  <r>
    <n v="12"/>
    <n v="2018"/>
    <s v="December"/>
    <x v="1"/>
    <s v="NOC ADMU"/>
    <m/>
    <m/>
    <m/>
    <m/>
    <m/>
    <m/>
    <m/>
    <m/>
    <m/>
    <m/>
    <m/>
    <m/>
    <m/>
    <m/>
    <m/>
    <m/>
    <m/>
    <m/>
    <m/>
    <m/>
    <m/>
    <m/>
    <m/>
    <m/>
    <m/>
    <m/>
    <m/>
    <m/>
    <m/>
    <m/>
    <m/>
    <n v="0"/>
    <s v="NOC ADMU"/>
    <x v="9"/>
    <m/>
    <m/>
    <m/>
    <m/>
    <m/>
    <m/>
    <m/>
    <m/>
    <m/>
  </r>
  <r>
    <n v="12"/>
    <n v="2018"/>
    <s v="December"/>
    <x v="1"/>
    <s v="NOC GTLF"/>
    <m/>
    <m/>
    <m/>
    <m/>
    <m/>
    <m/>
    <m/>
    <m/>
    <m/>
    <m/>
    <m/>
    <m/>
    <m/>
    <m/>
    <m/>
    <m/>
    <m/>
    <m/>
    <m/>
    <m/>
    <m/>
    <m/>
    <m/>
    <m/>
    <m/>
    <m/>
    <m/>
    <m/>
    <m/>
    <m/>
    <m/>
    <n v="43.5"/>
    <s v="NOC GTLF"/>
    <x v="9"/>
    <m/>
    <m/>
    <m/>
    <m/>
    <m/>
    <m/>
    <m/>
    <m/>
    <m/>
  </r>
  <r>
    <n v="12"/>
    <n v="2018"/>
    <s v="December"/>
    <x v="1"/>
    <s v="NOC NLCS"/>
    <m/>
    <m/>
    <m/>
    <m/>
    <m/>
    <m/>
    <m/>
    <m/>
    <m/>
    <m/>
    <m/>
    <m/>
    <m/>
    <m/>
    <m/>
    <m/>
    <m/>
    <m/>
    <m/>
    <m/>
    <m/>
    <m/>
    <m/>
    <m/>
    <m/>
    <m/>
    <m/>
    <m/>
    <m/>
    <m/>
    <m/>
    <n v="0"/>
    <s v="NOC NLCS"/>
    <x v="9"/>
    <m/>
    <m/>
    <m/>
    <m/>
    <m/>
    <m/>
    <m/>
    <m/>
    <m/>
  </r>
  <r>
    <n v="12"/>
    <n v="2018"/>
    <s v="December"/>
    <x v="1"/>
    <s v="NOC RECS"/>
    <m/>
    <m/>
    <m/>
    <m/>
    <m/>
    <m/>
    <m/>
    <m/>
    <m/>
    <m/>
    <m/>
    <m/>
    <m/>
    <m/>
    <m/>
    <m/>
    <m/>
    <m/>
    <m/>
    <m/>
    <m/>
    <m/>
    <m/>
    <m/>
    <m/>
    <m/>
    <m/>
    <m/>
    <m/>
    <m/>
    <m/>
    <n v="0"/>
    <s v="NOC RECS"/>
    <x v="9"/>
    <m/>
    <m/>
    <m/>
    <m/>
    <m/>
    <m/>
    <m/>
    <m/>
    <m/>
  </r>
  <r>
    <n v="12"/>
    <n v="2018"/>
    <s v="December"/>
    <x v="1"/>
    <s v="NOC TMAP"/>
    <m/>
    <m/>
    <m/>
    <m/>
    <m/>
    <m/>
    <m/>
    <m/>
    <m/>
    <m/>
    <m/>
    <m/>
    <m/>
    <m/>
    <m/>
    <m/>
    <m/>
    <m/>
    <m/>
    <m/>
    <m/>
    <m/>
    <m/>
    <m/>
    <m/>
    <m/>
    <m/>
    <m/>
    <m/>
    <m/>
    <m/>
    <n v="0"/>
    <s v="NOC TMAP"/>
    <x v="9"/>
    <m/>
    <m/>
    <m/>
    <m/>
    <m/>
    <m/>
    <m/>
    <m/>
    <m/>
  </r>
  <r>
    <n v="12"/>
    <n v="2018"/>
    <s v="December"/>
    <x v="1"/>
    <s v="NOC VTRT"/>
    <m/>
    <m/>
    <m/>
    <m/>
    <m/>
    <m/>
    <m/>
    <m/>
    <m/>
    <m/>
    <m/>
    <m/>
    <m/>
    <m/>
    <m/>
    <m/>
    <m/>
    <m/>
    <m/>
    <m/>
    <m/>
    <m/>
    <m/>
    <m/>
    <m/>
    <m/>
    <m/>
    <m/>
    <m/>
    <m/>
    <m/>
    <n v="7"/>
    <s v="NOC VTRT"/>
    <x v="9"/>
    <m/>
    <m/>
    <m/>
    <m/>
    <m/>
    <m/>
    <m/>
    <m/>
    <m/>
  </r>
  <r>
    <n v="12"/>
    <n v="2018"/>
    <s v="December"/>
    <x v="1"/>
    <s v="NOC RUDD"/>
    <m/>
    <m/>
    <m/>
    <m/>
    <m/>
    <m/>
    <m/>
    <m/>
    <m/>
    <m/>
    <m/>
    <m/>
    <m/>
    <m/>
    <m/>
    <m/>
    <m/>
    <m/>
    <m/>
    <m/>
    <m/>
    <m/>
    <m/>
    <m/>
    <m/>
    <m/>
    <m/>
    <m/>
    <m/>
    <m/>
    <m/>
    <n v="0"/>
    <s v="NOC RUDD"/>
    <x v="9"/>
    <m/>
    <m/>
    <m/>
    <m/>
    <m/>
    <m/>
    <m/>
    <m/>
    <m/>
  </r>
  <r>
    <n v="12"/>
    <n v="2018"/>
    <s v="December"/>
    <x v="1"/>
    <s v="NOC VMAP"/>
    <m/>
    <m/>
    <m/>
    <m/>
    <m/>
    <m/>
    <m/>
    <m/>
    <m/>
    <m/>
    <m/>
    <m/>
    <m/>
    <m/>
    <m/>
    <m/>
    <m/>
    <m/>
    <m/>
    <m/>
    <m/>
    <m/>
    <m/>
    <m/>
    <m/>
    <m/>
    <m/>
    <m/>
    <m/>
    <m/>
    <m/>
    <n v="0"/>
    <s v="NOC VMAP"/>
    <x v="9"/>
    <m/>
    <m/>
    <m/>
    <m/>
    <m/>
    <m/>
    <m/>
    <m/>
    <m/>
  </r>
  <r>
    <n v="12"/>
    <n v="2018"/>
    <s v="December"/>
    <x v="1"/>
    <s v="NOC Knowledge Transfer"/>
    <m/>
    <m/>
    <m/>
    <m/>
    <m/>
    <m/>
    <m/>
    <m/>
    <m/>
    <m/>
    <m/>
    <m/>
    <m/>
    <m/>
    <m/>
    <m/>
    <m/>
    <m/>
    <m/>
    <m/>
    <m/>
    <m/>
    <m/>
    <m/>
    <m/>
    <m/>
    <m/>
    <m/>
    <m/>
    <m/>
    <m/>
    <n v="1"/>
    <s v="NOC Knowledge Transfer"/>
    <x v="9"/>
    <m/>
    <m/>
    <m/>
    <m/>
    <m/>
    <m/>
    <m/>
    <m/>
    <m/>
  </r>
  <r>
    <n v="12"/>
    <n v="2018"/>
    <s v="December"/>
    <x v="1"/>
    <s v="STATE Meetings"/>
    <m/>
    <m/>
    <m/>
    <m/>
    <m/>
    <m/>
    <m/>
    <m/>
    <m/>
    <m/>
    <m/>
    <m/>
    <m/>
    <m/>
    <m/>
    <m/>
    <m/>
    <m/>
    <m/>
    <m/>
    <m/>
    <m/>
    <m/>
    <m/>
    <m/>
    <m/>
    <m/>
    <m/>
    <m/>
    <m/>
    <m/>
    <n v="1"/>
    <s v="STATE Meetings"/>
    <x v="9"/>
    <m/>
    <m/>
    <m/>
    <m/>
    <m/>
    <m/>
    <m/>
    <m/>
    <m/>
  </r>
  <r>
    <n v="12"/>
    <n v="2018"/>
    <s v="December"/>
    <x v="1"/>
    <s v="STATE Data Anlaysis"/>
    <m/>
    <m/>
    <m/>
    <m/>
    <m/>
    <m/>
    <m/>
    <m/>
    <m/>
    <m/>
    <m/>
    <m/>
    <m/>
    <m/>
    <m/>
    <m/>
    <m/>
    <m/>
    <m/>
    <m/>
    <m/>
    <m/>
    <m/>
    <m/>
    <m/>
    <m/>
    <m/>
    <m/>
    <m/>
    <m/>
    <m/>
    <n v="0"/>
    <s v="STATE Data Anlaysis"/>
    <x v="9"/>
    <m/>
    <m/>
    <m/>
    <m/>
    <m/>
    <m/>
    <m/>
    <m/>
    <m/>
  </r>
  <r>
    <n v="12"/>
    <n v="2018"/>
    <s v="December"/>
    <x v="1"/>
    <s v="STATE Knowledge Transfer"/>
    <m/>
    <m/>
    <m/>
    <m/>
    <m/>
    <m/>
    <m/>
    <m/>
    <m/>
    <m/>
    <m/>
    <m/>
    <m/>
    <m/>
    <m/>
    <m/>
    <m/>
    <m/>
    <m/>
    <m/>
    <m/>
    <m/>
    <m/>
    <m/>
    <m/>
    <m/>
    <m/>
    <m/>
    <m/>
    <m/>
    <m/>
    <n v="0"/>
    <s v="STATE Knowledge Transfer"/>
    <x v="9"/>
    <m/>
    <m/>
    <m/>
    <m/>
    <m/>
    <m/>
    <m/>
    <m/>
    <m/>
  </r>
  <r>
    <n v="12"/>
    <n v="2018"/>
    <s v="December"/>
    <x v="1"/>
    <s v="NOC Misc"/>
    <m/>
    <m/>
    <m/>
    <m/>
    <m/>
    <m/>
    <m/>
    <m/>
    <m/>
    <m/>
    <m/>
    <m/>
    <m/>
    <m/>
    <m/>
    <m/>
    <m/>
    <m/>
    <m/>
    <m/>
    <m/>
    <m/>
    <m/>
    <m/>
    <m/>
    <m/>
    <m/>
    <m/>
    <m/>
    <m/>
    <m/>
    <n v="4"/>
    <s v="NOC Misc"/>
    <x v="10"/>
    <m/>
    <n v="129.5"/>
    <n v="25.5"/>
    <n v="0"/>
    <m/>
    <n v="155"/>
    <n v="0.83548387099999999"/>
    <n v="0.16451612900000001"/>
    <m/>
  </r>
  <r>
    <n v="12"/>
    <n v="2018"/>
    <s v="December"/>
    <x v="1"/>
    <s v="NOC ACEC"/>
    <m/>
    <m/>
    <m/>
    <m/>
    <m/>
    <m/>
    <m/>
    <m/>
    <m/>
    <m/>
    <m/>
    <m/>
    <m/>
    <m/>
    <m/>
    <m/>
    <m/>
    <m/>
    <m/>
    <m/>
    <m/>
    <m/>
    <m/>
    <m/>
    <m/>
    <m/>
    <m/>
    <m/>
    <m/>
    <m/>
    <m/>
    <n v="0"/>
    <s v="NOC ACEC"/>
    <x v="10"/>
    <m/>
    <m/>
    <m/>
    <m/>
    <m/>
    <m/>
    <m/>
    <m/>
    <m/>
  </r>
  <r>
    <n v="12"/>
    <n v="2018"/>
    <s v="December"/>
    <x v="1"/>
    <s v="NOC ADMU"/>
    <m/>
    <m/>
    <m/>
    <m/>
    <m/>
    <m/>
    <m/>
    <m/>
    <m/>
    <m/>
    <m/>
    <m/>
    <m/>
    <m/>
    <m/>
    <m/>
    <m/>
    <m/>
    <m/>
    <m/>
    <m/>
    <m/>
    <m/>
    <m/>
    <m/>
    <m/>
    <m/>
    <m/>
    <m/>
    <m/>
    <m/>
    <n v="0"/>
    <s v="NOC ADMU"/>
    <x v="10"/>
    <m/>
    <m/>
    <m/>
    <m/>
    <m/>
    <m/>
    <m/>
    <m/>
    <m/>
  </r>
  <r>
    <n v="12"/>
    <n v="2018"/>
    <s v="December"/>
    <x v="1"/>
    <s v="NOC GRA"/>
    <m/>
    <m/>
    <m/>
    <m/>
    <m/>
    <m/>
    <m/>
    <m/>
    <m/>
    <m/>
    <m/>
    <m/>
    <m/>
    <m/>
    <m/>
    <m/>
    <m/>
    <m/>
    <m/>
    <m/>
    <m/>
    <m/>
    <m/>
    <m/>
    <m/>
    <m/>
    <m/>
    <m/>
    <m/>
    <m/>
    <m/>
    <n v="0"/>
    <s v="NOC GRA"/>
    <x v="10"/>
    <m/>
    <m/>
    <m/>
    <m/>
    <m/>
    <m/>
    <m/>
    <m/>
    <m/>
  </r>
  <r>
    <n v="12"/>
    <n v="2018"/>
    <s v="December"/>
    <x v="1"/>
    <s v="NOC GTLF"/>
    <m/>
    <m/>
    <m/>
    <m/>
    <m/>
    <m/>
    <m/>
    <m/>
    <m/>
    <m/>
    <m/>
    <m/>
    <m/>
    <m/>
    <m/>
    <m/>
    <m/>
    <m/>
    <m/>
    <m/>
    <m/>
    <m/>
    <m/>
    <m/>
    <m/>
    <m/>
    <m/>
    <m/>
    <m/>
    <m/>
    <m/>
    <n v="73"/>
    <s v="NOC GTLF"/>
    <x v="10"/>
    <m/>
    <m/>
    <m/>
    <m/>
    <m/>
    <m/>
    <m/>
    <m/>
    <m/>
  </r>
  <r>
    <n v="12"/>
    <n v="2018"/>
    <s v="December"/>
    <x v="1"/>
    <s v="NOC NLCS"/>
    <m/>
    <m/>
    <m/>
    <m/>
    <m/>
    <m/>
    <m/>
    <m/>
    <m/>
    <m/>
    <m/>
    <m/>
    <m/>
    <m/>
    <m/>
    <m/>
    <m/>
    <m/>
    <m/>
    <m/>
    <m/>
    <m/>
    <m/>
    <m/>
    <m/>
    <m/>
    <m/>
    <m/>
    <m/>
    <m/>
    <m/>
    <n v="0"/>
    <s v="NOC NLCS"/>
    <x v="10"/>
    <m/>
    <m/>
    <m/>
    <m/>
    <m/>
    <m/>
    <m/>
    <m/>
    <m/>
  </r>
  <r>
    <n v="12"/>
    <n v="2018"/>
    <s v="December"/>
    <x v="1"/>
    <s v="NOC RECS"/>
    <m/>
    <m/>
    <m/>
    <m/>
    <m/>
    <m/>
    <m/>
    <m/>
    <m/>
    <m/>
    <m/>
    <m/>
    <m/>
    <m/>
    <m/>
    <m/>
    <m/>
    <m/>
    <m/>
    <m/>
    <m/>
    <m/>
    <m/>
    <m/>
    <m/>
    <m/>
    <m/>
    <m/>
    <m/>
    <m/>
    <m/>
    <n v="3"/>
    <s v="NOC RECS"/>
    <x v="10"/>
    <m/>
    <m/>
    <m/>
    <m/>
    <m/>
    <m/>
    <m/>
    <m/>
    <m/>
  </r>
  <r>
    <n v="12"/>
    <n v="2018"/>
    <s v="December"/>
    <x v="1"/>
    <s v="NOC RUDD"/>
    <m/>
    <m/>
    <m/>
    <m/>
    <m/>
    <m/>
    <m/>
    <m/>
    <m/>
    <m/>
    <m/>
    <m/>
    <m/>
    <m/>
    <m/>
    <m/>
    <m/>
    <m/>
    <m/>
    <m/>
    <m/>
    <m/>
    <m/>
    <m/>
    <m/>
    <m/>
    <m/>
    <m/>
    <m/>
    <m/>
    <m/>
    <n v="0"/>
    <s v="NOC RUDD"/>
    <x v="10"/>
    <m/>
    <m/>
    <m/>
    <m/>
    <m/>
    <m/>
    <m/>
    <m/>
    <m/>
  </r>
  <r>
    <n v="12"/>
    <n v="2018"/>
    <s v="December"/>
    <x v="1"/>
    <s v="NOC TMAP"/>
    <m/>
    <m/>
    <m/>
    <m/>
    <m/>
    <m/>
    <m/>
    <m/>
    <m/>
    <m/>
    <m/>
    <m/>
    <m/>
    <m/>
    <m/>
    <m/>
    <m/>
    <m/>
    <m/>
    <m/>
    <m/>
    <m/>
    <m/>
    <m/>
    <m/>
    <m/>
    <m/>
    <m/>
    <m/>
    <m/>
    <m/>
    <n v="47.5"/>
    <s v="NOC TMAP"/>
    <x v="10"/>
    <m/>
    <m/>
    <m/>
    <m/>
    <m/>
    <m/>
    <m/>
    <m/>
    <m/>
  </r>
  <r>
    <n v="12"/>
    <n v="2018"/>
    <s v="December"/>
    <x v="1"/>
    <s v="NOC VRI"/>
    <m/>
    <m/>
    <m/>
    <m/>
    <m/>
    <m/>
    <m/>
    <m/>
    <m/>
    <m/>
    <m/>
    <m/>
    <m/>
    <m/>
    <m/>
    <m/>
    <m/>
    <m/>
    <m/>
    <m/>
    <m/>
    <m/>
    <m/>
    <m/>
    <m/>
    <m/>
    <m/>
    <m/>
    <m/>
    <m/>
    <m/>
    <n v="2"/>
    <s v="NOC VRI"/>
    <x v="10"/>
    <m/>
    <m/>
    <m/>
    <m/>
    <m/>
    <m/>
    <m/>
    <m/>
    <m/>
  </r>
  <r>
    <n v="12"/>
    <n v="2018"/>
    <s v="December"/>
    <x v="1"/>
    <s v="NOC SMA"/>
    <m/>
    <m/>
    <m/>
    <m/>
    <m/>
    <m/>
    <m/>
    <m/>
    <m/>
    <m/>
    <m/>
    <m/>
    <m/>
    <m/>
    <m/>
    <m/>
    <m/>
    <m/>
    <m/>
    <m/>
    <m/>
    <m/>
    <m/>
    <m/>
    <m/>
    <m/>
    <m/>
    <m/>
    <m/>
    <m/>
    <m/>
    <n v="0"/>
    <s v="NOC SMA"/>
    <x v="10"/>
    <m/>
    <m/>
    <m/>
    <m/>
    <m/>
    <m/>
    <m/>
    <m/>
    <m/>
  </r>
  <r>
    <n v="12"/>
    <n v="2018"/>
    <s v="December"/>
    <x v="1"/>
    <s v="NOC VMAP"/>
    <m/>
    <m/>
    <m/>
    <m/>
    <m/>
    <m/>
    <m/>
    <m/>
    <m/>
    <m/>
    <m/>
    <m/>
    <m/>
    <m/>
    <m/>
    <m/>
    <m/>
    <m/>
    <m/>
    <m/>
    <m/>
    <m/>
    <m/>
    <m/>
    <m/>
    <m/>
    <m/>
    <m/>
    <m/>
    <m/>
    <m/>
    <n v="0"/>
    <s v="NOC VMAP"/>
    <x v="10"/>
    <m/>
    <m/>
    <m/>
    <m/>
    <m/>
    <m/>
    <m/>
    <m/>
    <m/>
  </r>
  <r>
    <n v="12"/>
    <n v="2018"/>
    <s v="December"/>
    <x v="1"/>
    <s v="STATE Mapping"/>
    <m/>
    <m/>
    <m/>
    <m/>
    <m/>
    <m/>
    <m/>
    <m/>
    <m/>
    <m/>
    <m/>
    <m/>
    <m/>
    <m/>
    <m/>
    <m/>
    <m/>
    <m/>
    <m/>
    <m/>
    <m/>
    <m/>
    <m/>
    <m/>
    <m/>
    <m/>
    <m/>
    <m/>
    <m/>
    <m/>
    <m/>
    <n v="23.5"/>
    <s v="STATE Mapping"/>
    <x v="10"/>
    <m/>
    <m/>
    <m/>
    <m/>
    <m/>
    <m/>
    <m/>
    <m/>
    <m/>
  </r>
  <r>
    <n v="12"/>
    <n v="2018"/>
    <s v="December"/>
    <x v="1"/>
    <s v="STATE Meetings"/>
    <m/>
    <m/>
    <m/>
    <m/>
    <m/>
    <m/>
    <m/>
    <m/>
    <m/>
    <m/>
    <m/>
    <m/>
    <m/>
    <m/>
    <m/>
    <m/>
    <m/>
    <m/>
    <m/>
    <m/>
    <m/>
    <m/>
    <m/>
    <m/>
    <m/>
    <m/>
    <m/>
    <m/>
    <m/>
    <m/>
    <m/>
    <n v="2"/>
    <s v="STATE Meetings"/>
    <x v="10"/>
    <m/>
    <m/>
    <m/>
    <m/>
    <m/>
    <m/>
    <m/>
    <m/>
    <m/>
  </r>
  <r>
    <n v="12"/>
    <n v="2018"/>
    <s v="December"/>
    <x v="1"/>
    <s v="STATE Editing"/>
    <m/>
    <m/>
    <m/>
    <m/>
    <m/>
    <m/>
    <m/>
    <m/>
    <m/>
    <m/>
    <m/>
    <m/>
    <m/>
    <m/>
    <m/>
    <m/>
    <m/>
    <m/>
    <m/>
    <m/>
    <m/>
    <m/>
    <m/>
    <m/>
    <m/>
    <m/>
    <m/>
    <m/>
    <m/>
    <m/>
    <m/>
    <n v="0"/>
    <s v="STATE Editing"/>
    <x v="10"/>
    <m/>
    <m/>
    <m/>
    <m/>
    <m/>
    <m/>
    <m/>
    <m/>
    <m/>
  </r>
  <r>
    <n v="12"/>
    <n v="2018"/>
    <s v="December"/>
    <x v="1"/>
    <s v="NOC Misc"/>
    <m/>
    <m/>
    <m/>
    <m/>
    <m/>
    <m/>
    <m/>
    <m/>
    <m/>
    <m/>
    <m/>
    <m/>
    <m/>
    <m/>
    <m/>
    <m/>
    <m/>
    <m/>
    <m/>
    <m/>
    <m/>
    <m/>
    <m/>
    <m/>
    <m/>
    <m/>
    <m/>
    <m/>
    <m/>
    <m/>
    <m/>
    <n v="35"/>
    <s v="NOC Misc"/>
    <x v="11"/>
    <m/>
    <n v="55"/>
    <n v="55"/>
    <n v="0"/>
    <m/>
    <n v="110"/>
    <n v="0.5"/>
    <n v="0.5"/>
    <m/>
  </r>
  <r>
    <n v="12"/>
    <n v="2018"/>
    <s v="December"/>
    <x v="1"/>
    <s v="NOC GTLF"/>
    <m/>
    <m/>
    <m/>
    <m/>
    <m/>
    <m/>
    <m/>
    <m/>
    <m/>
    <m/>
    <m/>
    <m/>
    <m/>
    <m/>
    <m/>
    <m/>
    <m/>
    <m/>
    <m/>
    <m/>
    <m/>
    <m/>
    <m/>
    <m/>
    <m/>
    <m/>
    <m/>
    <m/>
    <m/>
    <m/>
    <m/>
    <n v="0"/>
    <s v="NOC GTLF"/>
    <x v="11"/>
    <m/>
    <m/>
    <m/>
    <m/>
    <m/>
    <m/>
    <m/>
    <m/>
    <m/>
  </r>
  <r>
    <n v="12"/>
    <n v="2018"/>
    <s v="December"/>
    <x v="1"/>
    <s v="NOC NLCS"/>
    <m/>
    <m/>
    <m/>
    <m/>
    <m/>
    <m/>
    <m/>
    <m/>
    <m/>
    <m/>
    <m/>
    <m/>
    <m/>
    <m/>
    <m/>
    <m/>
    <m/>
    <m/>
    <m/>
    <m/>
    <m/>
    <m/>
    <m/>
    <m/>
    <m/>
    <m/>
    <m/>
    <m/>
    <m/>
    <m/>
    <m/>
    <n v="0"/>
    <s v="NOC NLCS"/>
    <x v="11"/>
    <m/>
    <m/>
    <m/>
    <m/>
    <m/>
    <m/>
    <m/>
    <m/>
    <m/>
  </r>
  <r>
    <n v="12"/>
    <n v="2018"/>
    <s v="December"/>
    <x v="1"/>
    <s v="NOC Knowledge Transfer"/>
    <m/>
    <m/>
    <m/>
    <m/>
    <m/>
    <m/>
    <m/>
    <m/>
    <m/>
    <m/>
    <m/>
    <m/>
    <m/>
    <m/>
    <m/>
    <m/>
    <m/>
    <m/>
    <m/>
    <m/>
    <m/>
    <m/>
    <m/>
    <m/>
    <m/>
    <m/>
    <m/>
    <m/>
    <m/>
    <m/>
    <m/>
    <n v="10.5"/>
    <s v="NOC Knowledge Transfer"/>
    <x v="11"/>
    <m/>
    <m/>
    <m/>
    <m/>
    <m/>
    <m/>
    <m/>
    <m/>
    <m/>
  </r>
  <r>
    <n v="12"/>
    <n v="2018"/>
    <s v="December"/>
    <x v="1"/>
    <s v="NOC RECS"/>
    <m/>
    <m/>
    <m/>
    <m/>
    <m/>
    <m/>
    <m/>
    <m/>
    <m/>
    <m/>
    <m/>
    <m/>
    <m/>
    <m/>
    <m/>
    <m/>
    <m/>
    <m/>
    <m/>
    <m/>
    <m/>
    <m/>
    <m/>
    <m/>
    <m/>
    <m/>
    <m/>
    <m/>
    <m/>
    <m/>
    <m/>
    <n v="5.5"/>
    <s v="NOC RECS"/>
    <x v="11"/>
    <m/>
    <m/>
    <m/>
    <m/>
    <m/>
    <m/>
    <m/>
    <m/>
    <m/>
  </r>
  <r>
    <n v="12"/>
    <n v="2018"/>
    <s v="December"/>
    <x v="1"/>
    <s v="NOC RUDD"/>
    <m/>
    <m/>
    <m/>
    <m/>
    <m/>
    <m/>
    <m/>
    <m/>
    <m/>
    <m/>
    <m/>
    <m/>
    <m/>
    <m/>
    <m/>
    <m/>
    <m/>
    <m/>
    <m/>
    <m/>
    <m/>
    <m/>
    <m/>
    <m/>
    <m/>
    <m/>
    <m/>
    <m/>
    <m/>
    <m/>
    <m/>
    <n v="0"/>
    <s v="NOC RUDD"/>
    <x v="11"/>
    <m/>
    <m/>
    <m/>
    <m/>
    <m/>
    <m/>
    <m/>
    <m/>
    <m/>
  </r>
  <r>
    <n v="12"/>
    <n v="2018"/>
    <s v="December"/>
    <x v="1"/>
    <s v="NOC TMAP"/>
    <m/>
    <m/>
    <m/>
    <m/>
    <m/>
    <m/>
    <m/>
    <m/>
    <m/>
    <m/>
    <m/>
    <m/>
    <m/>
    <m/>
    <m/>
    <m/>
    <m/>
    <m/>
    <m/>
    <m/>
    <m/>
    <m/>
    <m/>
    <m/>
    <m/>
    <m/>
    <m/>
    <m/>
    <m/>
    <m/>
    <m/>
    <n v="4"/>
    <s v="NOC TMAP"/>
    <x v="11"/>
    <m/>
    <m/>
    <m/>
    <m/>
    <m/>
    <m/>
    <m/>
    <m/>
    <m/>
  </r>
  <r>
    <n v="12"/>
    <n v="2018"/>
    <s v="December"/>
    <x v="1"/>
    <s v="NOC VTRT"/>
    <m/>
    <m/>
    <m/>
    <m/>
    <m/>
    <m/>
    <m/>
    <m/>
    <m/>
    <m/>
    <m/>
    <m/>
    <m/>
    <m/>
    <m/>
    <m/>
    <m/>
    <m/>
    <m/>
    <m/>
    <m/>
    <m/>
    <m/>
    <m/>
    <m/>
    <m/>
    <m/>
    <m/>
    <m/>
    <m/>
    <m/>
    <n v="0"/>
    <s v="NOC VTRT"/>
    <x v="11"/>
    <m/>
    <m/>
    <m/>
    <m/>
    <m/>
    <m/>
    <m/>
    <m/>
    <m/>
  </r>
  <r>
    <n v="12"/>
    <n v="2018"/>
    <s v="December"/>
    <x v="1"/>
    <s v="NOC VRI"/>
    <m/>
    <m/>
    <m/>
    <m/>
    <m/>
    <m/>
    <m/>
    <m/>
    <m/>
    <m/>
    <m/>
    <m/>
    <m/>
    <m/>
    <m/>
    <m/>
    <m/>
    <m/>
    <m/>
    <m/>
    <m/>
    <m/>
    <m/>
    <m/>
    <m/>
    <m/>
    <m/>
    <m/>
    <m/>
    <m/>
    <m/>
    <n v="0"/>
    <s v="NOC VRI"/>
    <x v="11"/>
    <m/>
    <m/>
    <m/>
    <m/>
    <m/>
    <m/>
    <m/>
    <m/>
    <m/>
  </r>
  <r>
    <n v="12"/>
    <n v="2018"/>
    <s v="December"/>
    <x v="1"/>
    <s v="NOC FPER"/>
    <m/>
    <m/>
    <m/>
    <m/>
    <m/>
    <m/>
    <m/>
    <m/>
    <m/>
    <m/>
    <m/>
    <m/>
    <m/>
    <m/>
    <m/>
    <m/>
    <m/>
    <m/>
    <m/>
    <m/>
    <m/>
    <m/>
    <m/>
    <m/>
    <m/>
    <m/>
    <m/>
    <m/>
    <m/>
    <m/>
    <m/>
    <n v="0"/>
    <s v="NOC FPER"/>
    <x v="11"/>
    <m/>
    <m/>
    <m/>
    <m/>
    <m/>
    <m/>
    <m/>
    <m/>
    <m/>
  </r>
  <r>
    <n v="12"/>
    <n v="2018"/>
    <s v="December"/>
    <x v="1"/>
    <s v="NOC SIGNS"/>
    <m/>
    <m/>
    <m/>
    <m/>
    <m/>
    <m/>
    <m/>
    <m/>
    <m/>
    <m/>
    <m/>
    <m/>
    <m/>
    <m/>
    <m/>
    <m/>
    <m/>
    <m/>
    <m/>
    <m/>
    <m/>
    <m/>
    <m/>
    <m/>
    <m/>
    <m/>
    <m/>
    <m/>
    <m/>
    <m/>
    <m/>
    <n v="0"/>
    <s v="NOC SIGNS"/>
    <x v="11"/>
    <m/>
    <m/>
    <m/>
    <m/>
    <m/>
    <m/>
    <m/>
    <m/>
    <m/>
  </r>
  <r>
    <n v="12"/>
    <n v="2018"/>
    <s v="December"/>
    <x v="1"/>
    <s v="STATE Editing"/>
    <m/>
    <m/>
    <m/>
    <m/>
    <m/>
    <m/>
    <m/>
    <m/>
    <m/>
    <m/>
    <m/>
    <m/>
    <m/>
    <m/>
    <m/>
    <m/>
    <m/>
    <m/>
    <m/>
    <m/>
    <m/>
    <m/>
    <m/>
    <m/>
    <m/>
    <m/>
    <m/>
    <m/>
    <m/>
    <m/>
    <m/>
    <n v="48"/>
    <s v="STATE Editing"/>
    <x v="11"/>
    <m/>
    <m/>
    <m/>
    <m/>
    <m/>
    <m/>
    <m/>
    <m/>
    <m/>
  </r>
  <r>
    <n v="12"/>
    <n v="2018"/>
    <s v="December"/>
    <x v="1"/>
    <s v="STATE Knowledge Transfer"/>
    <m/>
    <m/>
    <m/>
    <m/>
    <m/>
    <m/>
    <m/>
    <m/>
    <m/>
    <m/>
    <m/>
    <m/>
    <m/>
    <m/>
    <m/>
    <m/>
    <m/>
    <m/>
    <m/>
    <m/>
    <m/>
    <m/>
    <m/>
    <m/>
    <m/>
    <m/>
    <m/>
    <m/>
    <m/>
    <m/>
    <m/>
    <n v="0"/>
    <s v="STATE Knowledge Transfer"/>
    <x v="11"/>
    <m/>
    <m/>
    <m/>
    <m/>
    <m/>
    <m/>
    <m/>
    <m/>
    <m/>
  </r>
  <r>
    <n v="12"/>
    <n v="2018"/>
    <s v="December"/>
    <x v="1"/>
    <s v="STATE Meetings"/>
    <m/>
    <m/>
    <m/>
    <m/>
    <m/>
    <m/>
    <m/>
    <m/>
    <m/>
    <m/>
    <m/>
    <m/>
    <m/>
    <m/>
    <m/>
    <m/>
    <m/>
    <m/>
    <m/>
    <m/>
    <m/>
    <m/>
    <m/>
    <m/>
    <m/>
    <m/>
    <m/>
    <m/>
    <m/>
    <m/>
    <m/>
    <n v="7"/>
    <s v="STATE Meetings"/>
    <x v="11"/>
    <m/>
    <m/>
    <m/>
    <m/>
    <m/>
    <m/>
    <m/>
    <m/>
    <m/>
  </r>
  <r>
    <n v="12"/>
    <n v="2018"/>
    <s v="December"/>
    <x v="1"/>
    <s v="NOC Misc"/>
    <m/>
    <m/>
    <m/>
    <m/>
    <m/>
    <m/>
    <m/>
    <m/>
    <m/>
    <m/>
    <m/>
    <m/>
    <m/>
    <m/>
    <m/>
    <m/>
    <m/>
    <m/>
    <m/>
    <m/>
    <m/>
    <m/>
    <m/>
    <m/>
    <m/>
    <m/>
    <m/>
    <m/>
    <m/>
    <m/>
    <m/>
    <n v="19.5"/>
    <s v="NOC Misc"/>
    <x v="12"/>
    <m/>
    <n v="94"/>
    <n v="15"/>
    <n v="0"/>
    <m/>
    <n v="109"/>
    <n v="0.86238532109999999"/>
    <n v="0.13761467890000001"/>
    <m/>
  </r>
  <r>
    <n v="12"/>
    <n v="2018"/>
    <s v="December"/>
    <x v="1"/>
    <s v="NOC ACEC"/>
    <m/>
    <m/>
    <m/>
    <m/>
    <m/>
    <m/>
    <m/>
    <m/>
    <m/>
    <m/>
    <m/>
    <m/>
    <m/>
    <m/>
    <m/>
    <m/>
    <m/>
    <m/>
    <m/>
    <m/>
    <m/>
    <m/>
    <m/>
    <m/>
    <m/>
    <m/>
    <m/>
    <m/>
    <m/>
    <m/>
    <m/>
    <n v="38"/>
    <s v="NOC ACEC"/>
    <x v="12"/>
    <m/>
    <m/>
    <m/>
    <m/>
    <m/>
    <m/>
    <m/>
    <m/>
    <m/>
  </r>
  <r>
    <n v="12"/>
    <n v="2018"/>
    <s v="December"/>
    <x v="1"/>
    <s v="NOC CRM"/>
    <m/>
    <m/>
    <m/>
    <m/>
    <m/>
    <m/>
    <m/>
    <m/>
    <m/>
    <m/>
    <m/>
    <m/>
    <m/>
    <m/>
    <m/>
    <m/>
    <m/>
    <m/>
    <m/>
    <m/>
    <m/>
    <m/>
    <m/>
    <m/>
    <m/>
    <m/>
    <m/>
    <m/>
    <m/>
    <m/>
    <m/>
    <n v="0.5"/>
    <s v="NOC CRM"/>
    <x v="12"/>
    <m/>
    <m/>
    <m/>
    <m/>
    <m/>
    <m/>
    <m/>
    <m/>
    <m/>
  </r>
  <r>
    <n v="12"/>
    <n v="2018"/>
    <s v="December"/>
    <x v="1"/>
    <s v="NOC FPER"/>
    <m/>
    <m/>
    <m/>
    <m/>
    <m/>
    <m/>
    <m/>
    <m/>
    <m/>
    <m/>
    <m/>
    <m/>
    <m/>
    <m/>
    <m/>
    <m/>
    <m/>
    <m/>
    <m/>
    <m/>
    <m/>
    <m/>
    <m/>
    <m/>
    <m/>
    <m/>
    <m/>
    <m/>
    <m/>
    <m/>
    <m/>
    <n v="1"/>
    <s v="NOC FPER"/>
    <x v="12"/>
    <m/>
    <m/>
    <m/>
    <m/>
    <m/>
    <m/>
    <m/>
    <m/>
    <m/>
  </r>
  <r>
    <n v="12"/>
    <n v="2018"/>
    <s v="December"/>
    <x v="1"/>
    <s v="NOC GRA"/>
    <m/>
    <m/>
    <m/>
    <m/>
    <m/>
    <m/>
    <m/>
    <m/>
    <m/>
    <m/>
    <m/>
    <m/>
    <m/>
    <m/>
    <m/>
    <m/>
    <m/>
    <m/>
    <m/>
    <m/>
    <m/>
    <m/>
    <m/>
    <m/>
    <m/>
    <m/>
    <m/>
    <m/>
    <m/>
    <m/>
    <m/>
    <n v="1"/>
    <s v="NOC GRA"/>
    <x v="12"/>
    <m/>
    <m/>
    <m/>
    <m/>
    <m/>
    <m/>
    <m/>
    <m/>
    <m/>
  </r>
  <r>
    <n v="12"/>
    <n v="2018"/>
    <s v="December"/>
    <x v="1"/>
    <s v="NOC GTLF"/>
    <m/>
    <m/>
    <m/>
    <m/>
    <m/>
    <m/>
    <m/>
    <m/>
    <m/>
    <m/>
    <m/>
    <m/>
    <m/>
    <m/>
    <m/>
    <m/>
    <m/>
    <m/>
    <m/>
    <m/>
    <m/>
    <m/>
    <m/>
    <m/>
    <m/>
    <m/>
    <m/>
    <m/>
    <m/>
    <m/>
    <m/>
    <n v="1"/>
    <s v="NOC GTLF"/>
    <x v="12"/>
    <m/>
    <m/>
    <m/>
    <m/>
    <m/>
    <m/>
    <m/>
    <m/>
    <m/>
  </r>
  <r>
    <n v="12"/>
    <n v="2018"/>
    <s v="December"/>
    <x v="1"/>
    <s v="NOC NLCS"/>
    <m/>
    <m/>
    <m/>
    <m/>
    <m/>
    <m/>
    <m/>
    <m/>
    <m/>
    <m/>
    <m/>
    <m/>
    <m/>
    <m/>
    <m/>
    <m/>
    <m/>
    <m/>
    <m/>
    <m/>
    <m/>
    <m/>
    <m/>
    <m/>
    <m/>
    <m/>
    <m/>
    <m/>
    <m/>
    <m/>
    <m/>
    <n v="0"/>
    <s v="NOC NLCS"/>
    <x v="12"/>
    <m/>
    <m/>
    <m/>
    <m/>
    <m/>
    <m/>
    <m/>
    <m/>
    <m/>
  </r>
  <r>
    <n v="12"/>
    <n v="2018"/>
    <s v="December"/>
    <x v="1"/>
    <s v="NOC RUDD"/>
    <m/>
    <m/>
    <m/>
    <m/>
    <m/>
    <m/>
    <m/>
    <m/>
    <m/>
    <m/>
    <m/>
    <m/>
    <m/>
    <m/>
    <m/>
    <m/>
    <m/>
    <m/>
    <m/>
    <m/>
    <m/>
    <m/>
    <m/>
    <m/>
    <m/>
    <m/>
    <m/>
    <m/>
    <m/>
    <m/>
    <m/>
    <n v="2"/>
    <s v="NOC RUDD"/>
    <x v="12"/>
    <m/>
    <m/>
    <m/>
    <m/>
    <m/>
    <m/>
    <m/>
    <m/>
    <m/>
  </r>
  <r>
    <n v="12"/>
    <n v="2018"/>
    <s v="December"/>
    <x v="1"/>
    <s v="NOC SIGNS"/>
    <m/>
    <m/>
    <m/>
    <m/>
    <m/>
    <m/>
    <m/>
    <m/>
    <m/>
    <m/>
    <m/>
    <m/>
    <m/>
    <m/>
    <m/>
    <m/>
    <m/>
    <m/>
    <m/>
    <m/>
    <m/>
    <m/>
    <m/>
    <m/>
    <m/>
    <m/>
    <m/>
    <m/>
    <m/>
    <m/>
    <m/>
    <n v="0"/>
    <s v="NOC SIGNS"/>
    <x v="12"/>
    <m/>
    <m/>
    <m/>
    <m/>
    <m/>
    <m/>
    <m/>
    <m/>
    <m/>
  </r>
  <r>
    <n v="12"/>
    <n v="2018"/>
    <s v="December"/>
    <x v="1"/>
    <s v="NOC LUPA"/>
    <m/>
    <m/>
    <m/>
    <m/>
    <m/>
    <m/>
    <m/>
    <m/>
    <m/>
    <m/>
    <m/>
    <m/>
    <m/>
    <m/>
    <m/>
    <m/>
    <m/>
    <m/>
    <m/>
    <m/>
    <m/>
    <m/>
    <m/>
    <m/>
    <m/>
    <m/>
    <m/>
    <m/>
    <m/>
    <m/>
    <m/>
    <n v="0"/>
    <s v="NOC LUPA"/>
    <x v="12"/>
    <m/>
    <m/>
    <m/>
    <m/>
    <m/>
    <m/>
    <m/>
    <m/>
    <m/>
  </r>
  <r>
    <n v="12"/>
    <n v="2018"/>
    <s v="December"/>
    <x v="1"/>
    <s v="NOC NLCS"/>
    <m/>
    <m/>
    <m/>
    <m/>
    <m/>
    <m/>
    <m/>
    <m/>
    <m/>
    <m/>
    <m/>
    <m/>
    <m/>
    <m/>
    <m/>
    <m/>
    <m/>
    <m/>
    <m/>
    <m/>
    <m/>
    <m/>
    <m/>
    <m/>
    <m/>
    <m/>
    <m/>
    <m/>
    <m/>
    <m/>
    <m/>
    <n v="0"/>
    <s v="NOC NLCS"/>
    <x v="12"/>
    <m/>
    <m/>
    <m/>
    <m/>
    <m/>
    <m/>
    <m/>
    <m/>
    <m/>
  </r>
  <r>
    <n v="12"/>
    <n v="2018"/>
    <s v="December"/>
    <x v="1"/>
    <s v="NOC RECS"/>
    <m/>
    <m/>
    <m/>
    <m/>
    <m/>
    <m/>
    <m/>
    <m/>
    <m/>
    <m/>
    <m/>
    <m/>
    <m/>
    <m/>
    <m/>
    <m/>
    <m/>
    <m/>
    <m/>
    <m/>
    <m/>
    <m/>
    <m/>
    <m/>
    <m/>
    <m/>
    <m/>
    <m/>
    <m/>
    <m/>
    <m/>
    <n v="7.5"/>
    <s v="NOC RECS"/>
    <x v="12"/>
    <m/>
    <m/>
    <m/>
    <m/>
    <m/>
    <m/>
    <m/>
    <m/>
    <m/>
  </r>
  <r>
    <n v="12"/>
    <n v="2018"/>
    <s v="December"/>
    <x v="1"/>
    <s v="NOC TMAP"/>
    <m/>
    <m/>
    <m/>
    <m/>
    <m/>
    <m/>
    <m/>
    <m/>
    <m/>
    <m/>
    <m/>
    <m/>
    <m/>
    <m/>
    <m/>
    <m/>
    <m/>
    <m/>
    <m/>
    <m/>
    <m/>
    <m/>
    <m/>
    <m/>
    <m/>
    <m/>
    <m/>
    <m/>
    <m/>
    <m/>
    <m/>
    <n v="22"/>
    <s v="NOC TMAP"/>
    <x v="12"/>
    <m/>
    <m/>
    <m/>
    <m/>
    <m/>
    <m/>
    <m/>
    <m/>
    <m/>
  </r>
  <r>
    <n v="12"/>
    <n v="2018"/>
    <s v="December"/>
    <x v="1"/>
    <s v="NOC VRI"/>
    <m/>
    <m/>
    <m/>
    <m/>
    <m/>
    <m/>
    <m/>
    <m/>
    <m/>
    <m/>
    <m/>
    <m/>
    <m/>
    <m/>
    <m/>
    <m/>
    <m/>
    <m/>
    <m/>
    <m/>
    <m/>
    <m/>
    <m/>
    <m/>
    <m/>
    <m/>
    <m/>
    <m/>
    <m/>
    <m/>
    <m/>
    <n v="1.5"/>
    <s v="NOC VRI"/>
    <x v="12"/>
    <m/>
    <m/>
    <m/>
    <m/>
    <m/>
    <m/>
    <m/>
    <m/>
    <m/>
  </r>
  <r>
    <n v="12"/>
    <n v="2018"/>
    <s v="December"/>
    <x v="1"/>
    <s v="NOC VMAP"/>
    <m/>
    <m/>
    <m/>
    <m/>
    <m/>
    <m/>
    <m/>
    <m/>
    <m/>
    <m/>
    <m/>
    <m/>
    <m/>
    <m/>
    <m/>
    <m/>
    <m/>
    <m/>
    <m/>
    <m/>
    <m/>
    <m/>
    <m/>
    <m/>
    <m/>
    <m/>
    <m/>
    <m/>
    <m/>
    <m/>
    <m/>
    <n v="0"/>
    <s v="NOC VMAP"/>
    <x v="12"/>
    <m/>
    <m/>
    <m/>
    <m/>
    <m/>
    <m/>
    <m/>
    <m/>
    <m/>
  </r>
  <r>
    <n v="12"/>
    <n v="2018"/>
    <s v="December"/>
    <x v="1"/>
    <s v="NOC VTRT"/>
    <m/>
    <m/>
    <m/>
    <m/>
    <m/>
    <m/>
    <m/>
    <m/>
    <m/>
    <m/>
    <m/>
    <m/>
    <m/>
    <m/>
    <m/>
    <m/>
    <m/>
    <m/>
    <m/>
    <m/>
    <m/>
    <m/>
    <m/>
    <m/>
    <m/>
    <m/>
    <m/>
    <m/>
    <m/>
    <m/>
    <m/>
    <n v="0"/>
    <s v="NOC VTRT"/>
    <x v="12"/>
    <m/>
    <m/>
    <m/>
    <m/>
    <m/>
    <m/>
    <m/>
    <m/>
    <m/>
  </r>
  <r>
    <n v="12"/>
    <n v="2018"/>
    <s v="December"/>
    <x v="1"/>
    <s v="STATE Meetings"/>
    <m/>
    <m/>
    <m/>
    <m/>
    <m/>
    <m/>
    <m/>
    <m/>
    <m/>
    <m/>
    <m/>
    <m/>
    <m/>
    <m/>
    <m/>
    <m/>
    <m/>
    <m/>
    <m/>
    <m/>
    <m/>
    <m/>
    <m/>
    <m/>
    <m/>
    <m/>
    <m/>
    <m/>
    <m/>
    <m/>
    <m/>
    <n v="3.5"/>
    <s v="STATE Meetings"/>
    <x v="12"/>
    <m/>
    <m/>
    <m/>
    <m/>
    <m/>
    <m/>
    <m/>
    <m/>
    <m/>
  </r>
  <r>
    <n v="12"/>
    <n v="2018"/>
    <s v="December"/>
    <x v="1"/>
    <s v="STATE Knowledge Transfer"/>
    <m/>
    <m/>
    <m/>
    <m/>
    <m/>
    <m/>
    <m/>
    <m/>
    <m/>
    <m/>
    <m/>
    <m/>
    <m/>
    <m/>
    <m/>
    <m/>
    <m/>
    <m/>
    <m/>
    <m/>
    <m/>
    <m/>
    <m/>
    <m/>
    <m/>
    <m/>
    <m/>
    <m/>
    <m/>
    <m/>
    <m/>
    <n v="3.5"/>
    <s v="STATE Knowledge Transfer"/>
    <x v="12"/>
    <m/>
    <m/>
    <m/>
    <m/>
    <m/>
    <m/>
    <m/>
    <m/>
    <m/>
  </r>
  <r>
    <n v="12"/>
    <n v="2018"/>
    <s v="December"/>
    <x v="1"/>
    <s v="STATE Training"/>
    <m/>
    <m/>
    <m/>
    <m/>
    <m/>
    <m/>
    <m/>
    <m/>
    <m/>
    <m/>
    <m/>
    <m/>
    <m/>
    <m/>
    <m/>
    <m/>
    <m/>
    <m/>
    <m/>
    <m/>
    <m/>
    <m/>
    <m/>
    <m/>
    <m/>
    <m/>
    <m/>
    <m/>
    <m/>
    <m/>
    <m/>
    <n v="8"/>
    <s v="STATE Training"/>
    <x v="12"/>
    <m/>
    <m/>
    <m/>
    <m/>
    <m/>
    <m/>
    <m/>
    <m/>
    <m/>
  </r>
  <r>
    <n v="12"/>
    <n v="2018"/>
    <s v="December"/>
    <x v="1"/>
    <s v="STATE Editing"/>
    <m/>
    <m/>
    <m/>
    <m/>
    <m/>
    <m/>
    <m/>
    <m/>
    <m/>
    <m/>
    <m/>
    <m/>
    <m/>
    <m/>
    <m/>
    <m/>
    <m/>
    <m/>
    <m/>
    <m/>
    <m/>
    <m/>
    <m/>
    <m/>
    <m/>
    <m/>
    <m/>
    <m/>
    <m/>
    <m/>
    <m/>
    <n v="0"/>
    <s v="STATE Editing"/>
    <x v="12"/>
    <m/>
    <m/>
    <m/>
    <m/>
    <m/>
    <m/>
    <m/>
    <m/>
    <m/>
  </r>
  <r>
    <n v="1"/>
    <n v="2019"/>
    <s v="January"/>
    <x v="2"/>
    <s v="NOC Misc"/>
    <m/>
    <m/>
    <m/>
    <m/>
    <m/>
    <m/>
    <m/>
    <m/>
    <m/>
    <m/>
    <m/>
    <m/>
    <m/>
    <m/>
    <m/>
    <m/>
    <m/>
    <m/>
    <m/>
    <m/>
    <m/>
    <m/>
    <m/>
    <m/>
    <m/>
    <m/>
    <m/>
    <m/>
    <m/>
    <m/>
    <m/>
    <n v="4.5"/>
    <s v="NOC Misc"/>
    <x v="0"/>
    <m/>
    <n v="4.5"/>
    <n v="0"/>
    <n v="0"/>
    <m/>
    <n v="4.5"/>
    <n v="1"/>
    <n v="0"/>
    <m/>
  </r>
  <r>
    <n v="1"/>
    <n v="2019"/>
    <s v="January"/>
    <x v="2"/>
    <s v="NOC ACEC"/>
    <m/>
    <m/>
    <m/>
    <m/>
    <m/>
    <m/>
    <m/>
    <m/>
    <m/>
    <m/>
    <m/>
    <m/>
    <m/>
    <m/>
    <m/>
    <m/>
    <m/>
    <m/>
    <m/>
    <m/>
    <m/>
    <m/>
    <m/>
    <m/>
    <m/>
    <m/>
    <m/>
    <m/>
    <m/>
    <m/>
    <m/>
    <n v="0"/>
    <s v="NOC ACEC"/>
    <x v="0"/>
    <m/>
    <m/>
    <m/>
    <m/>
    <m/>
    <m/>
    <m/>
    <m/>
    <m/>
  </r>
  <r>
    <n v="1"/>
    <n v="2019"/>
    <s v="January"/>
    <x v="2"/>
    <s v="NOC Misc"/>
    <m/>
    <m/>
    <m/>
    <m/>
    <m/>
    <m/>
    <m/>
    <m/>
    <m/>
    <m/>
    <m/>
    <m/>
    <m/>
    <m/>
    <m/>
    <m/>
    <m/>
    <m/>
    <m/>
    <m/>
    <m/>
    <m/>
    <m/>
    <m/>
    <m/>
    <m/>
    <m/>
    <m/>
    <m/>
    <m/>
    <m/>
    <n v="3.3"/>
    <s v="NOC Misc"/>
    <x v="1"/>
    <m/>
    <n v="21.1"/>
    <n v="3"/>
    <n v="0"/>
    <m/>
    <n v="24.1"/>
    <n v="0.87551867220000001"/>
    <n v="0.1244813278"/>
    <m/>
  </r>
  <r>
    <n v="1"/>
    <n v="2019"/>
    <s v="January"/>
    <x v="2"/>
    <s v="NOC GTLF"/>
    <m/>
    <m/>
    <m/>
    <m/>
    <m/>
    <m/>
    <m/>
    <m/>
    <m/>
    <m/>
    <m/>
    <m/>
    <m/>
    <m/>
    <m/>
    <m/>
    <m/>
    <m/>
    <m/>
    <m/>
    <m/>
    <m/>
    <m/>
    <m/>
    <m/>
    <m/>
    <m/>
    <m/>
    <m/>
    <m/>
    <m/>
    <n v="17.8"/>
    <s v="NOC GTLF"/>
    <x v="1"/>
    <m/>
    <m/>
    <m/>
    <m/>
    <m/>
    <m/>
    <m/>
    <m/>
    <m/>
  </r>
  <r>
    <n v="1"/>
    <n v="2019"/>
    <s v="January"/>
    <x v="2"/>
    <s v="NOC ACEC"/>
    <m/>
    <m/>
    <m/>
    <m/>
    <m/>
    <m/>
    <m/>
    <m/>
    <m/>
    <m/>
    <m/>
    <m/>
    <m/>
    <m/>
    <m/>
    <m/>
    <m/>
    <m/>
    <m/>
    <m/>
    <m/>
    <m/>
    <m/>
    <m/>
    <m/>
    <m/>
    <m/>
    <m/>
    <m/>
    <m/>
    <m/>
    <n v="0"/>
    <s v="NOC ACEC"/>
    <x v="1"/>
    <m/>
    <m/>
    <m/>
    <m/>
    <m/>
    <m/>
    <m/>
    <m/>
    <m/>
  </r>
  <r>
    <n v="1"/>
    <n v="2019"/>
    <s v="January"/>
    <x v="2"/>
    <s v="NOC RECS"/>
    <m/>
    <m/>
    <m/>
    <m/>
    <m/>
    <m/>
    <m/>
    <m/>
    <m/>
    <m/>
    <m/>
    <m/>
    <m/>
    <m/>
    <m/>
    <m/>
    <m/>
    <m/>
    <m/>
    <m/>
    <m/>
    <m/>
    <m/>
    <m/>
    <m/>
    <m/>
    <m/>
    <m/>
    <m/>
    <m/>
    <m/>
    <n v="0"/>
    <s v="NOC RECS"/>
    <x v="1"/>
    <m/>
    <m/>
    <m/>
    <m/>
    <m/>
    <m/>
    <m/>
    <m/>
    <m/>
  </r>
  <r>
    <n v="1"/>
    <n v="2019"/>
    <s v="January"/>
    <x v="2"/>
    <s v="NOC TMAP"/>
    <m/>
    <m/>
    <m/>
    <m/>
    <m/>
    <m/>
    <m/>
    <m/>
    <m/>
    <m/>
    <m/>
    <m/>
    <m/>
    <m/>
    <m/>
    <m/>
    <m/>
    <m/>
    <m/>
    <m/>
    <m/>
    <m/>
    <m/>
    <m/>
    <m/>
    <m/>
    <m/>
    <m/>
    <m/>
    <m/>
    <m/>
    <n v="0"/>
    <s v="NOC TMAP"/>
    <x v="1"/>
    <m/>
    <m/>
    <m/>
    <m/>
    <m/>
    <m/>
    <m/>
    <m/>
    <m/>
  </r>
  <r>
    <n v="1"/>
    <n v="2019"/>
    <s v="January"/>
    <x v="2"/>
    <s v="NOC VRI"/>
    <m/>
    <m/>
    <m/>
    <m/>
    <m/>
    <m/>
    <m/>
    <m/>
    <m/>
    <m/>
    <m/>
    <m/>
    <m/>
    <m/>
    <m/>
    <m/>
    <m/>
    <m/>
    <m/>
    <m/>
    <m/>
    <m/>
    <m/>
    <m/>
    <m/>
    <m/>
    <m/>
    <m/>
    <m/>
    <m/>
    <m/>
    <n v="0"/>
    <s v="NOC VRI"/>
    <x v="1"/>
    <m/>
    <m/>
    <m/>
    <m/>
    <m/>
    <m/>
    <m/>
    <m/>
    <m/>
  </r>
  <r>
    <n v="1"/>
    <n v="2019"/>
    <s v="January"/>
    <x v="2"/>
    <s v="NOC VTRT"/>
    <m/>
    <m/>
    <m/>
    <m/>
    <m/>
    <m/>
    <m/>
    <m/>
    <m/>
    <m/>
    <m/>
    <m/>
    <m/>
    <m/>
    <m/>
    <m/>
    <m/>
    <m/>
    <m/>
    <m/>
    <m/>
    <m/>
    <m/>
    <m/>
    <m/>
    <m/>
    <m/>
    <m/>
    <m/>
    <m/>
    <m/>
    <n v="0"/>
    <s v="NOC VTRT"/>
    <x v="1"/>
    <m/>
    <m/>
    <m/>
    <m/>
    <m/>
    <m/>
    <m/>
    <m/>
    <m/>
  </r>
  <r>
    <n v="1"/>
    <n v="2019"/>
    <s v="January"/>
    <x v="2"/>
    <s v="NOC Knowledge Transfer"/>
    <m/>
    <m/>
    <m/>
    <m/>
    <m/>
    <m/>
    <m/>
    <m/>
    <m/>
    <m/>
    <m/>
    <m/>
    <m/>
    <m/>
    <m/>
    <m/>
    <m/>
    <m/>
    <m/>
    <m/>
    <m/>
    <m/>
    <m/>
    <m/>
    <m/>
    <m/>
    <m/>
    <m/>
    <m/>
    <m/>
    <m/>
    <n v="0"/>
    <s v="NOC Knowledge Transfer"/>
    <x v="1"/>
    <m/>
    <m/>
    <m/>
    <m/>
    <m/>
    <m/>
    <m/>
    <m/>
    <m/>
  </r>
  <r>
    <n v="1"/>
    <n v="2019"/>
    <s v="January"/>
    <x v="2"/>
    <s v="NOC SIGNS"/>
    <m/>
    <m/>
    <m/>
    <m/>
    <m/>
    <m/>
    <m/>
    <m/>
    <m/>
    <m/>
    <m/>
    <m/>
    <m/>
    <m/>
    <m/>
    <m/>
    <m/>
    <m/>
    <m/>
    <m/>
    <m/>
    <m/>
    <m/>
    <m/>
    <m/>
    <m/>
    <m/>
    <m/>
    <m/>
    <m/>
    <m/>
    <n v="0"/>
    <s v="NOC SIGNS"/>
    <x v="1"/>
    <m/>
    <m/>
    <m/>
    <m/>
    <m/>
    <m/>
    <m/>
    <m/>
    <m/>
  </r>
  <r>
    <n v="1"/>
    <n v="2019"/>
    <s v="January"/>
    <x v="2"/>
    <s v="NOC RUDD"/>
    <m/>
    <m/>
    <m/>
    <m/>
    <m/>
    <m/>
    <m/>
    <m/>
    <m/>
    <m/>
    <m/>
    <m/>
    <m/>
    <m/>
    <m/>
    <m/>
    <m/>
    <m/>
    <m/>
    <m/>
    <m/>
    <m/>
    <m/>
    <m/>
    <m/>
    <m/>
    <m/>
    <m/>
    <m/>
    <m/>
    <m/>
    <n v="0"/>
    <s v="NOC RUDD"/>
    <x v="1"/>
    <m/>
    <m/>
    <m/>
    <m/>
    <m/>
    <m/>
    <m/>
    <m/>
    <m/>
  </r>
  <r>
    <n v="1"/>
    <n v="2019"/>
    <s v="January"/>
    <x v="2"/>
    <s v="STATE Mapping"/>
    <m/>
    <m/>
    <m/>
    <m/>
    <m/>
    <m/>
    <m/>
    <m/>
    <m/>
    <m/>
    <m/>
    <m/>
    <m/>
    <m/>
    <m/>
    <m/>
    <m/>
    <m/>
    <m/>
    <m/>
    <m/>
    <m/>
    <m/>
    <m/>
    <m/>
    <m/>
    <m/>
    <m/>
    <m/>
    <m/>
    <m/>
    <n v="0"/>
    <s v="STATE Mapping"/>
    <x v="1"/>
    <m/>
    <m/>
    <m/>
    <m/>
    <m/>
    <m/>
    <m/>
    <m/>
    <m/>
  </r>
  <r>
    <n v="1"/>
    <n v="2019"/>
    <s v="January"/>
    <x v="2"/>
    <s v="STATE Meetings"/>
    <m/>
    <m/>
    <m/>
    <m/>
    <m/>
    <m/>
    <m/>
    <m/>
    <m/>
    <m/>
    <m/>
    <m/>
    <m/>
    <m/>
    <m/>
    <m/>
    <m/>
    <m/>
    <m/>
    <m/>
    <m/>
    <m/>
    <m/>
    <m/>
    <m/>
    <m/>
    <m/>
    <m/>
    <m/>
    <m/>
    <m/>
    <n v="3"/>
    <s v="STATE Meetings"/>
    <x v="1"/>
    <m/>
    <m/>
    <m/>
    <m/>
    <m/>
    <m/>
    <m/>
    <m/>
    <m/>
  </r>
  <r>
    <n v="1"/>
    <n v="2019"/>
    <s v="January"/>
    <x v="2"/>
    <s v="STATE Data Anlaysis"/>
    <m/>
    <m/>
    <m/>
    <m/>
    <m/>
    <m/>
    <m/>
    <m/>
    <m/>
    <m/>
    <m/>
    <m/>
    <m/>
    <m/>
    <m/>
    <m/>
    <m/>
    <m/>
    <m/>
    <m/>
    <m/>
    <m/>
    <m/>
    <m/>
    <m/>
    <m/>
    <m/>
    <m/>
    <m/>
    <m/>
    <m/>
    <n v="0"/>
    <s v="STATE Data Anlaysis"/>
    <x v="1"/>
    <m/>
    <m/>
    <m/>
    <m/>
    <m/>
    <m/>
    <m/>
    <m/>
    <m/>
  </r>
  <r>
    <n v="1"/>
    <n v="2019"/>
    <s v="January"/>
    <x v="2"/>
    <s v="STATE Editing"/>
    <m/>
    <m/>
    <m/>
    <m/>
    <m/>
    <m/>
    <m/>
    <m/>
    <m/>
    <m/>
    <m/>
    <m/>
    <m/>
    <m/>
    <m/>
    <m/>
    <m/>
    <m/>
    <m/>
    <m/>
    <m/>
    <m/>
    <m/>
    <m/>
    <m/>
    <m/>
    <m/>
    <m/>
    <m/>
    <m/>
    <m/>
    <n v="0"/>
    <s v="STATE Editing"/>
    <x v="1"/>
    <m/>
    <m/>
    <m/>
    <m/>
    <m/>
    <m/>
    <m/>
    <m/>
    <m/>
  </r>
  <r>
    <n v="1"/>
    <n v="2019"/>
    <s v="January"/>
    <x v="2"/>
    <s v="NOC ACEC"/>
    <m/>
    <m/>
    <m/>
    <m/>
    <m/>
    <m/>
    <m/>
    <m/>
    <m/>
    <m/>
    <m/>
    <m/>
    <m/>
    <m/>
    <m/>
    <m/>
    <m/>
    <m/>
    <m/>
    <m/>
    <m/>
    <m/>
    <m/>
    <m/>
    <m/>
    <m/>
    <m/>
    <m/>
    <m/>
    <m/>
    <m/>
    <n v="5"/>
    <s v="NOC ACEC"/>
    <x v="2"/>
    <m/>
    <n v="15"/>
    <n v="9"/>
    <n v="0"/>
    <m/>
    <n v="24"/>
    <n v="0.625"/>
    <n v="0.375"/>
    <m/>
  </r>
  <r>
    <n v="1"/>
    <n v="2019"/>
    <s v="January"/>
    <x v="2"/>
    <s v="NOC VMAP"/>
    <m/>
    <m/>
    <m/>
    <m/>
    <m/>
    <m/>
    <m/>
    <m/>
    <m/>
    <m/>
    <m/>
    <m/>
    <m/>
    <m/>
    <m/>
    <m/>
    <m/>
    <m/>
    <m/>
    <m/>
    <m/>
    <m/>
    <m/>
    <m/>
    <m/>
    <m/>
    <m/>
    <m/>
    <m/>
    <m/>
    <m/>
    <n v="0"/>
    <s v="NOC VMAP"/>
    <x v="2"/>
    <m/>
    <m/>
    <m/>
    <m/>
    <m/>
    <m/>
    <m/>
    <m/>
    <m/>
  </r>
  <r>
    <n v="1"/>
    <n v="2019"/>
    <s v="January"/>
    <x v="2"/>
    <s v="NOC Misc"/>
    <m/>
    <m/>
    <m/>
    <m/>
    <m/>
    <m/>
    <m/>
    <m/>
    <m/>
    <m/>
    <m/>
    <m/>
    <m/>
    <m/>
    <m/>
    <m/>
    <m/>
    <m/>
    <m/>
    <m/>
    <m/>
    <m/>
    <m/>
    <m/>
    <m/>
    <m/>
    <m/>
    <m/>
    <m/>
    <m/>
    <m/>
    <n v="6"/>
    <s v="NOC Misc"/>
    <x v="2"/>
    <m/>
    <m/>
    <m/>
    <m/>
    <m/>
    <m/>
    <m/>
    <m/>
    <m/>
  </r>
  <r>
    <n v="1"/>
    <n v="2019"/>
    <s v="January"/>
    <x v="2"/>
    <s v="NOC Training"/>
    <m/>
    <m/>
    <m/>
    <m/>
    <m/>
    <m/>
    <m/>
    <m/>
    <m/>
    <m/>
    <m/>
    <m/>
    <m/>
    <m/>
    <m/>
    <m/>
    <m/>
    <m/>
    <m/>
    <m/>
    <m/>
    <m/>
    <m/>
    <m/>
    <m/>
    <m/>
    <m/>
    <m/>
    <m/>
    <m/>
    <m/>
    <n v="0"/>
    <s v="NOC Training"/>
    <x v="2"/>
    <m/>
    <m/>
    <m/>
    <m/>
    <m/>
    <m/>
    <m/>
    <m/>
    <m/>
  </r>
  <r>
    <n v="1"/>
    <n v="2019"/>
    <s v="January"/>
    <x v="2"/>
    <s v="NOC ADMU"/>
    <m/>
    <m/>
    <m/>
    <m/>
    <m/>
    <m/>
    <m/>
    <m/>
    <m/>
    <m/>
    <m/>
    <m/>
    <m/>
    <m/>
    <m/>
    <m/>
    <m/>
    <m/>
    <m/>
    <m/>
    <m/>
    <m/>
    <m/>
    <m/>
    <m/>
    <m/>
    <m/>
    <m/>
    <m/>
    <m/>
    <m/>
    <n v="0"/>
    <s v="NOC ADMU"/>
    <x v="2"/>
    <m/>
    <m/>
    <m/>
    <m/>
    <m/>
    <m/>
    <m/>
    <m/>
    <m/>
  </r>
  <r>
    <n v="1"/>
    <n v="2019"/>
    <s v="January"/>
    <x v="2"/>
    <s v="NOC CRM"/>
    <m/>
    <m/>
    <m/>
    <m/>
    <m/>
    <m/>
    <m/>
    <m/>
    <m/>
    <m/>
    <m/>
    <m/>
    <m/>
    <m/>
    <m/>
    <m/>
    <m/>
    <m/>
    <m/>
    <m/>
    <m/>
    <m/>
    <m/>
    <m/>
    <m/>
    <m/>
    <m/>
    <m/>
    <m/>
    <m/>
    <m/>
    <n v="0"/>
    <s v="NOC CRM"/>
    <x v="2"/>
    <m/>
    <m/>
    <m/>
    <m/>
    <m/>
    <m/>
    <m/>
    <m/>
    <m/>
  </r>
  <r>
    <n v="1"/>
    <n v="2019"/>
    <s v="January"/>
    <x v="2"/>
    <s v="NOC NLCS"/>
    <m/>
    <m/>
    <m/>
    <m/>
    <m/>
    <m/>
    <m/>
    <m/>
    <m/>
    <m/>
    <m/>
    <m/>
    <m/>
    <m/>
    <m/>
    <m/>
    <m/>
    <m/>
    <m/>
    <m/>
    <m/>
    <m/>
    <m/>
    <m/>
    <m/>
    <m/>
    <m/>
    <m/>
    <m/>
    <m/>
    <m/>
    <n v="4"/>
    <s v="NOC NLCS"/>
    <x v="2"/>
    <m/>
    <m/>
    <m/>
    <m/>
    <m/>
    <m/>
    <m/>
    <m/>
    <m/>
  </r>
  <r>
    <n v="1"/>
    <n v="2019"/>
    <s v="January"/>
    <x v="2"/>
    <s v="NOC RECS"/>
    <m/>
    <m/>
    <m/>
    <m/>
    <m/>
    <m/>
    <m/>
    <m/>
    <m/>
    <m/>
    <m/>
    <m/>
    <m/>
    <m/>
    <m/>
    <m/>
    <m/>
    <m/>
    <m/>
    <m/>
    <m/>
    <m/>
    <m/>
    <m/>
    <m/>
    <m/>
    <m/>
    <m/>
    <m/>
    <m/>
    <m/>
    <n v="0"/>
    <s v="NOC RECS"/>
    <x v="2"/>
    <m/>
    <m/>
    <m/>
    <m/>
    <m/>
    <m/>
    <m/>
    <m/>
    <m/>
  </r>
  <r>
    <n v="1"/>
    <n v="2019"/>
    <s v="January"/>
    <x v="2"/>
    <s v="NOC SIGNS"/>
    <m/>
    <m/>
    <m/>
    <m/>
    <m/>
    <m/>
    <m/>
    <m/>
    <m/>
    <m/>
    <m/>
    <m/>
    <m/>
    <m/>
    <m/>
    <m/>
    <m/>
    <m/>
    <m/>
    <m/>
    <m/>
    <m/>
    <m/>
    <m/>
    <m/>
    <m/>
    <m/>
    <m/>
    <m/>
    <m/>
    <m/>
    <n v="0"/>
    <s v="NOC SIGNS"/>
    <x v="2"/>
    <m/>
    <m/>
    <m/>
    <m/>
    <m/>
    <m/>
    <m/>
    <m/>
    <m/>
  </r>
  <r>
    <n v="1"/>
    <n v="2019"/>
    <s v="January"/>
    <x v="2"/>
    <s v="NOC VRI"/>
    <m/>
    <m/>
    <m/>
    <m/>
    <m/>
    <m/>
    <m/>
    <m/>
    <m/>
    <m/>
    <m/>
    <m/>
    <m/>
    <m/>
    <m/>
    <m/>
    <m/>
    <m/>
    <m/>
    <m/>
    <m/>
    <m/>
    <m/>
    <m/>
    <m/>
    <m/>
    <m/>
    <m/>
    <m/>
    <m/>
    <m/>
    <n v="0"/>
    <s v="NOC VRI"/>
    <x v="2"/>
    <m/>
    <m/>
    <m/>
    <m/>
    <m/>
    <m/>
    <m/>
    <m/>
    <m/>
  </r>
  <r>
    <n v="1"/>
    <n v="2019"/>
    <s v="January"/>
    <x v="2"/>
    <s v="NOC Knowledge Transfer"/>
    <m/>
    <m/>
    <m/>
    <m/>
    <m/>
    <m/>
    <m/>
    <m/>
    <m/>
    <m/>
    <m/>
    <m/>
    <m/>
    <m/>
    <m/>
    <m/>
    <m/>
    <m/>
    <m/>
    <m/>
    <m/>
    <m/>
    <m/>
    <m/>
    <m/>
    <m/>
    <m/>
    <m/>
    <m/>
    <m/>
    <m/>
    <n v="0"/>
    <s v="NOC Knowledge Transfer"/>
    <x v="2"/>
    <m/>
    <m/>
    <m/>
    <m/>
    <m/>
    <m/>
    <m/>
    <m/>
    <m/>
  </r>
  <r>
    <n v="1"/>
    <n v="2019"/>
    <s v="January"/>
    <x v="2"/>
    <s v="NOC RUDD"/>
    <m/>
    <m/>
    <m/>
    <m/>
    <m/>
    <m/>
    <m/>
    <m/>
    <m/>
    <m/>
    <m/>
    <m/>
    <m/>
    <m/>
    <m/>
    <m/>
    <m/>
    <m/>
    <m/>
    <m/>
    <m/>
    <m/>
    <m/>
    <m/>
    <m/>
    <m/>
    <m/>
    <m/>
    <m/>
    <m/>
    <m/>
    <n v="0"/>
    <s v="NOC RUDD"/>
    <x v="2"/>
    <m/>
    <m/>
    <m/>
    <m/>
    <m/>
    <m/>
    <m/>
    <m/>
    <m/>
  </r>
  <r>
    <n v="1"/>
    <n v="2019"/>
    <s v="January"/>
    <x v="2"/>
    <s v="STATE RIPS"/>
    <m/>
    <m/>
    <m/>
    <m/>
    <m/>
    <m/>
    <m/>
    <m/>
    <m/>
    <m/>
    <m/>
    <m/>
    <m/>
    <m/>
    <m/>
    <m/>
    <m/>
    <m/>
    <m/>
    <m/>
    <m/>
    <m/>
    <m/>
    <m/>
    <m/>
    <m/>
    <m/>
    <m/>
    <m/>
    <m/>
    <m/>
    <n v="0"/>
    <s v="STATE RIPS"/>
    <x v="2"/>
    <m/>
    <m/>
    <m/>
    <m/>
    <m/>
    <m/>
    <m/>
    <m/>
    <m/>
  </r>
  <r>
    <n v="1"/>
    <n v="2019"/>
    <s v="January"/>
    <x v="2"/>
    <s v="STATE Training"/>
    <m/>
    <m/>
    <m/>
    <m/>
    <m/>
    <m/>
    <m/>
    <m/>
    <m/>
    <m/>
    <m/>
    <m/>
    <m/>
    <m/>
    <m/>
    <m/>
    <m/>
    <m/>
    <m/>
    <m/>
    <m/>
    <m/>
    <m/>
    <m/>
    <m/>
    <m/>
    <m/>
    <m/>
    <m/>
    <m/>
    <m/>
    <n v="0"/>
    <s v="STATE Training"/>
    <x v="2"/>
    <m/>
    <m/>
    <m/>
    <m/>
    <m/>
    <m/>
    <m/>
    <m/>
    <m/>
  </r>
  <r>
    <n v="1"/>
    <n v="2019"/>
    <s v="January"/>
    <x v="2"/>
    <s v="STATE Tasking"/>
    <m/>
    <m/>
    <m/>
    <m/>
    <m/>
    <m/>
    <m/>
    <m/>
    <m/>
    <m/>
    <m/>
    <m/>
    <m/>
    <m/>
    <m/>
    <m/>
    <m/>
    <m/>
    <m/>
    <m/>
    <m/>
    <m/>
    <m/>
    <m/>
    <m/>
    <m/>
    <m/>
    <m/>
    <m/>
    <m/>
    <m/>
    <n v="0"/>
    <s v="STATE Tasking"/>
    <x v="2"/>
    <m/>
    <m/>
    <m/>
    <m/>
    <m/>
    <m/>
    <m/>
    <m/>
    <m/>
  </r>
  <r>
    <n v="1"/>
    <n v="2019"/>
    <s v="January"/>
    <x v="2"/>
    <s v="STATE Meetings"/>
    <m/>
    <m/>
    <m/>
    <m/>
    <m/>
    <m/>
    <m/>
    <m/>
    <m/>
    <m/>
    <m/>
    <m/>
    <m/>
    <m/>
    <m/>
    <m/>
    <m/>
    <m/>
    <m/>
    <m/>
    <m/>
    <m/>
    <m/>
    <m/>
    <m/>
    <m/>
    <m/>
    <m/>
    <m/>
    <m/>
    <m/>
    <n v="4.5"/>
    <s v="STATE Meetings"/>
    <x v="2"/>
    <m/>
    <m/>
    <m/>
    <m/>
    <m/>
    <m/>
    <m/>
    <m/>
    <m/>
  </r>
  <r>
    <n v="1"/>
    <n v="2019"/>
    <s v="January"/>
    <x v="2"/>
    <s v="STATE Knowledge Transfer"/>
    <m/>
    <m/>
    <m/>
    <m/>
    <m/>
    <m/>
    <m/>
    <m/>
    <m/>
    <m/>
    <m/>
    <m/>
    <m/>
    <m/>
    <m/>
    <m/>
    <m/>
    <m/>
    <m/>
    <m/>
    <m/>
    <m/>
    <m/>
    <m/>
    <m/>
    <m/>
    <m/>
    <m/>
    <m/>
    <m/>
    <m/>
    <n v="0"/>
    <s v="STATE Knowledge Transfer"/>
    <x v="2"/>
    <m/>
    <m/>
    <m/>
    <m/>
    <m/>
    <m/>
    <m/>
    <m/>
    <m/>
  </r>
  <r>
    <n v="1"/>
    <n v="2019"/>
    <s v="January"/>
    <x v="2"/>
    <s v="STATE Data Anlaysis"/>
    <m/>
    <m/>
    <m/>
    <m/>
    <m/>
    <m/>
    <m/>
    <m/>
    <m/>
    <m/>
    <m/>
    <m/>
    <m/>
    <m/>
    <m/>
    <m/>
    <m/>
    <m/>
    <m/>
    <m/>
    <m/>
    <m/>
    <m/>
    <m/>
    <m/>
    <m/>
    <m/>
    <m/>
    <m/>
    <m/>
    <m/>
    <n v="0"/>
    <s v="STATE Data Anlaysis"/>
    <x v="2"/>
    <m/>
    <m/>
    <m/>
    <m/>
    <m/>
    <m/>
    <m/>
    <m/>
    <m/>
  </r>
  <r>
    <n v="1"/>
    <n v="2019"/>
    <s v="January"/>
    <x v="2"/>
    <s v="STATE Editing"/>
    <m/>
    <m/>
    <m/>
    <m/>
    <m/>
    <m/>
    <m/>
    <m/>
    <m/>
    <m/>
    <m/>
    <m/>
    <m/>
    <m/>
    <m/>
    <m/>
    <m/>
    <m/>
    <m/>
    <m/>
    <m/>
    <m/>
    <m/>
    <m/>
    <m/>
    <m/>
    <m/>
    <m/>
    <m/>
    <m/>
    <m/>
    <n v="4.5"/>
    <s v="STATE Editing"/>
    <x v="2"/>
    <m/>
    <m/>
    <m/>
    <m/>
    <m/>
    <m/>
    <m/>
    <m/>
    <m/>
  </r>
  <r>
    <n v="1"/>
    <n v="2019"/>
    <s v="January"/>
    <x v="2"/>
    <s v="NOC Misc"/>
    <m/>
    <m/>
    <m/>
    <m/>
    <m/>
    <m/>
    <m/>
    <m/>
    <m/>
    <m/>
    <m/>
    <m/>
    <m/>
    <m/>
    <m/>
    <m/>
    <m/>
    <m/>
    <m/>
    <m/>
    <m/>
    <m/>
    <m/>
    <m/>
    <m/>
    <m/>
    <m/>
    <m/>
    <m/>
    <m/>
    <m/>
    <n v="2"/>
    <s v="NOC Misc"/>
    <x v="3"/>
    <m/>
    <n v="21"/>
    <n v="3"/>
    <n v="0"/>
    <m/>
    <n v="24"/>
    <n v="0.875"/>
    <n v="0.125"/>
    <m/>
  </r>
  <r>
    <n v="1"/>
    <n v="2019"/>
    <s v="January"/>
    <x v="2"/>
    <s v="NOC SMA"/>
    <m/>
    <m/>
    <m/>
    <m/>
    <m/>
    <m/>
    <m/>
    <m/>
    <m/>
    <m/>
    <m/>
    <m/>
    <m/>
    <m/>
    <m/>
    <m/>
    <m/>
    <m/>
    <m/>
    <m/>
    <m/>
    <m/>
    <m/>
    <m/>
    <m/>
    <m/>
    <m/>
    <m/>
    <m/>
    <m/>
    <m/>
    <n v="19"/>
    <s v="NOC SMA"/>
    <x v="3"/>
    <m/>
    <m/>
    <m/>
    <m/>
    <m/>
    <m/>
    <m/>
    <m/>
    <m/>
  </r>
  <r>
    <n v="1"/>
    <n v="2019"/>
    <s v="January"/>
    <x v="2"/>
    <s v="NOC GTLF"/>
    <m/>
    <m/>
    <m/>
    <m/>
    <m/>
    <m/>
    <m/>
    <m/>
    <m/>
    <m/>
    <m/>
    <m/>
    <m/>
    <m/>
    <m/>
    <m/>
    <m/>
    <m/>
    <m/>
    <m/>
    <m/>
    <m/>
    <m/>
    <m/>
    <m/>
    <m/>
    <m/>
    <m/>
    <m/>
    <m/>
    <m/>
    <n v="0"/>
    <s v="NOC GTLF"/>
    <x v="3"/>
    <m/>
    <m/>
    <m/>
    <m/>
    <m/>
    <m/>
    <m/>
    <m/>
    <m/>
  </r>
  <r>
    <n v="1"/>
    <n v="2019"/>
    <s v="January"/>
    <x v="2"/>
    <s v="NOC RECS"/>
    <m/>
    <m/>
    <m/>
    <m/>
    <m/>
    <m/>
    <m/>
    <m/>
    <m/>
    <m/>
    <m/>
    <m/>
    <m/>
    <m/>
    <m/>
    <m/>
    <m/>
    <m/>
    <m/>
    <m/>
    <m/>
    <m/>
    <m/>
    <m/>
    <m/>
    <m/>
    <m/>
    <m/>
    <m/>
    <m/>
    <m/>
    <n v="0"/>
    <s v="NOC RECS"/>
    <x v="3"/>
    <m/>
    <m/>
    <m/>
    <m/>
    <m/>
    <m/>
    <m/>
    <m/>
    <m/>
  </r>
  <r>
    <n v="1"/>
    <n v="2019"/>
    <s v="January"/>
    <x v="2"/>
    <s v="NOC GRA"/>
    <m/>
    <m/>
    <m/>
    <m/>
    <m/>
    <m/>
    <m/>
    <m/>
    <m/>
    <m/>
    <m/>
    <m/>
    <m/>
    <m/>
    <m/>
    <m/>
    <m/>
    <m/>
    <m/>
    <m/>
    <m/>
    <m/>
    <m/>
    <m/>
    <m/>
    <m/>
    <m/>
    <m/>
    <m/>
    <m/>
    <m/>
    <n v="0"/>
    <s v="NOC GRA"/>
    <x v="3"/>
    <m/>
    <m/>
    <m/>
    <m/>
    <m/>
    <m/>
    <m/>
    <m/>
    <m/>
  </r>
  <r>
    <n v="1"/>
    <n v="2019"/>
    <s v="January"/>
    <x v="2"/>
    <s v="NOC TMAP"/>
    <m/>
    <m/>
    <m/>
    <m/>
    <m/>
    <m/>
    <m/>
    <m/>
    <m/>
    <m/>
    <m/>
    <m/>
    <m/>
    <m/>
    <m/>
    <m/>
    <m/>
    <m/>
    <m/>
    <m/>
    <m/>
    <m/>
    <m/>
    <m/>
    <m/>
    <m/>
    <m/>
    <m/>
    <m/>
    <m/>
    <m/>
    <n v="0"/>
    <s v="NOC TMAP"/>
    <x v="3"/>
    <m/>
    <m/>
    <m/>
    <m/>
    <m/>
    <m/>
    <m/>
    <m/>
    <m/>
  </r>
  <r>
    <n v="1"/>
    <n v="2019"/>
    <s v="January"/>
    <x v="2"/>
    <s v="NOC SIGNS"/>
    <m/>
    <m/>
    <m/>
    <m/>
    <m/>
    <m/>
    <m/>
    <m/>
    <m/>
    <m/>
    <m/>
    <m/>
    <m/>
    <m/>
    <m/>
    <m/>
    <m/>
    <m/>
    <m/>
    <m/>
    <m/>
    <m/>
    <m/>
    <m/>
    <m/>
    <m/>
    <m/>
    <m/>
    <m/>
    <m/>
    <m/>
    <n v="0"/>
    <s v="NOC SIGNS"/>
    <x v="3"/>
    <m/>
    <m/>
    <m/>
    <m/>
    <m/>
    <m/>
    <m/>
    <m/>
    <m/>
  </r>
  <r>
    <n v="1"/>
    <n v="2019"/>
    <s v="January"/>
    <x v="2"/>
    <s v="NOC RUDD"/>
    <m/>
    <m/>
    <m/>
    <m/>
    <m/>
    <m/>
    <m/>
    <m/>
    <m/>
    <m/>
    <m/>
    <m/>
    <m/>
    <m/>
    <m/>
    <m/>
    <m/>
    <m/>
    <m/>
    <m/>
    <m/>
    <m/>
    <m/>
    <m/>
    <m/>
    <m/>
    <m/>
    <m/>
    <m/>
    <m/>
    <m/>
    <n v="0"/>
    <s v="NOC RUDD"/>
    <x v="3"/>
    <m/>
    <m/>
    <m/>
    <m/>
    <m/>
    <m/>
    <m/>
    <m/>
    <m/>
  </r>
  <r>
    <n v="1"/>
    <n v="2019"/>
    <s v="January"/>
    <x v="2"/>
    <s v="NOC WHB"/>
    <m/>
    <m/>
    <m/>
    <m/>
    <m/>
    <m/>
    <m/>
    <m/>
    <m/>
    <m/>
    <m/>
    <m/>
    <m/>
    <m/>
    <m/>
    <m/>
    <m/>
    <m/>
    <m/>
    <m/>
    <m/>
    <m/>
    <m/>
    <m/>
    <m/>
    <m/>
    <m/>
    <m/>
    <m/>
    <m/>
    <m/>
    <n v="0"/>
    <s v="NOC WHB"/>
    <x v="3"/>
    <m/>
    <m/>
    <m/>
    <m/>
    <m/>
    <m/>
    <m/>
    <m/>
    <m/>
  </r>
  <r>
    <n v="1"/>
    <n v="2019"/>
    <s v="January"/>
    <x v="2"/>
    <s v="STATE Knowledge Transfer"/>
    <m/>
    <m/>
    <m/>
    <m/>
    <m/>
    <m/>
    <m/>
    <m/>
    <m/>
    <m/>
    <m/>
    <m/>
    <m/>
    <m/>
    <m/>
    <m/>
    <m/>
    <m/>
    <m/>
    <m/>
    <m/>
    <m/>
    <m/>
    <m/>
    <m/>
    <m/>
    <m/>
    <m/>
    <m/>
    <m/>
    <m/>
    <n v="0"/>
    <s v="STATE Knowledge Transfer"/>
    <x v="3"/>
    <m/>
    <m/>
    <m/>
    <m/>
    <m/>
    <m/>
    <m/>
    <m/>
    <m/>
  </r>
  <r>
    <n v="1"/>
    <n v="2019"/>
    <s v="January"/>
    <x v="2"/>
    <s v="STATE Meetings"/>
    <m/>
    <m/>
    <m/>
    <m/>
    <m/>
    <m/>
    <m/>
    <m/>
    <m/>
    <m/>
    <m/>
    <m/>
    <m/>
    <m/>
    <m/>
    <m/>
    <m/>
    <m/>
    <m/>
    <m/>
    <m/>
    <m/>
    <m/>
    <m/>
    <m/>
    <m/>
    <m/>
    <m/>
    <m/>
    <m/>
    <m/>
    <n v="3"/>
    <s v="STATE Meetings"/>
    <x v="3"/>
    <m/>
    <m/>
    <m/>
    <m/>
    <m/>
    <m/>
    <m/>
    <m/>
    <m/>
  </r>
  <r>
    <n v="1"/>
    <n v="2019"/>
    <s v="January"/>
    <x v="2"/>
    <s v="STATE Editing"/>
    <m/>
    <m/>
    <m/>
    <m/>
    <m/>
    <m/>
    <m/>
    <m/>
    <m/>
    <m/>
    <m/>
    <m/>
    <m/>
    <m/>
    <m/>
    <m/>
    <m/>
    <m/>
    <m/>
    <m/>
    <m/>
    <m/>
    <m/>
    <m/>
    <m/>
    <m/>
    <m/>
    <m/>
    <m/>
    <m/>
    <m/>
    <n v="0"/>
    <s v="STATE Editing"/>
    <x v="3"/>
    <m/>
    <m/>
    <m/>
    <m/>
    <m/>
    <m/>
    <m/>
    <m/>
    <m/>
  </r>
  <r>
    <n v="1"/>
    <n v="2019"/>
    <s v="January"/>
    <x v="2"/>
    <s v="NOC Misc"/>
    <m/>
    <m/>
    <m/>
    <m/>
    <m/>
    <m/>
    <m/>
    <m/>
    <m/>
    <m/>
    <m/>
    <m/>
    <m/>
    <m/>
    <m/>
    <m/>
    <m/>
    <m/>
    <m/>
    <m/>
    <m/>
    <m/>
    <m/>
    <m/>
    <m/>
    <m/>
    <m/>
    <m/>
    <m/>
    <m/>
    <m/>
    <n v="1"/>
    <s v="NOC Misc"/>
    <x v="4"/>
    <m/>
    <n v="1"/>
    <n v="7"/>
    <n v="0"/>
    <m/>
    <n v="8"/>
    <n v="0.125"/>
    <n v="0.875"/>
    <m/>
  </r>
  <r>
    <n v="1"/>
    <n v="2019"/>
    <s v="January"/>
    <x v="2"/>
    <s v="NOC ACEC"/>
    <m/>
    <m/>
    <m/>
    <m/>
    <m/>
    <m/>
    <m/>
    <m/>
    <m/>
    <m/>
    <m/>
    <m/>
    <m/>
    <m/>
    <m/>
    <m/>
    <m/>
    <m/>
    <m/>
    <m/>
    <m/>
    <m/>
    <m/>
    <m/>
    <m/>
    <m/>
    <m/>
    <m/>
    <m/>
    <m/>
    <m/>
    <n v="0"/>
    <s v="NOC ACEC"/>
    <x v="4"/>
    <m/>
    <m/>
    <m/>
    <m/>
    <m/>
    <m/>
    <m/>
    <m/>
    <m/>
  </r>
  <r>
    <n v="1"/>
    <n v="2019"/>
    <s v="January"/>
    <x v="2"/>
    <s v="NOC RECS"/>
    <m/>
    <m/>
    <m/>
    <m/>
    <m/>
    <m/>
    <m/>
    <m/>
    <m/>
    <m/>
    <m/>
    <m/>
    <m/>
    <m/>
    <m/>
    <m/>
    <m/>
    <m/>
    <m/>
    <m/>
    <m/>
    <m/>
    <m/>
    <m/>
    <m/>
    <m/>
    <m/>
    <m/>
    <m/>
    <m/>
    <m/>
    <n v="0"/>
    <s v="NOC RECS"/>
    <x v="4"/>
    <m/>
    <m/>
    <m/>
    <m/>
    <m/>
    <m/>
    <m/>
    <m/>
    <m/>
  </r>
  <r>
    <n v="1"/>
    <n v="2019"/>
    <s v="January"/>
    <x v="2"/>
    <s v="NOC NLCS"/>
    <m/>
    <m/>
    <m/>
    <m/>
    <m/>
    <m/>
    <m/>
    <m/>
    <m/>
    <m/>
    <m/>
    <m/>
    <m/>
    <m/>
    <m/>
    <m/>
    <m/>
    <m/>
    <m/>
    <m/>
    <m/>
    <m/>
    <m/>
    <m/>
    <m/>
    <m/>
    <m/>
    <m/>
    <m/>
    <m/>
    <m/>
    <n v="0"/>
    <s v="NOC NLCS"/>
    <x v="4"/>
    <m/>
    <m/>
    <m/>
    <m/>
    <m/>
    <m/>
    <m/>
    <m/>
    <m/>
  </r>
  <r>
    <n v="1"/>
    <n v="2019"/>
    <s v="January"/>
    <x v="2"/>
    <s v="NOC TMAP"/>
    <m/>
    <m/>
    <m/>
    <m/>
    <m/>
    <m/>
    <m/>
    <m/>
    <m/>
    <m/>
    <m/>
    <m/>
    <m/>
    <m/>
    <m/>
    <m/>
    <m/>
    <m/>
    <m/>
    <m/>
    <m/>
    <m/>
    <m/>
    <m/>
    <m/>
    <m/>
    <m/>
    <m/>
    <m/>
    <m/>
    <m/>
    <n v="0"/>
    <s v="NOC TMAP"/>
    <x v="4"/>
    <m/>
    <m/>
    <m/>
    <m/>
    <m/>
    <m/>
    <m/>
    <m/>
    <m/>
  </r>
  <r>
    <n v="1"/>
    <n v="2019"/>
    <s v="January"/>
    <x v="2"/>
    <s v="STATE Editing"/>
    <m/>
    <m/>
    <m/>
    <m/>
    <m/>
    <m/>
    <m/>
    <m/>
    <m/>
    <m/>
    <m/>
    <m/>
    <m/>
    <m/>
    <m/>
    <m/>
    <m/>
    <m/>
    <m/>
    <m/>
    <m/>
    <m/>
    <m/>
    <m/>
    <m/>
    <m/>
    <m/>
    <m/>
    <m/>
    <m/>
    <m/>
    <n v="6"/>
    <s v="STATE Editing"/>
    <x v="4"/>
    <m/>
    <m/>
    <m/>
    <m/>
    <m/>
    <m/>
    <m/>
    <m/>
    <m/>
  </r>
  <r>
    <n v="1"/>
    <n v="2019"/>
    <s v="January"/>
    <x v="2"/>
    <s v="STATE Meetings"/>
    <m/>
    <m/>
    <m/>
    <m/>
    <m/>
    <m/>
    <m/>
    <m/>
    <m/>
    <m/>
    <m/>
    <m/>
    <m/>
    <m/>
    <m/>
    <m/>
    <m/>
    <m/>
    <m/>
    <m/>
    <m/>
    <m/>
    <m/>
    <m/>
    <m/>
    <m/>
    <m/>
    <m/>
    <m/>
    <m/>
    <m/>
    <n v="1"/>
    <s v="STATE Meetings"/>
    <x v="4"/>
    <m/>
    <m/>
    <m/>
    <m/>
    <m/>
    <m/>
    <m/>
    <m/>
    <m/>
  </r>
  <r>
    <n v="1"/>
    <n v="2019"/>
    <s v="January"/>
    <x v="2"/>
    <s v="NOC Misc"/>
    <m/>
    <m/>
    <m/>
    <m/>
    <m/>
    <m/>
    <m/>
    <m/>
    <m/>
    <m/>
    <m/>
    <m/>
    <m/>
    <m/>
    <m/>
    <m/>
    <m/>
    <m/>
    <m/>
    <m/>
    <m/>
    <m/>
    <m/>
    <m/>
    <m/>
    <m/>
    <m/>
    <m/>
    <m/>
    <m/>
    <m/>
    <n v="5"/>
    <s v="NOC Misc"/>
    <x v="5"/>
    <m/>
    <n v="5"/>
    <n v="19"/>
    <n v="0"/>
    <m/>
    <n v="24"/>
    <n v="0.20833333330000001"/>
    <n v="0.79166666669999997"/>
    <m/>
  </r>
  <r>
    <n v="1"/>
    <n v="2019"/>
    <s v="January"/>
    <x v="2"/>
    <s v="NOC ACEC"/>
    <m/>
    <m/>
    <m/>
    <m/>
    <m/>
    <m/>
    <m/>
    <m/>
    <m/>
    <m/>
    <m/>
    <m/>
    <m/>
    <m/>
    <m/>
    <m/>
    <m/>
    <m/>
    <m/>
    <m/>
    <m/>
    <m/>
    <m/>
    <m/>
    <m/>
    <m/>
    <m/>
    <m/>
    <m/>
    <m/>
    <m/>
    <n v="0"/>
    <s v="NOC ACEC"/>
    <x v="5"/>
    <m/>
    <m/>
    <m/>
    <m/>
    <m/>
    <m/>
    <m/>
    <m/>
    <m/>
  </r>
  <r>
    <n v="1"/>
    <n v="2019"/>
    <s v="January"/>
    <x v="2"/>
    <s v="NOC ADMU"/>
    <m/>
    <m/>
    <m/>
    <m/>
    <m/>
    <m/>
    <m/>
    <m/>
    <m/>
    <m/>
    <m/>
    <m/>
    <m/>
    <m/>
    <m/>
    <m/>
    <m/>
    <m/>
    <m/>
    <m/>
    <m/>
    <m/>
    <m/>
    <m/>
    <m/>
    <m/>
    <m/>
    <m/>
    <m/>
    <m/>
    <m/>
    <n v="0"/>
    <s v="NOC ADMU"/>
    <x v="5"/>
    <m/>
    <m/>
    <m/>
    <m/>
    <m/>
    <m/>
    <m/>
    <m/>
    <m/>
  </r>
  <r>
    <n v="1"/>
    <n v="2019"/>
    <s v="January"/>
    <x v="2"/>
    <s v="NOC GRA"/>
    <m/>
    <m/>
    <m/>
    <m/>
    <m/>
    <m/>
    <m/>
    <m/>
    <m/>
    <m/>
    <m/>
    <m/>
    <m/>
    <m/>
    <m/>
    <m/>
    <m/>
    <m/>
    <m/>
    <m/>
    <m/>
    <m/>
    <m/>
    <m/>
    <m/>
    <m/>
    <m/>
    <m/>
    <m/>
    <m/>
    <m/>
    <n v="0"/>
    <s v="NOC GRA"/>
    <x v="5"/>
    <m/>
    <m/>
    <m/>
    <m/>
    <m/>
    <m/>
    <m/>
    <m/>
    <m/>
  </r>
  <r>
    <n v="1"/>
    <n v="2019"/>
    <s v="January"/>
    <x v="2"/>
    <s v="NOC GTLF"/>
    <m/>
    <m/>
    <m/>
    <m/>
    <m/>
    <m/>
    <m/>
    <m/>
    <m/>
    <m/>
    <m/>
    <m/>
    <m/>
    <m/>
    <m/>
    <m/>
    <m/>
    <m/>
    <m/>
    <m/>
    <m/>
    <m/>
    <m/>
    <m/>
    <m/>
    <m/>
    <m/>
    <m/>
    <m/>
    <m/>
    <m/>
    <n v="0"/>
    <s v="NOC GTLF"/>
    <x v="5"/>
    <m/>
    <m/>
    <m/>
    <m/>
    <m/>
    <m/>
    <m/>
    <m/>
    <m/>
  </r>
  <r>
    <n v="1"/>
    <n v="2019"/>
    <s v="January"/>
    <x v="2"/>
    <s v="NOC SSME"/>
    <m/>
    <m/>
    <m/>
    <m/>
    <m/>
    <m/>
    <m/>
    <m/>
    <m/>
    <m/>
    <m/>
    <m/>
    <m/>
    <m/>
    <m/>
    <m/>
    <m/>
    <m/>
    <m/>
    <m/>
    <m/>
    <m/>
    <m/>
    <m/>
    <m/>
    <m/>
    <m/>
    <m/>
    <m/>
    <m/>
    <m/>
    <n v="0"/>
    <s v="NOC SSME"/>
    <x v="5"/>
    <m/>
    <m/>
    <m/>
    <m/>
    <m/>
    <m/>
    <m/>
    <m/>
    <m/>
  </r>
  <r>
    <n v="1"/>
    <n v="2019"/>
    <s v="January"/>
    <x v="2"/>
    <s v="NOC TMAP"/>
    <m/>
    <m/>
    <m/>
    <m/>
    <m/>
    <m/>
    <m/>
    <m/>
    <m/>
    <m/>
    <m/>
    <m/>
    <m/>
    <m/>
    <m/>
    <m/>
    <m/>
    <m/>
    <m/>
    <m/>
    <m/>
    <m/>
    <m/>
    <m/>
    <m/>
    <m/>
    <m/>
    <m/>
    <m/>
    <m/>
    <m/>
    <n v="0"/>
    <s v="NOC TMAP"/>
    <x v="5"/>
    <m/>
    <m/>
    <m/>
    <m/>
    <m/>
    <m/>
    <m/>
    <m/>
    <m/>
  </r>
  <r>
    <n v="1"/>
    <n v="2019"/>
    <s v="January"/>
    <x v="2"/>
    <s v="NOC FPER"/>
    <m/>
    <m/>
    <m/>
    <m/>
    <m/>
    <m/>
    <m/>
    <m/>
    <m/>
    <m/>
    <m/>
    <m/>
    <m/>
    <m/>
    <m/>
    <m/>
    <m/>
    <m/>
    <m/>
    <m/>
    <m/>
    <m/>
    <m/>
    <m/>
    <m/>
    <m/>
    <m/>
    <m/>
    <m/>
    <m/>
    <m/>
    <n v="0"/>
    <s v="NOC FPER"/>
    <x v="5"/>
    <m/>
    <m/>
    <m/>
    <m/>
    <m/>
    <m/>
    <m/>
    <m/>
    <m/>
  </r>
  <r>
    <n v="1"/>
    <n v="2019"/>
    <s v="January"/>
    <x v="2"/>
    <s v="NOC RUDD"/>
    <m/>
    <m/>
    <m/>
    <m/>
    <m/>
    <m/>
    <m/>
    <m/>
    <m/>
    <m/>
    <m/>
    <m/>
    <m/>
    <m/>
    <m/>
    <m/>
    <m/>
    <m/>
    <m/>
    <m/>
    <m/>
    <m/>
    <m/>
    <m/>
    <m/>
    <m/>
    <m/>
    <m/>
    <m/>
    <m/>
    <m/>
    <n v="0"/>
    <s v="NOC RUDD"/>
    <x v="5"/>
    <m/>
    <m/>
    <m/>
    <m/>
    <m/>
    <m/>
    <m/>
    <m/>
    <m/>
  </r>
  <r>
    <n v="1"/>
    <n v="2019"/>
    <s v="January"/>
    <x v="2"/>
    <s v="NOC SMA"/>
    <m/>
    <m/>
    <m/>
    <m/>
    <m/>
    <m/>
    <m/>
    <m/>
    <m/>
    <m/>
    <m/>
    <m/>
    <m/>
    <m/>
    <m/>
    <m/>
    <m/>
    <m/>
    <m/>
    <m/>
    <m/>
    <m/>
    <m/>
    <m/>
    <m/>
    <m/>
    <m/>
    <m/>
    <m/>
    <m/>
    <m/>
    <n v="0"/>
    <s v="NOC SMA"/>
    <x v="5"/>
    <m/>
    <m/>
    <m/>
    <m/>
    <m/>
    <m/>
    <m/>
    <m/>
    <m/>
  </r>
  <r>
    <n v="1"/>
    <n v="2019"/>
    <s v="January"/>
    <x v="2"/>
    <s v="STATE Editing"/>
    <m/>
    <m/>
    <m/>
    <m/>
    <m/>
    <m/>
    <m/>
    <m/>
    <m/>
    <m/>
    <m/>
    <m/>
    <m/>
    <m/>
    <m/>
    <m/>
    <m/>
    <m/>
    <m/>
    <m/>
    <m/>
    <m/>
    <m/>
    <m/>
    <m/>
    <m/>
    <m/>
    <m/>
    <m/>
    <m/>
    <m/>
    <n v="0"/>
    <s v="STATE Editing"/>
    <x v="5"/>
    <m/>
    <m/>
    <m/>
    <m/>
    <m/>
    <m/>
    <m/>
    <m/>
    <m/>
  </r>
  <r>
    <n v="1"/>
    <n v="2019"/>
    <s v="January"/>
    <x v="2"/>
    <s v="STATE Knowledge Transfer"/>
    <m/>
    <m/>
    <m/>
    <m/>
    <m/>
    <m/>
    <m/>
    <m/>
    <m/>
    <m/>
    <m/>
    <m/>
    <m/>
    <m/>
    <m/>
    <m/>
    <m/>
    <m/>
    <m/>
    <m/>
    <m/>
    <m/>
    <m/>
    <m/>
    <m/>
    <m/>
    <m/>
    <m/>
    <m/>
    <m/>
    <m/>
    <n v="0"/>
    <s v="STATE Knowledge Transfer"/>
    <x v="5"/>
    <m/>
    <m/>
    <m/>
    <m/>
    <m/>
    <m/>
    <m/>
    <m/>
    <m/>
  </r>
  <r>
    <n v="1"/>
    <n v="2019"/>
    <s v="January"/>
    <x v="2"/>
    <s v="STATE Mapping"/>
    <m/>
    <m/>
    <m/>
    <m/>
    <m/>
    <m/>
    <m/>
    <m/>
    <m/>
    <m/>
    <m/>
    <m/>
    <m/>
    <m/>
    <m/>
    <m/>
    <m/>
    <m/>
    <m/>
    <m/>
    <m/>
    <m/>
    <m/>
    <m/>
    <m/>
    <m/>
    <m/>
    <m/>
    <m/>
    <m/>
    <m/>
    <n v="18"/>
    <s v="STATE Mapping"/>
    <x v="5"/>
    <m/>
    <m/>
    <m/>
    <m/>
    <m/>
    <m/>
    <m/>
    <m/>
    <m/>
  </r>
  <r>
    <n v="1"/>
    <n v="2019"/>
    <s v="January"/>
    <x v="2"/>
    <s v="STATE Meetings"/>
    <m/>
    <m/>
    <m/>
    <m/>
    <m/>
    <m/>
    <m/>
    <m/>
    <m/>
    <m/>
    <m/>
    <m/>
    <m/>
    <m/>
    <m/>
    <m/>
    <m/>
    <m/>
    <m/>
    <m/>
    <m/>
    <m/>
    <m/>
    <m/>
    <m/>
    <m/>
    <m/>
    <m/>
    <m/>
    <m/>
    <m/>
    <n v="1"/>
    <s v="STATE Meetings"/>
    <x v="5"/>
    <m/>
    <m/>
    <m/>
    <m/>
    <m/>
    <m/>
    <m/>
    <m/>
    <m/>
  </r>
  <r>
    <n v="1"/>
    <n v="2019"/>
    <s v="January"/>
    <x v="2"/>
    <s v="STATE Data Anlaysis"/>
    <m/>
    <m/>
    <m/>
    <m/>
    <m/>
    <m/>
    <m/>
    <m/>
    <m/>
    <m/>
    <m/>
    <m/>
    <m/>
    <m/>
    <m/>
    <m/>
    <m/>
    <m/>
    <m/>
    <m/>
    <m/>
    <m/>
    <m/>
    <m/>
    <m/>
    <m/>
    <m/>
    <m/>
    <m/>
    <m/>
    <m/>
    <n v="0"/>
    <s v="STATE Data Anlaysis"/>
    <x v="5"/>
    <m/>
    <m/>
    <m/>
    <m/>
    <m/>
    <m/>
    <m/>
    <m/>
    <m/>
  </r>
  <r>
    <n v="1"/>
    <n v="2019"/>
    <s v="January"/>
    <x v="2"/>
    <s v="NOC Meetings"/>
    <m/>
    <m/>
    <m/>
    <m/>
    <m/>
    <m/>
    <m/>
    <m/>
    <m/>
    <m/>
    <m/>
    <m/>
    <m/>
    <m/>
    <m/>
    <m/>
    <m/>
    <m/>
    <m/>
    <m/>
    <m/>
    <m/>
    <m/>
    <m/>
    <m/>
    <m/>
    <m/>
    <m/>
    <m/>
    <m/>
    <m/>
    <n v="0"/>
    <s v="NOC Meetings"/>
    <x v="6"/>
    <m/>
    <n v="1"/>
    <n v="24.5"/>
    <n v="0"/>
    <m/>
    <n v="25.5"/>
    <n v="3.9215686270000001E-2"/>
    <n v="0.96078431369999995"/>
    <m/>
  </r>
  <r>
    <n v="1"/>
    <n v="2019"/>
    <s v="January"/>
    <x v="2"/>
    <s v="NOC ACEC"/>
    <m/>
    <m/>
    <m/>
    <m/>
    <m/>
    <m/>
    <m/>
    <m/>
    <m/>
    <m/>
    <m/>
    <m/>
    <m/>
    <m/>
    <m/>
    <m/>
    <m/>
    <m/>
    <m/>
    <m/>
    <m/>
    <m/>
    <m/>
    <m/>
    <m/>
    <m/>
    <m/>
    <m/>
    <m/>
    <m/>
    <m/>
    <n v="0"/>
    <s v="NOC ACEC"/>
    <x v="6"/>
    <m/>
    <m/>
    <m/>
    <m/>
    <m/>
    <m/>
    <m/>
    <m/>
    <m/>
  </r>
  <r>
    <n v="1"/>
    <n v="2019"/>
    <s v="January"/>
    <x v="2"/>
    <s v="NOC VMAP"/>
    <m/>
    <m/>
    <m/>
    <m/>
    <m/>
    <m/>
    <m/>
    <m/>
    <m/>
    <m/>
    <m/>
    <m/>
    <m/>
    <m/>
    <m/>
    <m/>
    <m/>
    <m/>
    <m/>
    <m/>
    <m/>
    <m/>
    <m/>
    <m/>
    <m/>
    <m/>
    <m/>
    <m/>
    <m/>
    <m/>
    <m/>
    <n v="0"/>
    <s v="NOC VMAP"/>
    <x v="6"/>
    <m/>
    <m/>
    <m/>
    <m/>
    <m/>
    <m/>
    <m/>
    <m/>
    <m/>
  </r>
  <r>
    <n v="1"/>
    <n v="2019"/>
    <s v="January"/>
    <x v="2"/>
    <s v="NOC WHB"/>
    <m/>
    <m/>
    <m/>
    <m/>
    <m/>
    <m/>
    <m/>
    <m/>
    <m/>
    <m/>
    <m/>
    <m/>
    <m/>
    <m/>
    <m/>
    <m/>
    <m/>
    <m/>
    <m/>
    <m/>
    <m/>
    <m/>
    <m/>
    <m/>
    <m/>
    <m/>
    <m/>
    <m/>
    <m/>
    <m/>
    <m/>
    <n v="0"/>
    <s v="NOC WHB"/>
    <x v="6"/>
    <m/>
    <m/>
    <m/>
    <m/>
    <m/>
    <m/>
    <m/>
    <m/>
    <m/>
  </r>
  <r>
    <n v="1"/>
    <n v="2019"/>
    <s v="January"/>
    <x v="2"/>
    <s v="NOC VRI"/>
    <m/>
    <m/>
    <m/>
    <m/>
    <m/>
    <m/>
    <m/>
    <m/>
    <m/>
    <m/>
    <m/>
    <m/>
    <m/>
    <m/>
    <m/>
    <m/>
    <m/>
    <m/>
    <m/>
    <m/>
    <m/>
    <m/>
    <m/>
    <m/>
    <m/>
    <m/>
    <m/>
    <m/>
    <m/>
    <m/>
    <m/>
    <n v="0"/>
    <s v="NOC VRI"/>
    <x v="6"/>
    <m/>
    <m/>
    <m/>
    <m/>
    <m/>
    <m/>
    <m/>
    <m/>
    <m/>
  </r>
  <r>
    <n v="1"/>
    <n v="2019"/>
    <s v="January"/>
    <x v="2"/>
    <s v="NOC ADMU"/>
    <m/>
    <m/>
    <m/>
    <m/>
    <m/>
    <m/>
    <m/>
    <m/>
    <m/>
    <m/>
    <m/>
    <m/>
    <m/>
    <m/>
    <m/>
    <m/>
    <m/>
    <m/>
    <m/>
    <m/>
    <m/>
    <m/>
    <m/>
    <m/>
    <m/>
    <m/>
    <m/>
    <m/>
    <m/>
    <m/>
    <m/>
    <n v="0"/>
    <s v="NOC ADMU"/>
    <x v="6"/>
    <m/>
    <m/>
    <m/>
    <m/>
    <m/>
    <m/>
    <m/>
    <m/>
    <m/>
  </r>
  <r>
    <n v="1"/>
    <n v="2019"/>
    <s v="January"/>
    <x v="2"/>
    <s v="NOC GTLF"/>
    <m/>
    <m/>
    <m/>
    <m/>
    <m/>
    <m/>
    <m/>
    <m/>
    <m/>
    <m/>
    <m/>
    <m/>
    <m/>
    <m/>
    <m/>
    <m/>
    <m/>
    <m/>
    <m/>
    <m/>
    <m/>
    <m/>
    <m/>
    <m/>
    <m/>
    <m/>
    <m/>
    <m/>
    <m/>
    <m/>
    <m/>
    <n v="0"/>
    <s v="NOC GTLF"/>
    <x v="6"/>
    <m/>
    <m/>
    <m/>
    <m/>
    <m/>
    <m/>
    <m/>
    <m/>
    <m/>
  </r>
  <r>
    <n v="1"/>
    <n v="2019"/>
    <s v="January"/>
    <x v="2"/>
    <s v="NOC TMAP"/>
    <m/>
    <m/>
    <m/>
    <m/>
    <m/>
    <m/>
    <m/>
    <m/>
    <m/>
    <m/>
    <m/>
    <m/>
    <m/>
    <m/>
    <m/>
    <m/>
    <m/>
    <m/>
    <m/>
    <m/>
    <m/>
    <m/>
    <m/>
    <m/>
    <m/>
    <m/>
    <m/>
    <m/>
    <m/>
    <m/>
    <m/>
    <n v="0"/>
    <s v="NOC TMAP"/>
    <x v="6"/>
    <m/>
    <m/>
    <m/>
    <m/>
    <m/>
    <m/>
    <m/>
    <m/>
    <m/>
  </r>
  <r>
    <n v="1"/>
    <n v="2019"/>
    <s v="January"/>
    <x v="2"/>
    <s v="NOC LUPA"/>
    <m/>
    <m/>
    <m/>
    <m/>
    <m/>
    <m/>
    <m/>
    <m/>
    <m/>
    <m/>
    <m/>
    <m/>
    <m/>
    <m/>
    <m/>
    <m/>
    <m/>
    <m/>
    <m/>
    <m/>
    <m/>
    <m/>
    <m/>
    <m/>
    <m/>
    <m/>
    <m/>
    <m/>
    <m/>
    <m/>
    <m/>
    <n v="0"/>
    <s v="NOC LUPA"/>
    <x v="6"/>
    <m/>
    <m/>
    <m/>
    <m/>
    <m/>
    <m/>
    <m/>
    <m/>
    <m/>
  </r>
  <r>
    <n v="1"/>
    <n v="2019"/>
    <s v="January"/>
    <x v="2"/>
    <s v="NOC NLCS"/>
    <m/>
    <m/>
    <m/>
    <m/>
    <m/>
    <m/>
    <m/>
    <m/>
    <m/>
    <m/>
    <m/>
    <m/>
    <m/>
    <m/>
    <m/>
    <m/>
    <m/>
    <m/>
    <m/>
    <m/>
    <m/>
    <m/>
    <m/>
    <m/>
    <m/>
    <m/>
    <m/>
    <m/>
    <m/>
    <m/>
    <m/>
    <n v="0"/>
    <s v="NOC NLCS"/>
    <x v="6"/>
    <m/>
    <m/>
    <m/>
    <m/>
    <m/>
    <m/>
    <m/>
    <m/>
    <m/>
  </r>
  <r>
    <n v="1"/>
    <n v="2019"/>
    <s v="January"/>
    <x v="2"/>
    <s v="NOC RECS"/>
    <m/>
    <m/>
    <m/>
    <m/>
    <m/>
    <m/>
    <m/>
    <m/>
    <m/>
    <m/>
    <m/>
    <m/>
    <m/>
    <m/>
    <m/>
    <m/>
    <m/>
    <m/>
    <m/>
    <m/>
    <m/>
    <m/>
    <m/>
    <m/>
    <m/>
    <m/>
    <m/>
    <m/>
    <m/>
    <m/>
    <m/>
    <n v="0"/>
    <s v="NOC RECS"/>
    <x v="6"/>
    <m/>
    <m/>
    <m/>
    <m/>
    <m/>
    <m/>
    <m/>
    <m/>
    <m/>
  </r>
  <r>
    <n v="1"/>
    <n v="2019"/>
    <s v="January"/>
    <x v="2"/>
    <s v="NOC FPER"/>
    <m/>
    <m/>
    <m/>
    <m/>
    <m/>
    <m/>
    <m/>
    <m/>
    <m/>
    <m/>
    <m/>
    <m/>
    <m/>
    <m/>
    <m/>
    <m/>
    <m/>
    <m/>
    <m/>
    <m/>
    <m/>
    <m/>
    <m/>
    <m/>
    <m/>
    <m/>
    <m/>
    <m/>
    <m/>
    <m/>
    <m/>
    <n v="0"/>
    <s v="NOC FPER"/>
    <x v="6"/>
    <m/>
    <m/>
    <m/>
    <m/>
    <m/>
    <m/>
    <m/>
    <m/>
    <m/>
  </r>
  <r>
    <n v="1"/>
    <n v="2019"/>
    <s v="January"/>
    <x v="2"/>
    <s v="NOC GRA"/>
    <m/>
    <m/>
    <m/>
    <m/>
    <m/>
    <m/>
    <m/>
    <m/>
    <m/>
    <m/>
    <m/>
    <m/>
    <m/>
    <m/>
    <m/>
    <m/>
    <m/>
    <m/>
    <m/>
    <m/>
    <m/>
    <m/>
    <m/>
    <m/>
    <m/>
    <m/>
    <m/>
    <m/>
    <m/>
    <m/>
    <m/>
    <n v="0"/>
    <s v="NOC GRA"/>
    <x v="6"/>
    <m/>
    <m/>
    <m/>
    <m/>
    <m/>
    <m/>
    <m/>
    <m/>
    <m/>
  </r>
  <r>
    <n v="1"/>
    <n v="2019"/>
    <s v="January"/>
    <x v="2"/>
    <s v="NOC Misc"/>
    <m/>
    <m/>
    <m/>
    <m/>
    <m/>
    <m/>
    <m/>
    <m/>
    <m/>
    <m/>
    <m/>
    <m/>
    <m/>
    <m/>
    <m/>
    <m/>
    <m/>
    <m/>
    <m/>
    <m/>
    <m/>
    <m/>
    <m/>
    <m/>
    <m/>
    <m/>
    <m/>
    <m/>
    <m/>
    <m/>
    <m/>
    <n v="1"/>
    <s v="NOC Misc"/>
    <x v="6"/>
    <m/>
    <m/>
    <m/>
    <m/>
    <m/>
    <m/>
    <m/>
    <m/>
    <m/>
  </r>
  <r>
    <n v="1"/>
    <n v="2019"/>
    <s v="January"/>
    <x v="2"/>
    <s v="STATE MTPs"/>
    <m/>
    <m/>
    <m/>
    <m/>
    <m/>
    <m/>
    <m/>
    <m/>
    <m/>
    <m/>
    <m/>
    <m/>
    <m/>
    <m/>
    <m/>
    <m/>
    <m/>
    <m/>
    <m/>
    <m/>
    <m/>
    <m/>
    <m/>
    <m/>
    <m/>
    <m/>
    <m/>
    <m/>
    <m/>
    <m/>
    <m/>
    <n v="0"/>
    <s v="STATE MTPs"/>
    <x v="6"/>
    <m/>
    <m/>
    <m/>
    <m/>
    <m/>
    <m/>
    <m/>
    <m/>
    <m/>
  </r>
  <r>
    <n v="1"/>
    <n v="2019"/>
    <s v="January"/>
    <x v="2"/>
    <s v="STATE Data Collection"/>
    <m/>
    <m/>
    <m/>
    <m/>
    <m/>
    <m/>
    <m/>
    <m/>
    <m/>
    <m/>
    <m/>
    <m/>
    <m/>
    <m/>
    <m/>
    <m/>
    <m/>
    <m/>
    <m/>
    <m/>
    <m/>
    <m/>
    <m/>
    <m/>
    <m/>
    <m/>
    <m/>
    <m/>
    <m/>
    <m/>
    <m/>
    <n v="21"/>
    <s v="STATE Data Collection"/>
    <x v="6"/>
    <m/>
    <m/>
    <m/>
    <m/>
    <m/>
    <m/>
    <m/>
    <m/>
    <m/>
  </r>
  <r>
    <n v="1"/>
    <n v="2019"/>
    <s v="January"/>
    <x v="2"/>
    <s v="STATE Data Call"/>
    <m/>
    <m/>
    <m/>
    <m/>
    <m/>
    <m/>
    <m/>
    <m/>
    <m/>
    <m/>
    <m/>
    <m/>
    <m/>
    <m/>
    <m/>
    <m/>
    <m/>
    <m/>
    <m/>
    <m/>
    <m/>
    <m/>
    <m/>
    <m/>
    <m/>
    <m/>
    <m/>
    <m/>
    <m/>
    <m/>
    <m/>
    <n v="0"/>
    <s v="STATE Data Call"/>
    <x v="6"/>
    <m/>
    <m/>
    <m/>
    <m/>
    <m/>
    <m/>
    <m/>
    <m/>
    <m/>
  </r>
  <r>
    <n v="1"/>
    <n v="2019"/>
    <s v="January"/>
    <x v="2"/>
    <s v="STATE Schema"/>
    <m/>
    <m/>
    <m/>
    <m/>
    <m/>
    <m/>
    <m/>
    <m/>
    <m/>
    <m/>
    <m/>
    <m/>
    <m/>
    <m/>
    <m/>
    <m/>
    <m/>
    <m/>
    <m/>
    <m/>
    <m/>
    <m/>
    <m/>
    <m/>
    <m/>
    <m/>
    <m/>
    <m/>
    <m/>
    <m/>
    <m/>
    <n v="0"/>
    <s v="STATE Schema"/>
    <x v="6"/>
    <m/>
    <m/>
    <m/>
    <m/>
    <m/>
    <m/>
    <m/>
    <m/>
    <m/>
  </r>
  <r>
    <n v="1"/>
    <n v="2019"/>
    <s v="January"/>
    <x v="2"/>
    <s v="STATE Data Anlaysis"/>
    <m/>
    <m/>
    <m/>
    <m/>
    <m/>
    <m/>
    <m/>
    <m/>
    <m/>
    <m/>
    <m/>
    <m/>
    <m/>
    <m/>
    <m/>
    <m/>
    <m/>
    <m/>
    <m/>
    <m/>
    <m/>
    <m/>
    <m/>
    <m/>
    <m/>
    <m/>
    <m/>
    <m/>
    <m/>
    <m/>
    <m/>
    <n v="0"/>
    <s v="STATE Data Anlaysis"/>
    <x v="6"/>
    <m/>
    <m/>
    <m/>
    <m/>
    <m/>
    <m/>
    <m/>
    <m/>
    <m/>
  </r>
  <r>
    <n v="1"/>
    <n v="2019"/>
    <s v="January"/>
    <x v="2"/>
    <s v="STATE Meetings"/>
    <m/>
    <m/>
    <m/>
    <m/>
    <m/>
    <m/>
    <m/>
    <m/>
    <m/>
    <m/>
    <m/>
    <m/>
    <m/>
    <m/>
    <m/>
    <m/>
    <m/>
    <m/>
    <m/>
    <m/>
    <m/>
    <m/>
    <m/>
    <m/>
    <m/>
    <m/>
    <m/>
    <m/>
    <m/>
    <m/>
    <m/>
    <n v="3.5"/>
    <s v="STATE Meetings"/>
    <x v="6"/>
    <m/>
    <m/>
    <m/>
    <m/>
    <m/>
    <m/>
    <m/>
    <m/>
    <m/>
  </r>
  <r>
    <n v="1"/>
    <n v="2019"/>
    <s v="January"/>
    <x v="2"/>
    <s v="NOC Misc"/>
    <m/>
    <m/>
    <m/>
    <m/>
    <m/>
    <m/>
    <m/>
    <m/>
    <m/>
    <m/>
    <m/>
    <m/>
    <m/>
    <m/>
    <m/>
    <m/>
    <m/>
    <m/>
    <m/>
    <m/>
    <m/>
    <m/>
    <m/>
    <m/>
    <m/>
    <m/>
    <m/>
    <m/>
    <m/>
    <m/>
    <m/>
    <n v="5.5"/>
    <s v="NOC Misc"/>
    <x v="7"/>
    <m/>
    <n v="22"/>
    <n v="2"/>
    <n v="0"/>
    <m/>
    <n v="24"/>
    <n v="0.91666666669999997"/>
    <n v="8.3333333329999995E-2"/>
    <m/>
  </r>
  <r>
    <n v="1"/>
    <n v="2019"/>
    <s v="January"/>
    <x v="2"/>
    <s v="NOC PLSS"/>
    <m/>
    <m/>
    <m/>
    <m/>
    <m/>
    <m/>
    <m/>
    <m/>
    <m/>
    <m/>
    <m/>
    <m/>
    <m/>
    <m/>
    <m/>
    <m/>
    <m/>
    <m/>
    <m/>
    <m/>
    <m/>
    <m/>
    <m/>
    <m/>
    <m/>
    <m/>
    <m/>
    <m/>
    <m/>
    <m/>
    <m/>
    <n v="5"/>
    <s v="NOC PLSS"/>
    <x v="7"/>
    <m/>
    <m/>
    <m/>
    <m/>
    <m/>
    <m/>
    <m/>
    <m/>
    <m/>
  </r>
  <r>
    <n v="1"/>
    <n v="2019"/>
    <s v="January"/>
    <x v="2"/>
    <s v="NOC SMA"/>
    <m/>
    <m/>
    <m/>
    <m/>
    <m/>
    <m/>
    <m/>
    <m/>
    <m/>
    <m/>
    <m/>
    <m/>
    <m/>
    <m/>
    <m/>
    <m/>
    <m/>
    <m/>
    <m/>
    <m/>
    <m/>
    <m/>
    <m/>
    <m/>
    <m/>
    <m/>
    <m/>
    <m/>
    <m/>
    <m/>
    <m/>
    <n v="11.5"/>
    <s v="NOC SMA"/>
    <x v="7"/>
    <m/>
    <m/>
    <m/>
    <m/>
    <m/>
    <m/>
    <m/>
    <m/>
    <m/>
  </r>
  <r>
    <n v="1"/>
    <n v="2019"/>
    <s v="January"/>
    <x v="2"/>
    <s v="NOC ADMU"/>
    <m/>
    <m/>
    <m/>
    <m/>
    <m/>
    <m/>
    <m/>
    <m/>
    <m/>
    <m/>
    <m/>
    <m/>
    <m/>
    <m/>
    <m/>
    <m/>
    <m/>
    <m/>
    <m/>
    <m/>
    <m/>
    <m/>
    <m/>
    <m/>
    <m/>
    <m/>
    <m/>
    <m/>
    <m/>
    <m/>
    <m/>
    <n v="0"/>
    <s v="NOC ADMU"/>
    <x v="7"/>
    <m/>
    <m/>
    <m/>
    <m/>
    <m/>
    <m/>
    <m/>
    <m/>
    <m/>
  </r>
  <r>
    <n v="1"/>
    <n v="2019"/>
    <s v="January"/>
    <x v="2"/>
    <s v="NOC ACEC"/>
    <m/>
    <m/>
    <m/>
    <m/>
    <m/>
    <m/>
    <m/>
    <m/>
    <m/>
    <m/>
    <m/>
    <m/>
    <m/>
    <m/>
    <m/>
    <m/>
    <m/>
    <m/>
    <m/>
    <m/>
    <m/>
    <m/>
    <m/>
    <m/>
    <m/>
    <m/>
    <m/>
    <m/>
    <m/>
    <m/>
    <m/>
    <n v="0"/>
    <s v="NOC ACEC"/>
    <x v="7"/>
    <m/>
    <m/>
    <m/>
    <m/>
    <m/>
    <m/>
    <m/>
    <m/>
    <m/>
  </r>
  <r>
    <n v="1"/>
    <n v="2019"/>
    <s v="January"/>
    <x v="2"/>
    <s v="NOC SSME"/>
    <m/>
    <m/>
    <m/>
    <m/>
    <m/>
    <m/>
    <m/>
    <m/>
    <m/>
    <m/>
    <m/>
    <m/>
    <m/>
    <m/>
    <m/>
    <m/>
    <m/>
    <m/>
    <m/>
    <m/>
    <m/>
    <m/>
    <m/>
    <m/>
    <m/>
    <m/>
    <m/>
    <m/>
    <m/>
    <m/>
    <m/>
    <n v="0"/>
    <s v="NOC SSME"/>
    <x v="7"/>
    <m/>
    <m/>
    <m/>
    <m/>
    <m/>
    <m/>
    <m/>
    <m/>
    <m/>
  </r>
  <r>
    <n v="1"/>
    <n v="2019"/>
    <s v="January"/>
    <x v="2"/>
    <s v="NOC LUPA"/>
    <m/>
    <m/>
    <m/>
    <m/>
    <m/>
    <m/>
    <m/>
    <m/>
    <m/>
    <m/>
    <m/>
    <m/>
    <m/>
    <m/>
    <m/>
    <m/>
    <m/>
    <m/>
    <m/>
    <m/>
    <m/>
    <m/>
    <m/>
    <m/>
    <m/>
    <m/>
    <m/>
    <m/>
    <m/>
    <m/>
    <m/>
    <n v="0"/>
    <s v="NOC LUPA"/>
    <x v="7"/>
    <m/>
    <m/>
    <m/>
    <m/>
    <m/>
    <m/>
    <m/>
    <m/>
    <m/>
  </r>
  <r>
    <n v="1"/>
    <n v="2019"/>
    <s v="January"/>
    <x v="2"/>
    <s v="STATE Editing"/>
    <m/>
    <m/>
    <m/>
    <m/>
    <m/>
    <m/>
    <m/>
    <m/>
    <m/>
    <m/>
    <m/>
    <m/>
    <m/>
    <m/>
    <m/>
    <m/>
    <m/>
    <m/>
    <m/>
    <m/>
    <m/>
    <m/>
    <m/>
    <m/>
    <m/>
    <m/>
    <m/>
    <m/>
    <m/>
    <m/>
    <m/>
    <n v="2"/>
    <s v="STATE Editing"/>
    <x v="7"/>
    <m/>
    <m/>
    <m/>
    <m/>
    <m/>
    <m/>
    <m/>
    <m/>
    <m/>
  </r>
  <r>
    <n v="1"/>
    <n v="2019"/>
    <s v="January"/>
    <x v="2"/>
    <s v="STATE Meetings"/>
    <m/>
    <m/>
    <m/>
    <m/>
    <m/>
    <m/>
    <m/>
    <m/>
    <m/>
    <m/>
    <m/>
    <m/>
    <m/>
    <m/>
    <m/>
    <m/>
    <m/>
    <m/>
    <m/>
    <m/>
    <m/>
    <m/>
    <m/>
    <m/>
    <m/>
    <m/>
    <m/>
    <m/>
    <m/>
    <m/>
    <m/>
    <n v="0"/>
    <s v="STATE Meetings"/>
    <x v="7"/>
    <m/>
    <m/>
    <m/>
    <m/>
    <m/>
    <m/>
    <m/>
    <m/>
    <m/>
  </r>
  <r>
    <n v="1"/>
    <n v="2019"/>
    <s v="January"/>
    <x v="2"/>
    <s v="STATE Data Anlaysis"/>
    <m/>
    <m/>
    <m/>
    <m/>
    <m/>
    <m/>
    <m/>
    <m/>
    <m/>
    <m/>
    <m/>
    <m/>
    <m/>
    <m/>
    <m/>
    <m/>
    <m/>
    <m/>
    <m/>
    <m/>
    <m/>
    <m/>
    <m/>
    <m/>
    <m/>
    <m/>
    <m/>
    <m/>
    <m/>
    <m/>
    <m/>
    <n v="0"/>
    <s v="STATE Data Anlaysis"/>
    <x v="7"/>
    <m/>
    <m/>
    <m/>
    <m/>
    <m/>
    <m/>
    <m/>
    <m/>
    <m/>
  </r>
  <r>
    <n v="1"/>
    <n v="2019"/>
    <s v="January"/>
    <x v="2"/>
    <s v="NOC Misc"/>
    <m/>
    <m/>
    <m/>
    <m/>
    <m/>
    <m/>
    <m/>
    <m/>
    <m/>
    <m/>
    <m/>
    <m/>
    <m/>
    <m/>
    <m/>
    <m/>
    <m/>
    <m/>
    <m/>
    <m/>
    <m/>
    <m/>
    <m/>
    <m/>
    <m/>
    <m/>
    <m/>
    <m/>
    <m/>
    <m/>
    <m/>
    <n v="14.5"/>
    <s v="NOC Misc"/>
    <x v="8"/>
    <m/>
    <n v="24"/>
    <n v="0"/>
    <n v="0"/>
    <m/>
    <n v="24"/>
    <n v="1"/>
    <n v="0"/>
    <m/>
  </r>
  <r>
    <n v="1"/>
    <n v="2019"/>
    <s v="January"/>
    <x v="2"/>
    <s v="NOC Training"/>
    <m/>
    <m/>
    <m/>
    <m/>
    <m/>
    <m/>
    <m/>
    <m/>
    <m/>
    <m/>
    <m/>
    <m/>
    <m/>
    <m/>
    <m/>
    <m/>
    <m/>
    <m/>
    <m/>
    <m/>
    <m/>
    <m/>
    <m/>
    <m/>
    <m/>
    <m/>
    <m/>
    <m/>
    <m/>
    <m/>
    <m/>
    <n v="0"/>
    <s v="NOC Training"/>
    <x v="8"/>
    <m/>
    <m/>
    <m/>
    <m/>
    <m/>
    <m/>
    <m/>
    <m/>
    <m/>
  </r>
  <r>
    <n v="1"/>
    <n v="2019"/>
    <s v="January"/>
    <x v="2"/>
    <s v="NOC ACEC"/>
    <m/>
    <m/>
    <m/>
    <m/>
    <m/>
    <m/>
    <m/>
    <m/>
    <m/>
    <m/>
    <m/>
    <m/>
    <m/>
    <m/>
    <m/>
    <m/>
    <m/>
    <m/>
    <m/>
    <m/>
    <m/>
    <m/>
    <m/>
    <m/>
    <m/>
    <m/>
    <m/>
    <m/>
    <m/>
    <m/>
    <m/>
    <n v="0"/>
    <s v="NOC ACEC"/>
    <x v="8"/>
    <m/>
    <m/>
    <m/>
    <m/>
    <m/>
    <m/>
    <m/>
    <m/>
    <m/>
  </r>
  <r>
    <n v="1"/>
    <n v="2019"/>
    <s v="January"/>
    <x v="2"/>
    <s v="NOC ADMU"/>
    <m/>
    <m/>
    <m/>
    <m/>
    <m/>
    <m/>
    <m/>
    <m/>
    <m/>
    <m/>
    <m/>
    <m/>
    <m/>
    <m/>
    <m/>
    <m/>
    <m/>
    <m/>
    <m/>
    <m/>
    <m/>
    <m/>
    <m/>
    <m/>
    <m/>
    <m/>
    <m/>
    <m/>
    <m/>
    <m/>
    <m/>
    <n v="0"/>
    <s v="NOC ADMU"/>
    <x v="8"/>
    <m/>
    <m/>
    <m/>
    <m/>
    <m/>
    <m/>
    <m/>
    <m/>
    <m/>
  </r>
  <r>
    <n v="1"/>
    <n v="2019"/>
    <s v="January"/>
    <x v="2"/>
    <s v="NOC GRA"/>
    <m/>
    <m/>
    <m/>
    <m/>
    <m/>
    <m/>
    <m/>
    <m/>
    <m/>
    <m/>
    <m/>
    <m/>
    <m/>
    <m/>
    <m/>
    <m/>
    <m/>
    <m/>
    <m/>
    <m/>
    <m/>
    <m/>
    <m/>
    <m/>
    <m/>
    <m/>
    <m/>
    <m/>
    <m/>
    <m/>
    <m/>
    <n v="1.5"/>
    <s v="NOC GRA"/>
    <x v="8"/>
    <m/>
    <m/>
    <m/>
    <m/>
    <m/>
    <m/>
    <m/>
    <m/>
    <m/>
  </r>
  <r>
    <n v="1"/>
    <n v="2019"/>
    <s v="January"/>
    <x v="2"/>
    <s v="NOC GTLF"/>
    <m/>
    <m/>
    <m/>
    <m/>
    <m/>
    <m/>
    <m/>
    <m/>
    <m/>
    <m/>
    <m/>
    <m/>
    <m/>
    <m/>
    <m/>
    <m/>
    <m/>
    <m/>
    <m/>
    <m/>
    <m/>
    <m/>
    <m/>
    <m/>
    <m/>
    <m/>
    <m/>
    <m/>
    <m/>
    <m/>
    <m/>
    <n v="1"/>
    <s v="NOC GTLF"/>
    <x v="8"/>
    <m/>
    <m/>
    <m/>
    <m/>
    <m/>
    <m/>
    <m/>
    <m/>
    <m/>
  </r>
  <r>
    <n v="1"/>
    <n v="2019"/>
    <s v="January"/>
    <x v="2"/>
    <s v="NOC NLCS"/>
    <m/>
    <m/>
    <m/>
    <m/>
    <m/>
    <m/>
    <m/>
    <m/>
    <m/>
    <m/>
    <m/>
    <m/>
    <m/>
    <m/>
    <m/>
    <m/>
    <m/>
    <m/>
    <m/>
    <m/>
    <m/>
    <m/>
    <m/>
    <m/>
    <m/>
    <m/>
    <m/>
    <m/>
    <m/>
    <m/>
    <m/>
    <n v="0"/>
    <s v="NOC NLCS"/>
    <x v="8"/>
    <m/>
    <m/>
    <m/>
    <m/>
    <m/>
    <m/>
    <m/>
    <m/>
    <m/>
  </r>
  <r>
    <n v="1"/>
    <n v="2019"/>
    <s v="January"/>
    <x v="2"/>
    <s v="NOC LUPA"/>
    <m/>
    <m/>
    <m/>
    <m/>
    <m/>
    <m/>
    <m/>
    <m/>
    <m/>
    <m/>
    <m/>
    <m/>
    <m/>
    <m/>
    <m/>
    <m/>
    <m/>
    <m/>
    <m/>
    <m/>
    <m/>
    <m/>
    <m/>
    <m/>
    <m/>
    <m/>
    <m/>
    <m/>
    <m/>
    <m/>
    <m/>
    <n v="0"/>
    <s v="NOC LUPA"/>
    <x v="8"/>
    <m/>
    <m/>
    <m/>
    <m/>
    <m/>
    <m/>
    <m/>
    <m/>
    <m/>
  </r>
  <r>
    <n v="1"/>
    <n v="2019"/>
    <s v="January"/>
    <x v="2"/>
    <s v="NOC RUDD"/>
    <m/>
    <m/>
    <m/>
    <m/>
    <m/>
    <m/>
    <m/>
    <m/>
    <m/>
    <m/>
    <m/>
    <m/>
    <m/>
    <m/>
    <m/>
    <m/>
    <m/>
    <m/>
    <m/>
    <m/>
    <m/>
    <m/>
    <m/>
    <m/>
    <m/>
    <m/>
    <m/>
    <m/>
    <m/>
    <m/>
    <m/>
    <n v="0"/>
    <s v="NOC RUDD"/>
    <x v="8"/>
    <m/>
    <m/>
    <m/>
    <m/>
    <m/>
    <m/>
    <m/>
    <m/>
    <m/>
  </r>
  <r>
    <n v="1"/>
    <n v="2019"/>
    <s v="January"/>
    <x v="2"/>
    <s v="NOC SIGNS"/>
    <m/>
    <m/>
    <m/>
    <m/>
    <m/>
    <m/>
    <m/>
    <m/>
    <m/>
    <m/>
    <m/>
    <m/>
    <m/>
    <m/>
    <m/>
    <m/>
    <m/>
    <m/>
    <m/>
    <m/>
    <m/>
    <m/>
    <m/>
    <m/>
    <m/>
    <m/>
    <m/>
    <m/>
    <m/>
    <m/>
    <m/>
    <n v="0"/>
    <s v="NOC SIGNS"/>
    <x v="8"/>
    <m/>
    <m/>
    <m/>
    <m/>
    <m/>
    <m/>
    <m/>
    <m/>
    <m/>
  </r>
  <r>
    <n v="1"/>
    <n v="2019"/>
    <s v="January"/>
    <x v="2"/>
    <s v="NOC RECS"/>
    <m/>
    <m/>
    <m/>
    <m/>
    <m/>
    <m/>
    <m/>
    <m/>
    <m/>
    <m/>
    <m/>
    <m/>
    <m/>
    <m/>
    <m/>
    <m/>
    <m/>
    <m/>
    <m/>
    <m/>
    <m/>
    <m/>
    <m/>
    <m/>
    <m/>
    <m/>
    <m/>
    <m/>
    <m/>
    <m/>
    <m/>
    <n v="7"/>
    <s v="NOC RECS"/>
    <x v="8"/>
    <m/>
    <m/>
    <m/>
    <m/>
    <m/>
    <m/>
    <m/>
    <m/>
    <m/>
  </r>
  <r>
    <n v="1"/>
    <n v="2019"/>
    <s v="January"/>
    <x v="2"/>
    <s v="NOC Knowledge Transfer"/>
    <m/>
    <m/>
    <m/>
    <m/>
    <m/>
    <m/>
    <m/>
    <m/>
    <m/>
    <m/>
    <m/>
    <m/>
    <m/>
    <m/>
    <m/>
    <m/>
    <m/>
    <m/>
    <m/>
    <m/>
    <m/>
    <m/>
    <m/>
    <m/>
    <m/>
    <m/>
    <m/>
    <m/>
    <m/>
    <m/>
    <m/>
    <n v="0"/>
    <s v="NOC Knowledge Transfer"/>
    <x v="8"/>
    <m/>
    <m/>
    <m/>
    <m/>
    <m/>
    <m/>
    <m/>
    <m/>
    <m/>
  </r>
  <r>
    <n v="1"/>
    <n v="2019"/>
    <s v="January"/>
    <x v="2"/>
    <s v="STATE Data Anlaysis"/>
    <m/>
    <m/>
    <m/>
    <m/>
    <m/>
    <m/>
    <m/>
    <m/>
    <m/>
    <m/>
    <m/>
    <m/>
    <m/>
    <m/>
    <m/>
    <m/>
    <m/>
    <m/>
    <m/>
    <m/>
    <m/>
    <m/>
    <m/>
    <m/>
    <m/>
    <m/>
    <m/>
    <m/>
    <m/>
    <m/>
    <m/>
    <n v="0"/>
    <s v="STATE Data Anlaysis"/>
    <x v="8"/>
    <m/>
    <m/>
    <m/>
    <m/>
    <m/>
    <m/>
    <m/>
    <m/>
    <m/>
  </r>
  <r>
    <n v="1"/>
    <n v="2019"/>
    <s v="January"/>
    <x v="2"/>
    <s v="STATE Mapping"/>
    <m/>
    <m/>
    <m/>
    <m/>
    <m/>
    <m/>
    <m/>
    <m/>
    <m/>
    <m/>
    <m/>
    <m/>
    <m/>
    <m/>
    <m/>
    <m/>
    <m/>
    <m/>
    <m/>
    <m/>
    <m/>
    <m/>
    <m/>
    <m/>
    <m/>
    <m/>
    <m/>
    <m/>
    <m/>
    <m/>
    <m/>
    <n v="0"/>
    <s v="STATE Mapping"/>
    <x v="8"/>
    <m/>
    <m/>
    <m/>
    <m/>
    <m/>
    <m/>
    <m/>
    <m/>
    <m/>
  </r>
  <r>
    <n v="1"/>
    <n v="2019"/>
    <s v="January"/>
    <x v="2"/>
    <s v="STATE Training"/>
    <m/>
    <m/>
    <m/>
    <m/>
    <m/>
    <m/>
    <m/>
    <m/>
    <m/>
    <m/>
    <m/>
    <m/>
    <m/>
    <m/>
    <m/>
    <m/>
    <m/>
    <m/>
    <m/>
    <m/>
    <m/>
    <m/>
    <m/>
    <m/>
    <m/>
    <m/>
    <m/>
    <m/>
    <m/>
    <m/>
    <m/>
    <n v="0"/>
    <s v="STATE Training"/>
    <x v="8"/>
    <m/>
    <m/>
    <m/>
    <m/>
    <m/>
    <m/>
    <m/>
    <m/>
    <m/>
  </r>
  <r>
    <n v="1"/>
    <n v="2019"/>
    <s v="January"/>
    <x v="2"/>
    <s v="STATE Data Collection"/>
    <m/>
    <m/>
    <m/>
    <m/>
    <m/>
    <m/>
    <m/>
    <m/>
    <m/>
    <m/>
    <m/>
    <m/>
    <m/>
    <m/>
    <m/>
    <m/>
    <m/>
    <m/>
    <m/>
    <m/>
    <m/>
    <m/>
    <m/>
    <m/>
    <m/>
    <m/>
    <m/>
    <m/>
    <m/>
    <m/>
    <m/>
    <n v="0"/>
    <s v="STATE Data Collection"/>
    <x v="8"/>
    <m/>
    <m/>
    <m/>
    <m/>
    <m/>
    <m/>
    <m/>
    <m/>
    <m/>
  </r>
  <r>
    <n v="1"/>
    <n v="2019"/>
    <s v="January"/>
    <x v="2"/>
    <s v="STATE Meetings"/>
    <m/>
    <m/>
    <m/>
    <m/>
    <m/>
    <m/>
    <m/>
    <m/>
    <m/>
    <m/>
    <m/>
    <m/>
    <m/>
    <m/>
    <m/>
    <m/>
    <m/>
    <m/>
    <m/>
    <m/>
    <m/>
    <m/>
    <m/>
    <m/>
    <m/>
    <m/>
    <m/>
    <m/>
    <m/>
    <m/>
    <m/>
    <n v="0"/>
    <s v="STATE Meetings"/>
    <x v="8"/>
    <m/>
    <m/>
    <m/>
    <m/>
    <m/>
    <m/>
    <m/>
    <m/>
    <m/>
  </r>
  <r>
    <n v="1"/>
    <n v="2019"/>
    <s v="January"/>
    <x v="2"/>
    <s v="STATE Knowledge Transfer"/>
    <m/>
    <m/>
    <m/>
    <m/>
    <m/>
    <m/>
    <m/>
    <m/>
    <m/>
    <m/>
    <m/>
    <m/>
    <m/>
    <m/>
    <m/>
    <m/>
    <m/>
    <m/>
    <m/>
    <m/>
    <m/>
    <m/>
    <m/>
    <m/>
    <m/>
    <m/>
    <m/>
    <m/>
    <m/>
    <m/>
    <m/>
    <n v="0"/>
    <s v="STATE Knowledge Transfer"/>
    <x v="8"/>
    <m/>
    <m/>
    <m/>
    <m/>
    <m/>
    <m/>
    <m/>
    <m/>
    <m/>
  </r>
  <r>
    <n v="1"/>
    <n v="2019"/>
    <s v="January"/>
    <x v="2"/>
    <s v="NOC Misc"/>
    <m/>
    <m/>
    <m/>
    <m/>
    <m/>
    <m/>
    <m/>
    <m/>
    <m/>
    <m/>
    <m/>
    <m/>
    <m/>
    <m/>
    <m/>
    <m/>
    <m/>
    <m/>
    <m/>
    <m/>
    <m/>
    <m/>
    <m/>
    <m/>
    <m/>
    <m/>
    <m/>
    <m/>
    <m/>
    <m/>
    <m/>
    <n v="19.5"/>
    <s v="NOC Misc"/>
    <x v="9"/>
    <m/>
    <n v="26"/>
    <n v="0"/>
    <n v="0"/>
    <m/>
    <n v="26"/>
    <n v="1"/>
    <n v="0"/>
    <m/>
  </r>
  <r>
    <n v="1"/>
    <n v="2019"/>
    <s v="January"/>
    <x v="2"/>
    <s v="NOC ADMU"/>
    <m/>
    <m/>
    <m/>
    <m/>
    <m/>
    <m/>
    <m/>
    <m/>
    <m/>
    <m/>
    <m/>
    <m/>
    <m/>
    <m/>
    <m/>
    <m/>
    <m/>
    <m/>
    <m/>
    <m/>
    <m/>
    <m/>
    <m/>
    <m/>
    <m/>
    <m/>
    <m/>
    <m/>
    <m/>
    <m/>
    <m/>
    <n v="0"/>
    <s v="NOC ADMU"/>
    <x v="9"/>
    <m/>
    <m/>
    <m/>
    <m/>
    <m/>
    <m/>
    <m/>
    <m/>
    <m/>
  </r>
  <r>
    <n v="1"/>
    <n v="2019"/>
    <s v="January"/>
    <x v="2"/>
    <s v="NOC GTLF"/>
    <m/>
    <m/>
    <m/>
    <m/>
    <m/>
    <m/>
    <m/>
    <m/>
    <m/>
    <m/>
    <m/>
    <m/>
    <m/>
    <m/>
    <m/>
    <m/>
    <m/>
    <m/>
    <m/>
    <m/>
    <m/>
    <m/>
    <m/>
    <m/>
    <m/>
    <m/>
    <m/>
    <m/>
    <m/>
    <m/>
    <m/>
    <n v="6.5"/>
    <s v="NOC GTLF"/>
    <x v="9"/>
    <m/>
    <m/>
    <m/>
    <m/>
    <m/>
    <m/>
    <m/>
    <m/>
    <m/>
  </r>
  <r>
    <n v="1"/>
    <n v="2019"/>
    <s v="January"/>
    <x v="2"/>
    <s v="NOC NLCS"/>
    <m/>
    <m/>
    <m/>
    <m/>
    <m/>
    <m/>
    <m/>
    <m/>
    <m/>
    <m/>
    <m/>
    <m/>
    <m/>
    <m/>
    <m/>
    <m/>
    <m/>
    <m/>
    <m/>
    <m/>
    <m/>
    <m/>
    <m/>
    <m/>
    <m/>
    <m/>
    <m/>
    <m/>
    <m/>
    <m/>
    <m/>
    <n v="0"/>
    <s v="NOC NLCS"/>
    <x v="9"/>
    <m/>
    <m/>
    <m/>
    <m/>
    <m/>
    <m/>
    <m/>
    <m/>
    <m/>
  </r>
  <r>
    <n v="1"/>
    <n v="2019"/>
    <s v="January"/>
    <x v="2"/>
    <s v="NOC RECS"/>
    <m/>
    <m/>
    <m/>
    <m/>
    <m/>
    <m/>
    <m/>
    <m/>
    <m/>
    <m/>
    <m/>
    <m/>
    <m/>
    <m/>
    <m/>
    <m/>
    <m/>
    <m/>
    <m/>
    <m/>
    <m/>
    <m/>
    <m/>
    <m/>
    <m/>
    <m/>
    <m/>
    <m/>
    <m/>
    <m/>
    <m/>
    <n v="0"/>
    <s v="NOC RECS"/>
    <x v="9"/>
    <m/>
    <m/>
    <m/>
    <m/>
    <m/>
    <m/>
    <m/>
    <m/>
    <m/>
  </r>
  <r>
    <n v="1"/>
    <n v="2019"/>
    <s v="January"/>
    <x v="2"/>
    <s v="NOC TMAP"/>
    <m/>
    <m/>
    <m/>
    <m/>
    <m/>
    <m/>
    <m/>
    <m/>
    <m/>
    <m/>
    <m/>
    <m/>
    <m/>
    <m/>
    <m/>
    <m/>
    <m/>
    <m/>
    <m/>
    <m/>
    <m/>
    <m/>
    <m/>
    <m/>
    <m/>
    <m/>
    <m/>
    <m/>
    <m/>
    <m/>
    <m/>
    <n v="0"/>
    <s v="NOC TMAP"/>
    <x v="9"/>
    <m/>
    <m/>
    <m/>
    <m/>
    <m/>
    <m/>
    <m/>
    <m/>
    <m/>
  </r>
  <r>
    <n v="1"/>
    <n v="2019"/>
    <s v="January"/>
    <x v="2"/>
    <s v="NOC VTRT"/>
    <m/>
    <m/>
    <m/>
    <m/>
    <m/>
    <m/>
    <m/>
    <m/>
    <m/>
    <m/>
    <m/>
    <m/>
    <m/>
    <m/>
    <m/>
    <m/>
    <m/>
    <m/>
    <m/>
    <m/>
    <m/>
    <m/>
    <m/>
    <m/>
    <m/>
    <m/>
    <m/>
    <m/>
    <m/>
    <m/>
    <m/>
    <n v="0"/>
    <s v="NOC VTRT"/>
    <x v="9"/>
    <m/>
    <m/>
    <m/>
    <m/>
    <m/>
    <m/>
    <m/>
    <m/>
    <m/>
  </r>
  <r>
    <n v="1"/>
    <n v="2019"/>
    <s v="January"/>
    <x v="2"/>
    <s v="NOC RUDD"/>
    <m/>
    <m/>
    <m/>
    <m/>
    <m/>
    <m/>
    <m/>
    <m/>
    <m/>
    <m/>
    <m/>
    <m/>
    <m/>
    <m/>
    <m/>
    <m/>
    <m/>
    <m/>
    <m/>
    <m/>
    <m/>
    <m/>
    <m/>
    <m/>
    <m/>
    <m/>
    <m/>
    <m/>
    <m/>
    <m/>
    <m/>
    <n v="0"/>
    <s v="NOC RUDD"/>
    <x v="9"/>
    <m/>
    <m/>
    <m/>
    <m/>
    <m/>
    <m/>
    <m/>
    <m/>
    <m/>
  </r>
  <r>
    <n v="1"/>
    <n v="2019"/>
    <s v="January"/>
    <x v="2"/>
    <s v="NOC VMAP"/>
    <m/>
    <m/>
    <m/>
    <m/>
    <m/>
    <m/>
    <m/>
    <m/>
    <m/>
    <m/>
    <m/>
    <m/>
    <m/>
    <m/>
    <m/>
    <m/>
    <m/>
    <m/>
    <m/>
    <m/>
    <m/>
    <m/>
    <m/>
    <m/>
    <m/>
    <m/>
    <m/>
    <m/>
    <m/>
    <m/>
    <m/>
    <n v="0"/>
    <s v="NOC VMAP"/>
    <x v="9"/>
    <m/>
    <m/>
    <m/>
    <m/>
    <m/>
    <m/>
    <m/>
    <m/>
    <m/>
  </r>
  <r>
    <n v="1"/>
    <n v="2019"/>
    <s v="January"/>
    <x v="2"/>
    <s v="NOC Knowledge Transfer"/>
    <m/>
    <m/>
    <m/>
    <m/>
    <m/>
    <m/>
    <m/>
    <m/>
    <m/>
    <m/>
    <m/>
    <m/>
    <m/>
    <m/>
    <m/>
    <m/>
    <m/>
    <m/>
    <m/>
    <m/>
    <m/>
    <m/>
    <m/>
    <m/>
    <m/>
    <m/>
    <m/>
    <m/>
    <m/>
    <m/>
    <m/>
    <n v="0"/>
    <s v="NOC Knowledge Transfer"/>
    <x v="9"/>
    <m/>
    <m/>
    <m/>
    <m/>
    <m/>
    <m/>
    <m/>
    <m/>
    <m/>
  </r>
  <r>
    <n v="1"/>
    <n v="2019"/>
    <s v="January"/>
    <x v="2"/>
    <s v="STATE Meetings"/>
    <m/>
    <m/>
    <m/>
    <m/>
    <m/>
    <m/>
    <m/>
    <m/>
    <m/>
    <m/>
    <m/>
    <m/>
    <m/>
    <m/>
    <m/>
    <m/>
    <m/>
    <m/>
    <m/>
    <m/>
    <m/>
    <m/>
    <m/>
    <m/>
    <m/>
    <m/>
    <m/>
    <m/>
    <m/>
    <m/>
    <m/>
    <n v="0"/>
    <s v="STATE Meetings"/>
    <x v="9"/>
    <m/>
    <m/>
    <m/>
    <m/>
    <m/>
    <m/>
    <m/>
    <m/>
    <m/>
  </r>
  <r>
    <n v="1"/>
    <n v="2019"/>
    <s v="January"/>
    <x v="2"/>
    <s v="STATE Data Anlaysis"/>
    <m/>
    <m/>
    <m/>
    <m/>
    <m/>
    <m/>
    <m/>
    <m/>
    <m/>
    <m/>
    <m/>
    <m/>
    <m/>
    <m/>
    <m/>
    <m/>
    <m/>
    <m/>
    <m/>
    <m/>
    <m/>
    <m/>
    <m/>
    <m/>
    <m/>
    <m/>
    <m/>
    <m/>
    <m/>
    <m/>
    <m/>
    <n v="0"/>
    <s v="STATE Data Anlaysis"/>
    <x v="9"/>
    <m/>
    <m/>
    <m/>
    <m/>
    <m/>
    <m/>
    <m/>
    <m/>
    <m/>
  </r>
  <r>
    <n v="1"/>
    <n v="2019"/>
    <s v="January"/>
    <x v="2"/>
    <s v="STATE Knowledge Transfer"/>
    <m/>
    <m/>
    <m/>
    <m/>
    <m/>
    <m/>
    <m/>
    <m/>
    <m/>
    <m/>
    <m/>
    <m/>
    <m/>
    <m/>
    <m/>
    <m/>
    <m/>
    <m/>
    <m/>
    <m/>
    <m/>
    <m/>
    <m/>
    <m/>
    <m/>
    <m/>
    <m/>
    <m/>
    <m/>
    <m/>
    <m/>
    <n v="0"/>
    <s v="STATE Knowledge Transfer"/>
    <x v="9"/>
    <m/>
    <m/>
    <m/>
    <m/>
    <m/>
    <m/>
    <m/>
    <m/>
    <m/>
  </r>
  <r>
    <n v="1"/>
    <n v="2019"/>
    <s v="January"/>
    <x v="2"/>
    <s v="NOC Misc"/>
    <m/>
    <m/>
    <m/>
    <m/>
    <m/>
    <m/>
    <m/>
    <m/>
    <m/>
    <m/>
    <m/>
    <m/>
    <m/>
    <m/>
    <m/>
    <m/>
    <m/>
    <m/>
    <m/>
    <m/>
    <m/>
    <m/>
    <m/>
    <m/>
    <m/>
    <m/>
    <m/>
    <m/>
    <m/>
    <m/>
    <m/>
    <n v="0"/>
    <s v="NOC Misc"/>
    <x v="10"/>
    <m/>
    <n v="31"/>
    <n v="1"/>
    <n v="0"/>
    <m/>
    <n v="32"/>
    <n v="0.96875"/>
    <n v="3.125E-2"/>
    <m/>
  </r>
  <r>
    <n v="1"/>
    <n v="2019"/>
    <s v="January"/>
    <x v="2"/>
    <s v="NOC ACEC"/>
    <m/>
    <m/>
    <m/>
    <m/>
    <m/>
    <m/>
    <m/>
    <m/>
    <m/>
    <m/>
    <m/>
    <m/>
    <m/>
    <m/>
    <m/>
    <m/>
    <m/>
    <m/>
    <m/>
    <m/>
    <m/>
    <m/>
    <m/>
    <m/>
    <m/>
    <m/>
    <m/>
    <m/>
    <m/>
    <m/>
    <m/>
    <n v="0"/>
    <s v="NOC ACEC"/>
    <x v="10"/>
    <m/>
    <m/>
    <m/>
    <m/>
    <m/>
    <m/>
    <m/>
    <m/>
    <m/>
  </r>
  <r>
    <n v="1"/>
    <n v="2019"/>
    <s v="January"/>
    <x v="2"/>
    <s v="NOC ADMU"/>
    <m/>
    <m/>
    <m/>
    <m/>
    <m/>
    <m/>
    <m/>
    <m/>
    <m/>
    <m/>
    <m/>
    <m/>
    <m/>
    <m/>
    <m/>
    <m/>
    <m/>
    <m/>
    <m/>
    <m/>
    <m/>
    <m/>
    <m/>
    <m/>
    <m/>
    <m/>
    <m/>
    <m/>
    <m/>
    <m/>
    <m/>
    <n v="0"/>
    <s v="NOC ADMU"/>
    <x v="10"/>
    <m/>
    <m/>
    <m/>
    <m/>
    <m/>
    <m/>
    <m/>
    <m/>
    <m/>
  </r>
  <r>
    <n v="1"/>
    <n v="2019"/>
    <s v="January"/>
    <x v="2"/>
    <s v="NOC GRA"/>
    <m/>
    <m/>
    <m/>
    <m/>
    <m/>
    <m/>
    <m/>
    <m/>
    <m/>
    <m/>
    <m/>
    <m/>
    <m/>
    <m/>
    <m/>
    <m/>
    <m/>
    <m/>
    <m/>
    <m/>
    <m/>
    <m/>
    <m/>
    <m/>
    <m/>
    <m/>
    <m/>
    <m/>
    <m/>
    <m/>
    <m/>
    <n v="0"/>
    <s v="NOC GRA"/>
    <x v="10"/>
    <m/>
    <m/>
    <m/>
    <m/>
    <m/>
    <m/>
    <m/>
    <m/>
    <m/>
  </r>
  <r>
    <n v="1"/>
    <n v="2019"/>
    <s v="January"/>
    <x v="2"/>
    <s v="NOC GTLF"/>
    <m/>
    <m/>
    <m/>
    <m/>
    <m/>
    <m/>
    <m/>
    <m/>
    <m/>
    <m/>
    <m/>
    <m/>
    <m/>
    <m/>
    <m/>
    <m/>
    <m/>
    <m/>
    <m/>
    <m/>
    <m/>
    <m/>
    <m/>
    <m/>
    <m/>
    <m/>
    <m/>
    <m/>
    <m/>
    <m/>
    <m/>
    <n v="0"/>
    <s v="NOC GTLF"/>
    <x v="10"/>
    <m/>
    <m/>
    <m/>
    <m/>
    <m/>
    <m/>
    <m/>
    <m/>
    <m/>
  </r>
  <r>
    <n v="1"/>
    <n v="2019"/>
    <s v="January"/>
    <x v="2"/>
    <s v="NOC NLCS"/>
    <m/>
    <m/>
    <m/>
    <m/>
    <m/>
    <m/>
    <m/>
    <m/>
    <m/>
    <m/>
    <m/>
    <m/>
    <m/>
    <m/>
    <m/>
    <m/>
    <m/>
    <m/>
    <m/>
    <m/>
    <m/>
    <m/>
    <m/>
    <m/>
    <m/>
    <m/>
    <m/>
    <m/>
    <m/>
    <m/>
    <m/>
    <n v="0"/>
    <s v="NOC NLCS"/>
    <x v="10"/>
    <m/>
    <m/>
    <m/>
    <m/>
    <m/>
    <m/>
    <m/>
    <m/>
    <m/>
  </r>
  <r>
    <n v="1"/>
    <n v="2019"/>
    <s v="January"/>
    <x v="2"/>
    <s v="NOC RECS"/>
    <m/>
    <m/>
    <m/>
    <m/>
    <m/>
    <m/>
    <m/>
    <m/>
    <m/>
    <m/>
    <m/>
    <m/>
    <m/>
    <m/>
    <m/>
    <m/>
    <m/>
    <m/>
    <m/>
    <m/>
    <m/>
    <m/>
    <m/>
    <m/>
    <m/>
    <m/>
    <m/>
    <m/>
    <m/>
    <m/>
    <m/>
    <n v="0"/>
    <s v="NOC RECS"/>
    <x v="10"/>
    <m/>
    <m/>
    <m/>
    <m/>
    <m/>
    <m/>
    <m/>
    <m/>
    <m/>
  </r>
  <r>
    <n v="1"/>
    <n v="2019"/>
    <s v="January"/>
    <x v="2"/>
    <s v="NOC RUDD"/>
    <m/>
    <m/>
    <m/>
    <m/>
    <m/>
    <m/>
    <m/>
    <m/>
    <m/>
    <m/>
    <m/>
    <m/>
    <m/>
    <m/>
    <m/>
    <m/>
    <m/>
    <m/>
    <m/>
    <m/>
    <m/>
    <m/>
    <m/>
    <m/>
    <m/>
    <m/>
    <m/>
    <m/>
    <m/>
    <m/>
    <m/>
    <n v="0"/>
    <s v="NOC RUDD"/>
    <x v="10"/>
    <m/>
    <m/>
    <m/>
    <m/>
    <m/>
    <m/>
    <m/>
    <m/>
    <m/>
  </r>
  <r>
    <n v="1"/>
    <n v="2019"/>
    <s v="January"/>
    <x v="2"/>
    <s v="NOC TMAP"/>
    <m/>
    <m/>
    <m/>
    <m/>
    <m/>
    <m/>
    <m/>
    <m/>
    <m/>
    <m/>
    <m/>
    <m/>
    <m/>
    <m/>
    <m/>
    <m/>
    <m/>
    <m/>
    <m/>
    <m/>
    <m/>
    <m/>
    <m/>
    <m/>
    <m/>
    <m/>
    <m/>
    <m/>
    <m/>
    <m/>
    <m/>
    <n v="31"/>
    <s v="NOC TMAP"/>
    <x v="10"/>
    <m/>
    <m/>
    <m/>
    <m/>
    <m/>
    <m/>
    <m/>
    <m/>
    <m/>
  </r>
  <r>
    <n v="1"/>
    <n v="2019"/>
    <s v="January"/>
    <x v="2"/>
    <s v="NOC VRI"/>
    <m/>
    <m/>
    <m/>
    <m/>
    <m/>
    <m/>
    <m/>
    <m/>
    <m/>
    <m/>
    <m/>
    <m/>
    <m/>
    <m/>
    <m/>
    <m/>
    <m/>
    <m/>
    <m/>
    <m/>
    <m/>
    <m/>
    <m/>
    <m/>
    <m/>
    <m/>
    <m/>
    <m/>
    <m/>
    <m/>
    <m/>
    <n v="0"/>
    <s v="NOC VRI"/>
    <x v="10"/>
    <m/>
    <m/>
    <m/>
    <m/>
    <m/>
    <m/>
    <m/>
    <m/>
    <m/>
  </r>
  <r>
    <n v="1"/>
    <n v="2019"/>
    <s v="January"/>
    <x v="2"/>
    <s v="NOC SMA"/>
    <m/>
    <m/>
    <m/>
    <m/>
    <m/>
    <m/>
    <m/>
    <m/>
    <m/>
    <m/>
    <m/>
    <m/>
    <m/>
    <m/>
    <m/>
    <m/>
    <m/>
    <m/>
    <m/>
    <m/>
    <m/>
    <m/>
    <m/>
    <m/>
    <m/>
    <m/>
    <m/>
    <m/>
    <m/>
    <m/>
    <m/>
    <n v="0"/>
    <s v="NOC SMA"/>
    <x v="10"/>
    <m/>
    <m/>
    <m/>
    <m/>
    <m/>
    <m/>
    <m/>
    <m/>
    <m/>
  </r>
  <r>
    <n v="1"/>
    <n v="2019"/>
    <s v="January"/>
    <x v="2"/>
    <s v="NOC VMAP"/>
    <m/>
    <m/>
    <m/>
    <m/>
    <m/>
    <m/>
    <m/>
    <m/>
    <m/>
    <m/>
    <m/>
    <m/>
    <m/>
    <m/>
    <m/>
    <m/>
    <m/>
    <m/>
    <m/>
    <m/>
    <m/>
    <m/>
    <m/>
    <m/>
    <m/>
    <m/>
    <m/>
    <m/>
    <m/>
    <m/>
    <m/>
    <n v="0"/>
    <s v="NOC VMAP"/>
    <x v="10"/>
    <m/>
    <m/>
    <m/>
    <m/>
    <m/>
    <m/>
    <m/>
    <m/>
    <m/>
  </r>
  <r>
    <n v="1"/>
    <n v="2019"/>
    <s v="January"/>
    <x v="2"/>
    <s v="STATE Mapping"/>
    <m/>
    <m/>
    <m/>
    <m/>
    <m/>
    <m/>
    <m/>
    <m/>
    <m/>
    <m/>
    <m/>
    <m/>
    <m/>
    <m/>
    <m/>
    <m/>
    <m/>
    <m/>
    <m/>
    <m/>
    <m/>
    <m/>
    <m/>
    <m/>
    <m/>
    <m/>
    <m/>
    <m/>
    <m/>
    <m/>
    <m/>
    <n v="0"/>
    <s v="STATE Mapping"/>
    <x v="10"/>
    <m/>
    <m/>
    <m/>
    <m/>
    <m/>
    <m/>
    <m/>
    <m/>
    <m/>
  </r>
  <r>
    <n v="1"/>
    <n v="2019"/>
    <s v="January"/>
    <x v="2"/>
    <s v="STATE Meetings"/>
    <m/>
    <m/>
    <m/>
    <m/>
    <m/>
    <m/>
    <m/>
    <m/>
    <m/>
    <m/>
    <m/>
    <m/>
    <m/>
    <m/>
    <m/>
    <m/>
    <m/>
    <m/>
    <m/>
    <m/>
    <m/>
    <m/>
    <m/>
    <m/>
    <m/>
    <m/>
    <m/>
    <m/>
    <m/>
    <m/>
    <m/>
    <n v="1"/>
    <s v="STATE Meetings"/>
    <x v="10"/>
    <m/>
    <m/>
    <m/>
    <m/>
    <m/>
    <m/>
    <m/>
    <m/>
    <m/>
  </r>
  <r>
    <n v="1"/>
    <n v="2019"/>
    <s v="January"/>
    <x v="2"/>
    <s v="STATE Editing"/>
    <m/>
    <m/>
    <m/>
    <m/>
    <m/>
    <m/>
    <m/>
    <m/>
    <m/>
    <m/>
    <m/>
    <m/>
    <m/>
    <m/>
    <m/>
    <m/>
    <m/>
    <m/>
    <m/>
    <m/>
    <m/>
    <m/>
    <m/>
    <m/>
    <m/>
    <m/>
    <m/>
    <m/>
    <m/>
    <m/>
    <m/>
    <n v="0"/>
    <s v="STATE Editing"/>
    <x v="10"/>
    <m/>
    <m/>
    <m/>
    <m/>
    <m/>
    <m/>
    <m/>
    <m/>
    <m/>
  </r>
  <r>
    <n v="1"/>
    <n v="2019"/>
    <s v="January"/>
    <x v="2"/>
    <s v="NOC Misc"/>
    <m/>
    <m/>
    <m/>
    <m/>
    <m/>
    <m/>
    <m/>
    <m/>
    <m/>
    <m/>
    <m/>
    <m/>
    <m/>
    <m/>
    <m/>
    <m/>
    <m/>
    <m/>
    <m/>
    <m/>
    <m/>
    <m/>
    <m/>
    <m/>
    <m/>
    <m/>
    <m/>
    <m/>
    <m/>
    <m/>
    <m/>
    <n v="6"/>
    <s v="NOC Misc"/>
    <x v="11"/>
    <m/>
    <n v="15.5"/>
    <n v="8"/>
    <n v="0"/>
    <m/>
    <n v="23.5"/>
    <n v="0.65957446809999998"/>
    <n v="0.34042553190000002"/>
    <m/>
  </r>
  <r>
    <n v="1"/>
    <n v="2019"/>
    <s v="January"/>
    <x v="2"/>
    <s v="NOC GTLF"/>
    <m/>
    <m/>
    <m/>
    <m/>
    <m/>
    <m/>
    <m/>
    <m/>
    <m/>
    <m/>
    <m/>
    <m/>
    <m/>
    <m/>
    <m/>
    <m/>
    <m/>
    <m/>
    <m/>
    <m/>
    <m/>
    <m/>
    <m/>
    <m/>
    <m/>
    <m/>
    <m/>
    <m/>
    <m/>
    <m/>
    <m/>
    <n v="0"/>
    <s v="NOC GTLF"/>
    <x v="11"/>
    <m/>
    <m/>
    <m/>
    <m/>
    <m/>
    <m/>
    <m/>
    <m/>
    <m/>
  </r>
  <r>
    <n v="1"/>
    <n v="2019"/>
    <s v="January"/>
    <x v="2"/>
    <s v="NOC NLCS"/>
    <m/>
    <m/>
    <m/>
    <m/>
    <m/>
    <m/>
    <m/>
    <m/>
    <m/>
    <m/>
    <m/>
    <m/>
    <m/>
    <m/>
    <m/>
    <m/>
    <m/>
    <m/>
    <m/>
    <m/>
    <m/>
    <m/>
    <m/>
    <m/>
    <m/>
    <m/>
    <m/>
    <m/>
    <m/>
    <m/>
    <m/>
    <n v="0"/>
    <s v="NOC NLCS"/>
    <x v="11"/>
    <m/>
    <m/>
    <m/>
    <m/>
    <m/>
    <m/>
    <m/>
    <m/>
    <m/>
  </r>
  <r>
    <n v="1"/>
    <n v="2019"/>
    <s v="January"/>
    <x v="2"/>
    <s v="NOC Knowledge Transfer"/>
    <m/>
    <m/>
    <m/>
    <m/>
    <m/>
    <m/>
    <m/>
    <m/>
    <m/>
    <m/>
    <m/>
    <m/>
    <m/>
    <m/>
    <m/>
    <m/>
    <m/>
    <m/>
    <m/>
    <m/>
    <m/>
    <m/>
    <m/>
    <m/>
    <m/>
    <m/>
    <m/>
    <m/>
    <m/>
    <m/>
    <m/>
    <n v="0"/>
    <s v="NOC Knowledge Transfer"/>
    <x v="11"/>
    <m/>
    <m/>
    <m/>
    <m/>
    <m/>
    <m/>
    <m/>
    <m/>
    <m/>
  </r>
  <r>
    <n v="1"/>
    <n v="2019"/>
    <s v="January"/>
    <x v="2"/>
    <s v="NOC RECS"/>
    <m/>
    <m/>
    <m/>
    <m/>
    <m/>
    <m/>
    <m/>
    <m/>
    <m/>
    <m/>
    <m/>
    <m/>
    <m/>
    <m/>
    <m/>
    <m/>
    <m/>
    <m/>
    <m/>
    <m/>
    <m/>
    <m/>
    <m/>
    <m/>
    <m/>
    <m/>
    <m/>
    <m/>
    <m/>
    <m/>
    <m/>
    <n v="1"/>
    <s v="NOC RECS"/>
    <x v="11"/>
    <m/>
    <m/>
    <m/>
    <m/>
    <m/>
    <m/>
    <m/>
    <m/>
    <m/>
  </r>
  <r>
    <n v="1"/>
    <n v="2019"/>
    <s v="January"/>
    <x v="2"/>
    <s v="NOC RUDD"/>
    <m/>
    <m/>
    <m/>
    <m/>
    <m/>
    <m/>
    <m/>
    <m/>
    <m/>
    <m/>
    <m/>
    <m/>
    <m/>
    <m/>
    <m/>
    <m/>
    <m/>
    <m/>
    <m/>
    <m/>
    <m/>
    <m/>
    <m/>
    <m/>
    <m/>
    <m/>
    <m/>
    <m/>
    <m/>
    <m/>
    <m/>
    <n v="3"/>
    <s v="NOC RUDD"/>
    <x v="11"/>
    <m/>
    <m/>
    <m/>
    <m/>
    <m/>
    <m/>
    <m/>
    <m/>
    <m/>
  </r>
  <r>
    <n v="1"/>
    <n v="2019"/>
    <s v="January"/>
    <x v="2"/>
    <s v="NOC TMAP"/>
    <m/>
    <m/>
    <m/>
    <m/>
    <m/>
    <m/>
    <m/>
    <m/>
    <m/>
    <m/>
    <m/>
    <m/>
    <m/>
    <m/>
    <m/>
    <m/>
    <m/>
    <m/>
    <m/>
    <m/>
    <m/>
    <m/>
    <m/>
    <m/>
    <m/>
    <m/>
    <m/>
    <m/>
    <m/>
    <m/>
    <m/>
    <n v="0"/>
    <s v="NOC TMAP"/>
    <x v="11"/>
    <m/>
    <m/>
    <m/>
    <m/>
    <m/>
    <m/>
    <m/>
    <m/>
    <m/>
  </r>
  <r>
    <n v="1"/>
    <n v="2019"/>
    <s v="January"/>
    <x v="2"/>
    <s v="NOC VTRT"/>
    <m/>
    <m/>
    <m/>
    <m/>
    <m/>
    <m/>
    <m/>
    <m/>
    <m/>
    <m/>
    <m/>
    <m/>
    <m/>
    <m/>
    <m/>
    <m/>
    <m/>
    <m/>
    <m/>
    <m/>
    <m/>
    <m/>
    <m/>
    <m/>
    <m/>
    <m/>
    <m/>
    <m/>
    <m/>
    <m/>
    <m/>
    <n v="5.5"/>
    <s v="NOC VTRT"/>
    <x v="11"/>
    <m/>
    <m/>
    <m/>
    <m/>
    <m/>
    <m/>
    <m/>
    <m/>
    <m/>
  </r>
  <r>
    <n v="1"/>
    <n v="2019"/>
    <s v="January"/>
    <x v="2"/>
    <s v="NOC VRI"/>
    <m/>
    <m/>
    <m/>
    <m/>
    <m/>
    <m/>
    <m/>
    <m/>
    <m/>
    <m/>
    <m/>
    <m/>
    <m/>
    <m/>
    <m/>
    <m/>
    <m/>
    <m/>
    <m/>
    <m/>
    <m/>
    <m/>
    <m/>
    <m/>
    <m/>
    <m/>
    <m/>
    <m/>
    <m/>
    <m/>
    <m/>
    <n v="0"/>
    <s v="NOC VRI"/>
    <x v="11"/>
    <m/>
    <m/>
    <m/>
    <m/>
    <m/>
    <m/>
    <m/>
    <m/>
    <m/>
  </r>
  <r>
    <n v="1"/>
    <n v="2019"/>
    <s v="January"/>
    <x v="2"/>
    <s v="NOC FPER"/>
    <m/>
    <m/>
    <m/>
    <m/>
    <m/>
    <m/>
    <m/>
    <m/>
    <m/>
    <m/>
    <m/>
    <m/>
    <m/>
    <m/>
    <m/>
    <m/>
    <m/>
    <m/>
    <m/>
    <m/>
    <m/>
    <m/>
    <m/>
    <m/>
    <m/>
    <m/>
    <m/>
    <m/>
    <m/>
    <m/>
    <m/>
    <n v="0"/>
    <s v="NOC FPER"/>
    <x v="11"/>
    <m/>
    <m/>
    <m/>
    <m/>
    <m/>
    <m/>
    <m/>
    <m/>
    <m/>
  </r>
  <r>
    <n v="1"/>
    <n v="2019"/>
    <s v="January"/>
    <x v="2"/>
    <s v="NOC SIGNS"/>
    <m/>
    <m/>
    <m/>
    <m/>
    <m/>
    <m/>
    <m/>
    <m/>
    <m/>
    <m/>
    <m/>
    <m/>
    <m/>
    <m/>
    <m/>
    <m/>
    <m/>
    <m/>
    <m/>
    <m/>
    <m/>
    <m/>
    <m/>
    <m/>
    <m/>
    <m/>
    <m/>
    <m/>
    <m/>
    <m/>
    <m/>
    <n v="0"/>
    <s v="NOC SIGNS"/>
    <x v="11"/>
    <m/>
    <m/>
    <m/>
    <m/>
    <m/>
    <m/>
    <m/>
    <m/>
    <m/>
  </r>
  <r>
    <n v="1"/>
    <n v="2019"/>
    <s v="January"/>
    <x v="2"/>
    <s v="STATE Editing"/>
    <m/>
    <m/>
    <m/>
    <m/>
    <m/>
    <m/>
    <m/>
    <m/>
    <m/>
    <m/>
    <m/>
    <m/>
    <m/>
    <m/>
    <m/>
    <m/>
    <m/>
    <m/>
    <m/>
    <m/>
    <m/>
    <m/>
    <m/>
    <m/>
    <m/>
    <m/>
    <m/>
    <m/>
    <m/>
    <m/>
    <m/>
    <n v="8"/>
    <s v="STATE Editing"/>
    <x v="11"/>
    <m/>
    <m/>
    <m/>
    <m/>
    <m/>
    <m/>
    <m/>
    <m/>
    <m/>
  </r>
  <r>
    <n v="1"/>
    <n v="2019"/>
    <s v="January"/>
    <x v="2"/>
    <s v="STATE Knowledge Transfer"/>
    <m/>
    <m/>
    <m/>
    <m/>
    <m/>
    <m/>
    <m/>
    <m/>
    <m/>
    <m/>
    <m/>
    <m/>
    <m/>
    <m/>
    <m/>
    <m/>
    <m/>
    <m/>
    <m/>
    <m/>
    <m/>
    <m/>
    <m/>
    <m/>
    <m/>
    <m/>
    <m/>
    <m/>
    <m/>
    <m/>
    <m/>
    <n v="0"/>
    <s v="STATE Knowledge Transfer"/>
    <x v="11"/>
    <m/>
    <m/>
    <m/>
    <m/>
    <m/>
    <m/>
    <m/>
    <m/>
    <m/>
  </r>
  <r>
    <n v="1"/>
    <n v="2019"/>
    <s v="January"/>
    <x v="2"/>
    <s v="STATE Meetings"/>
    <m/>
    <m/>
    <m/>
    <m/>
    <m/>
    <m/>
    <m/>
    <m/>
    <m/>
    <m/>
    <m/>
    <m/>
    <m/>
    <m/>
    <m/>
    <m/>
    <m/>
    <m/>
    <m/>
    <m/>
    <m/>
    <m/>
    <m/>
    <m/>
    <m/>
    <m/>
    <m/>
    <m/>
    <m/>
    <m/>
    <m/>
    <n v="0"/>
    <s v="STATE Meetings"/>
    <x v="11"/>
    <m/>
    <m/>
    <m/>
    <m/>
    <m/>
    <m/>
    <m/>
    <m/>
    <m/>
  </r>
  <r>
    <n v="1"/>
    <n v="2019"/>
    <s v="January"/>
    <x v="2"/>
    <s v="NOC Misc"/>
    <m/>
    <m/>
    <m/>
    <m/>
    <m/>
    <m/>
    <m/>
    <m/>
    <m/>
    <m/>
    <m/>
    <m/>
    <m/>
    <m/>
    <m/>
    <m/>
    <m/>
    <m/>
    <m/>
    <m/>
    <m/>
    <m/>
    <m/>
    <m/>
    <m/>
    <m/>
    <m/>
    <m/>
    <m/>
    <m/>
    <m/>
    <n v="5.5"/>
    <s v="NOC Misc"/>
    <x v="12"/>
    <m/>
    <n v="22"/>
    <n v="2"/>
    <n v="0"/>
    <m/>
    <n v="24"/>
    <n v="0.91666666669999997"/>
    <n v="8.3333333329999995E-2"/>
    <m/>
  </r>
  <r>
    <n v="1"/>
    <n v="2019"/>
    <s v="January"/>
    <x v="2"/>
    <s v="NOC ACEC"/>
    <m/>
    <m/>
    <m/>
    <m/>
    <m/>
    <m/>
    <m/>
    <m/>
    <m/>
    <m/>
    <m/>
    <m/>
    <m/>
    <m/>
    <m/>
    <m/>
    <m/>
    <m/>
    <m/>
    <m/>
    <m/>
    <m/>
    <m/>
    <m/>
    <m/>
    <m/>
    <m/>
    <m/>
    <m/>
    <m/>
    <m/>
    <n v="10.5"/>
    <s v="NOC ACEC"/>
    <x v="12"/>
    <m/>
    <m/>
    <m/>
    <m/>
    <m/>
    <m/>
    <m/>
    <m/>
    <m/>
  </r>
  <r>
    <n v="1"/>
    <n v="2019"/>
    <s v="January"/>
    <x v="2"/>
    <s v="NOC CRM"/>
    <m/>
    <m/>
    <m/>
    <m/>
    <m/>
    <m/>
    <m/>
    <m/>
    <m/>
    <m/>
    <m/>
    <m/>
    <m/>
    <m/>
    <m/>
    <m/>
    <m/>
    <m/>
    <m/>
    <m/>
    <m/>
    <m/>
    <m/>
    <m/>
    <m/>
    <m/>
    <m/>
    <m/>
    <m/>
    <m/>
    <m/>
    <n v="0"/>
    <s v="NOC CRM"/>
    <x v="12"/>
    <m/>
    <m/>
    <m/>
    <m/>
    <m/>
    <m/>
    <m/>
    <m/>
    <m/>
  </r>
  <r>
    <n v="1"/>
    <n v="2019"/>
    <s v="January"/>
    <x v="2"/>
    <s v="NOC FPER"/>
    <m/>
    <m/>
    <m/>
    <m/>
    <m/>
    <m/>
    <m/>
    <m/>
    <m/>
    <m/>
    <m/>
    <m/>
    <m/>
    <m/>
    <m/>
    <m/>
    <m/>
    <m/>
    <m/>
    <m/>
    <m/>
    <m/>
    <m/>
    <m/>
    <m/>
    <m/>
    <m/>
    <m/>
    <m/>
    <m/>
    <m/>
    <n v="0"/>
    <s v="NOC FPER"/>
    <x v="12"/>
    <m/>
    <m/>
    <m/>
    <m/>
    <m/>
    <m/>
    <m/>
    <m/>
    <m/>
  </r>
  <r>
    <n v="1"/>
    <n v="2019"/>
    <s v="January"/>
    <x v="2"/>
    <s v="NOC GRA"/>
    <m/>
    <m/>
    <m/>
    <m/>
    <m/>
    <m/>
    <m/>
    <m/>
    <m/>
    <m/>
    <m/>
    <m/>
    <m/>
    <m/>
    <m/>
    <m/>
    <m/>
    <m/>
    <m/>
    <m/>
    <m/>
    <m/>
    <m/>
    <m/>
    <m/>
    <m/>
    <m/>
    <m/>
    <m/>
    <m/>
    <m/>
    <n v="0"/>
    <s v="NOC GRA"/>
    <x v="12"/>
    <m/>
    <m/>
    <m/>
    <m/>
    <m/>
    <m/>
    <m/>
    <m/>
    <m/>
  </r>
  <r>
    <n v="1"/>
    <n v="2019"/>
    <s v="January"/>
    <x v="2"/>
    <s v="NOC GTLF"/>
    <m/>
    <m/>
    <m/>
    <m/>
    <m/>
    <m/>
    <m/>
    <m/>
    <m/>
    <m/>
    <m/>
    <m/>
    <m/>
    <m/>
    <m/>
    <m/>
    <m/>
    <m/>
    <m/>
    <m/>
    <m/>
    <m/>
    <m/>
    <m/>
    <m/>
    <m/>
    <m/>
    <m/>
    <m/>
    <m/>
    <m/>
    <n v="0"/>
    <s v="NOC GTLF"/>
    <x v="12"/>
    <m/>
    <m/>
    <m/>
    <m/>
    <m/>
    <m/>
    <m/>
    <m/>
    <m/>
  </r>
  <r>
    <n v="1"/>
    <n v="2019"/>
    <s v="January"/>
    <x v="2"/>
    <s v="NOC NLCS"/>
    <m/>
    <m/>
    <m/>
    <m/>
    <m/>
    <m/>
    <m/>
    <m/>
    <m/>
    <m/>
    <m/>
    <m/>
    <m/>
    <m/>
    <m/>
    <m/>
    <m/>
    <m/>
    <m/>
    <m/>
    <m/>
    <m/>
    <m/>
    <m/>
    <m/>
    <m/>
    <m/>
    <m/>
    <m/>
    <m/>
    <m/>
    <n v="0"/>
    <s v="NOC NLCS"/>
    <x v="12"/>
    <m/>
    <m/>
    <m/>
    <m/>
    <m/>
    <m/>
    <m/>
    <m/>
    <m/>
  </r>
  <r>
    <n v="1"/>
    <n v="2019"/>
    <s v="January"/>
    <x v="2"/>
    <s v="NOC RUDD"/>
    <m/>
    <m/>
    <m/>
    <m/>
    <m/>
    <m/>
    <m/>
    <m/>
    <m/>
    <m/>
    <m/>
    <m/>
    <m/>
    <m/>
    <m/>
    <m/>
    <m/>
    <m/>
    <m/>
    <m/>
    <m/>
    <m/>
    <m/>
    <m/>
    <m/>
    <m/>
    <m/>
    <m/>
    <m/>
    <m/>
    <m/>
    <n v="3"/>
    <s v="NOC RUDD"/>
    <x v="12"/>
    <m/>
    <m/>
    <m/>
    <m/>
    <m/>
    <m/>
    <m/>
    <m/>
    <m/>
  </r>
  <r>
    <n v="1"/>
    <n v="2019"/>
    <s v="January"/>
    <x v="2"/>
    <s v="NOC SIGNS"/>
    <m/>
    <m/>
    <m/>
    <m/>
    <m/>
    <m/>
    <m/>
    <m/>
    <m/>
    <m/>
    <m/>
    <m/>
    <m/>
    <m/>
    <m/>
    <m/>
    <m/>
    <m/>
    <m/>
    <m/>
    <m/>
    <m/>
    <m/>
    <m/>
    <m/>
    <m/>
    <m/>
    <m/>
    <m/>
    <m/>
    <m/>
    <n v="1"/>
    <s v="NOC SIGNS"/>
    <x v="12"/>
    <m/>
    <m/>
    <m/>
    <m/>
    <m/>
    <m/>
    <m/>
    <m/>
    <m/>
  </r>
  <r>
    <n v="1"/>
    <n v="2019"/>
    <s v="January"/>
    <x v="2"/>
    <s v="NOC LUPA"/>
    <m/>
    <m/>
    <m/>
    <m/>
    <m/>
    <m/>
    <m/>
    <m/>
    <m/>
    <m/>
    <m/>
    <m/>
    <m/>
    <m/>
    <m/>
    <m/>
    <m/>
    <m/>
    <m/>
    <m/>
    <m/>
    <m/>
    <m/>
    <m/>
    <m/>
    <m/>
    <m/>
    <m/>
    <m/>
    <m/>
    <m/>
    <n v="0"/>
    <s v="NOC LUPA"/>
    <x v="12"/>
    <m/>
    <m/>
    <m/>
    <m/>
    <m/>
    <m/>
    <m/>
    <m/>
    <m/>
  </r>
  <r>
    <n v="1"/>
    <n v="2019"/>
    <s v="January"/>
    <x v="2"/>
    <s v="NOC NLCS"/>
    <m/>
    <m/>
    <m/>
    <m/>
    <m/>
    <m/>
    <m/>
    <m/>
    <m/>
    <m/>
    <m/>
    <m/>
    <m/>
    <m/>
    <m/>
    <m/>
    <m/>
    <m/>
    <m/>
    <m/>
    <m/>
    <m/>
    <m/>
    <m/>
    <m/>
    <m/>
    <m/>
    <m/>
    <m/>
    <m/>
    <m/>
    <n v="0"/>
    <s v="NOC NLCS"/>
    <x v="12"/>
    <m/>
    <m/>
    <m/>
    <m/>
    <m/>
    <m/>
    <m/>
    <m/>
    <m/>
  </r>
  <r>
    <n v="1"/>
    <n v="2019"/>
    <s v="January"/>
    <x v="2"/>
    <s v="NOC RECS"/>
    <m/>
    <m/>
    <m/>
    <m/>
    <m/>
    <m/>
    <m/>
    <m/>
    <m/>
    <m/>
    <m/>
    <m/>
    <m/>
    <m/>
    <m/>
    <m/>
    <m/>
    <m/>
    <m/>
    <m/>
    <m/>
    <m/>
    <m/>
    <m/>
    <m/>
    <m/>
    <m/>
    <m/>
    <m/>
    <m/>
    <m/>
    <n v="0"/>
    <s v="NOC RECS"/>
    <x v="12"/>
    <m/>
    <m/>
    <m/>
    <m/>
    <m/>
    <m/>
    <m/>
    <m/>
    <m/>
  </r>
  <r>
    <n v="1"/>
    <n v="2019"/>
    <s v="January"/>
    <x v="2"/>
    <s v="NOC TMAP"/>
    <m/>
    <m/>
    <m/>
    <m/>
    <m/>
    <m/>
    <m/>
    <m/>
    <m/>
    <m/>
    <m/>
    <m/>
    <m/>
    <m/>
    <m/>
    <m/>
    <m/>
    <m/>
    <m/>
    <m/>
    <m/>
    <m/>
    <m/>
    <m/>
    <m/>
    <m/>
    <m/>
    <m/>
    <m/>
    <m/>
    <m/>
    <n v="2"/>
    <s v="NOC TMAP"/>
    <x v="12"/>
    <m/>
    <m/>
    <m/>
    <m/>
    <m/>
    <m/>
    <m/>
    <m/>
    <m/>
  </r>
  <r>
    <n v="1"/>
    <n v="2019"/>
    <s v="January"/>
    <x v="2"/>
    <s v="NOC VRI"/>
    <m/>
    <m/>
    <m/>
    <m/>
    <m/>
    <m/>
    <m/>
    <m/>
    <m/>
    <m/>
    <m/>
    <m/>
    <m/>
    <m/>
    <m/>
    <m/>
    <m/>
    <m/>
    <m/>
    <m/>
    <m/>
    <m/>
    <m/>
    <m/>
    <m/>
    <m/>
    <m/>
    <m/>
    <m/>
    <m/>
    <m/>
    <n v="0"/>
    <s v="NOC VRI"/>
    <x v="12"/>
    <m/>
    <m/>
    <m/>
    <m/>
    <m/>
    <m/>
    <m/>
    <m/>
    <m/>
  </r>
  <r>
    <n v="1"/>
    <n v="2019"/>
    <s v="January"/>
    <x v="2"/>
    <s v="NOC VMAP"/>
    <m/>
    <m/>
    <m/>
    <m/>
    <m/>
    <m/>
    <m/>
    <m/>
    <m/>
    <m/>
    <m/>
    <m/>
    <m/>
    <m/>
    <m/>
    <m/>
    <m/>
    <m/>
    <m/>
    <m/>
    <m/>
    <m/>
    <m/>
    <m/>
    <m/>
    <m/>
    <m/>
    <m/>
    <m/>
    <m/>
    <m/>
    <n v="0"/>
    <s v="NOC VMAP"/>
    <x v="12"/>
    <m/>
    <m/>
    <m/>
    <m/>
    <m/>
    <m/>
    <m/>
    <m/>
    <m/>
  </r>
  <r>
    <n v="1"/>
    <n v="2019"/>
    <s v="January"/>
    <x v="2"/>
    <s v="NOC VTRT"/>
    <m/>
    <m/>
    <m/>
    <m/>
    <m/>
    <m/>
    <m/>
    <m/>
    <m/>
    <m/>
    <m/>
    <m/>
    <m/>
    <m/>
    <m/>
    <m/>
    <m/>
    <m/>
    <m/>
    <m/>
    <m/>
    <m/>
    <m/>
    <m/>
    <m/>
    <m/>
    <m/>
    <m/>
    <m/>
    <m/>
    <m/>
    <n v="0"/>
    <s v="NOC VTRT"/>
    <x v="12"/>
    <m/>
    <m/>
    <m/>
    <m/>
    <m/>
    <m/>
    <m/>
    <m/>
    <m/>
  </r>
  <r>
    <n v="1"/>
    <n v="2019"/>
    <s v="January"/>
    <x v="2"/>
    <s v="STATE Meetings"/>
    <m/>
    <m/>
    <m/>
    <m/>
    <m/>
    <m/>
    <m/>
    <m/>
    <m/>
    <m/>
    <m/>
    <m/>
    <m/>
    <m/>
    <m/>
    <m/>
    <m/>
    <m/>
    <m/>
    <m/>
    <m/>
    <m/>
    <m/>
    <m/>
    <m/>
    <m/>
    <m/>
    <m/>
    <m/>
    <m/>
    <m/>
    <n v="0"/>
    <s v="STATE Meetings"/>
    <x v="12"/>
    <m/>
    <m/>
    <m/>
    <m/>
    <m/>
    <m/>
    <m/>
    <m/>
    <m/>
  </r>
  <r>
    <n v="1"/>
    <n v="2019"/>
    <s v="January"/>
    <x v="2"/>
    <s v="STATE Knowledge Transfer"/>
    <m/>
    <m/>
    <m/>
    <m/>
    <m/>
    <m/>
    <m/>
    <m/>
    <m/>
    <m/>
    <m/>
    <m/>
    <m/>
    <m/>
    <m/>
    <m/>
    <m/>
    <m/>
    <m/>
    <m/>
    <m/>
    <m/>
    <m/>
    <m/>
    <m/>
    <m/>
    <m/>
    <m/>
    <m/>
    <m/>
    <m/>
    <n v="2"/>
    <s v="STATE Knowledge Transfer"/>
    <x v="12"/>
    <m/>
    <m/>
    <m/>
    <m/>
    <m/>
    <m/>
    <m/>
    <m/>
    <m/>
  </r>
  <r>
    <n v="1"/>
    <n v="2019"/>
    <s v="January"/>
    <x v="2"/>
    <s v="STATE Training"/>
    <m/>
    <m/>
    <m/>
    <m/>
    <m/>
    <m/>
    <m/>
    <m/>
    <m/>
    <m/>
    <m/>
    <m/>
    <m/>
    <m/>
    <m/>
    <m/>
    <m/>
    <m/>
    <m/>
    <m/>
    <m/>
    <m/>
    <m/>
    <m/>
    <m/>
    <m/>
    <m/>
    <m/>
    <m/>
    <m/>
    <m/>
    <n v="0"/>
    <s v="STATE Training"/>
    <x v="12"/>
    <m/>
    <m/>
    <m/>
    <m/>
    <m/>
    <m/>
    <m/>
    <m/>
    <m/>
  </r>
  <r>
    <n v="1"/>
    <n v="2019"/>
    <s v="January"/>
    <x v="2"/>
    <s v="STATE Editing"/>
    <m/>
    <m/>
    <m/>
    <m/>
    <m/>
    <m/>
    <m/>
    <m/>
    <m/>
    <m/>
    <m/>
    <m/>
    <m/>
    <m/>
    <m/>
    <m/>
    <m/>
    <m/>
    <m/>
    <m/>
    <m/>
    <m/>
    <m/>
    <m/>
    <m/>
    <m/>
    <m/>
    <m/>
    <m/>
    <m/>
    <m/>
    <n v="0"/>
    <s v="STATE Editing"/>
    <x v="12"/>
    <m/>
    <m/>
    <m/>
    <m/>
    <m/>
    <m/>
    <m/>
    <m/>
    <m/>
  </r>
  <r>
    <n v="2"/>
    <n v="2019"/>
    <s v="February"/>
    <x v="3"/>
    <s v="NOC Misc"/>
    <m/>
    <m/>
    <m/>
    <m/>
    <m/>
    <m/>
    <m/>
    <m/>
    <m/>
    <m/>
    <m/>
    <m/>
    <m/>
    <m/>
    <m/>
    <m/>
    <m/>
    <m/>
    <m/>
    <m/>
    <m/>
    <m/>
    <m/>
    <m/>
    <m/>
    <m/>
    <m/>
    <m/>
    <m/>
    <m/>
    <m/>
    <n v="11.5"/>
    <s v="NOC Misc"/>
    <x v="1"/>
    <m/>
    <n v="98.5"/>
    <n v="16"/>
    <n v="0"/>
    <m/>
    <n v="114.5"/>
    <n v="0.86026200870000002"/>
    <n v="0.1397379913"/>
    <m/>
  </r>
  <r>
    <n v="2"/>
    <n v="2019"/>
    <s v="February"/>
    <x v="3"/>
    <s v="NOC GTLF"/>
    <m/>
    <m/>
    <m/>
    <m/>
    <m/>
    <m/>
    <m/>
    <m/>
    <m/>
    <m/>
    <m/>
    <m/>
    <m/>
    <m/>
    <m/>
    <m/>
    <m/>
    <m/>
    <m/>
    <m/>
    <m/>
    <m/>
    <m/>
    <m/>
    <m/>
    <m/>
    <m/>
    <m/>
    <m/>
    <m/>
    <m/>
    <n v="68.5"/>
    <s v="NOC GTLF"/>
    <x v="1"/>
    <m/>
    <m/>
    <m/>
    <m/>
    <m/>
    <m/>
    <m/>
    <m/>
    <m/>
  </r>
  <r>
    <n v="2"/>
    <n v="2019"/>
    <s v="February"/>
    <x v="3"/>
    <s v="NOC ACEC"/>
    <m/>
    <m/>
    <m/>
    <m/>
    <m/>
    <m/>
    <m/>
    <m/>
    <m/>
    <m/>
    <m/>
    <m/>
    <m/>
    <m/>
    <m/>
    <m/>
    <m/>
    <m/>
    <m/>
    <m/>
    <m/>
    <m/>
    <m/>
    <m/>
    <m/>
    <m/>
    <m/>
    <m/>
    <m/>
    <m/>
    <m/>
    <n v="0.5"/>
    <s v="NOC ACEC"/>
    <x v="1"/>
    <m/>
    <m/>
    <m/>
    <m/>
    <m/>
    <m/>
    <m/>
    <m/>
    <m/>
  </r>
  <r>
    <n v="2"/>
    <n v="2019"/>
    <s v="February"/>
    <x v="3"/>
    <s v="NOC RECS"/>
    <m/>
    <m/>
    <m/>
    <m/>
    <m/>
    <m/>
    <m/>
    <m/>
    <m/>
    <m/>
    <m/>
    <m/>
    <m/>
    <m/>
    <m/>
    <m/>
    <m/>
    <m/>
    <m/>
    <m/>
    <m/>
    <m/>
    <m/>
    <m/>
    <m/>
    <m/>
    <m/>
    <m/>
    <m/>
    <m/>
    <m/>
    <n v="0"/>
    <s v="NOC RECS"/>
    <x v="1"/>
    <m/>
    <m/>
    <m/>
    <m/>
    <m/>
    <m/>
    <m/>
    <m/>
    <m/>
  </r>
  <r>
    <n v="2"/>
    <n v="2019"/>
    <s v="February"/>
    <x v="3"/>
    <s v="NOC TMAP"/>
    <m/>
    <m/>
    <m/>
    <m/>
    <m/>
    <m/>
    <m/>
    <m/>
    <m/>
    <m/>
    <m/>
    <m/>
    <m/>
    <m/>
    <m/>
    <m/>
    <m/>
    <m/>
    <m/>
    <m/>
    <m/>
    <m/>
    <m/>
    <m/>
    <m/>
    <m/>
    <m/>
    <m/>
    <m/>
    <m/>
    <m/>
    <n v="12"/>
    <s v="NOC TMAP"/>
    <x v="1"/>
    <m/>
    <m/>
    <m/>
    <m/>
    <m/>
    <m/>
    <m/>
    <m/>
    <m/>
  </r>
  <r>
    <n v="2"/>
    <n v="2019"/>
    <s v="February"/>
    <x v="3"/>
    <s v="NOC VRI"/>
    <m/>
    <m/>
    <m/>
    <m/>
    <m/>
    <m/>
    <m/>
    <m/>
    <m/>
    <m/>
    <m/>
    <m/>
    <m/>
    <m/>
    <m/>
    <m/>
    <m/>
    <m/>
    <m/>
    <m/>
    <m/>
    <m/>
    <m/>
    <m/>
    <m/>
    <m/>
    <m/>
    <m/>
    <m/>
    <m/>
    <m/>
    <n v="0"/>
    <s v="NOC VRI"/>
    <x v="1"/>
    <m/>
    <m/>
    <m/>
    <m/>
    <m/>
    <m/>
    <m/>
    <m/>
    <m/>
  </r>
  <r>
    <n v="2"/>
    <n v="2019"/>
    <s v="February"/>
    <x v="3"/>
    <s v="NOC VTRT"/>
    <m/>
    <m/>
    <m/>
    <m/>
    <m/>
    <m/>
    <m/>
    <m/>
    <m/>
    <m/>
    <m/>
    <m/>
    <m/>
    <m/>
    <m/>
    <m/>
    <m/>
    <m/>
    <m/>
    <m/>
    <m/>
    <m/>
    <m/>
    <m/>
    <m/>
    <m/>
    <m/>
    <m/>
    <m/>
    <m/>
    <m/>
    <n v="0"/>
    <s v="NOC VTRT"/>
    <x v="1"/>
    <m/>
    <m/>
    <m/>
    <m/>
    <m/>
    <m/>
    <m/>
    <m/>
    <m/>
  </r>
  <r>
    <n v="2"/>
    <n v="2019"/>
    <s v="February"/>
    <x v="3"/>
    <s v="NOC Knowledge Transfer"/>
    <m/>
    <m/>
    <m/>
    <m/>
    <m/>
    <m/>
    <m/>
    <m/>
    <m/>
    <m/>
    <m/>
    <m/>
    <m/>
    <m/>
    <m/>
    <m/>
    <m/>
    <m/>
    <m/>
    <m/>
    <m/>
    <m/>
    <m/>
    <m/>
    <m/>
    <m/>
    <m/>
    <m/>
    <m/>
    <m/>
    <m/>
    <n v="3"/>
    <s v="NOC Knowledge Transfer"/>
    <x v="1"/>
    <m/>
    <m/>
    <m/>
    <m/>
    <m/>
    <m/>
    <m/>
    <m/>
    <m/>
  </r>
  <r>
    <n v="2"/>
    <n v="2019"/>
    <s v="February"/>
    <x v="3"/>
    <s v="NOC SIGNS"/>
    <m/>
    <m/>
    <m/>
    <m/>
    <m/>
    <m/>
    <m/>
    <m/>
    <m/>
    <m/>
    <m/>
    <m/>
    <m/>
    <m/>
    <m/>
    <m/>
    <m/>
    <m/>
    <m/>
    <m/>
    <m/>
    <m/>
    <m/>
    <m/>
    <m/>
    <m/>
    <m/>
    <m/>
    <m/>
    <m/>
    <m/>
    <n v="1.5"/>
    <s v="NOC SIGNS"/>
    <x v="1"/>
    <m/>
    <m/>
    <m/>
    <m/>
    <m/>
    <m/>
    <m/>
    <m/>
    <m/>
  </r>
  <r>
    <n v="2"/>
    <n v="2019"/>
    <s v="February"/>
    <x v="3"/>
    <s v="NOC RUDD"/>
    <m/>
    <m/>
    <m/>
    <m/>
    <m/>
    <m/>
    <m/>
    <m/>
    <m/>
    <m/>
    <m/>
    <m/>
    <m/>
    <m/>
    <m/>
    <m/>
    <m/>
    <m/>
    <m/>
    <m/>
    <m/>
    <m/>
    <m/>
    <m/>
    <m/>
    <m/>
    <m/>
    <m/>
    <m/>
    <m/>
    <m/>
    <n v="1.5"/>
    <s v="NOC RUDD"/>
    <x v="1"/>
    <m/>
    <m/>
    <m/>
    <m/>
    <m/>
    <m/>
    <m/>
    <m/>
    <m/>
  </r>
  <r>
    <n v="2"/>
    <n v="2019"/>
    <s v="February"/>
    <x v="3"/>
    <s v="STATE Mapping"/>
    <m/>
    <m/>
    <m/>
    <m/>
    <m/>
    <m/>
    <m/>
    <m/>
    <m/>
    <m/>
    <m/>
    <m/>
    <m/>
    <m/>
    <m/>
    <m/>
    <m/>
    <m/>
    <m/>
    <m/>
    <m/>
    <m/>
    <m/>
    <m/>
    <m/>
    <m/>
    <m/>
    <m/>
    <m/>
    <m/>
    <m/>
    <n v="1.5"/>
    <s v="STATE Mapping"/>
    <x v="1"/>
    <m/>
    <m/>
    <m/>
    <m/>
    <m/>
    <m/>
    <m/>
    <m/>
    <m/>
  </r>
  <r>
    <n v="2"/>
    <n v="2019"/>
    <s v="February"/>
    <x v="3"/>
    <s v="STATE Meetings"/>
    <m/>
    <m/>
    <m/>
    <m/>
    <m/>
    <m/>
    <m/>
    <m/>
    <m/>
    <m/>
    <m/>
    <m/>
    <m/>
    <m/>
    <m/>
    <m/>
    <m/>
    <m/>
    <m/>
    <m/>
    <m/>
    <m/>
    <m/>
    <m/>
    <m/>
    <m/>
    <m/>
    <m/>
    <m/>
    <m/>
    <m/>
    <n v="10.5"/>
    <s v="STATE Meetings"/>
    <x v="1"/>
    <m/>
    <m/>
    <m/>
    <m/>
    <m/>
    <m/>
    <m/>
    <m/>
    <m/>
  </r>
  <r>
    <n v="2"/>
    <n v="2019"/>
    <s v="February"/>
    <x v="3"/>
    <s v="STATE Data Anlaysis"/>
    <m/>
    <m/>
    <m/>
    <m/>
    <m/>
    <m/>
    <m/>
    <m/>
    <m/>
    <m/>
    <m/>
    <m/>
    <m/>
    <m/>
    <m/>
    <m/>
    <m/>
    <m/>
    <m/>
    <m/>
    <m/>
    <m/>
    <m/>
    <m/>
    <m/>
    <m/>
    <m/>
    <m/>
    <m/>
    <m/>
    <m/>
    <n v="0"/>
    <s v="STATE Data Anlaysis"/>
    <x v="1"/>
    <m/>
    <m/>
    <m/>
    <m/>
    <m/>
    <m/>
    <m/>
    <m/>
    <m/>
  </r>
  <r>
    <n v="2"/>
    <n v="2019"/>
    <s v="February"/>
    <x v="3"/>
    <s v="STATE Editing"/>
    <m/>
    <m/>
    <m/>
    <m/>
    <m/>
    <m/>
    <m/>
    <m/>
    <m/>
    <m/>
    <m/>
    <m/>
    <m/>
    <m/>
    <m/>
    <m/>
    <m/>
    <m/>
    <m/>
    <m/>
    <m/>
    <m/>
    <m/>
    <m/>
    <m/>
    <m/>
    <m/>
    <m/>
    <m/>
    <m/>
    <m/>
    <n v="4"/>
    <s v="STATE Editing"/>
    <x v="1"/>
    <m/>
    <m/>
    <m/>
    <m/>
    <m/>
    <m/>
    <m/>
    <m/>
    <m/>
  </r>
  <r>
    <n v="2"/>
    <n v="2019"/>
    <s v="February"/>
    <x v="3"/>
    <s v="NOC ACEC"/>
    <m/>
    <m/>
    <m/>
    <m/>
    <m/>
    <m/>
    <m/>
    <m/>
    <m/>
    <m/>
    <m/>
    <m/>
    <m/>
    <m/>
    <m/>
    <m/>
    <m/>
    <m/>
    <m/>
    <m/>
    <m/>
    <m/>
    <m/>
    <m/>
    <m/>
    <m/>
    <m/>
    <m/>
    <m/>
    <m/>
    <m/>
    <n v="0.5"/>
    <s v="NOC ACEC"/>
    <x v="2"/>
    <m/>
    <n v="109.5"/>
    <n v="49.5"/>
    <n v="0"/>
    <m/>
    <n v="159"/>
    <n v="0.68867924530000002"/>
    <n v="0.31132075469999998"/>
    <m/>
  </r>
  <r>
    <n v="2"/>
    <n v="2019"/>
    <s v="February"/>
    <x v="3"/>
    <s v="NOC VMAP"/>
    <m/>
    <m/>
    <m/>
    <m/>
    <m/>
    <m/>
    <m/>
    <m/>
    <m/>
    <m/>
    <m/>
    <m/>
    <m/>
    <m/>
    <m/>
    <m/>
    <m/>
    <m/>
    <m/>
    <m/>
    <m/>
    <m/>
    <m/>
    <m/>
    <m/>
    <m/>
    <m/>
    <m/>
    <m/>
    <m/>
    <m/>
    <n v="0.5"/>
    <s v="NOC VMAP"/>
    <x v="2"/>
    <m/>
    <m/>
    <m/>
    <m/>
    <m/>
    <m/>
    <m/>
    <m/>
    <m/>
  </r>
  <r>
    <n v="2"/>
    <n v="2019"/>
    <s v="February"/>
    <x v="3"/>
    <s v="NOC Misc"/>
    <m/>
    <m/>
    <m/>
    <m/>
    <m/>
    <m/>
    <m/>
    <m/>
    <m/>
    <m/>
    <m/>
    <m/>
    <m/>
    <m/>
    <m/>
    <m/>
    <m/>
    <m/>
    <m/>
    <m/>
    <m/>
    <m/>
    <m/>
    <m/>
    <m/>
    <m/>
    <m/>
    <m/>
    <m/>
    <m/>
    <m/>
    <n v="31.5"/>
    <s v="NOC Misc"/>
    <x v="2"/>
    <m/>
    <m/>
    <m/>
    <m/>
    <m/>
    <m/>
    <m/>
    <m/>
    <m/>
  </r>
  <r>
    <n v="2"/>
    <n v="2019"/>
    <s v="February"/>
    <x v="3"/>
    <s v="NOC Training"/>
    <m/>
    <m/>
    <m/>
    <m/>
    <m/>
    <m/>
    <m/>
    <m/>
    <m/>
    <m/>
    <m/>
    <m/>
    <m/>
    <m/>
    <m/>
    <m/>
    <m/>
    <m/>
    <m/>
    <m/>
    <m/>
    <m/>
    <m/>
    <m/>
    <m/>
    <m/>
    <m/>
    <m/>
    <m/>
    <m/>
    <m/>
    <n v="0"/>
    <s v="NOC Training"/>
    <x v="2"/>
    <m/>
    <m/>
    <m/>
    <m/>
    <m/>
    <m/>
    <m/>
    <m/>
    <m/>
  </r>
  <r>
    <n v="2"/>
    <n v="2019"/>
    <s v="February"/>
    <x v="3"/>
    <s v="NOC ADMU"/>
    <m/>
    <m/>
    <m/>
    <m/>
    <m/>
    <m/>
    <m/>
    <m/>
    <m/>
    <m/>
    <m/>
    <m/>
    <m/>
    <m/>
    <m/>
    <m/>
    <m/>
    <m/>
    <m/>
    <m/>
    <m/>
    <m/>
    <m/>
    <m/>
    <m/>
    <m/>
    <m/>
    <m/>
    <m/>
    <m/>
    <m/>
    <n v="2"/>
    <s v="NOC ADMU"/>
    <x v="2"/>
    <m/>
    <m/>
    <m/>
    <m/>
    <m/>
    <m/>
    <m/>
    <m/>
    <m/>
  </r>
  <r>
    <n v="2"/>
    <n v="2019"/>
    <s v="February"/>
    <x v="3"/>
    <s v="NOC CRM"/>
    <m/>
    <m/>
    <m/>
    <m/>
    <m/>
    <m/>
    <m/>
    <m/>
    <m/>
    <m/>
    <m/>
    <m/>
    <m/>
    <m/>
    <m/>
    <m/>
    <m/>
    <m/>
    <m/>
    <m/>
    <m/>
    <m/>
    <m/>
    <m/>
    <m/>
    <m/>
    <m/>
    <m/>
    <m/>
    <m/>
    <m/>
    <n v="28.5"/>
    <s v="NOC CRM"/>
    <x v="2"/>
    <m/>
    <m/>
    <m/>
    <m/>
    <m/>
    <m/>
    <m/>
    <m/>
    <m/>
  </r>
  <r>
    <n v="2"/>
    <n v="2019"/>
    <s v="February"/>
    <x v="3"/>
    <s v="NOC NLCS"/>
    <m/>
    <m/>
    <m/>
    <m/>
    <m/>
    <m/>
    <m/>
    <m/>
    <m/>
    <m/>
    <m/>
    <m/>
    <m/>
    <m/>
    <m/>
    <m/>
    <m/>
    <m/>
    <m/>
    <m/>
    <m/>
    <m/>
    <m/>
    <m/>
    <m/>
    <m/>
    <m/>
    <m/>
    <m/>
    <m/>
    <m/>
    <n v="40"/>
    <s v="NOC NLCS"/>
    <x v="2"/>
    <m/>
    <m/>
    <m/>
    <m/>
    <m/>
    <m/>
    <m/>
    <m/>
    <m/>
  </r>
  <r>
    <n v="2"/>
    <n v="2019"/>
    <s v="February"/>
    <x v="3"/>
    <s v="NOC RECS"/>
    <m/>
    <m/>
    <m/>
    <m/>
    <m/>
    <m/>
    <m/>
    <m/>
    <m/>
    <m/>
    <m/>
    <m/>
    <m/>
    <m/>
    <m/>
    <m/>
    <m/>
    <m/>
    <m/>
    <m/>
    <m/>
    <m/>
    <m/>
    <m/>
    <m/>
    <m/>
    <m/>
    <m/>
    <m/>
    <m/>
    <m/>
    <n v="1"/>
    <s v="NOC RECS"/>
    <x v="2"/>
    <m/>
    <m/>
    <m/>
    <m/>
    <m/>
    <m/>
    <m/>
    <m/>
    <m/>
  </r>
  <r>
    <n v="2"/>
    <n v="2019"/>
    <s v="February"/>
    <x v="3"/>
    <s v="NOC SIGNS"/>
    <m/>
    <m/>
    <m/>
    <m/>
    <m/>
    <m/>
    <m/>
    <m/>
    <m/>
    <m/>
    <m/>
    <m/>
    <m/>
    <m/>
    <m/>
    <m/>
    <m/>
    <m/>
    <m/>
    <m/>
    <m/>
    <m/>
    <m/>
    <m/>
    <m/>
    <m/>
    <m/>
    <m/>
    <m/>
    <m/>
    <m/>
    <n v="1"/>
    <s v="NOC SIGNS"/>
    <x v="2"/>
    <m/>
    <m/>
    <m/>
    <m/>
    <m/>
    <m/>
    <m/>
    <m/>
    <m/>
  </r>
  <r>
    <n v="2"/>
    <n v="2019"/>
    <s v="February"/>
    <x v="3"/>
    <s v="NOC VRI"/>
    <m/>
    <m/>
    <m/>
    <m/>
    <m/>
    <m/>
    <m/>
    <m/>
    <m/>
    <m/>
    <m/>
    <m/>
    <m/>
    <m/>
    <m/>
    <m/>
    <m/>
    <m/>
    <m/>
    <m/>
    <m/>
    <m/>
    <m/>
    <m/>
    <m/>
    <m/>
    <m/>
    <m/>
    <m/>
    <m/>
    <m/>
    <n v="0"/>
    <s v="NOC VRI"/>
    <x v="2"/>
    <m/>
    <m/>
    <m/>
    <m/>
    <m/>
    <m/>
    <m/>
    <m/>
    <m/>
  </r>
  <r>
    <n v="2"/>
    <n v="2019"/>
    <s v="February"/>
    <x v="3"/>
    <s v="NOC Knowledge Transfer"/>
    <m/>
    <m/>
    <m/>
    <m/>
    <m/>
    <m/>
    <m/>
    <m/>
    <m/>
    <m/>
    <m/>
    <m/>
    <m/>
    <m/>
    <m/>
    <m/>
    <m/>
    <m/>
    <m/>
    <m/>
    <m/>
    <m/>
    <m/>
    <m/>
    <m/>
    <m/>
    <m/>
    <m/>
    <m/>
    <m/>
    <m/>
    <n v="1"/>
    <s v="NOC Knowledge Transfer"/>
    <x v="2"/>
    <m/>
    <m/>
    <m/>
    <m/>
    <m/>
    <m/>
    <m/>
    <m/>
    <m/>
  </r>
  <r>
    <n v="2"/>
    <n v="2019"/>
    <s v="February"/>
    <x v="3"/>
    <s v="NOC RUDD"/>
    <m/>
    <m/>
    <m/>
    <m/>
    <m/>
    <m/>
    <m/>
    <m/>
    <m/>
    <m/>
    <m/>
    <m/>
    <m/>
    <m/>
    <m/>
    <m/>
    <m/>
    <m/>
    <m/>
    <m/>
    <m/>
    <m/>
    <m/>
    <m/>
    <m/>
    <m/>
    <m/>
    <m/>
    <m/>
    <m/>
    <m/>
    <n v="3.5"/>
    <s v="NOC RUDD"/>
    <x v="2"/>
    <m/>
    <m/>
    <m/>
    <m/>
    <m/>
    <m/>
    <m/>
    <m/>
    <m/>
  </r>
  <r>
    <n v="2"/>
    <n v="2019"/>
    <s v="February"/>
    <x v="3"/>
    <s v="STATE RIPS"/>
    <m/>
    <m/>
    <m/>
    <m/>
    <m/>
    <m/>
    <m/>
    <m/>
    <m/>
    <m/>
    <m/>
    <m/>
    <m/>
    <m/>
    <m/>
    <m/>
    <m/>
    <m/>
    <m/>
    <m/>
    <m/>
    <m/>
    <m/>
    <m/>
    <m/>
    <m/>
    <m/>
    <m/>
    <m/>
    <m/>
    <m/>
    <n v="0"/>
    <s v="STATE RIPS"/>
    <x v="2"/>
    <m/>
    <m/>
    <m/>
    <m/>
    <m/>
    <m/>
    <m/>
    <m/>
    <m/>
  </r>
  <r>
    <n v="2"/>
    <n v="2019"/>
    <s v="February"/>
    <x v="3"/>
    <s v="STATE Training"/>
    <m/>
    <m/>
    <m/>
    <m/>
    <m/>
    <m/>
    <m/>
    <m/>
    <m/>
    <m/>
    <m/>
    <m/>
    <m/>
    <m/>
    <m/>
    <m/>
    <m/>
    <m/>
    <m/>
    <m/>
    <m/>
    <m/>
    <m/>
    <m/>
    <m/>
    <m/>
    <m/>
    <m/>
    <m/>
    <m/>
    <m/>
    <n v="0"/>
    <s v="STATE Training"/>
    <x v="2"/>
    <m/>
    <m/>
    <m/>
    <m/>
    <m/>
    <m/>
    <m/>
    <m/>
    <m/>
  </r>
  <r>
    <n v="2"/>
    <n v="2019"/>
    <s v="February"/>
    <x v="3"/>
    <s v="STATE Tasking"/>
    <m/>
    <m/>
    <m/>
    <m/>
    <m/>
    <m/>
    <m/>
    <m/>
    <m/>
    <m/>
    <m/>
    <m/>
    <m/>
    <m/>
    <m/>
    <m/>
    <m/>
    <m/>
    <m/>
    <m/>
    <m/>
    <m/>
    <m/>
    <m/>
    <m/>
    <m/>
    <m/>
    <m/>
    <m/>
    <m/>
    <m/>
    <n v="0"/>
    <s v="STATE Tasking"/>
    <x v="2"/>
    <m/>
    <m/>
    <m/>
    <m/>
    <m/>
    <m/>
    <m/>
    <m/>
    <m/>
  </r>
  <r>
    <n v="2"/>
    <n v="2019"/>
    <s v="February"/>
    <x v="3"/>
    <s v="STATE Meetings"/>
    <m/>
    <m/>
    <m/>
    <m/>
    <m/>
    <m/>
    <m/>
    <m/>
    <m/>
    <m/>
    <m/>
    <m/>
    <m/>
    <m/>
    <m/>
    <m/>
    <m/>
    <m/>
    <m/>
    <m/>
    <m/>
    <m/>
    <m/>
    <m/>
    <m/>
    <m/>
    <m/>
    <m/>
    <m/>
    <m/>
    <m/>
    <n v="20.5"/>
    <s v="STATE Meetings"/>
    <x v="2"/>
    <m/>
    <m/>
    <m/>
    <m/>
    <m/>
    <m/>
    <m/>
    <m/>
    <m/>
  </r>
  <r>
    <n v="2"/>
    <n v="2019"/>
    <s v="February"/>
    <x v="3"/>
    <s v="STATE Knowledge Transfer"/>
    <m/>
    <m/>
    <m/>
    <m/>
    <m/>
    <m/>
    <m/>
    <m/>
    <m/>
    <m/>
    <m/>
    <m/>
    <m/>
    <m/>
    <m/>
    <m/>
    <m/>
    <m/>
    <m/>
    <m/>
    <m/>
    <m/>
    <m/>
    <m/>
    <m/>
    <m/>
    <m/>
    <m/>
    <m/>
    <m/>
    <m/>
    <n v="2"/>
    <s v="STATE Knowledge Transfer"/>
    <x v="2"/>
    <m/>
    <m/>
    <m/>
    <m/>
    <m/>
    <m/>
    <m/>
    <m/>
    <m/>
  </r>
  <r>
    <n v="2"/>
    <n v="2019"/>
    <s v="February"/>
    <x v="3"/>
    <s v="STATE Data Anlaysis"/>
    <m/>
    <m/>
    <m/>
    <m/>
    <m/>
    <m/>
    <m/>
    <m/>
    <m/>
    <m/>
    <m/>
    <m/>
    <m/>
    <m/>
    <m/>
    <m/>
    <m/>
    <m/>
    <m/>
    <m/>
    <m/>
    <m/>
    <m/>
    <m/>
    <m/>
    <m/>
    <m/>
    <m/>
    <m/>
    <m/>
    <m/>
    <n v="0.5"/>
    <s v="STATE Data Anlaysis"/>
    <x v="2"/>
    <m/>
    <m/>
    <m/>
    <m/>
    <m/>
    <m/>
    <m/>
    <m/>
    <m/>
  </r>
  <r>
    <n v="2"/>
    <n v="2019"/>
    <s v="February"/>
    <x v="3"/>
    <s v="STATE Editing"/>
    <m/>
    <m/>
    <m/>
    <m/>
    <m/>
    <m/>
    <m/>
    <m/>
    <m/>
    <m/>
    <m/>
    <m/>
    <m/>
    <m/>
    <m/>
    <m/>
    <m/>
    <m/>
    <m/>
    <m/>
    <m/>
    <m/>
    <m/>
    <m/>
    <m/>
    <m/>
    <m/>
    <m/>
    <m/>
    <m/>
    <m/>
    <n v="26.5"/>
    <s v="STATE Editing"/>
    <x v="2"/>
    <m/>
    <m/>
    <m/>
    <m/>
    <m/>
    <m/>
    <m/>
    <m/>
    <m/>
  </r>
  <r>
    <n v="2"/>
    <n v="2019"/>
    <s v="February"/>
    <x v="3"/>
    <s v="NOC Misc"/>
    <m/>
    <m/>
    <m/>
    <m/>
    <m/>
    <m/>
    <m/>
    <m/>
    <m/>
    <m/>
    <m/>
    <m/>
    <m/>
    <m/>
    <m/>
    <m/>
    <m/>
    <m/>
    <m/>
    <m/>
    <m/>
    <m/>
    <m/>
    <m/>
    <m/>
    <m/>
    <m/>
    <m/>
    <m/>
    <m/>
    <m/>
    <n v="40"/>
    <s v="NOC Misc"/>
    <x v="3"/>
    <m/>
    <n v="157"/>
    <n v="2"/>
    <n v="0"/>
    <m/>
    <n v="159"/>
    <n v="0.98742138359999998"/>
    <n v="1.257861635E-2"/>
    <m/>
  </r>
  <r>
    <n v="2"/>
    <n v="2019"/>
    <s v="February"/>
    <x v="3"/>
    <s v="NOC SMA"/>
    <m/>
    <m/>
    <m/>
    <m/>
    <m/>
    <m/>
    <m/>
    <m/>
    <m/>
    <m/>
    <m/>
    <m/>
    <m/>
    <m/>
    <m/>
    <m/>
    <m/>
    <m/>
    <m/>
    <m/>
    <m/>
    <m/>
    <m/>
    <m/>
    <m/>
    <m/>
    <m/>
    <m/>
    <m/>
    <m/>
    <m/>
    <n v="75"/>
    <s v="NOC SMA"/>
    <x v="3"/>
    <m/>
    <m/>
    <m/>
    <m/>
    <m/>
    <m/>
    <m/>
    <m/>
    <m/>
  </r>
  <r>
    <n v="2"/>
    <n v="2019"/>
    <s v="February"/>
    <x v="3"/>
    <s v="NOC GTLF"/>
    <m/>
    <m/>
    <m/>
    <m/>
    <m/>
    <m/>
    <m/>
    <m/>
    <m/>
    <m/>
    <m/>
    <m/>
    <m/>
    <m/>
    <m/>
    <m/>
    <m/>
    <m/>
    <m/>
    <m/>
    <m/>
    <m/>
    <m/>
    <m/>
    <m/>
    <m/>
    <m/>
    <m/>
    <m/>
    <m/>
    <m/>
    <n v="21"/>
    <s v="NOC GTLF"/>
    <x v="3"/>
    <m/>
    <m/>
    <m/>
    <m/>
    <m/>
    <m/>
    <m/>
    <m/>
    <m/>
  </r>
  <r>
    <n v="2"/>
    <n v="2019"/>
    <s v="February"/>
    <x v="3"/>
    <s v="NOC RECS"/>
    <m/>
    <m/>
    <m/>
    <m/>
    <m/>
    <m/>
    <m/>
    <m/>
    <m/>
    <m/>
    <m/>
    <m/>
    <m/>
    <m/>
    <m/>
    <m/>
    <m/>
    <m/>
    <m/>
    <m/>
    <m/>
    <m/>
    <m/>
    <m/>
    <m/>
    <m/>
    <m/>
    <m/>
    <m/>
    <m/>
    <m/>
    <n v="7"/>
    <s v="NOC RECS"/>
    <x v="3"/>
    <m/>
    <m/>
    <m/>
    <m/>
    <m/>
    <m/>
    <m/>
    <m/>
    <m/>
  </r>
  <r>
    <n v="2"/>
    <n v="2019"/>
    <s v="February"/>
    <x v="3"/>
    <s v="NOC GRA"/>
    <m/>
    <m/>
    <m/>
    <m/>
    <m/>
    <m/>
    <m/>
    <m/>
    <m/>
    <m/>
    <m/>
    <m/>
    <m/>
    <m/>
    <m/>
    <m/>
    <m/>
    <m/>
    <m/>
    <m/>
    <m/>
    <m/>
    <m/>
    <m/>
    <m/>
    <m/>
    <m/>
    <m/>
    <m/>
    <m/>
    <m/>
    <n v="4"/>
    <s v="NOC GRA"/>
    <x v="3"/>
    <m/>
    <m/>
    <m/>
    <m/>
    <m/>
    <m/>
    <m/>
    <m/>
    <m/>
  </r>
  <r>
    <n v="2"/>
    <n v="2019"/>
    <s v="February"/>
    <x v="3"/>
    <s v="NOC TMAP"/>
    <m/>
    <m/>
    <m/>
    <m/>
    <m/>
    <m/>
    <m/>
    <m/>
    <m/>
    <m/>
    <m/>
    <m/>
    <m/>
    <m/>
    <m/>
    <m/>
    <m/>
    <m/>
    <m/>
    <m/>
    <m/>
    <m/>
    <m/>
    <m/>
    <m/>
    <m/>
    <m/>
    <m/>
    <m/>
    <m/>
    <m/>
    <n v="4"/>
    <s v="NOC TMAP"/>
    <x v="3"/>
    <m/>
    <m/>
    <m/>
    <m/>
    <m/>
    <m/>
    <m/>
    <m/>
    <m/>
  </r>
  <r>
    <n v="2"/>
    <n v="2019"/>
    <s v="February"/>
    <x v="3"/>
    <s v="NOC SIGNS"/>
    <m/>
    <m/>
    <m/>
    <m/>
    <m/>
    <m/>
    <m/>
    <m/>
    <m/>
    <m/>
    <m/>
    <m/>
    <m/>
    <m/>
    <m/>
    <m/>
    <m/>
    <m/>
    <m/>
    <m/>
    <m/>
    <m/>
    <m/>
    <m/>
    <m/>
    <m/>
    <m/>
    <m/>
    <m/>
    <m/>
    <m/>
    <n v="3"/>
    <s v="NOC SIGNS"/>
    <x v="3"/>
    <m/>
    <m/>
    <m/>
    <m/>
    <m/>
    <m/>
    <m/>
    <m/>
    <m/>
  </r>
  <r>
    <n v="2"/>
    <n v="2019"/>
    <s v="February"/>
    <x v="3"/>
    <s v="NOC RUDD"/>
    <m/>
    <m/>
    <m/>
    <m/>
    <m/>
    <m/>
    <m/>
    <m/>
    <m/>
    <m/>
    <m/>
    <m/>
    <m/>
    <m/>
    <m/>
    <m/>
    <m/>
    <m/>
    <m/>
    <m/>
    <m/>
    <m/>
    <m/>
    <m/>
    <m/>
    <m/>
    <m/>
    <m/>
    <m/>
    <m/>
    <m/>
    <n v="2"/>
    <s v="NOC RUDD"/>
    <x v="3"/>
    <m/>
    <m/>
    <m/>
    <m/>
    <m/>
    <m/>
    <m/>
    <m/>
    <m/>
  </r>
  <r>
    <n v="2"/>
    <n v="2019"/>
    <s v="February"/>
    <x v="3"/>
    <s v="NOC WHB"/>
    <m/>
    <m/>
    <m/>
    <m/>
    <m/>
    <m/>
    <m/>
    <m/>
    <m/>
    <m/>
    <m/>
    <m/>
    <m/>
    <m/>
    <m/>
    <m/>
    <m/>
    <m/>
    <m/>
    <m/>
    <m/>
    <m/>
    <m/>
    <m/>
    <m/>
    <m/>
    <m/>
    <m/>
    <m/>
    <m/>
    <m/>
    <n v="1"/>
    <s v="NOC WHB"/>
    <x v="3"/>
    <m/>
    <m/>
    <m/>
    <m/>
    <m/>
    <m/>
    <m/>
    <m/>
    <m/>
  </r>
  <r>
    <n v="2"/>
    <n v="2019"/>
    <s v="February"/>
    <x v="3"/>
    <s v="STATE Knowledge Transfer"/>
    <m/>
    <m/>
    <m/>
    <m/>
    <m/>
    <m/>
    <m/>
    <m/>
    <m/>
    <m/>
    <m/>
    <m/>
    <m/>
    <m/>
    <m/>
    <m/>
    <m/>
    <m/>
    <m/>
    <m/>
    <m/>
    <m/>
    <m/>
    <m/>
    <m/>
    <m/>
    <m/>
    <m/>
    <m/>
    <m/>
    <m/>
    <n v="0"/>
    <s v="STATE Knowledge Transfer"/>
    <x v="3"/>
    <m/>
    <m/>
    <m/>
    <m/>
    <m/>
    <m/>
    <m/>
    <m/>
    <m/>
  </r>
  <r>
    <n v="2"/>
    <n v="2019"/>
    <s v="February"/>
    <x v="3"/>
    <s v="STATE Meetings"/>
    <m/>
    <m/>
    <m/>
    <m/>
    <m/>
    <m/>
    <m/>
    <m/>
    <m/>
    <m/>
    <m/>
    <m/>
    <m/>
    <m/>
    <m/>
    <m/>
    <m/>
    <m/>
    <m/>
    <m/>
    <m/>
    <m/>
    <m/>
    <m/>
    <m/>
    <m/>
    <m/>
    <m/>
    <m/>
    <m/>
    <m/>
    <n v="2"/>
    <s v="STATE Meetings"/>
    <x v="3"/>
    <m/>
    <m/>
    <m/>
    <m/>
    <m/>
    <m/>
    <m/>
    <m/>
    <m/>
  </r>
  <r>
    <n v="2"/>
    <n v="2019"/>
    <s v="February"/>
    <x v="3"/>
    <s v="STATE Editing"/>
    <m/>
    <m/>
    <m/>
    <m/>
    <m/>
    <m/>
    <m/>
    <m/>
    <m/>
    <m/>
    <m/>
    <m/>
    <m/>
    <m/>
    <m/>
    <m/>
    <m/>
    <m/>
    <m/>
    <m/>
    <m/>
    <m/>
    <m/>
    <m/>
    <m/>
    <m/>
    <m/>
    <m/>
    <m/>
    <m/>
    <m/>
    <n v="0"/>
    <s v="STATE Editing"/>
    <x v="3"/>
    <m/>
    <m/>
    <m/>
    <m/>
    <m/>
    <m/>
    <m/>
    <m/>
    <m/>
  </r>
  <r>
    <n v="2"/>
    <n v="2019"/>
    <s v="February"/>
    <x v="3"/>
    <s v="NOC Misc"/>
    <m/>
    <m/>
    <m/>
    <m/>
    <m/>
    <m/>
    <m/>
    <m/>
    <m/>
    <m/>
    <m/>
    <m/>
    <m/>
    <m/>
    <m/>
    <m/>
    <m/>
    <m/>
    <m/>
    <m/>
    <m/>
    <m/>
    <m/>
    <m/>
    <m/>
    <m/>
    <m/>
    <m/>
    <m/>
    <m/>
    <m/>
    <n v="12.5"/>
    <s v="NOC Misc"/>
    <x v="4"/>
    <m/>
    <n v="20"/>
    <n v="44"/>
    <n v="0"/>
    <m/>
    <n v="64"/>
    <n v="0.3125"/>
    <n v="0.6875"/>
    <m/>
  </r>
  <r>
    <n v="2"/>
    <n v="2019"/>
    <s v="February"/>
    <x v="3"/>
    <s v="NOC ACEC"/>
    <m/>
    <m/>
    <m/>
    <m/>
    <m/>
    <m/>
    <m/>
    <m/>
    <m/>
    <m/>
    <m/>
    <m/>
    <m/>
    <m/>
    <m/>
    <m/>
    <m/>
    <m/>
    <m/>
    <m/>
    <m/>
    <m/>
    <m/>
    <m/>
    <m/>
    <m/>
    <m/>
    <m/>
    <m/>
    <m/>
    <m/>
    <n v="0"/>
    <s v="NOC ACEC"/>
    <x v="4"/>
    <m/>
    <m/>
    <m/>
    <m/>
    <m/>
    <m/>
    <m/>
    <m/>
    <m/>
  </r>
  <r>
    <n v="2"/>
    <n v="2019"/>
    <s v="February"/>
    <x v="3"/>
    <s v="NOC RECS"/>
    <m/>
    <m/>
    <m/>
    <m/>
    <m/>
    <m/>
    <m/>
    <m/>
    <m/>
    <m/>
    <m/>
    <m/>
    <m/>
    <m/>
    <m/>
    <m/>
    <m/>
    <m/>
    <m/>
    <m/>
    <m/>
    <m/>
    <m/>
    <m/>
    <m/>
    <m/>
    <m/>
    <m/>
    <m/>
    <m/>
    <m/>
    <n v="0"/>
    <s v="NOC RECS"/>
    <x v="4"/>
    <m/>
    <m/>
    <m/>
    <m/>
    <m/>
    <m/>
    <m/>
    <m/>
    <m/>
  </r>
  <r>
    <n v="2"/>
    <n v="2019"/>
    <s v="February"/>
    <x v="3"/>
    <s v="NOC NLCS"/>
    <m/>
    <m/>
    <m/>
    <m/>
    <m/>
    <m/>
    <m/>
    <m/>
    <m/>
    <m/>
    <m/>
    <m/>
    <m/>
    <m/>
    <m/>
    <m/>
    <m/>
    <m/>
    <m/>
    <m/>
    <m/>
    <m/>
    <m/>
    <m/>
    <m/>
    <m/>
    <m/>
    <m/>
    <m/>
    <m/>
    <m/>
    <n v="0"/>
    <s v="NOC NLCS"/>
    <x v="4"/>
    <m/>
    <m/>
    <m/>
    <m/>
    <m/>
    <m/>
    <m/>
    <m/>
    <m/>
  </r>
  <r>
    <n v="2"/>
    <n v="2019"/>
    <s v="February"/>
    <x v="3"/>
    <s v="NOC TMAP"/>
    <m/>
    <m/>
    <m/>
    <m/>
    <m/>
    <m/>
    <m/>
    <m/>
    <m/>
    <m/>
    <m/>
    <m/>
    <m/>
    <m/>
    <m/>
    <m/>
    <m/>
    <m/>
    <m/>
    <m/>
    <m/>
    <m/>
    <m/>
    <m/>
    <m/>
    <m/>
    <m/>
    <m/>
    <m/>
    <m/>
    <m/>
    <n v="7.5"/>
    <s v="NOC TMAP"/>
    <x v="4"/>
    <m/>
    <m/>
    <m/>
    <m/>
    <m/>
    <m/>
    <m/>
    <m/>
    <m/>
  </r>
  <r>
    <n v="2"/>
    <n v="2019"/>
    <s v="February"/>
    <x v="3"/>
    <s v="STATE Editing"/>
    <m/>
    <m/>
    <m/>
    <m/>
    <m/>
    <m/>
    <m/>
    <m/>
    <m/>
    <m/>
    <m/>
    <m/>
    <m/>
    <m/>
    <m/>
    <m/>
    <m/>
    <m/>
    <m/>
    <m/>
    <m/>
    <m/>
    <m/>
    <m/>
    <m/>
    <m/>
    <m/>
    <m/>
    <m/>
    <m/>
    <m/>
    <n v="41.5"/>
    <s v="STATE Editing"/>
    <x v="4"/>
    <m/>
    <m/>
    <m/>
    <m/>
    <m/>
    <m/>
    <m/>
    <m/>
    <m/>
  </r>
  <r>
    <n v="2"/>
    <n v="2019"/>
    <s v="February"/>
    <x v="3"/>
    <s v="STATE Meetings"/>
    <m/>
    <m/>
    <m/>
    <m/>
    <m/>
    <m/>
    <m/>
    <m/>
    <m/>
    <m/>
    <m/>
    <m/>
    <m/>
    <m/>
    <m/>
    <m/>
    <m/>
    <m/>
    <m/>
    <m/>
    <m/>
    <m/>
    <m/>
    <m/>
    <m/>
    <m/>
    <m/>
    <m/>
    <m/>
    <m/>
    <m/>
    <n v="2.5"/>
    <s v="STATE Meetings"/>
    <x v="4"/>
    <m/>
    <m/>
    <m/>
    <m/>
    <m/>
    <m/>
    <m/>
    <m/>
    <m/>
  </r>
  <r>
    <n v="2"/>
    <n v="2019"/>
    <s v="February"/>
    <x v="3"/>
    <s v="NOC Misc"/>
    <m/>
    <m/>
    <m/>
    <m/>
    <m/>
    <m/>
    <m/>
    <m/>
    <m/>
    <m/>
    <m/>
    <m/>
    <m/>
    <m/>
    <m/>
    <m/>
    <m/>
    <m/>
    <m/>
    <m/>
    <m/>
    <m/>
    <m/>
    <m/>
    <m/>
    <m/>
    <m/>
    <m/>
    <m/>
    <m/>
    <m/>
    <n v="23"/>
    <s v="NOC Misc"/>
    <x v="5"/>
    <m/>
    <n v="51"/>
    <n v="108"/>
    <n v="0"/>
    <m/>
    <n v="159"/>
    <n v="0.32075471700000002"/>
    <n v="0.67924528299999998"/>
    <m/>
  </r>
  <r>
    <n v="2"/>
    <n v="2019"/>
    <s v="February"/>
    <x v="3"/>
    <s v="NOC ACEC"/>
    <m/>
    <m/>
    <m/>
    <m/>
    <m/>
    <m/>
    <m/>
    <m/>
    <m/>
    <m/>
    <m/>
    <m/>
    <m/>
    <m/>
    <m/>
    <m/>
    <m/>
    <m/>
    <m/>
    <m/>
    <m/>
    <m/>
    <m/>
    <m/>
    <m/>
    <m/>
    <m/>
    <m/>
    <m/>
    <m/>
    <m/>
    <n v="0.5"/>
    <s v="NOC ACEC"/>
    <x v="5"/>
    <m/>
    <m/>
    <m/>
    <m/>
    <m/>
    <m/>
    <m/>
    <m/>
    <m/>
  </r>
  <r>
    <n v="2"/>
    <n v="2019"/>
    <s v="February"/>
    <x v="3"/>
    <s v="NOC ADMU"/>
    <m/>
    <m/>
    <m/>
    <m/>
    <m/>
    <m/>
    <m/>
    <m/>
    <m/>
    <m/>
    <m/>
    <m/>
    <m/>
    <m/>
    <m/>
    <m/>
    <m/>
    <m/>
    <m/>
    <m/>
    <m/>
    <m/>
    <m/>
    <m/>
    <m/>
    <m/>
    <m/>
    <m/>
    <m/>
    <m/>
    <m/>
    <n v="0.5"/>
    <s v="NOC ADMU"/>
    <x v="5"/>
    <m/>
    <m/>
    <m/>
    <m/>
    <m/>
    <m/>
    <m/>
    <m/>
    <m/>
  </r>
  <r>
    <n v="2"/>
    <n v="2019"/>
    <s v="February"/>
    <x v="3"/>
    <s v="NOC GRA"/>
    <m/>
    <m/>
    <m/>
    <m/>
    <m/>
    <m/>
    <m/>
    <m/>
    <m/>
    <m/>
    <m/>
    <m/>
    <m/>
    <m/>
    <m/>
    <m/>
    <m/>
    <m/>
    <m/>
    <m/>
    <m/>
    <m/>
    <m/>
    <m/>
    <m/>
    <m/>
    <m/>
    <m/>
    <m/>
    <m/>
    <m/>
    <n v="17"/>
    <s v="NOC GRA"/>
    <x v="5"/>
    <m/>
    <m/>
    <m/>
    <m/>
    <m/>
    <m/>
    <m/>
    <m/>
    <m/>
  </r>
  <r>
    <n v="2"/>
    <n v="2019"/>
    <s v="February"/>
    <x v="3"/>
    <s v="NOC GTLF"/>
    <m/>
    <m/>
    <m/>
    <m/>
    <m/>
    <m/>
    <m/>
    <m/>
    <m/>
    <m/>
    <m/>
    <m/>
    <m/>
    <m/>
    <m/>
    <m/>
    <m/>
    <m/>
    <m/>
    <m/>
    <m/>
    <m/>
    <m/>
    <m/>
    <m/>
    <m/>
    <m/>
    <m/>
    <m/>
    <m/>
    <m/>
    <n v="0"/>
    <s v="NOC GTLF"/>
    <x v="5"/>
    <m/>
    <m/>
    <m/>
    <m/>
    <m/>
    <m/>
    <m/>
    <m/>
    <m/>
  </r>
  <r>
    <n v="2"/>
    <n v="2019"/>
    <s v="February"/>
    <x v="3"/>
    <s v="NOC SSME"/>
    <m/>
    <m/>
    <m/>
    <m/>
    <m/>
    <m/>
    <m/>
    <m/>
    <m/>
    <m/>
    <m/>
    <m/>
    <m/>
    <m/>
    <m/>
    <m/>
    <m/>
    <m/>
    <m/>
    <m/>
    <m/>
    <m/>
    <m/>
    <m/>
    <m/>
    <m/>
    <m/>
    <m/>
    <m/>
    <m/>
    <m/>
    <n v="0"/>
    <s v="NOC SSME"/>
    <x v="5"/>
    <m/>
    <m/>
    <m/>
    <m/>
    <m/>
    <m/>
    <m/>
    <m/>
    <m/>
  </r>
  <r>
    <n v="2"/>
    <n v="2019"/>
    <s v="February"/>
    <x v="3"/>
    <s v="NOC TMAP"/>
    <m/>
    <m/>
    <m/>
    <m/>
    <m/>
    <m/>
    <m/>
    <m/>
    <m/>
    <m/>
    <m/>
    <m/>
    <m/>
    <m/>
    <m/>
    <m/>
    <m/>
    <m/>
    <m/>
    <m/>
    <m/>
    <m/>
    <m/>
    <m/>
    <m/>
    <m/>
    <m/>
    <m/>
    <m/>
    <m/>
    <m/>
    <n v="7"/>
    <s v="NOC TMAP"/>
    <x v="5"/>
    <m/>
    <m/>
    <m/>
    <m/>
    <m/>
    <m/>
    <m/>
    <m/>
    <m/>
  </r>
  <r>
    <n v="2"/>
    <n v="2019"/>
    <s v="February"/>
    <x v="3"/>
    <s v="NOC FPER"/>
    <m/>
    <m/>
    <m/>
    <m/>
    <m/>
    <m/>
    <m/>
    <m/>
    <m/>
    <m/>
    <m/>
    <m/>
    <m/>
    <m/>
    <m/>
    <m/>
    <m/>
    <m/>
    <m/>
    <m/>
    <m/>
    <m/>
    <m/>
    <m/>
    <m/>
    <m/>
    <m/>
    <m/>
    <m/>
    <m/>
    <m/>
    <n v="1"/>
    <s v="NOC FPER"/>
    <x v="5"/>
    <m/>
    <m/>
    <m/>
    <m/>
    <m/>
    <m/>
    <m/>
    <m/>
    <m/>
  </r>
  <r>
    <n v="2"/>
    <n v="2019"/>
    <s v="February"/>
    <x v="3"/>
    <s v="NOC RUDD"/>
    <m/>
    <m/>
    <m/>
    <m/>
    <m/>
    <m/>
    <m/>
    <m/>
    <m/>
    <m/>
    <m/>
    <m/>
    <m/>
    <m/>
    <m/>
    <m/>
    <m/>
    <m/>
    <m/>
    <m/>
    <m/>
    <m/>
    <m/>
    <m/>
    <m/>
    <m/>
    <m/>
    <m/>
    <m/>
    <m/>
    <m/>
    <n v="1"/>
    <s v="NOC RUDD"/>
    <x v="5"/>
    <m/>
    <m/>
    <m/>
    <m/>
    <m/>
    <m/>
    <m/>
    <m/>
    <m/>
  </r>
  <r>
    <n v="2"/>
    <n v="2019"/>
    <s v="February"/>
    <x v="3"/>
    <s v="NOC SMA"/>
    <m/>
    <m/>
    <m/>
    <m/>
    <m/>
    <m/>
    <m/>
    <m/>
    <m/>
    <m/>
    <m/>
    <m/>
    <m/>
    <m/>
    <m/>
    <m/>
    <m/>
    <m/>
    <m/>
    <m/>
    <m/>
    <m/>
    <m/>
    <m/>
    <m/>
    <m/>
    <m/>
    <m/>
    <m/>
    <m/>
    <m/>
    <n v="1"/>
    <s v="NOC SMA"/>
    <x v="5"/>
    <m/>
    <m/>
    <m/>
    <m/>
    <m/>
    <m/>
    <m/>
    <m/>
    <m/>
  </r>
  <r>
    <n v="2"/>
    <n v="2019"/>
    <s v="February"/>
    <x v="3"/>
    <s v="STATE Editing"/>
    <m/>
    <m/>
    <m/>
    <m/>
    <m/>
    <m/>
    <m/>
    <m/>
    <m/>
    <m/>
    <m/>
    <m/>
    <m/>
    <m/>
    <m/>
    <m/>
    <m/>
    <m/>
    <m/>
    <m/>
    <m/>
    <m/>
    <m/>
    <m/>
    <m/>
    <m/>
    <m/>
    <m/>
    <m/>
    <m/>
    <m/>
    <n v="0"/>
    <s v="STATE Editing"/>
    <x v="5"/>
    <m/>
    <m/>
    <m/>
    <m/>
    <m/>
    <m/>
    <m/>
    <m/>
    <m/>
  </r>
  <r>
    <n v="2"/>
    <n v="2019"/>
    <s v="February"/>
    <x v="3"/>
    <s v="STATE Knowledge Transfer"/>
    <m/>
    <m/>
    <m/>
    <m/>
    <m/>
    <m/>
    <m/>
    <m/>
    <m/>
    <m/>
    <m/>
    <m/>
    <m/>
    <m/>
    <m/>
    <m/>
    <m/>
    <m/>
    <m/>
    <m/>
    <m/>
    <m/>
    <m/>
    <m/>
    <m/>
    <m/>
    <m/>
    <m/>
    <m/>
    <m/>
    <m/>
    <n v="8"/>
    <s v="STATE Knowledge Transfer"/>
    <x v="5"/>
    <m/>
    <m/>
    <m/>
    <m/>
    <m/>
    <m/>
    <m/>
    <m/>
    <m/>
  </r>
  <r>
    <n v="2"/>
    <n v="2019"/>
    <s v="February"/>
    <x v="3"/>
    <s v="STATE Mapping"/>
    <m/>
    <m/>
    <m/>
    <m/>
    <m/>
    <m/>
    <m/>
    <m/>
    <m/>
    <m/>
    <m/>
    <m/>
    <m/>
    <m/>
    <m/>
    <m/>
    <m/>
    <m/>
    <m/>
    <m/>
    <m/>
    <m/>
    <m/>
    <m/>
    <m/>
    <m/>
    <m/>
    <m/>
    <m/>
    <m/>
    <m/>
    <n v="84.5"/>
    <s v="STATE Mapping"/>
    <x v="5"/>
    <m/>
    <m/>
    <m/>
    <m/>
    <m/>
    <m/>
    <m/>
    <m/>
    <m/>
  </r>
  <r>
    <n v="2"/>
    <n v="2019"/>
    <s v="February"/>
    <x v="3"/>
    <s v="STATE Meetings"/>
    <m/>
    <m/>
    <m/>
    <m/>
    <m/>
    <m/>
    <m/>
    <m/>
    <m/>
    <m/>
    <m/>
    <m/>
    <m/>
    <m/>
    <m/>
    <m/>
    <m/>
    <m/>
    <m/>
    <m/>
    <m/>
    <m/>
    <m/>
    <m/>
    <m/>
    <m/>
    <m/>
    <m/>
    <m/>
    <m/>
    <m/>
    <n v="7"/>
    <s v="STATE Meetings"/>
    <x v="5"/>
    <m/>
    <m/>
    <m/>
    <m/>
    <m/>
    <m/>
    <m/>
    <m/>
    <m/>
  </r>
  <r>
    <n v="2"/>
    <n v="2019"/>
    <s v="February"/>
    <x v="3"/>
    <s v="STATE Data Anlaysis"/>
    <m/>
    <m/>
    <m/>
    <m/>
    <m/>
    <m/>
    <m/>
    <m/>
    <m/>
    <m/>
    <m/>
    <m/>
    <m/>
    <m/>
    <m/>
    <m/>
    <m/>
    <m/>
    <m/>
    <m/>
    <m/>
    <m/>
    <m/>
    <m/>
    <m/>
    <m/>
    <m/>
    <m/>
    <m/>
    <m/>
    <m/>
    <n v="8.5"/>
    <s v="STATE Data Anlaysis"/>
    <x v="5"/>
    <m/>
    <m/>
    <m/>
    <m/>
    <m/>
    <m/>
    <m/>
    <m/>
    <m/>
  </r>
  <r>
    <n v="2"/>
    <n v="2019"/>
    <s v="February"/>
    <x v="3"/>
    <s v="NOC Meetings"/>
    <m/>
    <m/>
    <m/>
    <m/>
    <m/>
    <m/>
    <m/>
    <m/>
    <m/>
    <m/>
    <m/>
    <m/>
    <m/>
    <m/>
    <m/>
    <m/>
    <m/>
    <m/>
    <m/>
    <m/>
    <m/>
    <m/>
    <m/>
    <m/>
    <m/>
    <m/>
    <m/>
    <m/>
    <m/>
    <m/>
    <m/>
    <n v="0"/>
    <s v="NOC Meetings"/>
    <x v="6"/>
    <m/>
    <n v="8.5"/>
    <n v="149.5"/>
    <n v="0"/>
    <m/>
    <n v="158"/>
    <n v="5.3797468350000002E-2"/>
    <n v="0.94620253160000001"/>
    <m/>
  </r>
  <r>
    <n v="2"/>
    <n v="2019"/>
    <s v="February"/>
    <x v="3"/>
    <s v="NOC ACEC"/>
    <m/>
    <m/>
    <m/>
    <m/>
    <m/>
    <m/>
    <m/>
    <m/>
    <m/>
    <m/>
    <m/>
    <m/>
    <m/>
    <m/>
    <m/>
    <m/>
    <m/>
    <m/>
    <m/>
    <m/>
    <m/>
    <m/>
    <m/>
    <m/>
    <m/>
    <m/>
    <m/>
    <m/>
    <m/>
    <m/>
    <m/>
    <n v="0"/>
    <s v="NOC ACEC"/>
    <x v="6"/>
    <m/>
    <m/>
    <m/>
    <m/>
    <m/>
    <m/>
    <m/>
    <m/>
    <m/>
  </r>
  <r>
    <n v="2"/>
    <n v="2019"/>
    <s v="February"/>
    <x v="3"/>
    <s v="NOC VMAP"/>
    <m/>
    <m/>
    <m/>
    <m/>
    <m/>
    <m/>
    <m/>
    <m/>
    <m/>
    <m/>
    <m/>
    <m/>
    <m/>
    <m/>
    <m/>
    <m/>
    <m/>
    <m/>
    <m/>
    <m/>
    <m/>
    <m/>
    <m/>
    <m/>
    <m/>
    <m/>
    <m/>
    <m/>
    <m/>
    <m/>
    <m/>
    <n v="1"/>
    <s v="NOC VMAP"/>
    <x v="6"/>
    <m/>
    <m/>
    <m/>
    <m/>
    <m/>
    <m/>
    <m/>
    <m/>
    <m/>
  </r>
  <r>
    <n v="2"/>
    <n v="2019"/>
    <s v="February"/>
    <x v="3"/>
    <s v="NOC WHB"/>
    <m/>
    <m/>
    <m/>
    <m/>
    <m/>
    <m/>
    <m/>
    <m/>
    <m/>
    <m/>
    <m/>
    <m/>
    <m/>
    <m/>
    <m/>
    <m/>
    <m/>
    <m/>
    <m/>
    <m/>
    <m/>
    <m/>
    <m/>
    <m/>
    <m/>
    <m/>
    <m/>
    <m/>
    <m/>
    <m/>
    <m/>
    <n v="1"/>
    <s v="NOC WHB"/>
    <x v="6"/>
    <m/>
    <m/>
    <m/>
    <m/>
    <m/>
    <m/>
    <m/>
    <m/>
    <m/>
  </r>
  <r>
    <n v="2"/>
    <n v="2019"/>
    <s v="February"/>
    <x v="3"/>
    <s v="NOC VRI"/>
    <m/>
    <m/>
    <m/>
    <m/>
    <m/>
    <m/>
    <m/>
    <m/>
    <m/>
    <m/>
    <m/>
    <m/>
    <m/>
    <m/>
    <m/>
    <m/>
    <m/>
    <m/>
    <m/>
    <m/>
    <m/>
    <m/>
    <m/>
    <m/>
    <m/>
    <m/>
    <m/>
    <m/>
    <m/>
    <m/>
    <m/>
    <n v="0.5"/>
    <s v="NOC VRI"/>
    <x v="6"/>
    <m/>
    <m/>
    <m/>
    <m/>
    <m/>
    <m/>
    <m/>
    <m/>
    <m/>
  </r>
  <r>
    <n v="2"/>
    <n v="2019"/>
    <s v="February"/>
    <x v="3"/>
    <s v="NOC ADMU"/>
    <m/>
    <m/>
    <m/>
    <m/>
    <m/>
    <m/>
    <m/>
    <m/>
    <m/>
    <m/>
    <m/>
    <m/>
    <m/>
    <m/>
    <m/>
    <m/>
    <m/>
    <m/>
    <m/>
    <m/>
    <m/>
    <m/>
    <m/>
    <m/>
    <m/>
    <m/>
    <m/>
    <m/>
    <m/>
    <m/>
    <m/>
    <n v="0"/>
    <s v="NOC ADMU"/>
    <x v="6"/>
    <m/>
    <m/>
    <m/>
    <m/>
    <m/>
    <m/>
    <m/>
    <m/>
    <m/>
  </r>
  <r>
    <n v="2"/>
    <n v="2019"/>
    <s v="February"/>
    <x v="3"/>
    <s v="NOC GTLF"/>
    <m/>
    <m/>
    <m/>
    <m/>
    <m/>
    <m/>
    <m/>
    <m/>
    <m/>
    <m/>
    <m/>
    <m/>
    <m/>
    <m/>
    <m/>
    <m/>
    <m/>
    <m/>
    <m/>
    <m/>
    <m/>
    <m/>
    <m/>
    <m/>
    <m/>
    <m/>
    <m/>
    <m/>
    <m/>
    <m/>
    <m/>
    <n v="0"/>
    <s v="NOC GTLF"/>
    <x v="6"/>
    <m/>
    <m/>
    <m/>
    <m/>
    <m/>
    <m/>
    <m/>
    <m/>
    <m/>
  </r>
  <r>
    <n v="2"/>
    <n v="2019"/>
    <s v="February"/>
    <x v="3"/>
    <s v="NOC TMAP"/>
    <m/>
    <m/>
    <m/>
    <m/>
    <m/>
    <m/>
    <m/>
    <m/>
    <m/>
    <m/>
    <m/>
    <m/>
    <m/>
    <m/>
    <m/>
    <m/>
    <m/>
    <m/>
    <m/>
    <m/>
    <m/>
    <m/>
    <m/>
    <m/>
    <m/>
    <m/>
    <m/>
    <m/>
    <m/>
    <m/>
    <m/>
    <n v="0"/>
    <s v="NOC TMAP"/>
    <x v="6"/>
    <m/>
    <m/>
    <m/>
    <m/>
    <m/>
    <m/>
    <m/>
    <m/>
    <m/>
  </r>
  <r>
    <n v="2"/>
    <n v="2019"/>
    <s v="February"/>
    <x v="3"/>
    <s v="NOC LUPA"/>
    <m/>
    <m/>
    <m/>
    <m/>
    <m/>
    <m/>
    <m/>
    <m/>
    <m/>
    <m/>
    <m/>
    <m/>
    <m/>
    <m/>
    <m/>
    <m/>
    <m/>
    <m/>
    <m/>
    <m/>
    <m/>
    <m/>
    <m/>
    <m/>
    <m/>
    <m/>
    <m/>
    <m/>
    <m/>
    <m/>
    <m/>
    <n v="0"/>
    <s v="NOC LUPA"/>
    <x v="6"/>
    <m/>
    <m/>
    <m/>
    <m/>
    <m/>
    <m/>
    <m/>
    <m/>
    <m/>
  </r>
  <r>
    <n v="2"/>
    <n v="2019"/>
    <s v="February"/>
    <x v="3"/>
    <s v="NOC NLCS"/>
    <m/>
    <m/>
    <m/>
    <m/>
    <m/>
    <m/>
    <m/>
    <m/>
    <m/>
    <m/>
    <m/>
    <m/>
    <m/>
    <m/>
    <m/>
    <m/>
    <m/>
    <m/>
    <m/>
    <m/>
    <m/>
    <m/>
    <m/>
    <m/>
    <m/>
    <m/>
    <m/>
    <m/>
    <m/>
    <m/>
    <m/>
    <n v="0"/>
    <s v="NOC NLCS"/>
    <x v="6"/>
    <m/>
    <m/>
    <m/>
    <m/>
    <m/>
    <m/>
    <m/>
    <m/>
    <m/>
  </r>
  <r>
    <n v="2"/>
    <n v="2019"/>
    <s v="February"/>
    <x v="3"/>
    <s v="NOC RECS"/>
    <m/>
    <m/>
    <m/>
    <m/>
    <m/>
    <m/>
    <m/>
    <m/>
    <m/>
    <m/>
    <m/>
    <m/>
    <m/>
    <m/>
    <m/>
    <m/>
    <m/>
    <m/>
    <m/>
    <m/>
    <m/>
    <m/>
    <m/>
    <m/>
    <m/>
    <m/>
    <m/>
    <m/>
    <m/>
    <m/>
    <m/>
    <n v="0"/>
    <s v="NOC RECS"/>
    <x v="6"/>
    <m/>
    <m/>
    <m/>
    <m/>
    <m/>
    <m/>
    <m/>
    <m/>
    <m/>
  </r>
  <r>
    <n v="2"/>
    <n v="2019"/>
    <s v="February"/>
    <x v="3"/>
    <s v="NOC FPER"/>
    <m/>
    <m/>
    <m/>
    <m/>
    <m/>
    <m/>
    <m/>
    <m/>
    <m/>
    <m/>
    <m/>
    <m/>
    <m/>
    <m/>
    <m/>
    <m/>
    <m/>
    <m/>
    <m/>
    <m/>
    <m/>
    <m/>
    <m/>
    <m/>
    <m/>
    <m/>
    <m/>
    <m/>
    <m/>
    <m/>
    <m/>
    <n v="0"/>
    <s v="NOC FPER"/>
    <x v="6"/>
    <m/>
    <m/>
    <m/>
    <m/>
    <m/>
    <m/>
    <m/>
    <m/>
    <m/>
  </r>
  <r>
    <n v="2"/>
    <n v="2019"/>
    <s v="February"/>
    <x v="3"/>
    <s v="NOC GRA"/>
    <m/>
    <m/>
    <m/>
    <m/>
    <m/>
    <m/>
    <m/>
    <m/>
    <m/>
    <m/>
    <m/>
    <m/>
    <m/>
    <m/>
    <m/>
    <m/>
    <m/>
    <m/>
    <m/>
    <m/>
    <m/>
    <m/>
    <m/>
    <m/>
    <m/>
    <m/>
    <m/>
    <m/>
    <m/>
    <m/>
    <m/>
    <n v="0"/>
    <s v="NOC GRA"/>
    <x v="6"/>
    <m/>
    <m/>
    <m/>
    <m/>
    <m/>
    <m/>
    <m/>
    <m/>
    <m/>
  </r>
  <r>
    <n v="2"/>
    <n v="2019"/>
    <s v="February"/>
    <x v="3"/>
    <s v="NOC Misc"/>
    <m/>
    <m/>
    <m/>
    <m/>
    <m/>
    <m/>
    <m/>
    <m/>
    <m/>
    <m/>
    <m/>
    <m/>
    <m/>
    <m/>
    <m/>
    <m/>
    <m/>
    <m/>
    <m/>
    <m/>
    <m/>
    <m/>
    <m/>
    <m/>
    <m/>
    <m/>
    <m/>
    <m/>
    <m/>
    <m/>
    <m/>
    <n v="6"/>
    <s v="NOC Misc"/>
    <x v="6"/>
    <m/>
    <m/>
    <m/>
    <m/>
    <m/>
    <m/>
    <m/>
    <m/>
    <m/>
  </r>
  <r>
    <n v="2"/>
    <n v="2019"/>
    <s v="February"/>
    <x v="3"/>
    <s v="STATE MTPs"/>
    <m/>
    <m/>
    <m/>
    <m/>
    <m/>
    <m/>
    <m/>
    <m/>
    <m/>
    <m/>
    <m/>
    <m/>
    <m/>
    <m/>
    <m/>
    <m/>
    <m/>
    <m/>
    <m/>
    <m/>
    <m/>
    <m/>
    <m/>
    <m/>
    <m/>
    <m/>
    <m/>
    <m/>
    <m/>
    <m/>
    <m/>
    <n v="0"/>
    <s v="STATE MTPs"/>
    <x v="6"/>
    <m/>
    <m/>
    <m/>
    <m/>
    <m/>
    <m/>
    <m/>
    <m/>
    <m/>
  </r>
  <r>
    <n v="2"/>
    <n v="2019"/>
    <s v="February"/>
    <x v="3"/>
    <s v="STATE Data Collection"/>
    <m/>
    <m/>
    <m/>
    <m/>
    <m/>
    <m/>
    <m/>
    <m/>
    <m/>
    <m/>
    <m/>
    <m/>
    <m/>
    <m/>
    <m/>
    <m/>
    <m/>
    <m/>
    <m/>
    <m/>
    <m/>
    <m/>
    <m/>
    <m/>
    <m/>
    <m/>
    <m/>
    <m/>
    <m/>
    <m/>
    <m/>
    <n v="144"/>
    <s v="STATE Data Collection"/>
    <x v="6"/>
    <m/>
    <m/>
    <m/>
    <m/>
    <m/>
    <m/>
    <m/>
    <m/>
    <m/>
  </r>
  <r>
    <n v="2"/>
    <n v="2019"/>
    <s v="February"/>
    <x v="3"/>
    <s v="STATE Data Call"/>
    <m/>
    <m/>
    <m/>
    <m/>
    <m/>
    <m/>
    <m/>
    <m/>
    <m/>
    <m/>
    <m/>
    <m/>
    <m/>
    <m/>
    <m/>
    <m/>
    <m/>
    <m/>
    <m/>
    <m/>
    <m/>
    <m/>
    <m/>
    <m/>
    <m/>
    <m/>
    <m/>
    <m/>
    <m/>
    <m/>
    <m/>
    <n v="0"/>
    <s v="STATE Data Call"/>
    <x v="6"/>
    <m/>
    <m/>
    <m/>
    <m/>
    <m/>
    <m/>
    <m/>
    <m/>
    <m/>
  </r>
  <r>
    <n v="2"/>
    <n v="2019"/>
    <s v="February"/>
    <x v="3"/>
    <s v="STATE Schema"/>
    <m/>
    <m/>
    <m/>
    <m/>
    <m/>
    <m/>
    <m/>
    <m/>
    <m/>
    <m/>
    <m/>
    <m/>
    <m/>
    <m/>
    <m/>
    <m/>
    <m/>
    <m/>
    <m/>
    <m/>
    <m/>
    <m/>
    <m/>
    <m/>
    <m/>
    <m/>
    <m/>
    <m/>
    <m/>
    <m/>
    <m/>
    <n v="0"/>
    <s v="STATE Schema"/>
    <x v="6"/>
    <m/>
    <m/>
    <m/>
    <m/>
    <m/>
    <m/>
    <m/>
    <m/>
    <m/>
  </r>
  <r>
    <n v="2"/>
    <n v="2019"/>
    <s v="February"/>
    <x v="3"/>
    <s v="STATE Data Anlaysis"/>
    <m/>
    <m/>
    <m/>
    <m/>
    <m/>
    <m/>
    <m/>
    <m/>
    <m/>
    <m/>
    <m/>
    <m/>
    <m/>
    <m/>
    <m/>
    <m/>
    <m/>
    <m/>
    <m/>
    <m/>
    <m/>
    <m/>
    <m/>
    <m/>
    <m/>
    <m/>
    <m/>
    <m/>
    <m/>
    <m/>
    <m/>
    <n v="0"/>
    <s v="STATE Data Anlaysis"/>
    <x v="6"/>
    <m/>
    <m/>
    <m/>
    <m/>
    <m/>
    <m/>
    <m/>
    <m/>
    <m/>
  </r>
  <r>
    <n v="2"/>
    <n v="2019"/>
    <s v="February"/>
    <x v="3"/>
    <s v="STATE Meetings"/>
    <m/>
    <m/>
    <m/>
    <m/>
    <m/>
    <m/>
    <m/>
    <m/>
    <m/>
    <m/>
    <m/>
    <m/>
    <m/>
    <m/>
    <m/>
    <m/>
    <m/>
    <m/>
    <m/>
    <m/>
    <m/>
    <m/>
    <m/>
    <m/>
    <m/>
    <m/>
    <m/>
    <m/>
    <m/>
    <m/>
    <m/>
    <n v="5.5"/>
    <s v="STATE Meetings"/>
    <x v="6"/>
    <m/>
    <m/>
    <m/>
    <m/>
    <m/>
    <m/>
    <m/>
    <m/>
    <m/>
  </r>
  <r>
    <n v="2"/>
    <n v="2019"/>
    <s v="February"/>
    <x v="3"/>
    <s v="NOC Misc"/>
    <m/>
    <m/>
    <m/>
    <m/>
    <m/>
    <m/>
    <m/>
    <m/>
    <m/>
    <m/>
    <m/>
    <m/>
    <m/>
    <m/>
    <m/>
    <m/>
    <m/>
    <m/>
    <m/>
    <m/>
    <m/>
    <m/>
    <m/>
    <m/>
    <m/>
    <m/>
    <m/>
    <m/>
    <m/>
    <m/>
    <m/>
    <n v="17"/>
    <s v="NOC Misc"/>
    <x v="7"/>
    <m/>
    <n v="98.5"/>
    <n v="35.5"/>
    <n v="0"/>
    <m/>
    <n v="134"/>
    <n v="0.73507462690000003"/>
    <n v="0.26492537309999997"/>
    <m/>
  </r>
  <r>
    <n v="2"/>
    <n v="2019"/>
    <s v="February"/>
    <x v="3"/>
    <s v="NOC PLSS"/>
    <m/>
    <m/>
    <m/>
    <m/>
    <m/>
    <m/>
    <m/>
    <m/>
    <m/>
    <m/>
    <m/>
    <m/>
    <m/>
    <m/>
    <m/>
    <m/>
    <m/>
    <m/>
    <m/>
    <m/>
    <m/>
    <m/>
    <m/>
    <m/>
    <m/>
    <m/>
    <m/>
    <m/>
    <m/>
    <m/>
    <m/>
    <n v="49.5"/>
    <s v="NOC PLSS"/>
    <x v="7"/>
    <m/>
    <m/>
    <m/>
    <m/>
    <m/>
    <m/>
    <m/>
    <m/>
    <m/>
  </r>
  <r>
    <n v="2"/>
    <n v="2019"/>
    <s v="February"/>
    <x v="3"/>
    <s v="NOC SMA"/>
    <m/>
    <m/>
    <m/>
    <m/>
    <m/>
    <m/>
    <m/>
    <m/>
    <m/>
    <m/>
    <m/>
    <m/>
    <m/>
    <m/>
    <m/>
    <m/>
    <m/>
    <m/>
    <m/>
    <m/>
    <m/>
    <m/>
    <m/>
    <m/>
    <m/>
    <m/>
    <m/>
    <m/>
    <m/>
    <m/>
    <m/>
    <n v="32"/>
    <s v="NOC SMA"/>
    <x v="7"/>
    <m/>
    <m/>
    <m/>
    <m/>
    <m/>
    <m/>
    <m/>
    <m/>
    <m/>
  </r>
  <r>
    <n v="2"/>
    <n v="2019"/>
    <s v="February"/>
    <x v="3"/>
    <s v="NOC ADMU"/>
    <m/>
    <m/>
    <m/>
    <m/>
    <m/>
    <m/>
    <m/>
    <m/>
    <m/>
    <m/>
    <m/>
    <m/>
    <m/>
    <m/>
    <m/>
    <m/>
    <m/>
    <m/>
    <m/>
    <m/>
    <m/>
    <m/>
    <m/>
    <m/>
    <m/>
    <m/>
    <m/>
    <m/>
    <m/>
    <m/>
    <m/>
    <n v="0"/>
    <s v="NOC ADMU"/>
    <x v="7"/>
    <m/>
    <m/>
    <m/>
    <m/>
    <m/>
    <m/>
    <m/>
    <m/>
    <m/>
  </r>
  <r>
    <n v="2"/>
    <n v="2019"/>
    <s v="February"/>
    <x v="3"/>
    <s v="NOC ACEC"/>
    <m/>
    <m/>
    <m/>
    <m/>
    <m/>
    <m/>
    <m/>
    <m/>
    <m/>
    <m/>
    <m/>
    <m/>
    <m/>
    <m/>
    <m/>
    <m/>
    <m/>
    <m/>
    <m/>
    <m/>
    <m/>
    <m/>
    <m/>
    <m/>
    <m/>
    <m/>
    <m/>
    <m/>
    <m/>
    <m/>
    <m/>
    <n v="0"/>
    <s v="NOC ACEC"/>
    <x v="7"/>
    <m/>
    <m/>
    <m/>
    <m/>
    <m/>
    <m/>
    <m/>
    <m/>
    <m/>
  </r>
  <r>
    <n v="2"/>
    <n v="2019"/>
    <s v="February"/>
    <x v="3"/>
    <s v="NOC SSME"/>
    <m/>
    <m/>
    <m/>
    <m/>
    <m/>
    <m/>
    <m/>
    <m/>
    <m/>
    <m/>
    <m/>
    <m/>
    <m/>
    <m/>
    <m/>
    <m/>
    <m/>
    <m/>
    <m/>
    <m/>
    <m/>
    <m/>
    <m/>
    <m/>
    <m/>
    <m/>
    <m/>
    <m/>
    <m/>
    <m/>
    <m/>
    <n v="0"/>
    <s v="NOC SSME"/>
    <x v="7"/>
    <m/>
    <m/>
    <m/>
    <m/>
    <m/>
    <m/>
    <m/>
    <m/>
    <m/>
  </r>
  <r>
    <n v="2"/>
    <n v="2019"/>
    <s v="February"/>
    <x v="3"/>
    <s v="NOC LUPA"/>
    <m/>
    <m/>
    <m/>
    <m/>
    <m/>
    <m/>
    <m/>
    <m/>
    <m/>
    <m/>
    <m/>
    <m/>
    <m/>
    <m/>
    <m/>
    <m/>
    <m/>
    <m/>
    <m/>
    <m/>
    <m/>
    <m/>
    <m/>
    <m/>
    <m/>
    <m/>
    <m/>
    <m/>
    <m/>
    <m/>
    <m/>
    <n v="0"/>
    <s v="NOC LUPA"/>
    <x v="7"/>
    <m/>
    <m/>
    <m/>
    <m/>
    <m/>
    <m/>
    <m/>
    <m/>
    <m/>
  </r>
  <r>
    <n v="2"/>
    <n v="2019"/>
    <s v="February"/>
    <x v="3"/>
    <s v="STATE Editing"/>
    <m/>
    <m/>
    <m/>
    <m/>
    <m/>
    <m/>
    <m/>
    <m/>
    <m/>
    <m/>
    <m/>
    <m/>
    <m/>
    <m/>
    <m/>
    <m/>
    <m/>
    <m/>
    <m/>
    <m/>
    <m/>
    <m/>
    <m/>
    <m/>
    <m/>
    <m/>
    <m/>
    <m/>
    <m/>
    <m/>
    <m/>
    <n v="25.5"/>
    <s v="STATE Editing"/>
    <x v="7"/>
    <m/>
    <m/>
    <m/>
    <m/>
    <m/>
    <m/>
    <m/>
    <m/>
    <m/>
  </r>
  <r>
    <n v="2"/>
    <n v="2019"/>
    <s v="February"/>
    <x v="3"/>
    <s v="STATE Meetings"/>
    <m/>
    <m/>
    <m/>
    <m/>
    <m/>
    <m/>
    <m/>
    <m/>
    <m/>
    <m/>
    <m/>
    <m/>
    <m/>
    <m/>
    <m/>
    <m/>
    <m/>
    <m/>
    <m/>
    <m/>
    <m/>
    <m/>
    <m/>
    <m/>
    <m/>
    <m/>
    <m/>
    <m/>
    <m/>
    <m/>
    <m/>
    <n v="9"/>
    <s v="STATE Meetings"/>
    <x v="7"/>
    <m/>
    <m/>
    <m/>
    <m/>
    <m/>
    <m/>
    <m/>
    <m/>
    <m/>
  </r>
  <r>
    <n v="2"/>
    <n v="2019"/>
    <s v="February"/>
    <x v="3"/>
    <s v="STATE Data Anlaysis"/>
    <m/>
    <m/>
    <m/>
    <m/>
    <m/>
    <m/>
    <m/>
    <m/>
    <m/>
    <m/>
    <m/>
    <m/>
    <m/>
    <m/>
    <m/>
    <m/>
    <m/>
    <m/>
    <m/>
    <m/>
    <m/>
    <m/>
    <m/>
    <m/>
    <m/>
    <m/>
    <m/>
    <m/>
    <m/>
    <m/>
    <m/>
    <n v="1"/>
    <s v="STATE Data Anlaysis"/>
    <x v="7"/>
    <m/>
    <m/>
    <m/>
    <m/>
    <m/>
    <m/>
    <m/>
    <m/>
    <m/>
  </r>
  <r>
    <n v="2"/>
    <n v="2019"/>
    <s v="February"/>
    <x v="3"/>
    <s v="NOC Misc"/>
    <m/>
    <m/>
    <m/>
    <m/>
    <m/>
    <m/>
    <m/>
    <m/>
    <m/>
    <m/>
    <m/>
    <m/>
    <m/>
    <m/>
    <m/>
    <m/>
    <m/>
    <m/>
    <m/>
    <m/>
    <m/>
    <m/>
    <m/>
    <m/>
    <m/>
    <m/>
    <m/>
    <m/>
    <m/>
    <m/>
    <m/>
    <n v="93"/>
    <s v="NOC Misc"/>
    <x v="8"/>
    <m/>
    <n v="126.5"/>
    <n v="24.5"/>
    <n v="0"/>
    <m/>
    <n v="151"/>
    <n v="0.83774834440000001"/>
    <n v="0.16225165559999999"/>
    <m/>
  </r>
  <r>
    <n v="2"/>
    <n v="2019"/>
    <s v="February"/>
    <x v="3"/>
    <s v="NOC Training"/>
    <m/>
    <m/>
    <m/>
    <m/>
    <m/>
    <m/>
    <m/>
    <m/>
    <m/>
    <m/>
    <m/>
    <m/>
    <m/>
    <m/>
    <m/>
    <m/>
    <m/>
    <m/>
    <m/>
    <m/>
    <m/>
    <m/>
    <m/>
    <m/>
    <m/>
    <m/>
    <m/>
    <m/>
    <m/>
    <m/>
    <m/>
    <n v="0"/>
    <s v="NOC Training"/>
    <x v="8"/>
    <m/>
    <m/>
    <m/>
    <m/>
    <m/>
    <m/>
    <m/>
    <m/>
    <m/>
  </r>
  <r>
    <n v="2"/>
    <n v="2019"/>
    <s v="February"/>
    <x v="3"/>
    <s v="NOC ACEC"/>
    <m/>
    <m/>
    <m/>
    <m/>
    <m/>
    <m/>
    <m/>
    <m/>
    <m/>
    <m/>
    <m/>
    <m/>
    <m/>
    <m/>
    <m/>
    <m/>
    <m/>
    <m/>
    <m/>
    <m/>
    <m/>
    <m/>
    <m/>
    <m/>
    <m/>
    <m/>
    <m/>
    <m/>
    <m/>
    <m/>
    <m/>
    <n v="4"/>
    <s v="NOC ACEC"/>
    <x v="8"/>
    <m/>
    <m/>
    <m/>
    <m/>
    <m/>
    <m/>
    <m/>
    <m/>
    <m/>
  </r>
  <r>
    <n v="2"/>
    <n v="2019"/>
    <s v="February"/>
    <x v="3"/>
    <s v="NOC ADMU"/>
    <m/>
    <m/>
    <m/>
    <m/>
    <m/>
    <m/>
    <m/>
    <m/>
    <m/>
    <m/>
    <m/>
    <m/>
    <m/>
    <m/>
    <m/>
    <m/>
    <m/>
    <m/>
    <m/>
    <m/>
    <m/>
    <m/>
    <m/>
    <m/>
    <m/>
    <m/>
    <m/>
    <m/>
    <m/>
    <m/>
    <m/>
    <n v="3"/>
    <s v="NOC ADMU"/>
    <x v="8"/>
    <m/>
    <m/>
    <m/>
    <m/>
    <m/>
    <m/>
    <m/>
    <m/>
    <m/>
  </r>
  <r>
    <n v="2"/>
    <n v="2019"/>
    <s v="February"/>
    <x v="3"/>
    <s v="NOC GRA"/>
    <m/>
    <m/>
    <m/>
    <m/>
    <m/>
    <m/>
    <m/>
    <m/>
    <m/>
    <m/>
    <m/>
    <m/>
    <m/>
    <m/>
    <m/>
    <m/>
    <m/>
    <m/>
    <m/>
    <m/>
    <m/>
    <m/>
    <m/>
    <m/>
    <m/>
    <m/>
    <m/>
    <m/>
    <m/>
    <m/>
    <m/>
    <n v="3.5"/>
    <s v="NOC GRA"/>
    <x v="8"/>
    <m/>
    <m/>
    <m/>
    <m/>
    <m/>
    <m/>
    <m/>
    <m/>
    <m/>
  </r>
  <r>
    <n v="2"/>
    <n v="2019"/>
    <s v="February"/>
    <x v="3"/>
    <s v="NOC GTLF"/>
    <m/>
    <m/>
    <m/>
    <m/>
    <m/>
    <m/>
    <m/>
    <m/>
    <m/>
    <m/>
    <m/>
    <m/>
    <m/>
    <m/>
    <m/>
    <m/>
    <m/>
    <m/>
    <m/>
    <m/>
    <m/>
    <m/>
    <m/>
    <m/>
    <m/>
    <m/>
    <m/>
    <m/>
    <m/>
    <m/>
    <m/>
    <n v="6"/>
    <s v="NOC GTLF"/>
    <x v="8"/>
    <m/>
    <m/>
    <m/>
    <m/>
    <m/>
    <m/>
    <m/>
    <m/>
    <m/>
  </r>
  <r>
    <n v="2"/>
    <n v="2019"/>
    <s v="February"/>
    <x v="3"/>
    <s v="NOC NLCS"/>
    <m/>
    <m/>
    <m/>
    <m/>
    <m/>
    <m/>
    <m/>
    <m/>
    <m/>
    <m/>
    <m/>
    <m/>
    <m/>
    <m/>
    <m/>
    <m/>
    <m/>
    <m/>
    <m/>
    <m/>
    <m/>
    <m/>
    <m/>
    <m/>
    <m/>
    <m/>
    <m/>
    <m/>
    <m/>
    <m/>
    <m/>
    <n v="0"/>
    <s v="NOC NLCS"/>
    <x v="8"/>
    <m/>
    <m/>
    <m/>
    <m/>
    <m/>
    <m/>
    <m/>
    <m/>
    <m/>
  </r>
  <r>
    <n v="2"/>
    <n v="2019"/>
    <s v="February"/>
    <x v="3"/>
    <s v="NOC LUPA"/>
    <m/>
    <m/>
    <m/>
    <m/>
    <m/>
    <m/>
    <m/>
    <m/>
    <m/>
    <m/>
    <m/>
    <m/>
    <m/>
    <m/>
    <m/>
    <m/>
    <m/>
    <m/>
    <m/>
    <m/>
    <m/>
    <m/>
    <m/>
    <m/>
    <m/>
    <m/>
    <m/>
    <m/>
    <m/>
    <m/>
    <m/>
    <n v="0"/>
    <s v="NOC LUPA"/>
    <x v="8"/>
    <m/>
    <m/>
    <m/>
    <m/>
    <m/>
    <m/>
    <m/>
    <m/>
    <m/>
  </r>
  <r>
    <n v="2"/>
    <n v="2019"/>
    <s v="February"/>
    <x v="3"/>
    <s v="NOC RUDD"/>
    <m/>
    <m/>
    <m/>
    <m/>
    <m/>
    <m/>
    <m/>
    <m/>
    <m/>
    <m/>
    <m/>
    <m/>
    <m/>
    <m/>
    <m/>
    <m/>
    <m/>
    <m/>
    <m/>
    <m/>
    <m/>
    <m/>
    <m/>
    <m/>
    <m/>
    <m/>
    <m/>
    <m/>
    <m/>
    <m/>
    <m/>
    <n v="3.5"/>
    <s v="NOC RUDD"/>
    <x v="8"/>
    <m/>
    <m/>
    <m/>
    <m/>
    <m/>
    <m/>
    <m/>
    <m/>
    <m/>
  </r>
  <r>
    <n v="2"/>
    <n v="2019"/>
    <s v="February"/>
    <x v="3"/>
    <s v="NOC SIGNS"/>
    <m/>
    <m/>
    <m/>
    <m/>
    <m/>
    <m/>
    <m/>
    <m/>
    <m/>
    <m/>
    <m/>
    <m/>
    <m/>
    <m/>
    <m/>
    <m/>
    <m/>
    <m/>
    <m/>
    <m/>
    <m/>
    <m/>
    <m/>
    <m/>
    <m/>
    <m/>
    <m/>
    <m/>
    <m/>
    <m/>
    <m/>
    <n v="3.5"/>
    <s v="NOC SIGNS"/>
    <x v="8"/>
    <m/>
    <m/>
    <m/>
    <m/>
    <m/>
    <m/>
    <m/>
    <m/>
    <m/>
  </r>
  <r>
    <n v="2"/>
    <n v="2019"/>
    <s v="February"/>
    <x v="3"/>
    <s v="NOC RECS"/>
    <m/>
    <m/>
    <m/>
    <m/>
    <m/>
    <m/>
    <m/>
    <m/>
    <m/>
    <m/>
    <m/>
    <m/>
    <m/>
    <m/>
    <m/>
    <m/>
    <m/>
    <m/>
    <m/>
    <m/>
    <m/>
    <m/>
    <m/>
    <m/>
    <m/>
    <m/>
    <m/>
    <m/>
    <m/>
    <m/>
    <m/>
    <n v="10"/>
    <s v="NOC RECS"/>
    <x v="8"/>
    <m/>
    <m/>
    <m/>
    <m/>
    <m/>
    <m/>
    <m/>
    <m/>
    <m/>
  </r>
  <r>
    <n v="2"/>
    <n v="2019"/>
    <s v="February"/>
    <x v="3"/>
    <s v="NOC Knowledge Transfer"/>
    <m/>
    <m/>
    <m/>
    <m/>
    <m/>
    <m/>
    <m/>
    <m/>
    <m/>
    <m/>
    <m/>
    <m/>
    <m/>
    <m/>
    <m/>
    <m/>
    <m/>
    <m/>
    <m/>
    <m/>
    <m/>
    <m/>
    <m/>
    <m/>
    <m/>
    <m/>
    <m/>
    <m/>
    <m/>
    <m/>
    <m/>
    <n v="0"/>
    <s v="NOC Knowledge Transfer"/>
    <x v="8"/>
    <m/>
    <m/>
    <m/>
    <m/>
    <m/>
    <m/>
    <m/>
    <m/>
    <m/>
  </r>
  <r>
    <n v="2"/>
    <n v="2019"/>
    <s v="February"/>
    <x v="3"/>
    <s v="STATE Data Anlaysis"/>
    <m/>
    <m/>
    <m/>
    <m/>
    <m/>
    <m/>
    <m/>
    <m/>
    <m/>
    <m/>
    <m/>
    <m/>
    <m/>
    <m/>
    <m/>
    <m/>
    <m/>
    <m/>
    <m/>
    <m/>
    <m/>
    <m/>
    <m/>
    <m/>
    <m/>
    <m/>
    <m/>
    <m/>
    <m/>
    <m/>
    <m/>
    <n v="0"/>
    <s v="STATE Data Anlaysis"/>
    <x v="8"/>
    <m/>
    <m/>
    <m/>
    <m/>
    <m/>
    <m/>
    <m/>
    <m/>
    <m/>
  </r>
  <r>
    <n v="2"/>
    <n v="2019"/>
    <s v="February"/>
    <x v="3"/>
    <s v="STATE Mapping"/>
    <m/>
    <m/>
    <m/>
    <m/>
    <m/>
    <m/>
    <m/>
    <m/>
    <m/>
    <m/>
    <m/>
    <m/>
    <m/>
    <m/>
    <m/>
    <m/>
    <m/>
    <m/>
    <m/>
    <m/>
    <m/>
    <m/>
    <m/>
    <m/>
    <m/>
    <m/>
    <m/>
    <m/>
    <m/>
    <m/>
    <m/>
    <n v="11"/>
    <s v="STATE Mapping"/>
    <x v="8"/>
    <m/>
    <m/>
    <m/>
    <m/>
    <m/>
    <m/>
    <m/>
    <m/>
    <m/>
  </r>
  <r>
    <n v="2"/>
    <n v="2019"/>
    <s v="February"/>
    <x v="3"/>
    <s v="STATE Training"/>
    <m/>
    <m/>
    <m/>
    <m/>
    <m/>
    <m/>
    <m/>
    <m/>
    <m/>
    <m/>
    <m/>
    <m/>
    <m/>
    <m/>
    <m/>
    <m/>
    <m/>
    <m/>
    <m/>
    <m/>
    <m/>
    <m/>
    <m/>
    <m/>
    <m/>
    <m/>
    <m/>
    <m/>
    <m/>
    <m/>
    <m/>
    <n v="0"/>
    <s v="STATE Training"/>
    <x v="8"/>
    <m/>
    <m/>
    <m/>
    <m/>
    <m/>
    <m/>
    <m/>
    <m/>
    <m/>
  </r>
  <r>
    <n v="2"/>
    <n v="2019"/>
    <s v="February"/>
    <x v="3"/>
    <s v="STATE Data Collection"/>
    <m/>
    <m/>
    <m/>
    <m/>
    <m/>
    <m/>
    <m/>
    <m/>
    <m/>
    <m/>
    <m/>
    <m/>
    <m/>
    <m/>
    <m/>
    <m/>
    <m/>
    <m/>
    <m/>
    <m/>
    <m/>
    <m/>
    <m/>
    <m/>
    <m/>
    <m/>
    <m/>
    <m/>
    <m/>
    <m/>
    <m/>
    <n v="0"/>
    <s v="STATE Data Collection"/>
    <x v="8"/>
    <m/>
    <m/>
    <m/>
    <m/>
    <m/>
    <m/>
    <m/>
    <m/>
    <m/>
  </r>
  <r>
    <n v="2"/>
    <n v="2019"/>
    <s v="February"/>
    <x v="3"/>
    <s v="STATE Meetings"/>
    <m/>
    <m/>
    <m/>
    <m/>
    <m/>
    <m/>
    <m/>
    <m/>
    <m/>
    <m/>
    <m/>
    <m/>
    <m/>
    <m/>
    <m/>
    <m/>
    <m/>
    <m/>
    <m/>
    <m/>
    <m/>
    <m/>
    <m/>
    <m/>
    <m/>
    <m/>
    <m/>
    <m/>
    <m/>
    <m/>
    <m/>
    <n v="4"/>
    <s v="STATE Meetings"/>
    <x v="8"/>
    <m/>
    <m/>
    <m/>
    <m/>
    <m/>
    <m/>
    <m/>
    <m/>
    <m/>
  </r>
  <r>
    <n v="2"/>
    <n v="2019"/>
    <s v="February"/>
    <x v="3"/>
    <s v="STATE Knowledge Transfer"/>
    <m/>
    <m/>
    <m/>
    <m/>
    <m/>
    <m/>
    <m/>
    <m/>
    <m/>
    <m/>
    <m/>
    <m/>
    <m/>
    <m/>
    <m/>
    <m/>
    <m/>
    <m/>
    <m/>
    <m/>
    <m/>
    <m/>
    <m/>
    <m/>
    <m/>
    <m/>
    <m/>
    <m/>
    <m/>
    <m/>
    <m/>
    <n v="9.5"/>
    <s v="STATE Knowledge Transfer"/>
    <x v="8"/>
    <m/>
    <m/>
    <m/>
    <m/>
    <m/>
    <m/>
    <m/>
    <m/>
    <m/>
  </r>
  <r>
    <n v="2"/>
    <n v="2019"/>
    <s v="February"/>
    <x v="3"/>
    <s v="NOC Misc"/>
    <m/>
    <m/>
    <m/>
    <m/>
    <m/>
    <m/>
    <m/>
    <m/>
    <m/>
    <m/>
    <m/>
    <m/>
    <m/>
    <m/>
    <m/>
    <m/>
    <m/>
    <m/>
    <m/>
    <m/>
    <m/>
    <m/>
    <m/>
    <m/>
    <m/>
    <m/>
    <m/>
    <m/>
    <m/>
    <m/>
    <m/>
    <n v="39"/>
    <s v="NOC Misc"/>
    <x v="9"/>
    <m/>
    <n v="128"/>
    <n v="3"/>
    <n v="0"/>
    <m/>
    <n v="131"/>
    <n v="0.97709923659999998"/>
    <n v="2.290076336E-2"/>
    <m/>
  </r>
  <r>
    <n v="2"/>
    <n v="2019"/>
    <s v="February"/>
    <x v="3"/>
    <s v="NOC ADMU"/>
    <m/>
    <m/>
    <m/>
    <m/>
    <m/>
    <m/>
    <m/>
    <m/>
    <m/>
    <m/>
    <m/>
    <m/>
    <m/>
    <m/>
    <m/>
    <m/>
    <m/>
    <m/>
    <m/>
    <m/>
    <m/>
    <m/>
    <m/>
    <m/>
    <m/>
    <m/>
    <m/>
    <m/>
    <m/>
    <m/>
    <m/>
    <n v="0"/>
    <s v="NOC ADMU"/>
    <x v="9"/>
    <m/>
    <m/>
    <m/>
    <m/>
    <m/>
    <m/>
    <m/>
    <m/>
    <m/>
  </r>
  <r>
    <n v="2"/>
    <n v="2019"/>
    <s v="February"/>
    <x v="3"/>
    <s v="NOC GTLF"/>
    <m/>
    <m/>
    <m/>
    <m/>
    <m/>
    <m/>
    <m/>
    <m/>
    <m/>
    <m/>
    <m/>
    <m/>
    <m/>
    <m/>
    <m/>
    <m/>
    <m/>
    <m/>
    <m/>
    <m/>
    <m/>
    <m/>
    <m/>
    <m/>
    <m/>
    <m/>
    <m/>
    <m/>
    <m/>
    <m/>
    <m/>
    <n v="73.5"/>
    <s v="NOC GTLF"/>
    <x v="9"/>
    <m/>
    <m/>
    <m/>
    <m/>
    <m/>
    <m/>
    <m/>
    <m/>
    <m/>
  </r>
  <r>
    <n v="2"/>
    <n v="2019"/>
    <s v="February"/>
    <x v="3"/>
    <s v="NOC NLCS"/>
    <m/>
    <m/>
    <m/>
    <m/>
    <m/>
    <m/>
    <m/>
    <m/>
    <m/>
    <m/>
    <m/>
    <m/>
    <m/>
    <m/>
    <m/>
    <m/>
    <m/>
    <m/>
    <m/>
    <m/>
    <m/>
    <m/>
    <m/>
    <m/>
    <m/>
    <m/>
    <m/>
    <m/>
    <m/>
    <m/>
    <m/>
    <n v="0"/>
    <s v="NOC NLCS"/>
    <x v="9"/>
    <m/>
    <m/>
    <m/>
    <m/>
    <m/>
    <m/>
    <m/>
    <m/>
    <m/>
  </r>
  <r>
    <n v="2"/>
    <n v="2019"/>
    <s v="February"/>
    <x v="3"/>
    <s v="NOC RECS"/>
    <m/>
    <m/>
    <m/>
    <m/>
    <m/>
    <m/>
    <m/>
    <m/>
    <m/>
    <m/>
    <m/>
    <m/>
    <m/>
    <m/>
    <m/>
    <m/>
    <m/>
    <m/>
    <m/>
    <m/>
    <m/>
    <m/>
    <m/>
    <m/>
    <m/>
    <m/>
    <m/>
    <m/>
    <m/>
    <m/>
    <m/>
    <n v="0"/>
    <s v="NOC RECS"/>
    <x v="9"/>
    <m/>
    <m/>
    <m/>
    <m/>
    <m/>
    <m/>
    <m/>
    <m/>
    <m/>
  </r>
  <r>
    <n v="2"/>
    <n v="2019"/>
    <s v="February"/>
    <x v="3"/>
    <s v="NOC TMAP"/>
    <m/>
    <m/>
    <m/>
    <m/>
    <m/>
    <m/>
    <m/>
    <m/>
    <m/>
    <m/>
    <m/>
    <m/>
    <m/>
    <m/>
    <m/>
    <m/>
    <m/>
    <m/>
    <m/>
    <m/>
    <m/>
    <m/>
    <m/>
    <m/>
    <m/>
    <m/>
    <m/>
    <m/>
    <m/>
    <m/>
    <m/>
    <n v="0"/>
    <s v="NOC TMAP"/>
    <x v="9"/>
    <m/>
    <m/>
    <m/>
    <m/>
    <m/>
    <m/>
    <m/>
    <m/>
    <m/>
  </r>
  <r>
    <n v="2"/>
    <n v="2019"/>
    <s v="February"/>
    <x v="3"/>
    <s v="NOC VTRT"/>
    <m/>
    <m/>
    <m/>
    <m/>
    <m/>
    <m/>
    <m/>
    <m/>
    <m/>
    <m/>
    <m/>
    <m/>
    <m/>
    <m/>
    <m/>
    <m/>
    <m/>
    <m/>
    <m/>
    <m/>
    <m/>
    <m/>
    <m/>
    <m/>
    <m/>
    <m/>
    <m/>
    <m/>
    <m/>
    <m/>
    <m/>
    <n v="0"/>
    <s v="NOC VTRT"/>
    <x v="9"/>
    <m/>
    <m/>
    <m/>
    <m/>
    <m/>
    <m/>
    <m/>
    <m/>
    <m/>
  </r>
  <r>
    <n v="2"/>
    <n v="2019"/>
    <s v="February"/>
    <x v="3"/>
    <s v="NOC RUDD"/>
    <m/>
    <m/>
    <m/>
    <m/>
    <m/>
    <m/>
    <m/>
    <m/>
    <m/>
    <m/>
    <m/>
    <m/>
    <m/>
    <m/>
    <m/>
    <m/>
    <m/>
    <m/>
    <m/>
    <m/>
    <m/>
    <m/>
    <m/>
    <m/>
    <m/>
    <m/>
    <m/>
    <m/>
    <m/>
    <m/>
    <m/>
    <n v="12.5"/>
    <s v="NOC RUDD"/>
    <x v="9"/>
    <m/>
    <m/>
    <m/>
    <m/>
    <m/>
    <m/>
    <m/>
    <m/>
    <m/>
  </r>
  <r>
    <n v="2"/>
    <n v="2019"/>
    <s v="February"/>
    <x v="3"/>
    <s v="NOC VMAP"/>
    <m/>
    <m/>
    <m/>
    <m/>
    <m/>
    <m/>
    <m/>
    <m/>
    <m/>
    <m/>
    <m/>
    <m/>
    <m/>
    <m/>
    <m/>
    <m/>
    <m/>
    <m/>
    <m/>
    <m/>
    <m/>
    <m/>
    <m/>
    <m/>
    <m/>
    <m/>
    <m/>
    <m/>
    <m/>
    <m/>
    <m/>
    <n v="0"/>
    <s v="NOC VMAP"/>
    <x v="9"/>
    <m/>
    <m/>
    <m/>
    <m/>
    <m/>
    <m/>
    <m/>
    <m/>
    <m/>
  </r>
  <r>
    <n v="2"/>
    <n v="2019"/>
    <s v="February"/>
    <x v="3"/>
    <s v="NOC Knowledge Transfer"/>
    <m/>
    <m/>
    <m/>
    <m/>
    <m/>
    <m/>
    <m/>
    <m/>
    <m/>
    <m/>
    <m/>
    <m/>
    <m/>
    <m/>
    <m/>
    <m/>
    <m/>
    <m/>
    <m/>
    <m/>
    <m/>
    <m/>
    <m/>
    <m/>
    <m/>
    <m/>
    <m/>
    <m/>
    <m/>
    <m/>
    <m/>
    <n v="3"/>
    <s v="NOC Knowledge Transfer"/>
    <x v="9"/>
    <m/>
    <m/>
    <m/>
    <m/>
    <m/>
    <m/>
    <m/>
    <m/>
    <m/>
  </r>
  <r>
    <n v="2"/>
    <n v="2019"/>
    <s v="February"/>
    <x v="3"/>
    <s v="STATE Meetings"/>
    <m/>
    <m/>
    <m/>
    <m/>
    <m/>
    <m/>
    <m/>
    <m/>
    <m/>
    <m/>
    <m/>
    <m/>
    <m/>
    <m/>
    <m/>
    <m/>
    <m/>
    <m/>
    <m/>
    <m/>
    <m/>
    <m/>
    <m/>
    <m/>
    <m/>
    <m/>
    <m/>
    <m/>
    <m/>
    <m/>
    <m/>
    <n v="3"/>
    <s v="STATE Meetings"/>
    <x v="9"/>
    <m/>
    <m/>
    <m/>
    <m/>
    <m/>
    <m/>
    <m/>
    <m/>
    <m/>
  </r>
  <r>
    <n v="2"/>
    <n v="2019"/>
    <s v="February"/>
    <x v="3"/>
    <s v="STATE Data Anlaysis"/>
    <m/>
    <m/>
    <m/>
    <m/>
    <m/>
    <m/>
    <m/>
    <m/>
    <m/>
    <m/>
    <m/>
    <m/>
    <m/>
    <m/>
    <m/>
    <m/>
    <m/>
    <m/>
    <m/>
    <m/>
    <m/>
    <m/>
    <m/>
    <m/>
    <m/>
    <m/>
    <m/>
    <m/>
    <m/>
    <m/>
    <m/>
    <n v="0"/>
    <s v="STATE Data Anlaysis"/>
    <x v="9"/>
    <m/>
    <m/>
    <m/>
    <m/>
    <m/>
    <m/>
    <m/>
    <m/>
    <m/>
  </r>
  <r>
    <n v="2"/>
    <n v="2019"/>
    <s v="February"/>
    <x v="3"/>
    <s v="STATE Knowledge Transfer"/>
    <m/>
    <m/>
    <m/>
    <m/>
    <m/>
    <m/>
    <m/>
    <m/>
    <m/>
    <m/>
    <m/>
    <m/>
    <m/>
    <m/>
    <m/>
    <m/>
    <m/>
    <m/>
    <m/>
    <m/>
    <m/>
    <m/>
    <m/>
    <m/>
    <m/>
    <m/>
    <m/>
    <m/>
    <m/>
    <m/>
    <m/>
    <n v="0"/>
    <s v="STATE Knowledge Transfer"/>
    <x v="9"/>
    <m/>
    <m/>
    <m/>
    <m/>
    <m/>
    <m/>
    <m/>
    <m/>
    <m/>
  </r>
  <r>
    <n v="2"/>
    <n v="2019"/>
    <s v="February"/>
    <x v="3"/>
    <s v="NOC Misc"/>
    <m/>
    <m/>
    <m/>
    <m/>
    <m/>
    <m/>
    <m/>
    <m/>
    <m/>
    <m/>
    <m/>
    <m/>
    <m/>
    <m/>
    <m/>
    <m/>
    <m/>
    <m/>
    <m/>
    <m/>
    <m/>
    <m/>
    <m/>
    <m/>
    <m/>
    <m/>
    <m/>
    <m/>
    <m/>
    <m/>
    <m/>
    <n v="4"/>
    <s v="NOC Misc"/>
    <x v="10"/>
    <m/>
    <n v="106"/>
    <n v="45"/>
    <n v="0"/>
    <m/>
    <n v="151"/>
    <n v="0.70198675499999996"/>
    <n v="0.29801324499999998"/>
    <m/>
  </r>
  <r>
    <n v="2"/>
    <n v="2019"/>
    <s v="February"/>
    <x v="3"/>
    <s v="NOC ACEC"/>
    <m/>
    <m/>
    <m/>
    <m/>
    <m/>
    <m/>
    <m/>
    <m/>
    <m/>
    <m/>
    <m/>
    <m/>
    <m/>
    <m/>
    <m/>
    <m/>
    <m/>
    <m/>
    <m/>
    <m/>
    <m/>
    <m/>
    <m/>
    <m/>
    <m/>
    <m/>
    <m/>
    <m/>
    <m/>
    <m/>
    <m/>
    <n v="0"/>
    <s v="NOC ACEC"/>
    <x v="10"/>
    <m/>
    <m/>
    <m/>
    <m/>
    <m/>
    <m/>
    <m/>
    <m/>
    <m/>
  </r>
  <r>
    <n v="2"/>
    <n v="2019"/>
    <s v="February"/>
    <x v="3"/>
    <s v="NOC ADMU"/>
    <m/>
    <m/>
    <m/>
    <m/>
    <m/>
    <m/>
    <m/>
    <m/>
    <m/>
    <m/>
    <m/>
    <m/>
    <m/>
    <m/>
    <m/>
    <m/>
    <m/>
    <m/>
    <m/>
    <m/>
    <m/>
    <m/>
    <m/>
    <m/>
    <m/>
    <m/>
    <m/>
    <m/>
    <m/>
    <m/>
    <m/>
    <n v="0"/>
    <s v="NOC ADMU"/>
    <x v="10"/>
    <m/>
    <m/>
    <m/>
    <m/>
    <m/>
    <m/>
    <m/>
    <m/>
    <m/>
  </r>
  <r>
    <n v="2"/>
    <n v="2019"/>
    <s v="February"/>
    <x v="3"/>
    <s v="NOC GRA"/>
    <m/>
    <m/>
    <m/>
    <m/>
    <m/>
    <m/>
    <m/>
    <m/>
    <m/>
    <m/>
    <m/>
    <m/>
    <m/>
    <m/>
    <m/>
    <m/>
    <m/>
    <m/>
    <m/>
    <m/>
    <m/>
    <m/>
    <m/>
    <m/>
    <m/>
    <m/>
    <m/>
    <m/>
    <m/>
    <m/>
    <m/>
    <n v="0"/>
    <s v="NOC GRA"/>
    <x v="10"/>
    <m/>
    <m/>
    <m/>
    <m/>
    <m/>
    <m/>
    <m/>
    <m/>
    <m/>
  </r>
  <r>
    <n v="2"/>
    <n v="2019"/>
    <s v="February"/>
    <x v="3"/>
    <s v="NOC GTLF"/>
    <m/>
    <m/>
    <m/>
    <m/>
    <m/>
    <m/>
    <m/>
    <m/>
    <m/>
    <m/>
    <m/>
    <m/>
    <m/>
    <m/>
    <m/>
    <m/>
    <m/>
    <m/>
    <m/>
    <m/>
    <m/>
    <m/>
    <m/>
    <m/>
    <m/>
    <m/>
    <m/>
    <m/>
    <m/>
    <m/>
    <m/>
    <n v="26"/>
    <s v="NOC GTLF"/>
    <x v="10"/>
    <m/>
    <m/>
    <m/>
    <m/>
    <m/>
    <m/>
    <m/>
    <m/>
    <m/>
  </r>
  <r>
    <n v="2"/>
    <n v="2019"/>
    <s v="February"/>
    <x v="3"/>
    <s v="NOC NLCS"/>
    <m/>
    <m/>
    <m/>
    <m/>
    <m/>
    <m/>
    <m/>
    <m/>
    <m/>
    <m/>
    <m/>
    <m/>
    <m/>
    <m/>
    <m/>
    <m/>
    <m/>
    <m/>
    <m/>
    <m/>
    <m/>
    <m/>
    <m/>
    <m/>
    <m/>
    <m/>
    <m/>
    <m/>
    <m/>
    <m/>
    <m/>
    <n v="0"/>
    <s v="NOC NLCS"/>
    <x v="10"/>
    <m/>
    <m/>
    <m/>
    <m/>
    <m/>
    <m/>
    <m/>
    <m/>
    <m/>
  </r>
  <r>
    <n v="2"/>
    <n v="2019"/>
    <s v="February"/>
    <x v="3"/>
    <s v="NOC RECS"/>
    <m/>
    <m/>
    <m/>
    <m/>
    <m/>
    <m/>
    <m/>
    <m/>
    <m/>
    <m/>
    <m/>
    <m/>
    <m/>
    <m/>
    <m/>
    <m/>
    <m/>
    <m/>
    <m/>
    <m/>
    <m/>
    <m/>
    <m/>
    <m/>
    <m/>
    <m/>
    <m/>
    <m/>
    <m/>
    <m/>
    <m/>
    <n v="0"/>
    <s v="NOC RECS"/>
    <x v="10"/>
    <m/>
    <m/>
    <m/>
    <m/>
    <m/>
    <m/>
    <m/>
    <m/>
    <m/>
  </r>
  <r>
    <n v="2"/>
    <n v="2019"/>
    <s v="February"/>
    <x v="3"/>
    <s v="NOC RUDD"/>
    <m/>
    <m/>
    <m/>
    <m/>
    <m/>
    <m/>
    <m/>
    <m/>
    <m/>
    <m/>
    <m/>
    <m/>
    <m/>
    <m/>
    <m/>
    <m/>
    <m/>
    <m/>
    <m/>
    <m/>
    <m/>
    <m/>
    <m/>
    <m/>
    <m/>
    <m/>
    <m/>
    <m/>
    <m/>
    <m/>
    <m/>
    <n v="0"/>
    <s v="NOC RUDD"/>
    <x v="10"/>
    <m/>
    <m/>
    <m/>
    <m/>
    <m/>
    <m/>
    <m/>
    <m/>
    <m/>
  </r>
  <r>
    <n v="2"/>
    <n v="2019"/>
    <s v="February"/>
    <x v="3"/>
    <s v="NOC TMAP"/>
    <m/>
    <m/>
    <m/>
    <m/>
    <m/>
    <m/>
    <m/>
    <m/>
    <m/>
    <m/>
    <m/>
    <m/>
    <m/>
    <m/>
    <m/>
    <m/>
    <m/>
    <m/>
    <m/>
    <m/>
    <m/>
    <m/>
    <m/>
    <m/>
    <m/>
    <m/>
    <m/>
    <m/>
    <m/>
    <m/>
    <m/>
    <n v="76"/>
    <s v="NOC TMAP"/>
    <x v="10"/>
    <m/>
    <m/>
    <m/>
    <m/>
    <m/>
    <m/>
    <m/>
    <m/>
    <m/>
  </r>
  <r>
    <n v="2"/>
    <n v="2019"/>
    <s v="February"/>
    <x v="3"/>
    <s v="NOC VRI"/>
    <m/>
    <m/>
    <m/>
    <m/>
    <m/>
    <m/>
    <m/>
    <m/>
    <m/>
    <m/>
    <m/>
    <m/>
    <m/>
    <m/>
    <m/>
    <m/>
    <m/>
    <m/>
    <m/>
    <m/>
    <m/>
    <m/>
    <m/>
    <m/>
    <m/>
    <m/>
    <m/>
    <m/>
    <m/>
    <m/>
    <m/>
    <n v="0"/>
    <s v="NOC VRI"/>
    <x v="10"/>
    <m/>
    <m/>
    <m/>
    <m/>
    <m/>
    <m/>
    <m/>
    <m/>
    <m/>
  </r>
  <r>
    <n v="2"/>
    <n v="2019"/>
    <s v="February"/>
    <x v="3"/>
    <s v="NOC SMA"/>
    <m/>
    <m/>
    <m/>
    <m/>
    <m/>
    <m/>
    <m/>
    <m/>
    <m/>
    <m/>
    <m/>
    <m/>
    <m/>
    <m/>
    <m/>
    <m/>
    <m/>
    <m/>
    <m/>
    <m/>
    <m/>
    <m/>
    <m/>
    <m/>
    <m/>
    <m/>
    <m/>
    <m/>
    <m/>
    <m/>
    <m/>
    <n v="0"/>
    <s v="NOC SMA"/>
    <x v="10"/>
    <m/>
    <m/>
    <m/>
    <m/>
    <m/>
    <m/>
    <m/>
    <m/>
    <m/>
  </r>
  <r>
    <n v="2"/>
    <n v="2019"/>
    <s v="February"/>
    <x v="3"/>
    <s v="NOC VMAP"/>
    <m/>
    <m/>
    <m/>
    <m/>
    <m/>
    <m/>
    <m/>
    <m/>
    <m/>
    <m/>
    <m/>
    <m/>
    <m/>
    <m/>
    <m/>
    <m/>
    <m/>
    <m/>
    <m/>
    <m/>
    <m/>
    <m/>
    <m/>
    <m/>
    <m/>
    <m/>
    <m/>
    <m/>
    <m/>
    <m/>
    <m/>
    <n v="0"/>
    <s v="NOC VMAP"/>
    <x v="10"/>
    <m/>
    <m/>
    <m/>
    <m/>
    <m/>
    <m/>
    <m/>
    <m/>
    <m/>
  </r>
  <r>
    <n v="2"/>
    <n v="2019"/>
    <s v="February"/>
    <x v="3"/>
    <s v="STATE Mapping"/>
    <m/>
    <m/>
    <m/>
    <m/>
    <m/>
    <m/>
    <m/>
    <m/>
    <m/>
    <m/>
    <m/>
    <m/>
    <m/>
    <m/>
    <m/>
    <m/>
    <m/>
    <m/>
    <m/>
    <m/>
    <m/>
    <m/>
    <m/>
    <m/>
    <m/>
    <m/>
    <m/>
    <m/>
    <m/>
    <m/>
    <m/>
    <n v="9"/>
    <s v="STATE Mapping"/>
    <x v="10"/>
    <m/>
    <m/>
    <m/>
    <m/>
    <m/>
    <m/>
    <m/>
    <m/>
    <m/>
  </r>
  <r>
    <n v="2"/>
    <n v="2019"/>
    <s v="February"/>
    <x v="3"/>
    <s v="STATE Meetings"/>
    <m/>
    <m/>
    <m/>
    <m/>
    <m/>
    <m/>
    <m/>
    <m/>
    <m/>
    <m/>
    <m/>
    <m/>
    <m/>
    <m/>
    <m/>
    <m/>
    <m/>
    <m/>
    <m/>
    <m/>
    <m/>
    <m/>
    <m/>
    <m/>
    <m/>
    <m/>
    <m/>
    <m/>
    <m/>
    <m/>
    <m/>
    <n v="5"/>
    <s v="STATE Meetings"/>
    <x v="10"/>
    <m/>
    <m/>
    <m/>
    <m/>
    <m/>
    <m/>
    <m/>
    <m/>
    <m/>
  </r>
  <r>
    <n v="2"/>
    <n v="2019"/>
    <s v="February"/>
    <x v="3"/>
    <s v="STATE Editing"/>
    <m/>
    <m/>
    <m/>
    <m/>
    <m/>
    <m/>
    <m/>
    <m/>
    <m/>
    <m/>
    <m/>
    <m/>
    <m/>
    <m/>
    <m/>
    <m/>
    <m/>
    <m/>
    <m/>
    <m/>
    <m/>
    <m/>
    <m/>
    <m/>
    <m/>
    <m/>
    <m/>
    <m/>
    <m/>
    <m/>
    <m/>
    <n v="31"/>
    <s v="STATE Editing"/>
    <x v="10"/>
    <m/>
    <m/>
    <m/>
    <m/>
    <m/>
    <m/>
    <m/>
    <m/>
    <m/>
  </r>
  <r>
    <n v="2"/>
    <n v="2019"/>
    <s v="February"/>
    <x v="3"/>
    <s v="NOC Misc"/>
    <m/>
    <m/>
    <m/>
    <m/>
    <m/>
    <m/>
    <m/>
    <m/>
    <m/>
    <m/>
    <m/>
    <m/>
    <m/>
    <m/>
    <m/>
    <m/>
    <m/>
    <m/>
    <m/>
    <m/>
    <m/>
    <m/>
    <m/>
    <m/>
    <m/>
    <m/>
    <m/>
    <m/>
    <m/>
    <m/>
    <m/>
    <n v="11.5"/>
    <s v="NOC Misc"/>
    <x v="11"/>
    <m/>
    <n v="73.5"/>
    <n v="85.5"/>
    <n v="0"/>
    <m/>
    <n v="159"/>
    <n v="0.4622641509"/>
    <n v="0.53773584910000005"/>
    <m/>
  </r>
  <r>
    <n v="2"/>
    <n v="2019"/>
    <s v="February"/>
    <x v="3"/>
    <s v="NOC GTLF"/>
    <m/>
    <m/>
    <m/>
    <m/>
    <m/>
    <m/>
    <m/>
    <m/>
    <m/>
    <m/>
    <m/>
    <m/>
    <m/>
    <m/>
    <m/>
    <m/>
    <m/>
    <m/>
    <m/>
    <m/>
    <m/>
    <m/>
    <m/>
    <m/>
    <m/>
    <m/>
    <m/>
    <m/>
    <m/>
    <m/>
    <m/>
    <n v="0"/>
    <s v="NOC GTLF"/>
    <x v="11"/>
    <m/>
    <m/>
    <m/>
    <m/>
    <m/>
    <m/>
    <m/>
    <m/>
    <m/>
  </r>
  <r>
    <n v="2"/>
    <n v="2019"/>
    <s v="February"/>
    <x v="3"/>
    <s v="NOC NLCS"/>
    <m/>
    <m/>
    <m/>
    <m/>
    <m/>
    <m/>
    <m/>
    <m/>
    <m/>
    <m/>
    <m/>
    <m/>
    <m/>
    <m/>
    <m/>
    <m/>
    <m/>
    <m/>
    <m/>
    <m/>
    <m/>
    <m/>
    <m/>
    <m/>
    <m/>
    <m/>
    <m/>
    <m/>
    <m/>
    <m/>
    <m/>
    <n v="0"/>
    <s v="NOC NLCS"/>
    <x v="11"/>
    <m/>
    <m/>
    <m/>
    <m/>
    <m/>
    <m/>
    <m/>
    <m/>
    <m/>
  </r>
  <r>
    <n v="2"/>
    <n v="2019"/>
    <s v="February"/>
    <x v="3"/>
    <s v="NOC Knowledge Transfer"/>
    <m/>
    <m/>
    <m/>
    <m/>
    <m/>
    <m/>
    <m/>
    <m/>
    <m/>
    <m/>
    <m/>
    <m/>
    <m/>
    <m/>
    <m/>
    <m/>
    <m/>
    <m/>
    <m/>
    <m/>
    <m/>
    <m/>
    <m/>
    <m/>
    <m/>
    <m/>
    <m/>
    <m/>
    <m/>
    <m/>
    <m/>
    <n v="26.5"/>
    <s v="NOC Knowledge Transfer"/>
    <x v="11"/>
    <m/>
    <m/>
    <m/>
    <m/>
    <m/>
    <m/>
    <m/>
    <m/>
    <m/>
  </r>
  <r>
    <n v="2"/>
    <n v="2019"/>
    <s v="February"/>
    <x v="3"/>
    <s v="NOC RECS"/>
    <m/>
    <m/>
    <m/>
    <m/>
    <m/>
    <m/>
    <m/>
    <m/>
    <m/>
    <m/>
    <m/>
    <m/>
    <m/>
    <m/>
    <m/>
    <m/>
    <m/>
    <m/>
    <m/>
    <m/>
    <m/>
    <m/>
    <m/>
    <m/>
    <m/>
    <m/>
    <m/>
    <m/>
    <m/>
    <m/>
    <m/>
    <n v="9"/>
    <s v="NOC RECS"/>
    <x v="11"/>
    <m/>
    <m/>
    <m/>
    <m/>
    <m/>
    <m/>
    <m/>
    <m/>
    <m/>
  </r>
  <r>
    <n v="2"/>
    <n v="2019"/>
    <s v="February"/>
    <x v="3"/>
    <s v="NOC RUDD"/>
    <m/>
    <m/>
    <m/>
    <m/>
    <m/>
    <m/>
    <m/>
    <m/>
    <m/>
    <m/>
    <m/>
    <m/>
    <m/>
    <m/>
    <m/>
    <m/>
    <m/>
    <m/>
    <m/>
    <m/>
    <m/>
    <m/>
    <m/>
    <m/>
    <m/>
    <m/>
    <m/>
    <m/>
    <m/>
    <m/>
    <m/>
    <n v="5"/>
    <s v="NOC RUDD"/>
    <x v="11"/>
    <m/>
    <m/>
    <m/>
    <m/>
    <m/>
    <m/>
    <m/>
    <m/>
    <m/>
  </r>
  <r>
    <n v="2"/>
    <n v="2019"/>
    <s v="February"/>
    <x v="3"/>
    <s v="NOC TMAP"/>
    <m/>
    <m/>
    <m/>
    <m/>
    <m/>
    <m/>
    <m/>
    <m/>
    <m/>
    <m/>
    <m/>
    <m/>
    <m/>
    <m/>
    <m/>
    <m/>
    <m/>
    <m/>
    <m/>
    <m/>
    <m/>
    <m/>
    <m/>
    <m/>
    <m/>
    <m/>
    <m/>
    <m/>
    <m/>
    <m/>
    <m/>
    <n v="10.5"/>
    <s v="NOC TMAP"/>
    <x v="11"/>
    <m/>
    <m/>
    <m/>
    <m/>
    <m/>
    <m/>
    <m/>
    <m/>
    <m/>
  </r>
  <r>
    <n v="2"/>
    <n v="2019"/>
    <s v="February"/>
    <x v="3"/>
    <s v="NOC VTRT"/>
    <m/>
    <m/>
    <m/>
    <m/>
    <m/>
    <m/>
    <m/>
    <m/>
    <m/>
    <m/>
    <m/>
    <m/>
    <m/>
    <m/>
    <m/>
    <m/>
    <m/>
    <m/>
    <m/>
    <m/>
    <m/>
    <m/>
    <m/>
    <m/>
    <m/>
    <m/>
    <m/>
    <m/>
    <m/>
    <m/>
    <m/>
    <n v="0"/>
    <s v="NOC VTRT"/>
    <x v="11"/>
    <m/>
    <m/>
    <m/>
    <m/>
    <m/>
    <m/>
    <m/>
    <m/>
    <m/>
  </r>
  <r>
    <n v="2"/>
    <n v="2019"/>
    <s v="February"/>
    <x v="3"/>
    <s v="NOC VRI"/>
    <m/>
    <m/>
    <m/>
    <m/>
    <m/>
    <m/>
    <m/>
    <m/>
    <m/>
    <m/>
    <m/>
    <m/>
    <m/>
    <m/>
    <m/>
    <m/>
    <m/>
    <m/>
    <m/>
    <m/>
    <m/>
    <m/>
    <m/>
    <m/>
    <m/>
    <m/>
    <m/>
    <m/>
    <m/>
    <m/>
    <m/>
    <n v="5"/>
    <s v="NOC VRI"/>
    <x v="11"/>
    <m/>
    <m/>
    <m/>
    <m/>
    <m/>
    <m/>
    <m/>
    <m/>
    <m/>
  </r>
  <r>
    <n v="2"/>
    <n v="2019"/>
    <s v="February"/>
    <x v="3"/>
    <s v="NOC FPER"/>
    <m/>
    <m/>
    <m/>
    <m/>
    <m/>
    <m/>
    <m/>
    <m/>
    <m/>
    <m/>
    <m/>
    <m/>
    <m/>
    <m/>
    <m/>
    <m/>
    <m/>
    <m/>
    <m/>
    <m/>
    <m/>
    <m/>
    <m/>
    <m/>
    <m/>
    <m/>
    <m/>
    <m/>
    <m/>
    <m/>
    <m/>
    <n v="4"/>
    <s v="NOC FPER"/>
    <x v="11"/>
    <m/>
    <m/>
    <m/>
    <m/>
    <m/>
    <m/>
    <m/>
    <m/>
    <m/>
  </r>
  <r>
    <n v="2"/>
    <n v="2019"/>
    <s v="February"/>
    <x v="3"/>
    <s v="NOC SIGNS"/>
    <m/>
    <m/>
    <m/>
    <m/>
    <m/>
    <m/>
    <m/>
    <m/>
    <m/>
    <m/>
    <m/>
    <m/>
    <m/>
    <m/>
    <m/>
    <m/>
    <m/>
    <m/>
    <m/>
    <m/>
    <m/>
    <m/>
    <m/>
    <m/>
    <m/>
    <m/>
    <m/>
    <m/>
    <m/>
    <m/>
    <m/>
    <n v="2"/>
    <s v="NOC SIGNS"/>
    <x v="11"/>
    <m/>
    <m/>
    <m/>
    <m/>
    <m/>
    <m/>
    <m/>
    <m/>
    <m/>
  </r>
  <r>
    <n v="2"/>
    <n v="2019"/>
    <s v="February"/>
    <x v="3"/>
    <s v="STATE Editing"/>
    <m/>
    <m/>
    <m/>
    <m/>
    <m/>
    <m/>
    <m/>
    <m/>
    <m/>
    <m/>
    <m/>
    <m/>
    <m/>
    <m/>
    <m/>
    <m/>
    <m/>
    <m/>
    <m/>
    <m/>
    <m/>
    <m/>
    <m/>
    <m/>
    <m/>
    <m/>
    <m/>
    <m/>
    <m/>
    <m/>
    <m/>
    <n v="80.5"/>
    <s v="STATE Editing"/>
    <x v="11"/>
    <m/>
    <m/>
    <m/>
    <m/>
    <m/>
    <m/>
    <m/>
    <m/>
    <m/>
  </r>
  <r>
    <n v="2"/>
    <n v="2019"/>
    <s v="February"/>
    <x v="3"/>
    <s v="STATE Knowledge Transfer"/>
    <m/>
    <m/>
    <m/>
    <m/>
    <m/>
    <m/>
    <m/>
    <m/>
    <m/>
    <m/>
    <m/>
    <m/>
    <m/>
    <m/>
    <m/>
    <m/>
    <m/>
    <m/>
    <m/>
    <m/>
    <m/>
    <m/>
    <m/>
    <m/>
    <m/>
    <m/>
    <m/>
    <m/>
    <m/>
    <m/>
    <m/>
    <n v="0"/>
    <s v="STATE Knowledge Transfer"/>
    <x v="11"/>
    <m/>
    <m/>
    <m/>
    <m/>
    <m/>
    <m/>
    <m/>
    <m/>
    <m/>
  </r>
  <r>
    <n v="2"/>
    <n v="2019"/>
    <s v="February"/>
    <x v="3"/>
    <s v="STATE Meetings"/>
    <m/>
    <m/>
    <m/>
    <m/>
    <m/>
    <m/>
    <m/>
    <m/>
    <m/>
    <m/>
    <m/>
    <m/>
    <m/>
    <m/>
    <m/>
    <m/>
    <m/>
    <m/>
    <m/>
    <m/>
    <m/>
    <m/>
    <m/>
    <m/>
    <m/>
    <m/>
    <m/>
    <m/>
    <m/>
    <m/>
    <m/>
    <n v="5"/>
    <s v="STATE Meetings"/>
    <x v="11"/>
    <m/>
    <m/>
    <m/>
    <m/>
    <m/>
    <m/>
    <m/>
    <m/>
    <m/>
  </r>
  <r>
    <n v="2"/>
    <n v="2019"/>
    <s v="February"/>
    <x v="3"/>
    <s v="NOC Misc"/>
    <m/>
    <m/>
    <m/>
    <m/>
    <m/>
    <m/>
    <m/>
    <m/>
    <m/>
    <m/>
    <m/>
    <m/>
    <m/>
    <m/>
    <m/>
    <m/>
    <m/>
    <m/>
    <m/>
    <m/>
    <m/>
    <m/>
    <m/>
    <m/>
    <m/>
    <m/>
    <m/>
    <m/>
    <m/>
    <m/>
    <m/>
    <n v="24.5"/>
    <s v="NOC Misc"/>
    <x v="12"/>
    <m/>
    <n v="126.5"/>
    <n v="21.5"/>
    <n v="0"/>
    <m/>
    <n v="148"/>
    <n v="0.85472972970000005"/>
    <n v="0.1452702703"/>
    <m/>
  </r>
  <r>
    <n v="2"/>
    <n v="2019"/>
    <s v="February"/>
    <x v="3"/>
    <s v="NOC ACEC"/>
    <m/>
    <m/>
    <m/>
    <m/>
    <m/>
    <m/>
    <m/>
    <m/>
    <m/>
    <m/>
    <m/>
    <m/>
    <m/>
    <m/>
    <m/>
    <m/>
    <m/>
    <m/>
    <m/>
    <m/>
    <m/>
    <m/>
    <m/>
    <m/>
    <m/>
    <m/>
    <m/>
    <m/>
    <m/>
    <m/>
    <m/>
    <n v="49"/>
    <s v="NOC ACEC"/>
    <x v="12"/>
    <m/>
    <m/>
    <m/>
    <m/>
    <m/>
    <m/>
    <m/>
    <m/>
    <m/>
  </r>
  <r>
    <n v="2"/>
    <n v="2019"/>
    <s v="February"/>
    <x v="3"/>
    <s v="NOC CRM"/>
    <m/>
    <m/>
    <m/>
    <m/>
    <m/>
    <m/>
    <m/>
    <m/>
    <m/>
    <m/>
    <m/>
    <m/>
    <m/>
    <m/>
    <m/>
    <m/>
    <m/>
    <m/>
    <m/>
    <m/>
    <m/>
    <m/>
    <m/>
    <m/>
    <m/>
    <m/>
    <m/>
    <m/>
    <m/>
    <m/>
    <m/>
    <n v="0"/>
    <s v="NOC CRM"/>
    <x v="12"/>
    <m/>
    <m/>
    <m/>
    <m/>
    <m/>
    <m/>
    <m/>
    <m/>
    <m/>
  </r>
  <r>
    <n v="2"/>
    <n v="2019"/>
    <s v="February"/>
    <x v="3"/>
    <s v="NOC FPER"/>
    <m/>
    <m/>
    <m/>
    <m/>
    <m/>
    <m/>
    <m/>
    <m/>
    <m/>
    <m/>
    <m/>
    <m/>
    <m/>
    <m/>
    <m/>
    <m/>
    <m/>
    <m/>
    <m/>
    <m/>
    <m/>
    <m/>
    <m/>
    <m/>
    <m/>
    <m/>
    <m/>
    <m/>
    <m/>
    <m/>
    <m/>
    <n v="0"/>
    <s v="NOC FPER"/>
    <x v="12"/>
    <m/>
    <m/>
    <m/>
    <m/>
    <m/>
    <m/>
    <m/>
    <m/>
    <m/>
  </r>
  <r>
    <n v="2"/>
    <n v="2019"/>
    <s v="February"/>
    <x v="3"/>
    <s v="NOC GRA"/>
    <m/>
    <m/>
    <m/>
    <m/>
    <m/>
    <m/>
    <m/>
    <m/>
    <m/>
    <m/>
    <m/>
    <m/>
    <m/>
    <m/>
    <m/>
    <m/>
    <m/>
    <m/>
    <m/>
    <m/>
    <m/>
    <m/>
    <m/>
    <m/>
    <m/>
    <m/>
    <m/>
    <m/>
    <m/>
    <m/>
    <m/>
    <n v="0"/>
    <s v="NOC GRA"/>
    <x v="12"/>
    <m/>
    <m/>
    <m/>
    <m/>
    <m/>
    <m/>
    <m/>
    <m/>
    <m/>
  </r>
  <r>
    <n v="2"/>
    <n v="2019"/>
    <s v="February"/>
    <x v="3"/>
    <s v="NOC GTLF"/>
    <m/>
    <m/>
    <m/>
    <m/>
    <m/>
    <m/>
    <m/>
    <m/>
    <m/>
    <m/>
    <m/>
    <m/>
    <m/>
    <m/>
    <m/>
    <m/>
    <m/>
    <m/>
    <m/>
    <m/>
    <m/>
    <m/>
    <m/>
    <m/>
    <m/>
    <m/>
    <m/>
    <m/>
    <m/>
    <m/>
    <m/>
    <n v="0.5"/>
    <s v="NOC GTLF"/>
    <x v="12"/>
    <m/>
    <m/>
    <m/>
    <m/>
    <m/>
    <m/>
    <m/>
    <m/>
    <m/>
  </r>
  <r>
    <n v="2"/>
    <n v="2019"/>
    <s v="February"/>
    <x v="3"/>
    <s v="NOC NLCS"/>
    <m/>
    <m/>
    <m/>
    <m/>
    <m/>
    <m/>
    <m/>
    <m/>
    <m/>
    <m/>
    <m/>
    <m/>
    <m/>
    <m/>
    <m/>
    <m/>
    <m/>
    <m/>
    <m/>
    <m/>
    <m/>
    <m/>
    <m/>
    <m/>
    <m/>
    <m/>
    <m/>
    <m/>
    <m/>
    <m/>
    <m/>
    <n v="0"/>
    <s v="NOC NLCS"/>
    <x v="12"/>
    <m/>
    <m/>
    <m/>
    <m/>
    <m/>
    <m/>
    <m/>
    <m/>
    <m/>
  </r>
  <r>
    <n v="2"/>
    <n v="2019"/>
    <s v="February"/>
    <x v="3"/>
    <s v="NOC RUDD"/>
    <m/>
    <m/>
    <m/>
    <m/>
    <m/>
    <m/>
    <m/>
    <m/>
    <m/>
    <m/>
    <m/>
    <m/>
    <m/>
    <m/>
    <m/>
    <m/>
    <m/>
    <m/>
    <m/>
    <m/>
    <m/>
    <m/>
    <m/>
    <m/>
    <m/>
    <m/>
    <m/>
    <m/>
    <m/>
    <m/>
    <m/>
    <n v="29"/>
    <s v="NOC RUDD"/>
    <x v="12"/>
    <m/>
    <m/>
    <m/>
    <m/>
    <m/>
    <m/>
    <m/>
    <m/>
    <m/>
  </r>
  <r>
    <n v="2"/>
    <n v="2019"/>
    <s v="February"/>
    <x v="3"/>
    <s v="NOC SIGNS"/>
    <m/>
    <m/>
    <m/>
    <m/>
    <m/>
    <m/>
    <m/>
    <m/>
    <m/>
    <m/>
    <m/>
    <m/>
    <m/>
    <m/>
    <m/>
    <m/>
    <m/>
    <m/>
    <m/>
    <m/>
    <m/>
    <m/>
    <m/>
    <m/>
    <m/>
    <m/>
    <m/>
    <m/>
    <m/>
    <m/>
    <m/>
    <n v="5"/>
    <s v="NOC SIGNS"/>
    <x v="12"/>
    <m/>
    <m/>
    <m/>
    <m/>
    <m/>
    <m/>
    <m/>
    <m/>
    <m/>
  </r>
  <r>
    <n v="2"/>
    <n v="2019"/>
    <s v="February"/>
    <x v="3"/>
    <s v="NOC LUPA"/>
    <m/>
    <m/>
    <m/>
    <m/>
    <m/>
    <m/>
    <m/>
    <m/>
    <m/>
    <m/>
    <m/>
    <m/>
    <m/>
    <m/>
    <m/>
    <m/>
    <m/>
    <m/>
    <m/>
    <m/>
    <m/>
    <m/>
    <m/>
    <m/>
    <m/>
    <m/>
    <m/>
    <m/>
    <m/>
    <m/>
    <m/>
    <n v="0"/>
    <s v="NOC LUPA"/>
    <x v="12"/>
    <m/>
    <m/>
    <m/>
    <m/>
    <m/>
    <m/>
    <m/>
    <m/>
    <m/>
  </r>
  <r>
    <n v="2"/>
    <n v="2019"/>
    <s v="February"/>
    <x v="3"/>
    <s v="NOC NLCS"/>
    <m/>
    <m/>
    <m/>
    <m/>
    <m/>
    <m/>
    <m/>
    <m/>
    <m/>
    <m/>
    <m/>
    <m/>
    <m/>
    <m/>
    <m/>
    <m/>
    <m/>
    <m/>
    <m/>
    <m/>
    <m/>
    <m/>
    <m/>
    <m/>
    <m/>
    <m/>
    <m/>
    <m/>
    <m/>
    <m/>
    <m/>
    <n v="4"/>
    <s v="NOC NLCS"/>
    <x v="12"/>
    <m/>
    <m/>
    <m/>
    <m/>
    <m/>
    <m/>
    <m/>
    <m/>
    <m/>
  </r>
  <r>
    <n v="2"/>
    <n v="2019"/>
    <s v="February"/>
    <x v="3"/>
    <s v="NOC RECS"/>
    <m/>
    <m/>
    <m/>
    <m/>
    <m/>
    <m/>
    <m/>
    <m/>
    <m/>
    <m/>
    <m/>
    <m/>
    <m/>
    <m/>
    <m/>
    <m/>
    <m/>
    <m/>
    <m/>
    <m/>
    <m/>
    <m/>
    <m/>
    <m/>
    <m/>
    <m/>
    <m/>
    <m/>
    <m/>
    <m/>
    <m/>
    <n v="0"/>
    <s v="NOC RECS"/>
    <x v="12"/>
    <m/>
    <m/>
    <m/>
    <m/>
    <m/>
    <m/>
    <m/>
    <m/>
    <m/>
  </r>
  <r>
    <n v="2"/>
    <n v="2019"/>
    <s v="February"/>
    <x v="3"/>
    <s v="NOC TMAP"/>
    <m/>
    <m/>
    <m/>
    <m/>
    <m/>
    <m/>
    <m/>
    <m/>
    <m/>
    <m/>
    <m/>
    <m/>
    <m/>
    <m/>
    <m/>
    <m/>
    <m/>
    <m/>
    <m/>
    <m/>
    <m/>
    <m/>
    <m/>
    <m/>
    <m/>
    <m/>
    <m/>
    <m/>
    <m/>
    <m/>
    <m/>
    <n v="4"/>
    <s v="NOC TMAP"/>
    <x v="12"/>
    <m/>
    <m/>
    <m/>
    <m/>
    <m/>
    <m/>
    <m/>
    <m/>
    <m/>
  </r>
  <r>
    <n v="2"/>
    <n v="2019"/>
    <s v="February"/>
    <x v="3"/>
    <s v="NOC VRI"/>
    <m/>
    <m/>
    <m/>
    <m/>
    <m/>
    <m/>
    <m/>
    <m/>
    <m/>
    <m/>
    <m/>
    <m/>
    <m/>
    <m/>
    <m/>
    <m/>
    <m/>
    <m/>
    <m/>
    <m/>
    <m/>
    <m/>
    <m/>
    <m/>
    <m/>
    <m/>
    <m/>
    <m/>
    <m/>
    <m/>
    <m/>
    <n v="10"/>
    <s v="NOC VRI"/>
    <x v="12"/>
    <m/>
    <m/>
    <m/>
    <m/>
    <m/>
    <m/>
    <m/>
    <m/>
    <m/>
  </r>
  <r>
    <n v="2"/>
    <n v="2019"/>
    <s v="February"/>
    <x v="3"/>
    <s v="NOC VMAP"/>
    <m/>
    <m/>
    <m/>
    <m/>
    <m/>
    <m/>
    <m/>
    <m/>
    <m/>
    <m/>
    <m/>
    <m/>
    <m/>
    <m/>
    <m/>
    <m/>
    <m/>
    <m/>
    <m/>
    <m/>
    <m/>
    <m/>
    <m/>
    <m/>
    <m/>
    <m/>
    <m/>
    <m/>
    <m/>
    <m/>
    <m/>
    <n v="0.5"/>
    <s v="NOC VMAP"/>
    <x v="12"/>
    <m/>
    <m/>
    <m/>
    <m/>
    <m/>
    <m/>
    <m/>
    <m/>
    <m/>
  </r>
  <r>
    <n v="2"/>
    <n v="2019"/>
    <s v="February"/>
    <x v="3"/>
    <s v="NOC VTRT"/>
    <m/>
    <m/>
    <m/>
    <m/>
    <m/>
    <m/>
    <m/>
    <m/>
    <m/>
    <m/>
    <m/>
    <m/>
    <m/>
    <m/>
    <m/>
    <m/>
    <m/>
    <m/>
    <m/>
    <m/>
    <m/>
    <m/>
    <m/>
    <m/>
    <m/>
    <m/>
    <m/>
    <m/>
    <m/>
    <m/>
    <m/>
    <n v="0"/>
    <s v="NOC VTRT"/>
    <x v="12"/>
    <m/>
    <m/>
    <m/>
    <m/>
    <m/>
    <m/>
    <m/>
    <m/>
    <m/>
  </r>
  <r>
    <n v="2"/>
    <n v="2019"/>
    <s v="February"/>
    <x v="3"/>
    <s v="STATE Meetings"/>
    <m/>
    <m/>
    <m/>
    <m/>
    <m/>
    <m/>
    <m/>
    <m/>
    <m/>
    <m/>
    <m/>
    <m/>
    <m/>
    <m/>
    <m/>
    <m/>
    <m/>
    <m/>
    <m/>
    <m/>
    <m/>
    <m/>
    <m/>
    <m/>
    <m/>
    <m/>
    <m/>
    <m/>
    <m/>
    <m/>
    <m/>
    <n v="2"/>
    <s v="STATE Meetings"/>
    <x v="12"/>
    <m/>
    <m/>
    <m/>
    <m/>
    <m/>
    <m/>
    <m/>
    <m/>
    <m/>
  </r>
  <r>
    <n v="2"/>
    <n v="2019"/>
    <s v="February"/>
    <x v="3"/>
    <s v="STATE Knowledge Transfer"/>
    <m/>
    <m/>
    <m/>
    <m/>
    <m/>
    <m/>
    <m/>
    <m/>
    <m/>
    <m/>
    <m/>
    <m/>
    <m/>
    <m/>
    <m/>
    <m/>
    <m/>
    <m/>
    <m/>
    <m/>
    <m/>
    <m/>
    <m/>
    <m/>
    <m/>
    <m/>
    <m/>
    <m/>
    <m/>
    <m/>
    <m/>
    <n v="9.5"/>
    <s v="STATE Knowledge Transfer"/>
    <x v="12"/>
    <m/>
    <m/>
    <m/>
    <m/>
    <m/>
    <m/>
    <m/>
    <m/>
    <m/>
  </r>
  <r>
    <n v="2"/>
    <n v="2019"/>
    <s v="February"/>
    <x v="3"/>
    <s v="STATE Training"/>
    <m/>
    <m/>
    <m/>
    <m/>
    <m/>
    <m/>
    <m/>
    <m/>
    <m/>
    <m/>
    <m/>
    <m/>
    <m/>
    <m/>
    <m/>
    <m/>
    <m/>
    <m/>
    <m/>
    <m/>
    <m/>
    <m/>
    <m/>
    <m/>
    <m/>
    <m/>
    <m/>
    <m/>
    <m/>
    <m/>
    <m/>
    <n v="0"/>
    <s v="STATE Training"/>
    <x v="12"/>
    <m/>
    <m/>
    <m/>
    <m/>
    <m/>
    <m/>
    <m/>
    <m/>
    <m/>
  </r>
  <r>
    <n v="2"/>
    <n v="2019"/>
    <s v="February"/>
    <x v="3"/>
    <s v="STATE Editing"/>
    <m/>
    <m/>
    <m/>
    <m/>
    <m/>
    <m/>
    <m/>
    <m/>
    <m/>
    <m/>
    <m/>
    <m/>
    <m/>
    <m/>
    <m/>
    <m/>
    <m/>
    <m/>
    <m/>
    <m/>
    <m/>
    <m/>
    <m/>
    <m/>
    <m/>
    <m/>
    <m/>
    <m/>
    <m/>
    <m/>
    <m/>
    <n v="10"/>
    <s v="STATE Editing"/>
    <x v="12"/>
    <m/>
    <m/>
    <m/>
    <m/>
    <m/>
    <m/>
    <m/>
    <m/>
    <m/>
  </r>
  <r>
    <n v="3"/>
    <n v="2019"/>
    <s v="March"/>
    <x v="4"/>
    <s v="NOC Misc"/>
    <m/>
    <m/>
    <m/>
    <m/>
    <m/>
    <m/>
    <m/>
    <m/>
    <m/>
    <m/>
    <m/>
    <m/>
    <m/>
    <m/>
    <m/>
    <m/>
    <m/>
    <m/>
    <m/>
    <m/>
    <m/>
    <m/>
    <m/>
    <m/>
    <m/>
    <m/>
    <m/>
    <m/>
    <m/>
    <m/>
    <m/>
    <n v="9.75"/>
    <s v="NOC Misc"/>
    <x v="1"/>
    <m/>
    <n v="56"/>
    <n v="45.5"/>
    <n v="0"/>
    <m/>
    <n v="101.5"/>
    <n v="0.55172413789999997"/>
    <n v="0.44827586209999998"/>
    <m/>
  </r>
  <r>
    <n v="3"/>
    <n v="2019"/>
    <s v="March"/>
    <x v="4"/>
    <s v="NOC GTLF"/>
    <m/>
    <m/>
    <m/>
    <m/>
    <m/>
    <m/>
    <m/>
    <m/>
    <m/>
    <m/>
    <m/>
    <m/>
    <m/>
    <m/>
    <m/>
    <m/>
    <m/>
    <m/>
    <m/>
    <m/>
    <m/>
    <m/>
    <m/>
    <m/>
    <m/>
    <m/>
    <m/>
    <m/>
    <m/>
    <m/>
    <m/>
    <n v="34.25"/>
    <s v="NOC GTLF"/>
    <x v="1"/>
    <m/>
    <m/>
    <m/>
    <m/>
    <m/>
    <m/>
    <m/>
    <m/>
    <m/>
  </r>
  <r>
    <n v="3"/>
    <n v="2019"/>
    <s v="March"/>
    <x v="4"/>
    <s v="NOC ACEC"/>
    <m/>
    <m/>
    <m/>
    <m/>
    <m/>
    <m/>
    <m/>
    <m/>
    <m/>
    <m/>
    <m/>
    <m/>
    <m/>
    <m/>
    <m/>
    <m/>
    <m/>
    <m/>
    <m/>
    <m/>
    <m/>
    <m/>
    <m/>
    <m/>
    <m/>
    <m/>
    <m/>
    <m/>
    <m/>
    <m/>
    <m/>
    <n v="0"/>
    <s v="NOC ACEC"/>
    <x v="1"/>
    <m/>
    <m/>
    <m/>
    <m/>
    <m/>
    <m/>
    <m/>
    <m/>
    <m/>
  </r>
  <r>
    <n v="3"/>
    <n v="2019"/>
    <s v="March"/>
    <x v="4"/>
    <s v="NOC RECS"/>
    <m/>
    <m/>
    <m/>
    <m/>
    <m/>
    <m/>
    <m/>
    <m/>
    <m/>
    <m/>
    <m/>
    <m/>
    <m/>
    <m/>
    <m/>
    <m/>
    <m/>
    <m/>
    <m/>
    <m/>
    <m/>
    <m/>
    <m/>
    <m/>
    <m/>
    <m/>
    <m/>
    <m/>
    <m/>
    <m/>
    <m/>
    <n v="0.75"/>
    <s v="NOC RECS"/>
    <x v="1"/>
    <m/>
    <m/>
    <m/>
    <m/>
    <m/>
    <m/>
    <m/>
    <m/>
    <m/>
  </r>
  <r>
    <n v="3"/>
    <n v="2019"/>
    <s v="March"/>
    <x v="4"/>
    <s v="NOC TMAP"/>
    <m/>
    <m/>
    <m/>
    <m/>
    <m/>
    <m/>
    <m/>
    <m/>
    <m/>
    <m/>
    <m/>
    <m/>
    <m/>
    <m/>
    <m/>
    <m/>
    <m/>
    <m/>
    <m/>
    <m/>
    <m/>
    <m/>
    <m/>
    <m/>
    <m/>
    <m/>
    <m/>
    <m/>
    <m/>
    <m/>
    <m/>
    <n v="0.5"/>
    <s v="NOC TMAP"/>
    <x v="1"/>
    <m/>
    <m/>
    <m/>
    <m/>
    <m/>
    <m/>
    <m/>
    <m/>
    <m/>
  </r>
  <r>
    <n v="3"/>
    <n v="2019"/>
    <s v="March"/>
    <x v="4"/>
    <s v="NOC VRI"/>
    <m/>
    <m/>
    <m/>
    <m/>
    <m/>
    <m/>
    <m/>
    <m/>
    <m/>
    <m/>
    <m/>
    <m/>
    <m/>
    <m/>
    <m/>
    <m/>
    <m/>
    <m/>
    <m/>
    <m/>
    <m/>
    <m/>
    <m/>
    <m/>
    <m/>
    <m/>
    <m/>
    <m/>
    <m/>
    <m/>
    <m/>
    <n v="1"/>
    <s v="NOC VRI"/>
    <x v="1"/>
    <m/>
    <m/>
    <m/>
    <m/>
    <m/>
    <m/>
    <m/>
    <m/>
    <m/>
  </r>
  <r>
    <n v="3"/>
    <n v="2019"/>
    <s v="March"/>
    <x v="4"/>
    <s v="NOC VTRT"/>
    <m/>
    <m/>
    <m/>
    <m/>
    <m/>
    <m/>
    <m/>
    <m/>
    <m/>
    <m/>
    <m/>
    <m/>
    <m/>
    <m/>
    <m/>
    <m/>
    <m/>
    <m/>
    <m/>
    <m/>
    <m/>
    <m/>
    <m/>
    <m/>
    <m/>
    <m/>
    <m/>
    <m/>
    <m/>
    <m/>
    <m/>
    <n v="0.75"/>
    <s v="NOC VTRT"/>
    <x v="1"/>
    <m/>
    <m/>
    <m/>
    <m/>
    <m/>
    <m/>
    <m/>
    <m/>
    <m/>
  </r>
  <r>
    <n v="3"/>
    <n v="2019"/>
    <s v="March"/>
    <x v="4"/>
    <s v="NOC Knowledge Transfer"/>
    <m/>
    <m/>
    <m/>
    <m/>
    <m/>
    <m/>
    <m/>
    <m/>
    <m/>
    <m/>
    <m/>
    <m/>
    <m/>
    <m/>
    <m/>
    <m/>
    <m/>
    <m/>
    <m/>
    <m/>
    <m/>
    <m/>
    <m/>
    <m/>
    <m/>
    <m/>
    <m/>
    <m/>
    <m/>
    <m/>
    <m/>
    <n v="6.5"/>
    <s v="NOC Knowledge Transfer"/>
    <x v="1"/>
    <m/>
    <m/>
    <m/>
    <m/>
    <m/>
    <m/>
    <m/>
    <m/>
    <m/>
  </r>
  <r>
    <n v="3"/>
    <n v="2019"/>
    <s v="March"/>
    <x v="4"/>
    <s v="NOC SIGNS"/>
    <m/>
    <m/>
    <m/>
    <m/>
    <m/>
    <m/>
    <m/>
    <m/>
    <m/>
    <m/>
    <m/>
    <m/>
    <m/>
    <m/>
    <m/>
    <m/>
    <m/>
    <m/>
    <m/>
    <m/>
    <m/>
    <m/>
    <m/>
    <m/>
    <m/>
    <m/>
    <m/>
    <m/>
    <m/>
    <m/>
    <m/>
    <n v="1"/>
    <s v="NOC SIGNS"/>
    <x v="1"/>
    <m/>
    <m/>
    <m/>
    <m/>
    <m/>
    <m/>
    <m/>
    <m/>
    <m/>
  </r>
  <r>
    <n v="3"/>
    <n v="2019"/>
    <s v="March"/>
    <x v="4"/>
    <s v="NOC RUDD"/>
    <m/>
    <m/>
    <m/>
    <m/>
    <m/>
    <m/>
    <m/>
    <m/>
    <m/>
    <m/>
    <m/>
    <m/>
    <m/>
    <m/>
    <m/>
    <m/>
    <m/>
    <m/>
    <m/>
    <m/>
    <m/>
    <m/>
    <m/>
    <m/>
    <m/>
    <m/>
    <m/>
    <m/>
    <m/>
    <m/>
    <m/>
    <n v="1.5"/>
    <s v="NOC RUDD"/>
    <x v="1"/>
    <m/>
    <m/>
    <m/>
    <m/>
    <m/>
    <m/>
    <m/>
    <m/>
    <m/>
  </r>
  <r>
    <n v="3"/>
    <n v="2019"/>
    <s v="March"/>
    <x v="4"/>
    <s v="STATE Mapping"/>
    <m/>
    <m/>
    <m/>
    <m/>
    <m/>
    <m/>
    <m/>
    <m/>
    <m/>
    <m/>
    <m/>
    <m/>
    <m/>
    <m/>
    <m/>
    <m/>
    <m/>
    <m/>
    <m/>
    <m/>
    <m/>
    <m/>
    <m/>
    <m/>
    <m/>
    <m/>
    <m/>
    <m/>
    <m/>
    <m/>
    <m/>
    <n v="4.5"/>
    <s v="STATE Mapping"/>
    <x v="1"/>
    <m/>
    <m/>
    <m/>
    <m/>
    <m/>
    <m/>
    <m/>
    <m/>
    <m/>
  </r>
  <r>
    <n v="3"/>
    <n v="2019"/>
    <s v="March"/>
    <x v="4"/>
    <s v="STATE Meetings"/>
    <m/>
    <m/>
    <m/>
    <m/>
    <m/>
    <m/>
    <m/>
    <m/>
    <m/>
    <m/>
    <m/>
    <m/>
    <m/>
    <m/>
    <m/>
    <m/>
    <m/>
    <m/>
    <m/>
    <m/>
    <m/>
    <m/>
    <m/>
    <m/>
    <m/>
    <m/>
    <m/>
    <m/>
    <m/>
    <m/>
    <m/>
    <n v="41"/>
    <s v="STATE Meetings"/>
    <x v="1"/>
    <m/>
    <m/>
    <m/>
    <m/>
    <m/>
    <m/>
    <m/>
    <m/>
    <m/>
  </r>
  <r>
    <n v="3"/>
    <n v="2019"/>
    <s v="March"/>
    <x v="4"/>
    <s v="STATE Data Anlaysis"/>
    <m/>
    <m/>
    <m/>
    <m/>
    <m/>
    <m/>
    <m/>
    <m/>
    <m/>
    <m/>
    <m/>
    <m/>
    <m/>
    <m/>
    <m/>
    <m/>
    <m/>
    <m/>
    <m/>
    <m/>
    <m/>
    <m/>
    <m/>
    <m/>
    <m/>
    <m/>
    <m/>
    <m/>
    <m/>
    <m/>
    <m/>
    <n v="0"/>
    <s v="STATE Data Anlaysis"/>
    <x v="1"/>
    <m/>
    <m/>
    <m/>
    <m/>
    <m/>
    <m/>
    <m/>
    <m/>
    <m/>
  </r>
  <r>
    <n v="3"/>
    <n v="2019"/>
    <s v="March"/>
    <x v="4"/>
    <s v="STATE Editing"/>
    <m/>
    <m/>
    <m/>
    <m/>
    <m/>
    <m/>
    <m/>
    <m/>
    <m/>
    <m/>
    <m/>
    <m/>
    <m/>
    <m/>
    <m/>
    <m/>
    <m/>
    <m/>
    <m/>
    <m/>
    <m/>
    <m/>
    <m/>
    <m/>
    <m/>
    <m/>
    <m/>
    <m/>
    <m/>
    <m/>
    <m/>
    <n v="0"/>
    <s v="STATE Editing"/>
    <x v="1"/>
    <m/>
    <m/>
    <m/>
    <m/>
    <m/>
    <m/>
    <m/>
    <m/>
    <m/>
  </r>
  <r>
    <n v="3"/>
    <n v="2019"/>
    <s v="March"/>
    <x v="4"/>
    <s v="NOC ACEC"/>
    <m/>
    <m/>
    <m/>
    <m/>
    <m/>
    <m/>
    <m/>
    <m/>
    <m/>
    <m/>
    <m/>
    <m/>
    <m/>
    <m/>
    <m/>
    <m/>
    <m/>
    <m/>
    <m/>
    <m/>
    <m/>
    <m/>
    <m/>
    <m/>
    <m/>
    <m/>
    <m/>
    <m/>
    <m/>
    <m/>
    <m/>
    <n v="1"/>
    <s v="NOC ACEC"/>
    <x v="2"/>
    <m/>
    <n v="124"/>
    <n v="44"/>
    <n v="0"/>
    <m/>
    <n v="168"/>
    <n v="0.7380952381"/>
    <n v="0.2619047619"/>
    <m/>
  </r>
  <r>
    <n v="3"/>
    <n v="2019"/>
    <s v="March"/>
    <x v="4"/>
    <s v="NOC VMAP"/>
    <m/>
    <m/>
    <m/>
    <m/>
    <m/>
    <m/>
    <m/>
    <m/>
    <m/>
    <m/>
    <m/>
    <m/>
    <m/>
    <m/>
    <m/>
    <m/>
    <m/>
    <m/>
    <m/>
    <m/>
    <m/>
    <m/>
    <m/>
    <m/>
    <m/>
    <m/>
    <m/>
    <m/>
    <m/>
    <m/>
    <m/>
    <n v="4"/>
    <s v="NOC VMAP"/>
    <x v="2"/>
    <m/>
    <m/>
    <m/>
    <m/>
    <m/>
    <m/>
    <m/>
    <m/>
    <m/>
  </r>
  <r>
    <n v="3"/>
    <n v="2019"/>
    <s v="March"/>
    <x v="4"/>
    <s v="NOC Misc"/>
    <m/>
    <m/>
    <m/>
    <m/>
    <m/>
    <m/>
    <m/>
    <m/>
    <m/>
    <m/>
    <m/>
    <m/>
    <m/>
    <m/>
    <m/>
    <m/>
    <m/>
    <m/>
    <m/>
    <m/>
    <m/>
    <m/>
    <m/>
    <m/>
    <m/>
    <m/>
    <m/>
    <m/>
    <m/>
    <m/>
    <m/>
    <n v="33.5"/>
    <s v="NOC Misc"/>
    <x v="2"/>
    <m/>
    <m/>
    <m/>
    <m/>
    <m/>
    <m/>
    <m/>
    <m/>
    <m/>
  </r>
  <r>
    <n v="3"/>
    <n v="2019"/>
    <s v="March"/>
    <x v="4"/>
    <s v="NOC Training"/>
    <m/>
    <m/>
    <m/>
    <m/>
    <m/>
    <m/>
    <m/>
    <m/>
    <m/>
    <m/>
    <m/>
    <m/>
    <m/>
    <m/>
    <m/>
    <m/>
    <m/>
    <m/>
    <m/>
    <m/>
    <m/>
    <m/>
    <m/>
    <m/>
    <m/>
    <m/>
    <m/>
    <m/>
    <m/>
    <m/>
    <m/>
    <n v="0"/>
    <s v="NOC Training"/>
    <x v="2"/>
    <m/>
    <m/>
    <m/>
    <m/>
    <m/>
    <m/>
    <m/>
    <m/>
    <m/>
  </r>
  <r>
    <n v="3"/>
    <n v="2019"/>
    <s v="March"/>
    <x v="4"/>
    <s v="NOC ADMU"/>
    <m/>
    <m/>
    <m/>
    <m/>
    <m/>
    <m/>
    <m/>
    <m/>
    <m/>
    <m/>
    <m/>
    <m/>
    <m/>
    <m/>
    <m/>
    <m/>
    <m/>
    <m/>
    <m/>
    <m/>
    <m/>
    <m/>
    <m/>
    <m/>
    <m/>
    <m/>
    <m/>
    <m/>
    <m/>
    <m/>
    <m/>
    <n v="0.5"/>
    <s v="NOC ADMU"/>
    <x v="2"/>
    <m/>
    <m/>
    <m/>
    <m/>
    <m/>
    <m/>
    <m/>
    <m/>
    <m/>
  </r>
  <r>
    <n v="3"/>
    <n v="2019"/>
    <s v="March"/>
    <x v="4"/>
    <s v="NOC CRM"/>
    <m/>
    <m/>
    <m/>
    <m/>
    <m/>
    <m/>
    <m/>
    <m/>
    <m/>
    <m/>
    <m/>
    <m/>
    <m/>
    <m/>
    <m/>
    <m/>
    <m/>
    <m/>
    <m/>
    <m/>
    <m/>
    <m/>
    <m/>
    <m/>
    <m/>
    <m/>
    <m/>
    <m/>
    <m/>
    <m/>
    <m/>
    <n v="12.5"/>
    <s v="NOC CRM"/>
    <x v="2"/>
    <m/>
    <m/>
    <m/>
    <m/>
    <m/>
    <m/>
    <m/>
    <m/>
    <m/>
  </r>
  <r>
    <n v="3"/>
    <n v="2019"/>
    <s v="March"/>
    <x v="4"/>
    <s v="NOC NLCS"/>
    <m/>
    <m/>
    <m/>
    <m/>
    <m/>
    <m/>
    <m/>
    <m/>
    <m/>
    <m/>
    <m/>
    <m/>
    <m/>
    <m/>
    <m/>
    <m/>
    <m/>
    <m/>
    <m/>
    <m/>
    <m/>
    <m/>
    <m/>
    <m/>
    <m/>
    <m/>
    <m/>
    <m/>
    <m/>
    <m/>
    <m/>
    <n v="56.5"/>
    <s v="NOC NLCS"/>
    <x v="2"/>
    <m/>
    <m/>
    <m/>
    <m/>
    <m/>
    <m/>
    <m/>
    <m/>
    <m/>
  </r>
  <r>
    <n v="3"/>
    <n v="2019"/>
    <s v="March"/>
    <x v="4"/>
    <s v="NOC RECS"/>
    <m/>
    <m/>
    <m/>
    <m/>
    <m/>
    <m/>
    <m/>
    <m/>
    <m/>
    <m/>
    <m/>
    <m/>
    <m/>
    <m/>
    <m/>
    <m/>
    <m/>
    <m/>
    <m/>
    <m/>
    <m/>
    <m/>
    <m/>
    <m/>
    <m/>
    <m/>
    <m/>
    <m/>
    <m/>
    <m/>
    <m/>
    <n v="1"/>
    <s v="NOC RECS"/>
    <x v="2"/>
    <m/>
    <m/>
    <m/>
    <m/>
    <m/>
    <m/>
    <m/>
    <m/>
    <m/>
  </r>
  <r>
    <n v="3"/>
    <n v="2019"/>
    <s v="March"/>
    <x v="4"/>
    <s v="NOC SIGNS"/>
    <m/>
    <m/>
    <m/>
    <m/>
    <m/>
    <m/>
    <m/>
    <m/>
    <m/>
    <m/>
    <m/>
    <m/>
    <m/>
    <m/>
    <m/>
    <m/>
    <m/>
    <m/>
    <m/>
    <m/>
    <m/>
    <m/>
    <m/>
    <m/>
    <m/>
    <m/>
    <m/>
    <m/>
    <m/>
    <m/>
    <m/>
    <n v="0"/>
    <s v="NOC SIGNS"/>
    <x v="2"/>
    <m/>
    <m/>
    <m/>
    <m/>
    <m/>
    <m/>
    <m/>
    <m/>
    <m/>
  </r>
  <r>
    <n v="3"/>
    <n v="2019"/>
    <s v="March"/>
    <x v="4"/>
    <s v="NOC VRI"/>
    <m/>
    <m/>
    <m/>
    <m/>
    <m/>
    <m/>
    <m/>
    <m/>
    <m/>
    <m/>
    <m/>
    <m/>
    <m/>
    <m/>
    <m/>
    <m/>
    <m/>
    <m/>
    <m/>
    <m/>
    <m/>
    <m/>
    <m/>
    <m/>
    <m/>
    <m/>
    <m/>
    <m/>
    <m/>
    <m/>
    <m/>
    <n v="14"/>
    <s v="NOC VRI"/>
    <x v="2"/>
    <m/>
    <m/>
    <m/>
    <m/>
    <m/>
    <m/>
    <m/>
    <m/>
    <m/>
  </r>
  <r>
    <n v="3"/>
    <n v="2019"/>
    <s v="March"/>
    <x v="4"/>
    <s v="NOC Knowledge Transfer"/>
    <m/>
    <m/>
    <m/>
    <m/>
    <m/>
    <m/>
    <m/>
    <m/>
    <m/>
    <m/>
    <m/>
    <m/>
    <m/>
    <m/>
    <m/>
    <m/>
    <m/>
    <m/>
    <m/>
    <m/>
    <m/>
    <m/>
    <m/>
    <m/>
    <m/>
    <m/>
    <m/>
    <m/>
    <m/>
    <m/>
    <m/>
    <n v="1"/>
    <s v="NOC Knowledge Transfer"/>
    <x v="2"/>
    <m/>
    <m/>
    <m/>
    <m/>
    <m/>
    <m/>
    <m/>
    <m/>
    <m/>
  </r>
  <r>
    <n v="3"/>
    <n v="2019"/>
    <s v="March"/>
    <x v="4"/>
    <s v="NOC RUDD"/>
    <m/>
    <m/>
    <m/>
    <m/>
    <m/>
    <m/>
    <m/>
    <m/>
    <m/>
    <m/>
    <m/>
    <m/>
    <m/>
    <m/>
    <m/>
    <m/>
    <m/>
    <m/>
    <m/>
    <m/>
    <m/>
    <m/>
    <m/>
    <m/>
    <m/>
    <m/>
    <m/>
    <m/>
    <m/>
    <m/>
    <m/>
    <n v="0"/>
    <s v="NOC RUDD"/>
    <x v="2"/>
    <m/>
    <m/>
    <m/>
    <m/>
    <m/>
    <m/>
    <m/>
    <m/>
    <m/>
  </r>
  <r>
    <n v="3"/>
    <n v="2019"/>
    <s v="March"/>
    <x v="4"/>
    <s v="STATE RIPS"/>
    <m/>
    <m/>
    <m/>
    <m/>
    <m/>
    <m/>
    <m/>
    <m/>
    <m/>
    <m/>
    <m/>
    <m/>
    <m/>
    <m/>
    <m/>
    <m/>
    <m/>
    <m/>
    <m/>
    <m/>
    <m/>
    <m/>
    <m/>
    <m/>
    <m/>
    <m/>
    <m/>
    <m/>
    <m/>
    <m/>
    <m/>
    <n v="0"/>
    <s v="STATE RIPS"/>
    <x v="2"/>
    <m/>
    <m/>
    <m/>
    <m/>
    <m/>
    <m/>
    <m/>
    <m/>
    <m/>
  </r>
  <r>
    <n v="3"/>
    <n v="2019"/>
    <s v="March"/>
    <x v="4"/>
    <s v="STATE Training"/>
    <m/>
    <m/>
    <m/>
    <m/>
    <m/>
    <m/>
    <m/>
    <m/>
    <m/>
    <m/>
    <m/>
    <m/>
    <m/>
    <m/>
    <m/>
    <m/>
    <m/>
    <m/>
    <m/>
    <m/>
    <m/>
    <m/>
    <m/>
    <m/>
    <m/>
    <m/>
    <m/>
    <m/>
    <m/>
    <m/>
    <m/>
    <n v="0"/>
    <s v="STATE Training"/>
    <x v="2"/>
    <m/>
    <m/>
    <m/>
    <m/>
    <m/>
    <m/>
    <m/>
    <m/>
    <m/>
  </r>
  <r>
    <n v="3"/>
    <n v="2019"/>
    <s v="March"/>
    <x v="4"/>
    <s v="STATE Tasking"/>
    <m/>
    <m/>
    <m/>
    <m/>
    <m/>
    <m/>
    <m/>
    <m/>
    <m/>
    <m/>
    <m/>
    <m/>
    <m/>
    <m/>
    <m/>
    <m/>
    <m/>
    <m/>
    <m/>
    <m/>
    <m/>
    <m/>
    <m/>
    <m/>
    <m/>
    <m/>
    <m/>
    <m/>
    <m/>
    <m/>
    <m/>
    <n v="0"/>
    <s v="STATE Tasking"/>
    <x v="2"/>
    <m/>
    <m/>
    <m/>
    <m/>
    <m/>
    <m/>
    <m/>
    <m/>
    <m/>
  </r>
  <r>
    <n v="3"/>
    <n v="2019"/>
    <s v="March"/>
    <x v="4"/>
    <s v="STATE Meetings"/>
    <m/>
    <m/>
    <m/>
    <m/>
    <m/>
    <m/>
    <m/>
    <m/>
    <m/>
    <m/>
    <m/>
    <m/>
    <m/>
    <m/>
    <m/>
    <m/>
    <m/>
    <m/>
    <m/>
    <m/>
    <m/>
    <m/>
    <m/>
    <m/>
    <m/>
    <m/>
    <m/>
    <m/>
    <m/>
    <m/>
    <m/>
    <n v="37"/>
    <s v="STATE Meetings"/>
    <x v="2"/>
    <m/>
    <m/>
    <m/>
    <m/>
    <m/>
    <m/>
    <m/>
    <m/>
    <m/>
  </r>
  <r>
    <n v="3"/>
    <n v="2019"/>
    <s v="March"/>
    <x v="4"/>
    <s v="STATE Knowledge Transfer"/>
    <m/>
    <m/>
    <m/>
    <m/>
    <m/>
    <m/>
    <m/>
    <m/>
    <m/>
    <m/>
    <m/>
    <m/>
    <m/>
    <m/>
    <m/>
    <m/>
    <m/>
    <m/>
    <m/>
    <m/>
    <m/>
    <m/>
    <m/>
    <m/>
    <m/>
    <m/>
    <m/>
    <m/>
    <m/>
    <m/>
    <m/>
    <n v="3.5"/>
    <s v="STATE Knowledge Transfer"/>
    <x v="2"/>
    <m/>
    <m/>
    <m/>
    <m/>
    <m/>
    <m/>
    <m/>
    <m/>
    <m/>
  </r>
  <r>
    <n v="3"/>
    <n v="2019"/>
    <s v="March"/>
    <x v="4"/>
    <s v="STATE Data Anlaysis"/>
    <m/>
    <m/>
    <m/>
    <m/>
    <m/>
    <m/>
    <m/>
    <m/>
    <m/>
    <m/>
    <m/>
    <m/>
    <m/>
    <m/>
    <m/>
    <m/>
    <m/>
    <m/>
    <m/>
    <m/>
    <m/>
    <m/>
    <m/>
    <m/>
    <m/>
    <m/>
    <m/>
    <m/>
    <m/>
    <m/>
    <m/>
    <n v="0.5"/>
    <s v="STATE Data Anlaysis"/>
    <x v="2"/>
    <m/>
    <m/>
    <m/>
    <m/>
    <m/>
    <m/>
    <m/>
    <m/>
    <m/>
  </r>
  <r>
    <n v="3"/>
    <n v="2019"/>
    <s v="March"/>
    <x v="4"/>
    <s v="STATE Editing"/>
    <m/>
    <m/>
    <m/>
    <m/>
    <m/>
    <m/>
    <m/>
    <m/>
    <m/>
    <m/>
    <m/>
    <m/>
    <m/>
    <m/>
    <m/>
    <m/>
    <m/>
    <m/>
    <m/>
    <m/>
    <m/>
    <m/>
    <m/>
    <m/>
    <m/>
    <m/>
    <m/>
    <m/>
    <m/>
    <m/>
    <m/>
    <n v="3"/>
    <s v="STATE Editing"/>
    <x v="2"/>
    <m/>
    <m/>
    <m/>
    <m/>
    <m/>
    <m/>
    <m/>
    <m/>
    <m/>
  </r>
  <r>
    <n v="3"/>
    <n v="2019"/>
    <s v="March"/>
    <x v="4"/>
    <s v="NOC Misc"/>
    <m/>
    <m/>
    <m/>
    <m/>
    <m/>
    <m/>
    <m/>
    <m/>
    <m/>
    <m/>
    <m/>
    <m/>
    <m/>
    <m/>
    <m/>
    <m/>
    <m/>
    <m/>
    <m/>
    <m/>
    <m/>
    <m/>
    <m/>
    <m/>
    <m/>
    <m/>
    <m/>
    <m/>
    <m/>
    <m/>
    <m/>
    <n v="17"/>
    <s v="NOC Misc"/>
    <x v="3"/>
    <m/>
    <n v="151"/>
    <n v="3"/>
    <n v="0"/>
    <m/>
    <n v="154"/>
    <n v="0.98051948050000004"/>
    <n v="1.948051948E-2"/>
    <m/>
  </r>
  <r>
    <n v="3"/>
    <n v="2019"/>
    <s v="March"/>
    <x v="4"/>
    <s v="NOC SMA"/>
    <m/>
    <m/>
    <m/>
    <m/>
    <m/>
    <m/>
    <m/>
    <m/>
    <m/>
    <m/>
    <m/>
    <m/>
    <m/>
    <m/>
    <m/>
    <m/>
    <m/>
    <m/>
    <m/>
    <m/>
    <m/>
    <m/>
    <m/>
    <m/>
    <m/>
    <m/>
    <m/>
    <m/>
    <m/>
    <m/>
    <m/>
    <n v="0"/>
    <s v="NOC SMA"/>
    <x v="3"/>
    <m/>
    <m/>
    <m/>
    <m/>
    <m/>
    <m/>
    <m/>
    <m/>
    <m/>
  </r>
  <r>
    <n v="3"/>
    <n v="2019"/>
    <s v="March"/>
    <x v="4"/>
    <s v="NOC GTLF"/>
    <m/>
    <m/>
    <m/>
    <m/>
    <m/>
    <m/>
    <m/>
    <m/>
    <m/>
    <m/>
    <m/>
    <m/>
    <m/>
    <m/>
    <m/>
    <m/>
    <m/>
    <m/>
    <m/>
    <m/>
    <m/>
    <m/>
    <m/>
    <m/>
    <m/>
    <m/>
    <m/>
    <m/>
    <m/>
    <m/>
    <m/>
    <n v="86"/>
    <s v="NOC GTLF"/>
    <x v="3"/>
    <m/>
    <m/>
    <m/>
    <m/>
    <m/>
    <m/>
    <m/>
    <m/>
    <m/>
  </r>
  <r>
    <n v="3"/>
    <n v="2019"/>
    <s v="March"/>
    <x v="4"/>
    <s v="NOC RECS"/>
    <m/>
    <m/>
    <m/>
    <m/>
    <m/>
    <m/>
    <m/>
    <m/>
    <m/>
    <m/>
    <m/>
    <m/>
    <m/>
    <m/>
    <m/>
    <m/>
    <m/>
    <m/>
    <m/>
    <m/>
    <m/>
    <m/>
    <m/>
    <m/>
    <m/>
    <m/>
    <m/>
    <m/>
    <m/>
    <m/>
    <m/>
    <n v="16"/>
    <s v="NOC RECS"/>
    <x v="3"/>
    <m/>
    <m/>
    <m/>
    <m/>
    <m/>
    <m/>
    <m/>
    <m/>
    <m/>
  </r>
  <r>
    <n v="3"/>
    <n v="2019"/>
    <s v="March"/>
    <x v="4"/>
    <s v="NOC GRA"/>
    <m/>
    <m/>
    <m/>
    <m/>
    <m/>
    <m/>
    <m/>
    <m/>
    <m/>
    <m/>
    <m/>
    <m/>
    <m/>
    <m/>
    <m/>
    <m/>
    <m/>
    <m/>
    <m/>
    <m/>
    <m/>
    <m/>
    <m/>
    <m/>
    <m/>
    <m/>
    <m/>
    <m/>
    <m/>
    <m/>
    <m/>
    <n v="4"/>
    <s v="NOC GRA"/>
    <x v="3"/>
    <m/>
    <m/>
    <m/>
    <m/>
    <m/>
    <m/>
    <m/>
    <m/>
    <m/>
  </r>
  <r>
    <n v="3"/>
    <n v="2019"/>
    <s v="March"/>
    <x v="4"/>
    <s v="NOC TMAP"/>
    <m/>
    <m/>
    <m/>
    <m/>
    <m/>
    <m/>
    <m/>
    <m/>
    <m/>
    <m/>
    <m/>
    <m/>
    <m/>
    <m/>
    <m/>
    <m/>
    <m/>
    <m/>
    <m/>
    <m/>
    <m/>
    <m/>
    <m/>
    <m/>
    <m/>
    <m/>
    <m/>
    <m/>
    <m/>
    <m/>
    <m/>
    <n v="27"/>
    <s v="NOC TMAP"/>
    <x v="3"/>
    <m/>
    <m/>
    <m/>
    <m/>
    <m/>
    <m/>
    <m/>
    <m/>
    <m/>
  </r>
  <r>
    <n v="3"/>
    <n v="2019"/>
    <s v="March"/>
    <x v="4"/>
    <s v="NOC SIGNS"/>
    <m/>
    <m/>
    <m/>
    <m/>
    <m/>
    <m/>
    <m/>
    <m/>
    <m/>
    <m/>
    <m/>
    <m/>
    <m/>
    <m/>
    <m/>
    <m/>
    <m/>
    <m/>
    <m/>
    <m/>
    <m/>
    <m/>
    <m/>
    <m/>
    <m/>
    <m/>
    <m/>
    <m/>
    <m/>
    <m/>
    <m/>
    <n v="0"/>
    <s v="NOC SIGNS"/>
    <x v="3"/>
    <m/>
    <m/>
    <m/>
    <m/>
    <m/>
    <m/>
    <m/>
    <m/>
    <m/>
  </r>
  <r>
    <n v="3"/>
    <n v="2019"/>
    <s v="March"/>
    <x v="4"/>
    <s v="NOC RUDD"/>
    <m/>
    <m/>
    <m/>
    <m/>
    <m/>
    <m/>
    <m/>
    <m/>
    <m/>
    <m/>
    <m/>
    <m/>
    <m/>
    <m/>
    <m/>
    <m/>
    <m/>
    <m/>
    <m/>
    <m/>
    <m/>
    <m/>
    <m/>
    <m/>
    <m/>
    <m/>
    <m/>
    <m/>
    <m/>
    <m/>
    <m/>
    <n v="0"/>
    <s v="NOC RUDD"/>
    <x v="3"/>
    <m/>
    <m/>
    <m/>
    <m/>
    <m/>
    <m/>
    <m/>
    <m/>
    <m/>
  </r>
  <r>
    <n v="3"/>
    <n v="2019"/>
    <s v="March"/>
    <x v="4"/>
    <s v="NOC WHB"/>
    <m/>
    <m/>
    <m/>
    <m/>
    <m/>
    <m/>
    <m/>
    <m/>
    <m/>
    <m/>
    <m/>
    <m/>
    <m/>
    <m/>
    <m/>
    <m/>
    <m/>
    <m/>
    <m/>
    <m/>
    <m/>
    <m/>
    <m/>
    <m/>
    <m/>
    <m/>
    <m/>
    <m/>
    <m/>
    <m/>
    <m/>
    <n v="1"/>
    <s v="NOC WHB"/>
    <x v="3"/>
    <m/>
    <m/>
    <m/>
    <m/>
    <m/>
    <m/>
    <m/>
    <m/>
    <m/>
  </r>
  <r>
    <n v="3"/>
    <n v="2019"/>
    <s v="March"/>
    <x v="4"/>
    <s v="STATE Knowledge Transfer"/>
    <m/>
    <m/>
    <m/>
    <m/>
    <m/>
    <m/>
    <m/>
    <m/>
    <m/>
    <m/>
    <m/>
    <m/>
    <m/>
    <m/>
    <m/>
    <m/>
    <m/>
    <m/>
    <m/>
    <m/>
    <m/>
    <m/>
    <m/>
    <m/>
    <m/>
    <m/>
    <m/>
    <m/>
    <m/>
    <m/>
    <m/>
    <n v="0"/>
    <s v="STATE Knowledge Transfer"/>
    <x v="3"/>
    <m/>
    <m/>
    <m/>
    <m/>
    <m/>
    <m/>
    <m/>
    <m/>
    <m/>
  </r>
  <r>
    <n v="3"/>
    <n v="2019"/>
    <s v="March"/>
    <x v="4"/>
    <s v="STATE Meetings"/>
    <m/>
    <m/>
    <m/>
    <m/>
    <m/>
    <m/>
    <m/>
    <m/>
    <m/>
    <m/>
    <m/>
    <m/>
    <m/>
    <m/>
    <m/>
    <m/>
    <m/>
    <m/>
    <m/>
    <m/>
    <m/>
    <m/>
    <m/>
    <m/>
    <m/>
    <m/>
    <m/>
    <m/>
    <m/>
    <m/>
    <m/>
    <n v="0"/>
    <s v="STATE Meetings"/>
    <x v="3"/>
    <m/>
    <m/>
    <m/>
    <m/>
    <m/>
    <m/>
    <m/>
    <m/>
    <m/>
  </r>
  <r>
    <n v="3"/>
    <n v="2019"/>
    <s v="March"/>
    <x v="4"/>
    <s v="STATE Editing"/>
    <m/>
    <m/>
    <m/>
    <m/>
    <m/>
    <m/>
    <m/>
    <m/>
    <m/>
    <m/>
    <m/>
    <m/>
    <m/>
    <m/>
    <m/>
    <m/>
    <m/>
    <m/>
    <m/>
    <m/>
    <m/>
    <m/>
    <m/>
    <m/>
    <m/>
    <m/>
    <m/>
    <m/>
    <m/>
    <m/>
    <m/>
    <n v="3"/>
    <s v="STATE Editing"/>
    <x v="3"/>
    <m/>
    <m/>
    <m/>
    <m/>
    <m/>
    <m/>
    <m/>
    <m/>
    <m/>
  </r>
  <r>
    <n v="3"/>
    <n v="2019"/>
    <s v="March"/>
    <x v="4"/>
    <s v="NOC Misc"/>
    <m/>
    <m/>
    <m/>
    <m/>
    <m/>
    <m/>
    <m/>
    <m/>
    <m/>
    <m/>
    <m/>
    <m/>
    <m/>
    <m/>
    <m/>
    <m/>
    <m/>
    <m/>
    <m/>
    <m/>
    <m/>
    <m/>
    <m/>
    <m/>
    <m/>
    <m/>
    <m/>
    <m/>
    <m/>
    <m/>
    <m/>
    <n v="9.5"/>
    <s v="NOC Misc"/>
    <x v="5"/>
    <m/>
    <n v="82"/>
    <n v="6"/>
    <n v="0"/>
    <m/>
    <n v="88"/>
    <n v="0.93181818179999998"/>
    <n v="6.8181818180000006E-2"/>
    <m/>
  </r>
  <r>
    <n v="3"/>
    <n v="2019"/>
    <s v="March"/>
    <x v="4"/>
    <s v="NOC ACEC"/>
    <m/>
    <m/>
    <m/>
    <m/>
    <m/>
    <m/>
    <m/>
    <m/>
    <m/>
    <m/>
    <m/>
    <m/>
    <m/>
    <m/>
    <m/>
    <m/>
    <m/>
    <m/>
    <m/>
    <m/>
    <m/>
    <m/>
    <m/>
    <m/>
    <m/>
    <m/>
    <m/>
    <m/>
    <m/>
    <m/>
    <m/>
    <n v="0"/>
    <s v="NOC ACEC"/>
    <x v="5"/>
    <m/>
    <m/>
    <m/>
    <m/>
    <m/>
    <m/>
    <m/>
    <m/>
    <m/>
  </r>
  <r>
    <n v="3"/>
    <n v="2019"/>
    <s v="March"/>
    <x v="4"/>
    <s v="NOC ADMU"/>
    <m/>
    <m/>
    <m/>
    <m/>
    <m/>
    <m/>
    <m/>
    <m/>
    <m/>
    <m/>
    <m/>
    <m/>
    <m/>
    <m/>
    <m/>
    <m/>
    <m/>
    <m/>
    <m/>
    <m/>
    <m/>
    <m/>
    <m/>
    <m/>
    <m/>
    <m/>
    <m/>
    <m/>
    <m/>
    <m/>
    <m/>
    <n v="0"/>
    <s v="NOC ADMU"/>
    <x v="5"/>
    <m/>
    <m/>
    <m/>
    <m/>
    <m/>
    <m/>
    <m/>
    <m/>
    <m/>
  </r>
  <r>
    <n v="3"/>
    <n v="2019"/>
    <s v="March"/>
    <x v="4"/>
    <s v="NOC GRA"/>
    <m/>
    <m/>
    <m/>
    <m/>
    <m/>
    <m/>
    <m/>
    <m/>
    <m/>
    <m/>
    <m/>
    <m/>
    <m/>
    <m/>
    <m/>
    <m/>
    <m/>
    <m/>
    <m/>
    <m/>
    <m/>
    <m/>
    <m/>
    <m/>
    <m/>
    <m/>
    <m/>
    <m/>
    <m/>
    <m/>
    <m/>
    <n v="71.5"/>
    <s v="NOC GRA"/>
    <x v="5"/>
    <m/>
    <m/>
    <m/>
    <m/>
    <m/>
    <m/>
    <m/>
    <m/>
    <m/>
  </r>
  <r>
    <n v="3"/>
    <n v="2019"/>
    <s v="March"/>
    <x v="4"/>
    <s v="NOC GTLF"/>
    <m/>
    <m/>
    <m/>
    <m/>
    <m/>
    <m/>
    <m/>
    <m/>
    <m/>
    <m/>
    <m/>
    <m/>
    <m/>
    <m/>
    <m/>
    <m/>
    <m/>
    <m/>
    <m/>
    <m/>
    <m/>
    <m/>
    <m/>
    <m/>
    <m/>
    <m/>
    <m/>
    <m/>
    <m/>
    <m/>
    <m/>
    <n v="0"/>
    <s v="NOC GTLF"/>
    <x v="5"/>
    <m/>
    <m/>
    <m/>
    <m/>
    <m/>
    <m/>
    <m/>
    <m/>
    <m/>
  </r>
  <r>
    <n v="3"/>
    <n v="2019"/>
    <s v="March"/>
    <x v="4"/>
    <s v="NOC SSME"/>
    <m/>
    <m/>
    <m/>
    <m/>
    <m/>
    <m/>
    <m/>
    <m/>
    <m/>
    <m/>
    <m/>
    <m/>
    <m/>
    <m/>
    <m/>
    <m/>
    <m/>
    <m/>
    <m/>
    <m/>
    <m/>
    <m/>
    <m/>
    <m/>
    <m/>
    <m/>
    <m/>
    <m/>
    <m/>
    <m/>
    <m/>
    <n v="0"/>
    <s v="NOC SSME"/>
    <x v="5"/>
    <m/>
    <m/>
    <m/>
    <m/>
    <m/>
    <m/>
    <m/>
    <m/>
    <m/>
  </r>
  <r>
    <n v="3"/>
    <n v="2019"/>
    <s v="March"/>
    <x v="4"/>
    <s v="NOC TMAP"/>
    <m/>
    <m/>
    <m/>
    <m/>
    <m/>
    <m/>
    <m/>
    <m/>
    <m/>
    <m/>
    <m/>
    <m/>
    <m/>
    <m/>
    <m/>
    <m/>
    <m/>
    <m/>
    <m/>
    <m/>
    <m/>
    <m/>
    <m/>
    <m/>
    <m/>
    <m/>
    <m/>
    <m/>
    <m/>
    <m/>
    <m/>
    <n v="0"/>
    <s v="NOC TMAP"/>
    <x v="5"/>
    <m/>
    <m/>
    <m/>
    <m/>
    <m/>
    <m/>
    <m/>
    <m/>
    <m/>
  </r>
  <r>
    <n v="3"/>
    <n v="2019"/>
    <s v="March"/>
    <x v="4"/>
    <s v="NOC FPER"/>
    <m/>
    <m/>
    <m/>
    <m/>
    <m/>
    <m/>
    <m/>
    <m/>
    <m/>
    <m/>
    <m/>
    <m/>
    <m/>
    <m/>
    <m/>
    <m/>
    <m/>
    <m/>
    <m/>
    <m/>
    <m/>
    <m/>
    <m/>
    <m/>
    <m/>
    <m/>
    <m/>
    <m/>
    <m/>
    <m/>
    <m/>
    <n v="0"/>
    <s v="NOC FPER"/>
    <x v="5"/>
    <m/>
    <m/>
    <m/>
    <m/>
    <m/>
    <m/>
    <m/>
    <m/>
    <m/>
  </r>
  <r>
    <n v="3"/>
    <n v="2019"/>
    <s v="March"/>
    <x v="4"/>
    <s v="NOC RUDD"/>
    <m/>
    <m/>
    <m/>
    <m/>
    <m/>
    <m/>
    <m/>
    <m/>
    <m/>
    <m/>
    <m/>
    <m/>
    <m/>
    <m/>
    <m/>
    <m/>
    <m/>
    <m/>
    <m/>
    <m/>
    <m/>
    <m/>
    <m/>
    <m/>
    <m/>
    <m/>
    <m/>
    <m/>
    <m/>
    <m/>
    <m/>
    <n v="1"/>
    <s v="NOC RUDD"/>
    <x v="5"/>
    <m/>
    <m/>
    <m/>
    <m/>
    <m/>
    <m/>
    <m/>
    <m/>
    <m/>
  </r>
  <r>
    <n v="3"/>
    <n v="2019"/>
    <s v="March"/>
    <x v="4"/>
    <s v="NOC SMA"/>
    <m/>
    <m/>
    <m/>
    <m/>
    <m/>
    <m/>
    <m/>
    <m/>
    <m/>
    <m/>
    <m/>
    <m/>
    <m/>
    <m/>
    <m/>
    <m/>
    <m/>
    <m/>
    <m/>
    <m/>
    <m/>
    <m/>
    <m/>
    <m/>
    <m/>
    <m/>
    <m/>
    <m/>
    <m/>
    <m/>
    <m/>
    <n v="0"/>
    <s v="NOC SMA"/>
    <x v="5"/>
    <m/>
    <m/>
    <m/>
    <m/>
    <m/>
    <m/>
    <m/>
    <m/>
    <m/>
  </r>
  <r>
    <n v="3"/>
    <n v="2019"/>
    <s v="March"/>
    <x v="4"/>
    <s v="STATE Editing"/>
    <m/>
    <m/>
    <m/>
    <m/>
    <m/>
    <m/>
    <m/>
    <m/>
    <m/>
    <m/>
    <m/>
    <m/>
    <m/>
    <m/>
    <m/>
    <m/>
    <m/>
    <m/>
    <m/>
    <m/>
    <m/>
    <m/>
    <m/>
    <m/>
    <m/>
    <m/>
    <m/>
    <m/>
    <m/>
    <m/>
    <m/>
    <n v="0"/>
    <s v="STATE Editing"/>
    <x v="5"/>
    <m/>
    <m/>
    <m/>
    <m/>
    <m/>
    <m/>
    <m/>
    <m/>
    <m/>
  </r>
  <r>
    <n v="3"/>
    <n v="2019"/>
    <s v="March"/>
    <x v="4"/>
    <s v="STATE Knowledge Transfer"/>
    <m/>
    <m/>
    <m/>
    <m/>
    <m/>
    <m/>
    <m/>
    <m/>
    <m/>
    <m/>
    <m/>
    <m/>
    <m/>
    <m/>
    <m/>
    <m/>
    <m/>
    <m/>
    <m/>
    <m/>
    <m/>
    <m/>
    <m/>
    <m/>
    <m/>
    <m/>
    <m/>
    <m/>
    <m/>
    <m/>
    <m/>
    <n v="0"/>
    <s v="STATE Knowledge Transfer"/>
    <x v="5"/>
    <m/>
    <m/>
    <m/>
    <m/>
    <m/>
    <m/>
    <m/>
    <m/>
    <m/>
  </r>
  <r>
    <n v="3"/>
    <n v="2019"/>
    <s v="March"/>
    <x v="4"/>
    <s v="STATE Mapping"/>
    <m/>
    <m/>
    <m/>
    <m/>
    <m/>
    <m/>
    <m/>
    <m/>
    <m/>
    <m/>
    <m/>
    <m/>
    <m/>
    <m/>
    <m/>
    <m/>
    <m/>
    <m/>
    <m/>
    <m/>
    <m/>
    <m/>
    <m/>
    <m/>
    <m/>
    <m/>
    <m/>
    <m/>
    <m/>
    <m/>
    <m/>
    <n v="0"/>
    <s v="STATE Mapping"/>
    <x v="5"/>
    <m/>
    <m/>
    <m/>
    <m/>
    <m/>
    <m/>
    <m/>
    <m/>
    <m/>
  </r>
  <r>
    <n v="3"/>
    <n v="2019"/>
    <s v="March"/>
    <x v="4"/>
    <s v="STATE Meetings"/>
    <m/>
    <m/>
    <m/>
    <m/>
    <m/>
    <m/>
    <m/>
    <m/>
    <m/>
    <m/>
    <m/>
    <m/>
    <m/>
    <m/>
    <m/>
    <m/>
    <m/>
    <m/>
    <m/>
    <m/>
    <m/>
    <m/>
    <m/>
    <m/>
    <m/>
    <m/>
    <m/>
    <m/>
    <m/>
    <m/>
    <m/>
    <n v="6"/>
    <s v="STATE Meetings"/>
    <x v="5"/>
    <m/>
    <m/>
    <m/>
    <m/>
    <m/>
    <m/>
    <m/>
    <m/>
    <m/>
  </r>
  <r>
    <n v="3"/>
    <n v="2019"/>
    <s v="March"/>
    <x v="4"/>
    <s v="STATE Data Anlaysis"/>
    <m/>
    <m/>
    <m/>
    <m/>
    <m/>
    <m/>
    <m/>
    <m/>
    <m/>
    <m/>
    <m/>
    <m/>
    <m/>
    <m/>
    <m/>
    <m/>
    <m/>
    <m/>
    <m/>
    <m/>
    <m/>
    <m/>
    <m/>
    <m/>
    <m/>
    <m/>
    <m/>
    <m/>
    <m/>
    <m/>
    <m/>
    <n v="0"/>
    <s v="STATE Data Anlaysis"/>
    <x v="5"/>
    <m/>
    <m/>
    <m/>
    <m/>
    <m/>
    <m/>
    <m/>
    <m/>
    <m/>
  </r>
  <r>
    <n v="3"/>
    <n v="2019"/>
    <s v="March"/>
    <x v="4"/>
    <s v="NOC Meetings"/>
    <m/>
    <m/>
    <m/>
    <m/>
    <m/>
    <m/>
    <m/>
    <m/>
    <m/>
    <m/>
    <m/>
    <m/>
    <m/>
    <m/>
    <m/>
    <m/>
    <m/>
    <m/>
    <m/>
    <m/>
    <m/>
    <m/>
    <m/>
    <m/>
    <m/>
    <m/>
    <m/>
    <m/>
    <m/>
    <m/>
    <m/>
    <n v="0"/>
    <s v="NOC Meetings"/>
    <x v="6"/>
    <m/>
    <n v="24.5"/>
    <n v="143.5"/>
    <n v="0"/>
    <m/>
    <n v="168"/>
    <n v="0.14583333330000001"/>
    <n v="0.85416666669999997"/>
    <m/>
  </r>
  <r>
    <n v="3"/>
    <n v="2019"/>
    <s v="March"/>
    <x v="4"/>
    <s v="NOC ACEC"/>
    <m/>
    <m/>
    <m/>
    <m/>
    <m/>
    <m/>
    <m/>
    <m/>
    <m/>
    <m/>
    <m/>
    <m/>
    <m/>
    <m/>
    <m/>
    <m/>
    <m/>
    <m/>
    <m/>
    <m/>
    <m/>
    <m/>
    <m/>
    <m/>
    <m/>
    <m/>
    <m/>
    <m/>
    <m/>
    <m/>
    <m/>
    <n v="5"/>
    <s v="NOC ACEC"/>
    <x v="6"/>
    <m/>
    <m/>
    <m/>
    <m/>
    <m/>
    <m/>
    <m/>
    <m/>
    <m/>
  </r>
  <r>
    <n v="3"/>
    <n v="2019"/>
    <s v="March"/>
    <x v="4"/>
    <s v="NOC VMAP"/>
    <m/>
    <m/>
    <m/>
    <m/>
    <m/>
    <m/>
    <m/>
    <m/>
    <m/>
    <m/>
    <m/>
    <m/>
    <m/>
    <m/>
    <m/>
    <m/>
    <m/>
    <m/>
    <m/>
    <m/>
    <m/>
    <m/>
    <m/>
    <m/>
    <m/>
    <m/>
    <m/>
    <m/>
    <m/>
    <m/>
    <m/>
    <n v="0"/>
    <s v="NOC VMAP"/>
    <x v="6"/>
    <m/>
    <m/>
    <m/>
    <m/>
    <m/>
    <m/>
    <m/>
    <m/>
    <m/>
  </r>
  <r>
    <n v="3"/>
    <n v="2019"/>
    <s v="March"/>
    <x v="4"/>
    <s v="NOC WHB"/>
    <m/>
    <m/>
    <m/>
    <m/>
    <m/>
    <m/>
    <m/>
    <m/>
    <m/>
    <m/>
    <m/>
    <m/>
    <m/>
    <m/>
    <m/>
    <m/>
    <m/>
    <m/>
    <m/>
    <m/>
    <m/>
    <m/>
    <m/>
    <m/>
    <m/>
    <m/>
    <m/>
    <m/>
    <m/>
    <m/>
    <m/>
    <n v="1"/>
    <s v="NOC WHB"/>
    <x v="6"/>
    <m/>
    <m/>
    <m/>
    <m/>
    <m/>
    <m/>
    <m/>
    <m/>
    <m/>
  </r>
  <r>
    <n v="3"/>
    <n v="2019"/>
    <s v="March"/>
    <x v="4"/>
    <s v="NOC VRI"/>
    <m/>
    <m/>
    <m/>
    <m/>
    <m/>
    <m/>
    <m/>
    <m/>
    <m/>
    <m/>
    <m/>
    <m/>
    <m/>
    <m/>
    <m/>
    <m/>
    <m/>
    <m/>
    <m/>
    <m/>
    <m/>
    <m/>
    <m/>
    <m/>
    <m/>
    <m/>
    <m/>
    <m/>
    <m/>
    <m/>
    <m/>
    <n v="0"/>
    <s v="NOC VRI"/>
    <x v="6"/>
    <m/>
    <m/>
    <m/>
    <m/>
    <m/>
    <m/>
    <m/>
    <m/>
    <m/>
  </r>
  <r>
    <n v="3"/>
    <n v="2019"/>
    <s v="March"/>
    <x v="4"/>
    <s v="NOC ADMU"/>
    <m/>
    <m/>
    <m/>
    <m/>
    <m/>
    <m/>
    <m/>
    <m/>
    <m/>
    <m/>
    <m/>
    <m/>
    <m/>
    <m/>
    <m/>
    <m/>
    <m/>
    <m/>
    <m/>
    <m/>
    <m/>
    <m/>
    <m/>
    <m/>
    <m/>
    <m/>
    <m/>
    <m/>
    <m/>
    <m/>
    <m/>
    <n v="0.5"/>
    <s v="NOC ADMU"/>
    <x v="6"/>
    <m/>
    <m/>
    <m/>
    <m/>
    <m/>
    <m/>
    <m/>
    <m/>
    <m/>
  </r>
  <r>
    <n v="3"/>
    <n v="2019"/>
    <s v="March"/>
    <x v="4"/>
    <s v="NOC GTLF"/>
    <m/>
    <m/>
    <m/>
    <m/>
    <m/>
    <m/>
    <m/>
    <m/>
    <m/>
    <m/>
    <m/>
    <m/>
    <m/>
    <m/>
    <m/>
    <m/>
    <m/>
    <m/>
    <m/>
    <m/>
    <m/>
    <m/>
    <m/>
    <m/>
    <m/>
    <m/>
    <m/>
    <m/>
    <m/>
    <m/>
    <m/>
    <n v="1"/>
    <s v="NOC GTLF"/>
    <x v="6"/>
    <m/>
    <m/>
    <m/>
    <m/>
    <m/>
    <m/>
    <m/>
    <m/>
    <m/>
  </r>
  <r>
    <n v="3"/>
    <n v="2019"/>
    <s v="March"/>
    <x v="4"/>
    <s v="NOC TMAP"/>
    <m/>
    <m/>
    <m/>
    <m/>
    <m/>
    <m/>
    <m/>
    <m/>
    <m/>
    <m/>
    <m/>
    <m/>
    <m/>
    <m/>
    <m/>
    <m/>
    <m/>
    <m/>
    <m/>
    <m/>
    <m/>
    <m/>
    <m/>
    <m/>
    <m/>
    <m/>
    <m/>
    <m/>
    <m/>
    <m/>
    <m/>
    <n v="0"/>
    <s v="NOC TMAP"/>
    <x v="6"/>
    <m/>
    <m/>
    <m/>
    <m/>
    <m/>
    <m/>
    <m/>
    <m/>
    <m/>
  </r>
  <r>
    <n v="3"/>
    <n v="2019"/>
    <s v="March"/>
    <x v="4"/>
    <s v="NOC LUPA"/>
    <m/>
    <m/>
    <m/>
    <m/>
    <m/>
    <m/>
    <m/>
    <m/>
    <m/>
    <m/>
    <m/>
    <m/>
    <m/>
    <m/>
    <m/>
    <m/>
    <m/>
    <m/>
    <m/>
    <m/>
    <m/>
    <m/>
    <m/>
    <m/>
    <m/>
    <m/>
    <m/>
    <m/>
    <m/>
    <m/>
    <m/>
    <n v="1"/>
    <s v="NOC LUPA"/>
    <x v="6"/>
    <m/>
    <m/>
    <m/>
    <m/>
    <m/>
    <m/>
    <m/>
    <m/>
    <m/>
  </r>
  <r>
    <n v="3"/>
    <n v="2019"/>
    <s v="March"/>
    <x v="4"/>
    <s v="NOC NLCS"/>
    <m/>
    <m/>
    <m/>
    <m/>
    <m/>
    <m/>
    <m/>
    <m/>
    <m/>
    <m/>
    <m/>
    <m/>
    <m/>
    <m/>
    <m/>
    <m/>
    <m/>
    <m/>
    <m/>
    <m/>
    <m/>
    <m/>
    <m/>
    <m/>
    <m/>
    <m/>
    <m/>
    <m/>
    <m/>
    <m/>
    <m/>
    <n v="1"/>
    <s v="NOC NLCS"/>
    <x v="6"/>
    <m/>
    <m/>
    <m/>
    <m/>
    <m/>
    <m/>
    <m/>
    <m/>
    <m/>
  </r>
  <r>
    <n v="3"/>
    <n v="2019"/>
    <s v="March"/>
    <x v="4"/>
    <s v="NOC RECS"/>
    <m/>
    <m/>
    <m/>
    <m/>
    <m/>
    <m/>
    <m/>
    <m/>
    <m/>
    <m/>
    <m/>
    <m/>
    <m/>
    <m/>
    <m/>
    <m/>
    <m/>
    <m/>
    <m/>
    <m/>
    <m/>
    <m/>
    <m/>
    <m/>
    <m/>
    <m/>
    <m/>
    <m/>
    <m/>
    <m/>
    <m/>
    <n v="1.5"/>
    <s v="NOC RECS"/>
    <x v="6"/>
    <m/>
    <m/>
    <m/>
    <m/>
    <m/>
    <m/>
    <m/>
    <m/>
    <m/>
  </r>
  <r>
    <n v="3"/>
    <n v="2019"/>
    <s v="March"/>
    <x v="4"/>
    <s v="NOC FPER"/>
    <m/>
    <m/>
    <m/>
    <m/>
    <m/>
    <m/>
    <m/>
    <m/>
    <m/>
    <m/>
    <m/>
    <m/>
    <m/>
    <m/>
    <m/>
    <m/>
    <m/>
    <m/>
    <m/>
    <m/>
    <m/>
    <m/>
    <m/>
    <m/>
    <m/>
    <m/>
    <m/>
    <m/>
    <m/>
    <m/>
    <m/>
    <n v="4.5"/>
    <s v="NOC FPER"/>
    <x v="6"/>
    <m/>
    <m/>
    <m/>
    <m/>
    <m/>
    <m/>
    <m/>
    <m/>
    <m/>
  </r>
  <r>
    <n v="3"/>
    <n v="2019"/>
    <s v="March"/>
    <x v="4"/>
    <s v="NOC GRA"/>
    <m/>
    <m/>
    <m/>
    <m/>
    <m/>
    <m/>
    <m/>
    <m/>
    <m/>
    <m/>
    <m/>
    <m/>
    <m/>
    <m/>
    <m/>
    <m/>
    <m/>
    <m/>
    <m/>
    <m/>
    <m/>
    <m/>
    <m/>
    <m/>
    <m/>
    <m/>
    <m/>
    <m/>
    <m/>
    <m/>
    <m/>
    <n v="5"/>
    <s v="NOC GRA"/>
    <x v="6"/>
    <m/>
    <m/>
    <m/>
    <m/>
    <m/>
    <m/>
    <m/>
    <m/>
    <m/>
  </r>
  <r>
    <n v="3"/>
    <n v="2019"/>
    <s v="March"/>
    <x v="4"/>
    <s v="NOC Misc"/>
    <m/>
    <m/>
    <m/>
    <m/>
    <m/>
    <m/>
    <m/>
    <m/>
    <m/>
    <m/>
    <m/>
    <m/>
    <m/>
    <m/>
    <m/>
    <m/>
    <m/>
    <m/>
    <m/>
    <m/>
    <m/>
    <m/>
    <m/>
    <m/>
    <m/>
    <m/>
    <m/>
    <m/>
    <m/>
    <m/>
    <m/>
    <n v="4"/>
    <s v="NOC Misc"/>
    <x v="6"/>
    <m/>
    <m/>
    <m/>
    <m/>
    <m/>
    <m/>
    <m/>
    <m/>
    <m/>
  </r>
  <r>
    <n v="3"/>
    <n v="2019"/>
    <s v="March"/>
    <x v="4"/>
    <s v="STATE MTPs"/>
    <m/>
    <m/>
    <m/>
    <m/>
    <m/>
    <m/>
    <m/>
    <m/>
    <m/>
    <m/>
    <m/>
    <m/>
    <m/>
    <m/>
    <m/>
    <m/>
    <m/>
    <m/>
    <m/>
    <m/>
    <m/>
    <m/>
    <m/>
    <m/>
    <m/>
    <m/>
    <m/>
    <m/>
    <m/>
    <m/>
    <m/>
    <n v="0"/>
    <s v="STATE MTPs"/>
    <x v="6"/>
    <m/>
    <m/>
    <m/>
    <m/>
    <m/>
    <m/>
    <m/>
    <m/>
    <m/>
  </r>
  <r>
    <n v="3"/>
    <n v="2019"/>
    <s v="March"/>
    <x v="4"/>
    <s v="STATE Data Collection"/>
    <m/>
    <m/>
    <m/>
    <m/>
    <m/>
    <m/>
    <m/>
    <m/>
    <m/>
    <m/>
    <m/>
    <m/>
    <m/>
    <m/>
    <m/>
    <m/>
    <m/>
    <m/>
    <m/>
    <m/>
    <m/>
    <m/>
    <m/>
    <m/>
    <m/>
    <m/>
    <m/>
    <m/>
    <m/>
    <m/>
    <m/>
    <n v="138.5"/>
    <s v="STATE Data Collection"/>
    <x v="6"/>
    <m/>
    <m/>
    <m/>
    <m/>
    <m/>
    <m/>
    <m/>
    <m/>
    <m/>
  </r>
  <r>
    <n v="3"/>
    <n v="2019"/>
    <s v="March"/>
    <x v="4"/>
    <s v="STATE Data Call"/>
    <m/>
    <m/>
    <m/>
    <m/>
    <m/>
    <m/>
    <m/>
    <m/>
    <m/>
    <m/>
    <m/>
    <m/>
    <m/>
    <m/>
    <m/>
    <m/>
    <m/>
    <m/>
    <m/>
    <m/>
    <m/>
    <m/>
    <m/>
    <m/>
    <m/>
    <m/>
    <m/>
    <m/>
    <m/>
    <m/>
    <m/>
    <n v="0"/>
    <s v="STATE Data Call"/>
    <x v="6"/>
    <m/>
    <m/>
    <m/>
    <m/>
    <m/>
    <m/>
    <m/>
    <m/>
    <m/>
  </r>
  <r>
    <n v="3"/>
    <n v="2019"/>
    <s v="March"/>
    <x v="4"/>
    <s v="STATE Schema"/>
    <m/>
    <m/>
    <m/>
    <m/>
    <m/>
    <m/>
    <m/>
    <m/>
    <m/>
    <m/>
    <m/>
    <m/>
    <m/>
    <m/>
    <m/>
    <m/>
    <m/>
    <m/>
    <m/>
    <m/>
    <m/>
    <m/>
    <m/>
    <m/>
    <m/>
    <m/>
    <m/>
    <m/>
    <m/>
    <m/>
    <m/>
    <n v="0"/>
    <s v="STATE Schema"/>
    <x v="6"/>
    <m/>
    <m/>
    <m/>
    <m/>
    <m/>
    <m/>
    <m/>
    <m/>
    <m/>
  </r>
  <r>
    <n v="3"/>
    <n v="2019"/>
    <s v="March"/>
    <x v="4"/>
    <s v="STATE Data Anlaysis"/>
    <m/>
    <m/>
    <m/>
    <m/>
    <m/>
    <m/>
    <m/>
    <m/>
    <m/>
    <m/>
    <m/>
    <m/>
    <m/>
    <m/>
    <m/>
    <m/>
    <m/>
    <m/>
    <m/>
    <m/>
    <m/>
    <m/>
    <m/>
    <m/>
    <m/>
    <m/>
    <m/>
    <m/>
    <m/>
    <m/>
    <m/>
    <n v="0"/>
    <s v="STATE Data Anlaysis"/>
    <x v="6"/>
    <m/>
    <m/>
    <m/>
    <m/>
    <m/>
    <m/>
    <m/>
    <m/>
    <m/>
  </r>
  <r>
    <n v="3"/>
    <n v="2019"/>
    <s v="March"/>
    <x v="4"/>
    <s v="STATE Meetings"/>
    <m/>
    <m/>
    <m/>
    <m/>
    <m/>
    <m/>
    <m/>
    <m/>
    <m/>
    <m/>
    <m/>
    <m/>
    <m/>
    <m/>
    <m/>
    <m/>
    <m/>
    <m/>
    <m/>
    <m/>
    <m/>
    <m/>
    <m/>
    <m/>
    <m/>
    <m/>
    <m/>
    <m/>
    <m/>
    <m/>
    <m/>
    <n v="5"/>
    <s v="STATE Meetings"/>
    <x v="6"/>
    <m/>
    <m/>
    <m/>
    <m/>
    <m/>
    <m/>
    <m/>
    <m/>
    <m/>
  </r>
  <r>
    <n v="3"/>
    <n v="2019"/>
    <s v="March"/>
    <x v="4"/>
    <s v="NOC Misc"/>
    <m/>
    <m/>
    <m/>
    <m/>
    <m/>
    <m/>
    <m/>
    <m/>
    <m/>
    <m/>
    <m/>
    <m/>
    <m/>
    <m/>
    <m/>
    <m/>
    <m/>
    <m/>
    <m/>
    <m/>
    <m/>
    <m/>
    <m/>
    <m/>
    <m/>
    <m/>
    <m/>
    <m/>
    <m/>
    <m/>
    <m/>
    <n v="26"/>
    <s v="NOC Misc"/>
    <x v="7"/>
    <m/>
    <n v="139"/>
    <n v="19.5"/>
    <n v="0"/>
    <m/>
    <n v="158.5"/>
    <n v="0.87697160880000002"/>
    <n v="0.1230283912"/>
    <m/>
  </r>
  <r>
    <n v="3"/>
    <n v="2019"/>
    <s v="March"/>
    <x v="4"/>
    <s v="NOC PLSS"/>
    <m/>
    <m/>
    <m/>
    <m/>
    <m/>
    <m/>
    <m/>
    <m/>
    <m/>
    <m/>
    <m/>
    <m/>
    <m/>
    <m/>
    <m/>
    <m/>
    <m/>
    <m/>
    <m/>
    <m/>
    <m/>
    <m/>
    <m/>
    <m/>
    <m/>
    <m/>
    <m/>
    <m/>
    <m/>
    <m/>
    <m/>
    <n v="5"/>
    <s v="NOC PLSS"/>
    <x v="7"/>
    <m/>
    <m/>
    <m/>
    <m/>
    <m/>
    <m/>
    <m/>
    <m/>
    <m/>
  </r>
  <r>
    <n v="3"/>
    <n v="2019"/>
    <s v="March"/>
    <x v="4"/>
    <s v="NOC SMA"/>
    <m/>
    <m/>
    <m/>
    <m/>
    <m/>
    <m/>
    <m/>
    <m/>
    <m/>
    <m/>
    <m/>
    <m/>
    <m/>
    <m/>
    <m/>
    <m/>
    <m/>
    <m/>
    <m/>
    <m/>
    <m/>
    <m/>
    <m/>
    <m/>
    <m/>
    <m/>
    <m/>
    <m/>
    <m/>
    <m/>
    <m/>
    <n v="81"/>
    <s v="NOC SMA"/>
    <x v="7"/>
    <m/>
    <m/>
    <m/>
    <m/>
    <m/>
    <m/>
    <m/>
    <m/>
    <m/>
  </r>
  <r>
    <n v="3"/>
    <n v="2019"/>
    <s v="March"/>
    <x v="4"/>
    <s v="NOC ADMU"/>
    <m/>
    <m/>
    <m/>
    <m/>
    <m/>
    <m/>
    <m/>
    <m/>
    <m/>
    <m/>
    <m/>
    <m/>
    <m/>
    <m/>
    <m/>
    <m/>
    <m/>
    <m/>
    <m/>
    <m/>
    <m/>
    <m/>
    <m/>
    <m/>
    <m/>
    <m/>
    <m/>
    <m/>
    <m/>
    <m/>
    <m/>
    <n v="0.5"/>
    <s v="NOC ADMU"/>
    <x v="7"/>
    <m/>
    <m/>
    <m/>
    <m/>
    <m/>
    <m/>
    <m/>
    <m/>
    <m/>
  </r>
  <r>
    <n v="3"/>
    <n v="2019"/>
    <s v="March"/>
    <x v="4"/>
    <s v="NOC ACEC"/>
    <m/>
    <m/>
    <m/>
    <m/>
    <m/>
    <m/>
    <m/>
    <m/>
    <m/>
    <m/>
    <m/>
    <m/>
    <m/>
    <m/>
    <m/>
    <m/>
    <m/>
    <m/>
    <m/>
    <m/>
    <m/>
    <m/>
    <m/>
    <m/>
    <m/>
    <m/>
    <m/>
    <m/>
    <m/>
    <m/>
    <m/>
    <n v="1"/>
    <s v="NOC ACEC"/>
    <x v="7"/>
    <m/>
    <m/>
    <m/>
    <m/>
    <m/>
    <m/>
    <m/>
    <m/>
    <m/>
  </r>
  <r>
    <n v="3"/>
    <n v="2019"/>
    <s v="March"/>
    <x v="4"/>
    <s v="NOC SSME"/>
    <m/>
    <m/>
    <m/>
    <m/>
    <m/>
    <m/>
    <m/>
    <m/>
    <m/>
    <m/>
    <m/>
    <m/>
    <m/>
    <m/>
    <m/>
    <m/>
    <m/>
    <m/>
    <m/>
    <m/>
    <m/>
    <m/>
    <m/>
    <m/>
    <m/>
    <m/>
    <m/>
    <m/>
    <m/>
    <m/>
    <m/>
    <n v="2"/>
    <s v="NOC SSME"/>
    <x v="7"/>
    <m/>
    <m/>
    <m/>
    <m/>
    <m/>
    <m/>
    <m/>
    <m/>
    <m/>
  </r>
  <r>
    <n v="3"/>
    <n v="2019"/>
    <s v="March"/>
    <x v="4"/>
    <s v="NOC LUPA"/>
    <m/>
    <m/>
    <m/>
    <m/>
    <m/>
    <m/>
    <m/>
    <m/>
    <m/>
    <m/>
    <m/>
    <m/>
    <m/>
    <m/>
    <m/>
    <m/>
    <m/>
    <m/>
    <m/>
    <m/>
    <m/>
    <m/>
    <m/>
    <m/>
    <m/>
    <m/>
    <m/>
    <m/>
    <m/>
    <m/>
    <m/>
    <n v="23.5"/>
    <s v="NOC LUPA"/>
    <x v="7"/>
    <m/>
    <m/>
    <m/>
    <m/>
    <m/>
    <m/>
    <m/>
    <m/>
    <m/>
  </r>
  <r>
    <n v="3"/>
    <n v="2019"/>
    <s v="March"/>
    <x v="4"/>
    <s v="STATE Editing"/>
    <m/>
    <m/>
    <m/>
    <m/>
    <m/>
    <m/>
    <m/>
    <m/>
    <m/>
    <m/>
    <m/>
    <m/>
    <m/>
    <m/>
    <m/>
    <m/>
    <m/>
    <m/>
    <m/>
    <m/>
    <m/>
    <m/>
    <m/>
    <m/>
    <m/>
    <m/>
    <m/>
    <m/>
    <m/>
    <m/>
    <m/>
    <n v="10.5"/>
    <s v="STATE Editing"/>
    <x v="7"/>
    <m/>
    <m/>
    <m/>
    <m/>
    <m/>
    <m/>
    <m/>
    <m/>
    <m/>
  </r>
  <r>
    <n v="3"/>
    <n v="2019"/>
    <s v="March"/>
    <x v="4"/>
    <s v="STATE Meetings"/>
    <m/>
    <m/>
    <m/>
    <m/>
    <m/>
    <m/>
    <m/>
    <m/>
    <m/>
    <m/>
    <m/>
    <m/>
    <m/>
    <m/>
    <m/>
    <m/>
    <m/>
    <m/>
    <m/>
    <m/>
    <m/>
    <m/>
    <m/>
    <m/>
    <m/>
    <m/>
    <m/>
    <m/>
    <m/>
    <m/>
    <m/>
    <n v="9"/>
    <s v="STATE Meetings"/>
    <x v="7"/>
    <m/>
    <m/>
    <m/>
    <m/>
    <m/>
    <m/>
    <m/>
    <m/>
    <m/>
  </r>
  <r>
    <n v="3"/>
    <n v="2019"/>
    <s v="March"/>
    <x v="4"/>
    <s v="STATE Data Anlaysis"/>
    <m/>
    <m/>
    <m/>
    <m/>
    <m/>
    <m/>
    <m/>
    <m/>
    <m/>
    <m/>
    <m/>
    <m/>
    <m/>
    <m/>
    <m/>
    <m/>
    <m/>
    <m/>
    <m/>
    <m/>
    <m/>
    <m/>
    <m/>
    <m/>
    <m/>
    <m/>
    <m/>
    <m/>
    <m/>
    <m/>
    <m/>
    <n v="0"/>
    <s v="STATE Data Anlaysis"/>
    <x v="7"/>
    <m/>
    <m/>
    <m/>
    <m/>
    <m/>
    <m/>
    <m/>
    <m/>
    <m/>
  </r>
  <r>
    <n v="3"/>
    <n v="2019"/>
    <s v="March"/>
    <x v="4"/>
    <s v="NOC Misc"/>
    <m/>
    <m/>
    <m/>
    <m/>
    <m/>
    <m/>
    <m/>
    <m/>
    <m/>
    <m/>
    <m/>
    <m/>
    <m/>
    <m/>
    <m/>
    <m/>
    <m/>
    <m/>
    <m/>
    <m/>
    <m/>
    <m/>
    <m/>
    <m/>
    <m/>
    <m/>
    <m/>
    <m/>
    <m/>
    <m/>
    <m/>
    <n v="36.5"/>
    <s v="NOC Misc"/>
    <x v="8"/>
    <m/>
    <n v="109.5"/>
    <n v="18.5"/>
    <n v="0"/>
    <m/>
    <n v="128"/>
    <n v="0.85546875"/>
    <n v="0.14453125"/>
    <m/>
  </r>
  <r>
    <n v="3"/>
    <n v="2019"/>
    <s v="March"/>
    <x v="4"/>
    <s v="NOC Training"/>
    <m/>
    <m/>
    <m/>
    <m/>
    <m/>
    <m/>
    <m/>
    <m/>
    <m/>
    <m/>
    <m/>
    <m/>
    <m/>
    <m/>
    <m/>
    <m/>
    <m/>
    <m/>
    <m/>
    <m/>
    <m/>
    <m/>
    <m/>
    <m/>
    <m/>
    <m/>
    <m/>
    <m/>
    <m/>
    <m/>
    <m/>
    <n v="0"/>
    <s v="NOC Training"/>
    <x v="8"/>
    <m/>
    <m/>
    <m/>
    <m/>
    <m/>
    <m/>
    <m/>
    <m/>
    <m/>
  </r>
  <r>
    <n v="3"/>
    <n v="2019"/>
    <s v="March"/>
    <x v="4"/>
    <s v="NOC ACEC"/>
    <m/>
    <m/>
    <m/>
    <m/>
    <m/>
    <m/>
    <m/>
    <m/>
    <m/>
    <m/>
    <m/>
    <m/>
    <m/>
    <m/>
    <m/>
    <m/>
    <m/>
    <m/>
    <m/>
    <m/>
    <m/>
    <m/>
    <m/>
    <m/>
    <m/>
    <m/>
    <m/>
    <m/>
    <m/>
    <m/>
    <m/>
    <n v="0"/>
    <s v="NOC ACEC"/>
    <x v="8"/>
    <m/>
    <m/>
    <m/>
    <m/>
    <m/>
    <m/>
    <m/>
    <m/>
    <m/>
  </r>
  <r>
    <n v="3"/>
    <n v="2019"/>
    <s v="March"/>
    <x v="4"/>
    <s v="NOC ADMU"/>
    <m/>
    <m/>
    <m/>
    <m/>
    <m/>
    <m/>
    <m/>
    <m/>
    <m/>
    <m/>
    <m/>
    <m/>
    <m/>
    <m/>
    <m/>
    <m/>
    <m/>
    <m/>
    <m/>
    <m/>
    <m/>
    <m/>
    <m/>
    <m/>
    <m/>
    <m/>
    <m/>
    <m/>
    <m/>
    <m/>
    <m/>
    <n v="0"/>
    <s v="NOC ADMU"/>
    <x v="8"/>
    <m/>
    <m/>
    <m/>
    <m/>
    <m/>
    <m/>
    <m/>
    <m/>
    <m/>
  </r>
  <r>
    <n v="3"/>
    <n v="2019"/>
    <s v="March"/>
    <x v="4"/>
    <s v="NOC GRA"/>
    <m/>
    <m/>
    <m/>
    <m/>
    <m/>
    <m/>
    <m/>
    <m/>
    <m/>
    <m/>
    <m/>
    <m/>
    <m/>
    <m/>
    <m/>
    <m/>
    <m/>
    <m/>
    <m/>
    <m/>
    <m/>
    <m/>
    <m/>
    <m/>
    <m/>
    <m/>
    <m/>
    <m/>
    <m/>
    <m/>
    <m/>
    <n v="0"/>
    <s v="NOC GRA"/>
    <x v="8"/>
    <m/>
    <m/>
    <m/>
    <m/>
    <m/>
    <m/>
    <m/>
    <m/>
    <m/>
  </r>
  <r>
    <n v="3"/>
    <n v="2019"/>
    <s v="March"/>
    <x v="4"/>
    <s v="NOC GTLF"/>
    <m/>
    <m/>
    <m/>
    <m/>
    <m/>
    <m/>
    <m/>
    <m/>
    <m/>
    <m/>
    <m/>
    <m/>
    <m/>
    <m/>
    <m/>
    <m/>
    <m/>
    <m/>
    <m/>
    <m/>
    <m/>
    <m/>
    <m/>
    <m/>
    <m/>
    <m/>
    <m/>
    <m/>
    <m/>
    <m/>
    <m/>
    <n v="0"/>
    <s v="NOC GTLF"/>
    <x v="8"/>
    <m/>
    <m/>
    <m/>
    <m/>
    <m/>
    <m/>
    <m/>
    <m/>
    <m/>
  </r>
  <r>
    <n v="3"/>
    <n v="2019"/>
    <s v="March"/>
    <x v="4"/>
    <s v="NOC NLCS"/>
    <m/>
    <m/>
    <m/>
    <m/>
    <m/>
    <m/>
    <m/>
    <m/>
    <m/>
    <m/>
    <m/>
    <m/>
    <m/>
    <m/>
    <m/>
    <m/>
    <m/>
    <m/>
    <m/>
    <m/>
    <m/>
    <m/>
    <m/>
    <m/>
    <m/>
    <m/>
    <m/>
    <m/>
    <m/>
    <m/>
    <m/>
    <n v="0"/>
    <s v="NOC NLCS"/>
    <x v="8"/>
    <m/>
    <m/>
    <m/>
    <m/>
    <m/>
    <m/>
    <m/>
    <m/>
    <m/>
  </r>
  <r>
    <n v="3"/>
    <n v="2019"/>
    <s v="March"/>
    <x v="4"/>
    <s v="NOC LUPA"/>
    <m/>
    <m/>
    <m/>
    <m/>
    <m/>
    <m/>
    <m/>
    <m/>
    <m/>
    <m/>
    <m/>
    <m/>
    <m/>
    <m/>
    <m/>
    <m/>
    <m/>
    <m/>
    <m/>
    <m/>
    <m/>
    <m/>
    <m/>
    <m/>
    <m/>
    <m/>
    <m/>
    <m/>
    <m/>
    <m/>
    <m/>
    <n v="0"/>
    <s v="NOC LUPA"/>
    <x v="8"/>
    <m/>
    <m/>
    <m/>
    <m/>
    <m/>
    <m/>
    <m/>
    <m/>
    <m/>
  </r>
  <r>
    <n v="3"/>
    <n v="2019"/>
    <s v="March"/>
    <x v="4"/>
    <s v="NOC RUDD"/>
    <m/>
    <m/>
    <m/>
    <m/>
    <m/>
    <m/>
    <m/>
    <m/>
    <m/>
    <m/>
    <m/>
    <m/>
    <m/>
    <m/>
    <m/>
    <m/>
    <m/>
    <m/>
    <m/>
    <m/>
    <m/>
    <m/>
    <m/>
    <m/>
    <m/>
    <m/>
    <m/>
    <m/>
    <m/>
    <m/>
    <m/>
    <n v="0.5"/>
    <s v="NOC RUDD"/>
    <x v="8"/>
    <m/>
    <m/>
    <m/>
    <m/>
    <m/>
    <m/>
    <m/>
    <m/>
    <m/>
  </r>
  <r>
    <n v="3"/>
    <n v="2019"/>
    <s v="March"/>
    <x v="4"/>
    <s v="NOC SIGNS"/>
    <m/>
    <m/>
    <m/>
    <m/>
    <m/>
    <m/>
    <m/>
    <m/>
    <m/>
    <m/>
    <m/>
    <m/>
    <m/>
    <m/>
    <m/>
    <m/>
    <m/>
    <m/>
    <m/>
    <m/>
    <m/>
    <m/>
    <m/>
    <m/>
    <m/>
    <m/>
    <m/>
    <m/>
    <m/>
    <m/>
    <m/>
    <n v="16.5"/>
    <s v="NOC SIGNS"/>
    <x v="8"/>
    <m/>
    <m/>
    <m/>
    <m/>
    <m/>
    <m/>
    <m/>
    <m/>
    <m/>
  </r>
  <r>
    <n v="3"/>
    <n v="2019"/>
    <s v="March"/>
    <x v="4"/>
    <s v="NOC RECS"/>
    <m/>
    <m/>
    <m/>
    <m/>
    <m/>
    <m/>
    <m/>
    <m/>
    <m/>
    <m/>
    <m/>
    <m/>
    <m/>
    <m/>
    <m/>
    <m/>
    <m/>
    <m/>
    <m/>
    <m/>
    <m/>
    <m/>
    <m/>
    <m/>
    <m/>
    <m/>
    <m/>
    <m/>
    <m/>
    <m/>
    <m/>
    <n v="50.5"/>
    <s v="NOC RECS"/>
    <x v="8"/>
    <m/>
    <m/>
    <m/>
    <m/>
    <m/>
    <m/>
    <m/>
    <m/>
    <m/>
  </r>
  <r>
    <n v="3"/>
    <n v="2019"/>
    <s v="March"/>
    <x v="4"/>
    <s v="NOC Knowledge Transfer"/>
    <m/>
    <m/>
    <m/>
    <m/>
    <m/>
    <m/>
    <m/>
    <m/>
    <m/>
    <m/>
    <m/>
    <m/>
    <m/>
    <m/>
    <m/>
    <m/>
    <m/>
    <m/>
    <m/>
    <m/>
    <m/>
    <m/>
    <m/>
    <m/>
    <m/>
    <m/>
    <m/>
    <m/>
    <m/>
    <m/>
    <m/>
    <n v="5.5"/>
    <s v="NOC Knowledge Transfer"/>
    <x v="8"/>
    <m/>
    <m/>
    <m/>
    <m/>
    <m/>
    <m/>
    <m/>
    <m/>
    <m/>
  </r>
  <r>
    <n v="3"/>
    <n v="2019"/>
    <s v="March"/>
    <x v="4"/>
    <s v="STATE Data Anlaysis"/>
    <m/>
    <m/>
    <m/>
    <m/>
    <m/>
    <m/>
    <m/>
    <m/>
    <m/>
    <m/>
    <m/>
    <m/>
    <m/>
    <m/>
    <m/>
    <m/>
    <m/>
    <m/>
    <m/>
    <m/>
    <m/>
    <m/>
    <m/>
    <m/>
    <m/>
    <m/>
    <m/>
    <m/>
    <m/>
    <m/>
    <m/>
    <n v="0"/>
    <s v="STATE Data Anlaysis"/>
    <x v="8"/>
    <m/>
    <m/>
    <m/>
    <m/>
    <m/>
    <m/>
    <m/>
    <m/>
    <m/>
  </r>
  <r>
    <n v="3"/>
    <n v="2019"/>
    <s v="March"/>
    <x v="4"/>
    <s v="STATE Mapping"/>
    <m/>
    <m/>
    <m/>
    <m/>
    <m/>
    <m/>
    <m/>
    <m/>
    <m/>
    <m/>
    <m/>
    <m/>
    <m/>
    <m/>
    <m/>
    <m/>
    <m/>
    <m/>
    <m/>
    <m/>
    <m/>
    <m/>
    <m/>
    <m/>
    <m/>
    <m/>
    <m/>
    <m/>
    <m/>
    <m/>
    <m/>
    <n v="12"/>
    <s v="STATE Mapping"/>
    <x v="8"/>
    <m/>
    <m/>
    <m/>
    <m/>
    <m/>
    <m/>
    <m/>
    <m/>
    <m/>
  </r>
  <r>
    <n v="3"/>
    <n v="2019"/>
    <s v="March"/>
    <x v="4"/>
    <s v="STATE Training"/>
    <m/>
    <m/>
    <m/>
    <m/>
    <m/>
    <m/>
    <m/>
    <m/>
    <m/>
    <m/>
    <m/>
    <m/>
    <m/>
    <m/>
    <m/>
    <m/>
    <m/>
    <m/>
    <m/>
    <m/>
    <m/>
    <m/>
    <m/>
    <m/>
    <m/>
    <m/>
    <m/>
    <m/>
    <m/>
    <m/>
    <m/>
    <n v="0"/>
    <s v="STATE Training"/>
    <x v="8"/>
    <m/>
    <m/>
    <m/>
    <m/>
    <m/>
    <m/>
    <m/>
    <m/>
    <m/>
  </r>
  <r>
    <n v="3"/>
    <n v="2019"/>
    <s v="March"/>
    <x v="4"/>
    <s v="STATE Data Collection"/>
    <m/>
    <m/>
    <m/>
    <m/>
    <m/>
    <m/>
    <m/>
    <m/>
    <m/>
    <m/>
    <m/>
    <m/>
    <m/>
    <m/>
    <m/>
    <m/>
    <m/>
    <m/>
    <m/>
    <m/>
    <m/>
    <m/>
    <m/>
    <m/>
    <m/>
    <m/>
    <m/>
    <m/>
    <m/>
    <m/>
    <m/>
    <n v="0"/>
    <s v="STATE Data Collection"/>
    <x v="8"/>
    <m/>
    <m/>
    <m/>
    <m/>
    <m/>
    <m/>
    <m/>
    <m/>
    <m/>
  </r>
  <r>
    <n v="3"/>
    <n v="2019"/>
    <s v="March"/>
    <x v="4"/>
    <s v="STATE Meetings"/>
    <m/>
    <m/>
    <m/>
    <m/>
    <m/>
    <m/>
    <m/>
    <m/>
    <m/>
    <m/>
    <m/>
    <m/>
    <m/>
    <m/>
    <m/>
    <m/>
    <m/>
    <m/>
    <m/>
    <m/>
    <m/>
    <m/>
    <m/>
    <m/>
    <m/>
    <m/>
    <m/>
    <m/>
    <m/>
    <m/>
    <m/>
    <n v="0"/>
    <s v="STATE Meetings"/>
    <x v="8"/>
    <m/>
    <m/>
    <m/>
    <m/>
    <m/>
    <m/>
    <m/>
    <m/>
    <m/>
  </r>
  <r>
    <n v="3"/>
    <n v="2019"/>
    <s v="March"/>
    <x v="4"/>
    <s v="STATE Knowledge Transfer"/>
    <m/>
    <m/>
    <m/>
    <m/>
    <m/>
    <m/>
    <m/>
    <m/>
    <m/>
    <m/>
    <m/>
    <m/>
    <m/>
    <m/>
    <m/>
    <m/>
    <m/>
    <m/>
    <m/>
    <m/>
    <m/>
    <m/>
    <m/>
    <m/>
    <m/>
    <m/>
    <m/>
    <m/>
    <m/>
    <m/>
    <m/>
    <n v="6.5"/>
    <s v="STATE Knowledge Transfer"/>
    <x v="8"/>
    <m/>
    <m/>
    <m/>
    <m/>
    <m/>
    <m/>
    <m/>
    <m/>
    <m/>
  </r>
  <r>
    <n v="3"/>
    <n v="2019"/>
    <s v="March"/>
    <x v="4"/>
    <s v="NOC Misc"/>
    <m/>
    <m/>
    <m/>
    <m/>
    <m/>
    <m/>
    <m/>
    <m/>
    <m/>
    <m/>
    <m/>
    <m/>
    <m/>
    <m/>
    <m/>
    <m/>
    <m/>
    <m/>
    <m/>
    <m/>
    <m/>
    <m/>
    <m/>
    <m/>
    <m/>
    <m/>
    <m/>
    <m/>
    <m/>
    <m/>
    <m/>
    <n v="21.5"/>
    <s v="NOC Misc"/>
    <x v="9"/>
    <m/>
    <n v="127.5"/>
    <n v="36"/>
    <n v="0"/>
    <m/>
    <n v="163.5"/>
    <n v="0.77981651380000006"/>
    <n v="0.2201834862"/>
    <m/>
  </r>
  <r>
    <n v="3"/>
    <n v="2019"/>
    <s v="March"/>
    <x v="4"/>
    <s v="NOC ADMU"/>
    <m/>
    <m/>
    <m/>
    <m/>
    <m/>
    <m/>
    <m/>
    <m/>
    <m/>
    <m/>
    <m/>
    <m/>
    <m/>
    <m/>
    <m/>
    <m/>
    <m/>
    <m/>
    <m/>
    <m/>
    <m/>
    <m/>
    <m/>
    <m/>
    <m/>
    <m/>
    <m/>
    <m/>
    <m/>
    <m/>
    <m/>
    <n v="0"/>
    <s v="NOC ADMU"/>
    <x v="9"/>
    <m/>
    <m/>
    <m/>
    <m/>
    <m/>
    <m/>
    <m/>
    <m/>
    <m/>
  </r>
  <r>
    <n v="3"/>
    <n v="2019"/>
    <s v="March"/>
    <x v="4"/>
    <s v="NOC GTLF"/>
    <m/>
    <m/>
    <m/>
    <m/>
    <m/>
    <m/>
    <m/>
    <m/>
    <m/>
    <m/>
    <m/>
    <m/>
    <m/>
    <m/>
    <m/>
    <m/>
    <m/>
    <m/>
    <m/>
    <m/>
    <m/>
    <m/>
    <m/>
    <m/>
    <m/>
    <m/>
    <m/>
    <m/>
    <m/>
    <m/>
    <m/>
    <n v="42"/>
    <s v="NOC GTLF"/>
    <x v="9"/>
    <m/>
    <m/>
    <m/>
    <m/>
    <m/>
    <m/>
    <m/>
    <m/>
    <m/>
  </r>
  <r>
    <n v="3"/>
    <n v="2019"/>
    <s v="March"/>
    <x v="4"/>
    <s v="NOC NLCS"/>
    <m/>
    <m/>
    <m/>
    <m/>
    <m/>
    <m/>
    <m/>
    <m/>
    <m/>
    <m/>
    <m/>
    <m/>
    <m/>
    <m/>
    <m/>
    <m/>
    <m/>
    <m/>
    <m/>
    <m/>
    <m/>
    <m/>
    <m/>
    <m/>
    <m/>
    <m/>
    <m/>
    <m/>
    <m/>
    <m/>
    <m/>
    <n v="0"/>
    <s v="NOC NLCS"/>
    <x v="9"/>
    <m/>
    <m/>
    <m/>
    <m/>
    <m/>
    <m/>
    <m/>
    <m/>
    <m/>
  </r>
  <r>
    <n v="3"/>
    <n v="2019"/>
    <s v="March"/>
    <x v="4"/>
    <s v="NOC RECS"/>
    <m/>
    <m/>
    <m/>
    <m/>
    <m/>
    <m/>
    <m/>
    <m/>
    <m/>
    <m/>
    <m/>
    <m/>
    <m/>
    <m/>
    <m/>
    <m/>
    <m/>
    <m/>
    <m/>
    <m/>
    <m/>
    <m/>
    <m/>
    <m/>
    <m/>
    <m/>
    <m/>
    <m/>
    <m/>
    <m/>
    <m/>
    <n v="0"/>
    <s v="NOC RECS"/>
    <x v="9"/>
    <m/>
    <m/>
    <m/>
    <m/>
    <m/>
    <m/>
    <m/>
    <m/>
    <m/>
  </r>
  <r>
    <n v="3"/>
    <n v="2019"/>
    <s v="March"/>
    <x v="4"/>
    <s v="NOC TMAP"/>
    <m/>
    <m/>
    <m/>
    <m/>
    <m/>
    <m/>
    <m/>
    <m/>
    <m/>
    <m/>
    <m/>
    <m/>
    <m/>
    <m/>
    <m/>
    <m/>
    <m/>
    <m/>
    <m/>
    <m/>
    <m/>
    <m/>
    <m/>
    <m/>
    <m/>
    <m/>
    <m/>
    <m/>
    <m/>
    <m/>
    <m/>
    <n v="0"/>
    <s v="NOC TMAP"/>
    <x v="9"/>
    <m/>
    <m/>
    <m/>
    <m/>
    <m/>
    <m/>
    <m/>
    <m/>
    <m/>
  </r>
  <r>
    <n v="3"/>
    <n v="2019"/>
    <s v="March"/>
    <x v="4"/>
    <s v="NOC VTRT"/>
    <m/>
    <m/>
    <m/>
    <m/>
    <m/>
    <m/>
    <m/>
    <m/>
    <m/>
    <m/>
    <m/>
    <m/>
    <m/>
    <m/>
    <m/>
    <m/>
    <m/>
    <m/>
    <m/>
    <m/>
    <m/>
    <m/>
    <m/>
    <m/>
    <m/>
    <m/>
    <m/>
    <m/>
    <m/>
    <m/>
    <m/>
    <n v="54.5"/>
    <s v="NOC VTRT"/>
    <x v="9"/>
    <m/>
    <m/>
    <m/>
    <m/>
    <m/>
    <m/>
    <m/>
    <m/>
    <m/>
  </r>
  <r>
    <n v="3"/>
    <n v="2019"/>
    <s v="March"/>
    <x v="4"/>
    <s v="NOC RUDD"/>
    <m/>
    <m/>
    <m/>
    <m/>
    <m/>
    <m/>
    <m/>
    <m/>
    <m/>
    <m/>
    <m/>
    <m/>
    <m/>
    <m/>
    <m/>
    <m/>
    <m/>
    <m/>
    <m/>
    <m/>
    <m/>
    <m/>
    <m/>
    <m/>
    <m/>
    <m/>
    <m/>
    <m/>
    <m/>
    <m/>
    <m/>
    <n v="7.5"/>
    <s v="NOC RUDD"/>
    <x v="9"/>
    <m/>
    <m/>
    <m/>
    <m/>
    <m/>
    <m/>
    <m/>
    <m/>
    <m/>
  </r>
  <r>
    <n v="3"/>
    <n v="2019"/>
    <s v="March"/>
    <x v="4"/>
    <s v="NOC VMAP"/>
    <m/>
    <m/>
    <m/>
    <m/>
    <m/>
    <m/>
    <m/>
    <m/>
    <m/>
    <m/>
    <m/>
    <m/>
    <m/>
    <m/>
    <m/>
    <m/>
    <m/>
    <m/>
    <m/>
    <m/>
    <m/>
    <m/>
    <m/>
    <m/>
    <m/>
    <m/>
    <m/>
    <m/>
    <m/>
    <m/>
    <m/>
    <n v="2"/>
    <s v="NOC VMAP"/>
    <x v="9"/>
    <m/>
    <m/>
    <m/>
    <m/>
    <m/>
    <m/>
    <m/>
    <m/>
    <m/>
  </r>
  <r>
    <n v="3"/>
    <n v="2019"/>
    <s v="March"/>
    <x v="4"/>
    <s v="NOC Knowledge Transfer"/>
    <m/>
    <m/>
    <m/>
    <m/>
    <m/>
    <m/>
    <m/>
    <m/>
    <m/>
    <m/>
    <m/>
    <m/>
    <m/>
    <m/>
    <m/>
    <m/>
    <m/>
    <m/>
    <m/>
    <m/>
    <m/>
    <m/>
    <m/>
    <m/>
    <m/>
    <m/>
    <m/>
    <m/>
    <m/>
    <m/>
    <m/>
    <n v="0"/>
    <s v="NOC Knowledge Transfer"/>
    <x v="9"/>
    <m/>
    <m/>
    <m/>
    <m/>
    <m/>
    <m/>
    <m/>
    <m/>
    <m/>
  </r>
  <r>
    <n v="3"/>
    <n v="2019"/>
    <s v="March"/>
    <x v="4"/>
    <s v="STATE Meetings"/>
    <m/>
    <m/>
    <m/>
    <m/>
    <m/>
    <m/>
    <m/>
    <m/>
    <m/>
    <m/>
    <m/>
    <m/>
    <m/>
    <m/>
    <m/>
    <m/>
    <m/>
    <m/>
    <m/>
    <m/>
    <m/>
    <m/>
    <m/>
    <m/>
    <m/>
    <m/>
    <m/>
    <m/>
    <m/>
    <m/>
    <m/>
    <n v="2.5"/>
    <s v="STATE Meetings"/>
    <x v="9"/>
    <m/>
    <m/>
    <m/>
    <m/>
    <m/>
    <m/>
    <m/>
    <m/>
    <m/>
  </r>
  <r>
    <n v="3"/>
    <n v="2019"/>
    <s v="March"/>
    <x v="4"/>
    <s v="STATE Data Anlaysis"/>
    <m/>
    <m/>
    <m/>
    <m/>
    <m/>
    <m/>
    <m/>
    <m/>
    <m/>
    <m/>
    <m/>
    <m/>
    <m/>
    <m/>
    <m/>
    <m/>
    <m/>
    <m/>
    <m/>
    <m/>
    <m/>
    <m/>
    <m/>
    <m/>
    <m/>
    <m/>
    <m/>
    <m/>
    <m/>
    <m/>
    <m/>
    <n v="32.5"/>
    <s v="STATE Data Anlaysis"/>
    <x v="9"/>
    <m/>
    <m/>
    <m/>
    <m/>
    <m/>
    <m/>
    <m/>
    <m/>
    <m/>
  </r>
  <r>
    <n v="3"/>
    <n v="2019"/>
    <s v="March"/>
    <x v="4"/>
    <s v="STATE Knowledge Transfer"/>
    <m/>
    <m/>
    <m/>
    <m/>
    <m/>
    <m/>
    <m/>
    <m/>
    <m/>
    <m/>
    <m/>
    <m/>
    <m/>
    <m/>
    <m/>
    <m/>
    <m/>
    <m/>
    <m/>
    <m/>
    <m/>
    <m/>
    <m/>
    <m/>
    <m/>
    <m/>
    <m/>
    <m/>
    <m/>
    <m/>
    <m/>
    <n v="1"/>
    <s v="STATE Knowledge Transfer"/>
    <x v="9"/>
    <m/>
    <m/>
    <m/>
    <m/>
    <m/>
    <m/>
    <m/>
    <m/>
    <m/>
  </r>
  <r>
    <n v="3"/>
    <n v="2019"/>
    <s v="March"/>
    <x v="4"/>
    <s v="NOC Misc"/>
    <m/>
    <m/>
    <m/>
    <m/>
    <m/>
    <m/>
    <m/>
    <m/>
    <m/>
    <m/>
    <m/>
    <m/>
    <m/>
    <m/>
    <m/>
    <m/>
    <m/>
    <m/>
    <m/>
    <m/>
    <m/>
    <m/>
    <m/>
    <m/>
    <m/>
    <m/>
    <m/>
    <m/>
    <m/>
    <m/>
    <m/>
    <n v="0"/>
    <s v="NOC Misc"/>
    <x v="10"/>
    <m/>
    <n v="69"/>
    <n v="97"/>
    <n v="0"/>
    <m/>
    <n v="166"/>
    <n v="0.41566265060000002"/>
    <n v="0.58433734940000004"/>
    <m/>
  </r>
  <r>
    <n v="3"/>
    <n v="2019"/>
    <s v="March"/>
    <x v="4"/>
    <s v="NOC ACEC"/>
    <m/>
    <m/>
    <m/>
    <m/>
    <m/>
    <m/>
    <m/>
    <m/>
    <m/>
    <m/>
    <m/>
    <m/>
    <m/>
    <m/>
    <m/>
    <m/>
    <m/>
    <m/>
    <m/>
    <m/>
    <m/>
    <m/>
    <m/>
    <m/>
    <m/>
    <m/>
    <m/>
    <m/>
    <m/>
    <m/>
    <m/>
    <n v="5"/>
    <s v="NOC ACEC"/>
    <x v="10"/>
    <m/>
    <m/>
    <m/>
    <m/>
    <m/>
    <m/>
    <m/>
    <m/>
    <m/>
  </r>
  <r>
    <n v="3"/>
    <n v="2019"/>
    <s v="March"/>
    <x v="4"/>
    <s v="NOC ADMU"/>
    <m/>
    <m/>
    <m/>
    <m/>
    <m/>
    <m/>
    <m/>
    <m/>
    <m/>
    <m/>
    <m/>
    <m/>
    <m/>
    <m/>
    <m/>
    <m/>
    <m/>
    <m/>
    <m/>
    <m/>
    <m/>
    <m/>
    <m/>
    <m/>
    <m/>
    <m/>
    <m/>
    <m/>
    <m/>
    <m/>
    <m/>
    <n v="0"/>
    <s v="NOC ADMU"/>
    <x v="10"/>
    <m/>
    <m/>
    <m/>
    <m/>
    <m/>
    <m/>
    <m/>
    <m/>
    <m/>
  </r>
  <r>
    <n v="3"/>
    <n v="2019"/>
    <s v="March"/>
    <x v="4"/>
    <s v="NOC GRA"/>
    <m/>
    <m/>
    <m/>
    <m/>
    <m/>
    <m/>
    <m/>
    <m/>
    <m/>
    <m/>
    <m/>
    <m/>
    <m/>
    <m/>
    <m/>
    <m/>
    <m/>
    <m/>
    <m/>
    <m/>
    <m/>
    <m/>
    <m/>
    <m/>
    <m/>
    <m/>
    <m/>
    <m/>
    <m/>
    <m/>
    <m/>
    <n v="0"/>
    <s v="NOC GRA"/>
    <x v="10"/>
    <m/>
    <m/>
    <m/>
    <m/>
    <m/>
    <m/>
    <m/>
    <m/>
    <m/>
  </r>
  <r>
    <n v="3"/>
    <n v="2019"/>
    <s v="March"/>
    <x v="4"/>
    <s v="NOC GTLF"/>
    <m/>
    <m/>
    <m/>
    <m/>
    <m/>
    <m/>
    <m/>
    <m/>
    <m/>
    <m/>
    <m/>
    <m/>
    <m/>
    <m/>
    <m/>
    <m/>
    <m/>
    <m/>
    <m/>
    <m/>
    <m/>
    <m/>
    <m/>
    <m/>
    <m/>
    <m/>
    <m/>
    <m/>
    <m/>
    <m/>
    <m/>
    <n v="39"/>
    <s v="NOC GTLF"/>
    <x v="10"/>
    <m/>
    <m/>
    <m/>
    <m/>
    <m/>
    <m/>
    <m/>
    <m/>
    <m/>
  </r>
  <r>
    <n v="3"/>
    <n v="2019"/>
    <s v="March"/>
    <x v="4"/>
    <s v="NOC NLCS"/>
    <m/>
    <m/>
    <m/>
    <m/>
    <m/>
    <m/>
    <m/>
    <m/>
    <m/>
    <m/>
    <m/>
    <m/>
    <m/>
    <m/>
    <m/>
    <m/>
    <m/>
    <m/>
    <m/>
    <m/>
    <m/>
    <m/>
    <m/>
    <m/>
    <m/>
    <m/>
    <m/>
    <m/>
    <m/>
    <m/>
    <m/>
    <n v="0"/>
    <s v="NOC NLCS"/>
    <x v="10"/>
    <m/>
    <m/>
    <m/>
    <m/>
    <m/>
    <m/>
    <m/>
    <m/>
    <m/>
  </r>
  <r>
    <n v="3"/>
    <n v="2019"/>
    <s v="March"/>
    <x v="4"/>
    <s v="NOC RECS"/>
    <m/>
    <m/>
    <m/>
    <m/>
    <m/>
    <m/>
    <m/>
    <m/>
    <m/>
    <m/>
    <m/>
    <m/>
    <m/>
    <m/>
    <m/>
    <m/>
    <m/>
    <m/>
    <m/>
    <m/>
    <m/>
    <m/>
    <m/>
    <m/>
    <m/>
    <m/>
    <m/>
    <m/>
    <m/>
    <m/>
    <m/>
    <n v="2"/>
    <s v="NOC RECS"/>
    <x v="10"/>
    <m/>
    <m/>
    <m/>
    <m/>
    <m/>
    <m/>
    <m/>
    <m/>
    <m/>
  </r>
  <r>
    <n v="3"/>
    <n v="2019"/>
    <s v="March"/>
    <x v="4"/>
    <s v="NOC RUDD"/>
    <m/>
    <m/>
    <m/>
    <m/>
    <m/>
    <m/>
    <m/>
    <m/>
    <m/>
    <m/>
    <m/>
    <m/>
    <m/>
    <m/>
    <m/>
    <m/>
    <m/>
    <m/>
    <m/>
    <m/>
    <m/>
    <m/>
    <m/>
    <m/>
    <m/>
    <m/>
    <m/>
    <m/>
    <m/>
    <m/>
    <m/>
    <n v="0"/>
    <s v="NOC RUDD"/>
    <x v="10"/>
    <m/>
    <m/>
    <m/>
    <m/>
    <m/>
    <m/>
    <m/>
    <m/>
    <m/>
  </r>
  <r>
    <n v="3"/>
    <n v="2019"/>
    <s v="March"/>
    <x v="4"/>
    <s v="NOC TMAP"/>
    <m/>
    <m/>
    <m/>
    <m/>
    <m/>
    <m/>
    <m/>
    <m/>
    <m/>
    <m/>
    <m/>
    <m/>
    <m/>
    <m/>
    <m/>
    <m/>
    <m/>
    <m/>
    <m/>
    <m/>
    <m/>
    <m/>
    <m/>
    <m/>
    <m/>
    <m/>
    <m/>
    <m/>
    <m/>
    <m/>
    <m/>
    <n v="13"/>
    <s v="NOC TMAP"/>
    <x v="10"/>
    <m/>
    <m/>
    <m/>
    <m/>
    <m/>
    <m/>
    <m/>
    <m/>
    <m/>
  </r>
  <r>
    <n v="3"/>
    <n v="2019"/>
    <s v="March"/>
    <x v="4"/>
    <s v="NOC VRI"/>
    <m/>
    <m/>
    <m/>
    <m/>
    <m/>
    <m/>
    <m/>
    <m/>
    <m/>
    <m/>
    <m/>
    <m/>
    <m/>
    <m/>
    <m/>
    <m/>
    <m/>
    <m/>
    <m/>
    <m/>
    <m/>
    <m/>
    <m/>
    <m/>
    <m/>
    <m/>
    <m/>
    <m/>
    <m/>
    <m/>
    <m/>
    <n v="0"/>
    <s v="NOC VRI"/>
    <x v="10"/>
    <m/>
    <m/>
    <m/>
    <m/>
    <m/>
    <m/>
    <m/>
    <m/>
    <m/>
  </r>
  <r>
    <n v="3"/>
    <n v="2019"/>
    <s v="March"/>
    <x v="4"/>
    <s v="NOC SMA"/>
    <m/>
    <m/>
    <m/>
    <m/>
    <m/>
    <m/>
    <m/>
    <m/>
    <m/>
    <m/>
    <m/>
    <m/>
    <m/>
    <m/>
    <m/>
    <m/>
    <m/>
    <m/>
    <m/>
    <m/>
    <m/>
    <m/>
    <m/>
    <m/>
    <m/>
    <m/>
    <m/>
    <m/>
    <m/>
    <m/>
    <m/>
    <n v="10"/>
    <s v="NOC SMA"/>
    <x v="10"/>
    <m/>
    <m/>
    <m/>
    <m/>
    <m/>
    <m/>
    <m/>
    <m/>
    <m/>
  </r>
  <r>
    <n v="3"/>
    <n v="2019"/>
    <s v="March"/>
    <x v="4"/>
    <s v="NOC VMAP"/>
    <m/>
    <m/>
    <m/>
    <m/>
    <m/>
    <m/>
    <m/>
    <m/>
    <m/>
    <m/>
    <m/>
    <m/>
    <m/>
    <m/>
    <m/>
    <m/>
    <m/>
    <m/>
    <m/>
    <m/>
    <m/>
    <m/>
    <m/>
    <m/>
    <m/>
    <m/>
    <m/>
    <m/>
    <m/>
    <m/>
    <m/>
    <n v="0"/>
    <s v="NOC VMAP"/>
    <x v="10"/>
    <m/>
    <m/>
    <m/>
    <m/>
    <m/>
    <m/>
    <m/>
    <m/>
    <m/>
  </r>
  <r>
    <n v="3"/>
    <n v="2019"/>
    <s v="March"/>
    <x v="4"/>
    <s v="STATE Mapping"/>
    <m/>
    <m/>
    <m/>
    <m/>
    <m/>
    <m/>
    <m/>
    <m/>
    <m/>
    <m/>
    <m/>
    <m/>
    <m/>
    <m/>
    <m/>
    <m/>
    <m/>
    <m/>
    <m/>
    <m/>
    <m/>
    <m/>
    <m/>
    <m/>
    <m/>
    <m/>
    <m/>
    <m/>
    <m/>
    <m/>
    <m/>
    <n v="56"/>
    <s v="STATE Mapping"/>
    <x v="10"/>
    <m/>
    <m/>
    <m/>
    <m/>
    <m/>
    <m/>
    <m/>
    <m/>
    <m/>
  </r>
  <r>
    <n v="3"/>
    <n v="2019"/>
    <s v="March"/>
    <x v="4"/>
    <s v="STATE Meetings"/>
    <m/>
    <m/>
    <m/>
    <m/>
    <m/>
    <m/>
    <m/>
    <m/>
    <m/>
    <m/>
    <m/>
    <m/>
    <m/>
    <m/>
    <m/>
    <m/>
    <m/>
    <m/>
    <m/>
    <m/>
    <m/>
    <m/>
    <m/>
    <m/>
    <m/>
    <m/>
    <m/>
    <m/>
    <m/>
    <m/>
    <m/>
    <n v="2"/>
    <s v="STATE Meetings"/>
    <x v="10"/>
    <m/>
    <m/>
    <m/>
    <m/>
    <m/>
    <m/>
    <m/>
    <m/>
    <m/>
  </r>
  <r>
    <n v="3"/>
    <n v="2019"/>
    <s v="March"/>
    <x v="4"/>
    <s v="STATE Editing"/>
    <m/>
    <m/>
    <m/>
    <m/>
    <m/>
    <m/>
    <m/>
    <m/>
    <m/>
    <m/>
    <m/>
    <m/>
    <m/>
    <m/>
    <m/>
    <m/>
    <m/>
    <m/>
    <m/>
    <m/>
    <m/>
    <m/>
    <m/>
    <m/>
    <m/>
    <m/>
    <m/>
    <m/>
    <m/>
    <m/>
    <m/>
    <n v="39"/>
    <s v="STATE Editing"/>
    <x v="10"/>
    <m/>
    <m/>
    <m/>
    <m/>
    <m/>
    <m/>
    <m/>
    <m/>
    <m/>
  </r>
  <r>
    <n v="3"/>
    <n v="2019"/>
    <s v="March"/>
    <x v="4"/>
    <s v="NOC Misc"/>
    <m/>
    <m/>
    <m/>
    <m/>
    <m/>
    <m/>
    <m/>
    <m/>
    <m/>
    <m/>
    <m/>
    <m/>
    <m/>
    <m/>
    <m/>
    <m/>
    <m/>
    <m/>
    <m/>
    <m/>
    <m/>
    <m/>
    <m/>
    <m/>
    <m/>
    <m/>
    <m/>
    <m/>
    <m/>
    <m/>
    <m/>
    <n v="11.5"/>
    <s v="NOC Misc"/>
    <x v="11"/>
    <m/>
    <n v="54.5"/>
    <n v="109.5"/>
    <n v="0"/>
    <m/>
    <n v="164"/>
    <n v="0.33231707319999998"/>
    <n v="0.66768292679999997"/>
    <m/>
  </r>
  <r>
    <n v="3"/>
    <n v="2019"/>
    <s v="March"/>
    <x v="4"/>
    <s v="NOC GTLF"/>
    <m/>
    <m/>
    <m/>
    <m/>
    <m/>
    <m/>
    <m/>
    <m/>
    <m/>
    <m/>
    <m/>
    <m/>
    <m/>
    <m/>
    <m/>
    <m/>
    <m/>
    <m/>
    <m/>
    <m/>
    <m/>
    <m/>
    <m/>
    <m/>
    <m/>
    <m/>
    <m/>
    <m/>
    <m/>
    <m/>
    <m/>
    <n v="0"/>
    <s v="NOC GTLF"/>
    <x v="11"/>
    <m/>
    <m/>
    <m/>
    <m/>
    <m/>
    <m/>
    <m/>
    <m/>
    <m/>
  </r>
  <r>
    <n v="3"/>
    <n v="2019"/>
    <s v="March"/>
    <x v="4"/>
    <s v="NOC NLCS"/>
    <m/>
    <m/>
    <m/>
    <m/>
    <m/>
    <m/>
    <m/>
    <m/>
    <m/>
    <m/>
    <m/>
    <m/>
    <m/>
    <m/>
    <m/>
    <m/>
    <m/>
    <m/>
    <m/>
    <m/>
    <m/>
    <m/>
    <m/>
    <m/>
    <m/>
    <m/>
    <m/>
    <m/>
    <m/>
    <m/>
    <m/>
    <n v="0"/>
    <s v="NOC NLCS"/>
    <x v="11"/>
    <m/>
    <m/>
    <m/>
    <m/>
    <m/>
    <m/>
    <m/>
    <m/>
    <m/>
  </r>
  <r>
    <n v="3"/>
    <n v="2019"/>
    <s v="March"/>
    <x v="4"/>
    <s v="NOC Knowledge Transfer"/>
    <m/>
    <m/>
    <m/>
    <m/>
    <m/>
    <m/>
    <m/>
    <m/>
    <m/>
    <m/>
    <m/>
    <m/>
    <m/>
    <m/>
    <m/>
    <m/>
    <m/>
    <m/>
    <m/>
    <m/>
    <m/>
    <m/>
    <m/>
    <m/>
    <m/>
    <m/>
    <m/>
    <m/>
    <m/>
    <m/>
    <m/>
    <n v="1"/>
    <s v="NOC Knowledge Transfer"/>
    <x v="11"/>
    <m/>
    <m/>
    <m/>
    <m/>
    <m/>
    <m/>
    <m/>
    <m/>
    <m/>
  </r>
  <r>
    <n v="3"/>
    <n v="2019"/>
    <s v="March"/>
    <x v="4"/>
    <s v="NOC RECS"/>
    <m/>
    <m/>
    <m/>
    <m/>
    <m/>
    <m/>
    <m/>
    <m/>
    <m/>
    <m/>
    <m/>
    <m/>
    <m/>
    <m/>
    <m/>
    <m/>
    <m/>
    <m/>
    <m/>
    <m/>
    <m/>
    <m/>
    <m/>
    <m/>
    <m/>
    <m/>
    <m/>
    <m/>
    <m/>
    <m/>
    <m/>
    <n v="3.5"/>
    <s v="NOC RECS"/>
    <x v="11"/>
    <m/>
    <m/>
    <m/>
    <m/>
    <m/>
    <m/>
    <m/>
    <m/>
    <m/>
  </r>
  <r>
    <n v="3"/>
    <n v="2019"/>
    <s v="March"/>
    <x v="4"/>
    <s v="NOC RUDD"/>
    <m/>
    <m/>
    <m/>
    <m/>
    <m/>
    <m/>
    <m/>
    <m/>
    <m/>
    <m/>
    <m/>
    <m/>
    <m/>
    <m/>
    <m/>
    <m/>
    <m/>
    <m/>
    <m/>
    <m/>
    <m/>
    <m/>
    <m/>
    <m/>
    <m/>
    <m/>
    <m/>
    <m/>
    <m/>
    <m/>
    <m/>
    <n v="31"/>
    <s v="NOC RUDD"/>
    <x v="11"/>
    <m/>
    <m/>
    <m/>
    <m/>
    <m/>
    <m/>
    <m/>
    <m/>
    <m/>
  </r>
  <r>
    <n v="3"/>
    <n v="2019"/>
    <s v="March"/>
    <x v="4"/>
    <s v="NOC TMAP"/>
    <m/>
    <m/>
    <m/>
    <m/>
    <m/>
    <m/>
    <m/>
    <m/>
    <m/>
    <m/>
    <m/>
    <m/>
    <m/>
    <m/>
    <m/>
    <m/>
    <m/>
    <m/>
    <m/>
    <m/>
    <m/>
    <m/>
    <m/>
    <m/>
    <m/>
    <m/>
    <m/>
    <m/>
    <m/>
    <m/>
    <m/>
    <n v="4.5"/>
    <s v="NOC TMAP"/>
    <x v="11"/>
    <m/>
    <m/>
    <m/>
    <m/>
    <m/>
    <m/>
    <m/>
    <m/>
    <m/>
  </r>
  <r>
    <n v="3"/>
    <n v="2019"/>
    <s v="March"/>
    <x v="4"/>
    <s v="NOC VTRT"/>
    <m/>
    <m/>
    <m/>
    <m/>
    <m/>
    <m/>
    <m/>
    <m/>
    <m/>
    <m/>
    <m/>
    <m/>
    <m/>
    <m/>
    <m/>
    <m/>
    <m/>
    <m/>
    <m/>
    <m/>
    <m/>
    <m/>
    <m/>
    <m/>
    <m/>
    <m/>
    <m/>
    <m/>
    <m/>
    <m/>
    <m/>
    <n v="2"/>
    <s v="NOC VTRT"/>
    <x v="11"/>
    <m/>
    <m/>
    <m/>
    <m/>
    <m/>
    <m/>
    <m/>
    <m/>
    <m/>
  </r>
  <r>
    <n v="3"/>
    <n v="2019"/>
    <s v="March"/>
    <x v="4"/>
    <s v="NOC VRI"/>
    <m/>
    <m/>
    <m/>
    <m/>
    <m/>
    <m/>
    <m/>
    <m/>
    <m/>
    <m/>
    <m/>
    <m/>
    <m/>
    <m/>
    <m/>
    <m/>
    <m/>
    <m/>
    <m/>
    <m/>
    <m/>
    <m/>
    <m/>
    <m/>
    <m/>
    <m/>
    <m/>
    <m/>
    <m/>
    <m/>
    <m/>
    <n v="1"/>
    <s v="NOC VRI"/>
    <x v="11"/>
    <m/>
    <m/>
    <m/>
    <m/>
    <m/>
    <m/>
    <m/>
    <m/>
    <m/>
  </r>
  <r>
    <n v="3"/>
    <n v="2019"/>
    <s v="March"/>
    <x v="4"/>
    <s v="NOC FPER"/>
    <m/>
    <m/>
    <m/>
    <m/>
    <m/>
    <m/>
    <m/>
    <m/>
    <m/>
    <m/>
    <m/>
    <m/>
    <m/>
    <m/>
    <m/>
    <m/>
    <m/>
    <m/>
    <m/>
    <m/>
    <m/>
    <m/>
    <m/>
    <m/>
    <m/>
    <m/>
    <m/>
    <m/>
    <m/>
    <m/>
    <m/>
    <n v="0"/>
    <s v="NOC FPER"/>
    <x v="11"/>
    <m/>
    <m/>
    <m/>
    <m/>
    <m/>
    <m/>
    <m/>
    <m/>
    <m/>
  </r>
  <r>
    <n v="3"/>
    <n v="2019"/>
    <s v="March"/>
    <x v="4"/>
    <s v="NOC SIGNS"/>
    <m/>
    <m/>
    <m/>
    <m/>
    <m/>
    <m/>
    <m/>
    <m/>
    <m/>
    <m/>
    <m/>
    <m/>
    <m/>
    <m/>
    <m/>
    <m/>
    <m/>
    <m/>
    <m/>
    <m/>
    <m/>
    <m/>
    <m/>
    <m/>
    <m/>
    <m/>
    <m/>
    <m/>
    <m/>
    <m/>
    <m/>
    <n v="0"/>
    <s v="NOC SIGNS"/>
    <x v="11"/>
    <m/>
    <m/>
    <m/>
    <m/>
    <m/>
    <m/>
    <m/>
    <m/>
    <m/>
  </r>
  <r>
    <n v="3"/>
    <n v="2019"/>
    <s v="March"/>
    <x v="4"/>
    <s v="STATE Editing"/>
    <m/>
    <m/>
    <m/>
    <m/>
    <m/>
    <m/>
    <m/>
    <m/>
    <m/>
    <m/>
    <m/>
    <m/>
    <m/>
    <m/>
    <m/>
    <m/>
    <m/>
    <m/>
    <m/>
    <m/>
    <m/>
    <m/>
    <m/>
    <m/>
    <m/>
    <m/>
    <m/>
    <m/>
    <m/>
    <m/>
    <m/>
    <n v="105"/>
    <s v="STATE Editing"/>
    <x v="11"/>
    <m/>
    <m/>
    <m/>
    <m/>
    <m/>
    <m/>
    <m/>
    <m/>
    <m/>
  </r>
  <r>
    <n v="3"/>
    <n v="2019"/>
    <s v="March"/>
    <x v="4"/>
    <s v="STATE Knowledge Transfer"/>
    <m/>
    <m/>
    <m/>
    <m/>
    <m/>
    <m/>
    <m/>
    <m/>
    <m/>
    <m/>
    <m/>
    <m/>
    <m/>
    <m/>
    <m/>
    <m/>
    <m/>
    <m/>
    <m/>
    <m/>
    <m/>
    <m/>
    <m/>
    <m/>
    <m/>
    <m/>
    <m/>
    <m/>
    <m/>
    <m/>
    <m/>
    <n v="0"/>
    <s v="STATE Knowledge Transfer"/>
    <x v="11"/>
    <m/>
    <m/>
    <m/>
    <m/>
    <m/>
    <m/>
    <m/>
    <m/>
    <m/>
  </r>
  <r>
    <n v="3"/>
    <n v="2019"/>
    <s v="March"/>
    <x v="4"/>
    <s v="STATE Meetings"/>
    <m/>
    <m/>
    <m/>
    <m/>
    <m/>
    <m/>
    <m/>
    <m/>
    <m/>
    <m/>
    <m/>
    <m/>
    <m/>
    <m/>
    <m/>
    <m/>
    <m/>
    <m/>
    <m/>
    <m/>
    <m/>
    <m/>
    <m/>
    <m/>
    <m/>
    <m/>
    <m/>
    <m/>
    <m/>
    <m/>
    <m/>
    <n v="4.5"/>
    <s v="STATE Meetings"/>
    <x v="11"/>
    <m/>
    <m/>
    <m/>
    <m/>
    <m/>
    <m/>
    <m/>
    <m/>
    <m/>
  </r>
  <r>
    <n v="3"/>
    <n v="2019"/>
    <s v="March"/>
    <x v="4"/>
    <s v="NOC Misc"/>
    <m/>
    <m/>
    <m/>
    <m/>
    <m/>
    <m/>
    <m/>
    <m/>
    <m/>
    <m/>
    <m/>
    <m/>
    <m/>
    <m/>
    <m/>
    <m/>
    <m/>
    <m/>
    <m/>
    <m/>
    <m/>
    <m/>
    <m/>
    <m/>
    <m/>
    <m/>
    <m/>
    <m/>
    <m/>
    <m/>
    <m/>
    <n v="25.5"/>
    <s v="NOC Misc"/>
    <x v="12"/>
    <m/>
    <n v="96.5"/>
    <n v="59.5"/>
    <n v="0"/>
    <m/>
    <n v="156"/>
    <n v="0.61858974359999996"/>
    <n v="0.38141025639999998"/>
    <m/>
  </r>
  <r>
    <n v="3"/>
    <n v="2019"/>
    <s v="March"/>
    <x v="4"/>
    <s v="NOC ACEC"/>
    <m/>
    <m/>
    <m/>
    <m/>
    <m/>
    <m/>
    <m/>
    <m/>
    <m/>
    <m/>
    <m/>
    <m/>
    <m/>
    <m/>
    <m/>
    <m/>
    <m/>
    <m/>
    <m/>
    <m/>
    <m/>
    <m/>
    <m/>
    <m/>
    <m/>
    <m/>
    <m/>
    <m/>
    <m/>
    <m/>
    <m/>
    <n v="4"/>
    <s v="NOC ACEC"/>
    <x v="12"/>
    <m/>
    <m/>
    <m/>
    <m/>
    <m/>
    <m/>
    <m/>
    <m/>
    <m/>
  </r>
  <r>
    <n v="3"/>
    <n v="2019"/>
    <s v="March"/>
    <x v="4"/>
    <s v="NOC CRM"/>
    <m/>
    <m/>
    <m/>
    <m/>
    <m/>
    <m/>
    <m/>
    <m/>
    <m/>
    <m/>
    <m/>
    <m/>
    <m/>
    <m/>
    <m/>
    <m/>
    <m/>
    <m/>
    <m/>
    <m/>
    <m/>
    <m/>
    <m/>
    <m/>
    <m/>
    <m/>
    <m/>
    <m/>
    <m/>
    <m/>
    <m/>
    <n v="6.5"/>
    <s v="NOC CRM"/>
    <x v="12"/>
    <m/>
    <m/>
    <m/>
    <m/>
    <m/>
    <m/>
    <m/>
    <m/>
    <m/>
  </r>
  <r>
    <n v="3"/>
    <n v="2019"/>
    <s v="March"/>
    <x v="4"/>
    <s v="NOC FPER"/>
    <m/>
    <m/>
    <m/>
    <m/>
    <m/>
    <m/>
    <m/>
    <m/>
    <m/>
    <m/>
    <m/>
    <m/>
    <m/>
    <m/>
    <m/>
    <m/>
    <m/>
    <m/>
    <m/>
    <m/>
    <m/>
    <m/>
    <m/>
    <m/>
    <m/>
    <m/>
    <m/>
    <m/>
    <m/>
    <m/>
    <m/>
    <n v="0"/>
    <s v="NOC FPER"/>
    <x v="12"/>
    <m/>
    <m/>
    <m/>
    <m/>
    <m/>
    <m/>
    <m/>
    <m/>
    <m/>
  </r>
  <r>
    <n v="3"/>
    <n v="2019"/>
    <s v="March"/>
    <x v="4"/>
    <s v="NOC GRA"/>
    <m/>
    <m/>
    <m/>
    <m/>
    <m/>
    <m/>
    <m/>
    <m/>
    <m/>
    <m/>
    <m/>
    <m/>
    <m/>
    <m/>
    <m/>
    <m/>
    <m/>
    <m/>
    <m/>
    <m/>
    <m/>
    <m/>
    <m/>
    <m/>
    <m/>
    <m/>
    <m/>
    <m/>
    <m/>
    <m/>
    <m/>
    <n v="2"/>
    <s v="NOC GRA"/>
    <x v="12"/>
    <m/>
    <m/>
    <m/>
    <m/>
    <m/>
    <m/>
    <m/>
    <m/>
    <m/>
  </r>
  <r>
    <n v="3"/>
    <n v="2019"/>
    <s v="March"/>
    <x v="4"/>
    <s v="NOC GTLF"/>
    <m/>
    <m/>
    <m/>
    <m/>
    <m/>
    <m/>
    <m/>
    <m/>
    <m/>
    <m/>
    <m/>
    <m/>
    <m/>
    <m/>
    <m/>
    <m/>
    <m/>
    <m/>
    <m/>
    <m/>
    <m/>
    <m/>
    <m/>
    <m/>
    <m/>
    <m/>
    <m/>
    <m/>
    <m/>
    <m/>
    <m/>
    <n v="2.5"/>
    <s v="NOC GTLF"/>
    <x v="12"/>
    <m/>
    <m/>
    <m/>
    <m/>
    <m/>
    <m/>
    <m/>
    <m/>
    <m/>
  </r>
  <r>
    <n v="3"/>
    <n v="2019"/>
    <s v="March"/>
    <x v="4"/>
    <s v="NOC NLCS"/>
    <m/>
    <m/>
    <m/>
    <m/>
    <m/>
    <m/>
    <m/>
    <m/>
    <m/>
    <m/>
    <m/>
    <m/>
    <m/>
    <m/>
    <m/>
    <m/>
    <m/>
    <m/>
    <m/>
    <m/>
    <m/>
    <m/>
    <m/>
    <m/>
    <m/>
    <m/>
    <m/>
    <m/>
    <m/>
    <m/>
    <m/>
    <n v="0"/>
    <s v="NOC NLCS"/>
    <x v="12"/>
    <m/>
    <m/>
    <m/>
    <m/>
    <m/>
    <m/>
    <m/>
    <m/>
    <m/>
  </r>
  <r>
    <n v="3"/>
    <n v="2019"/>
    <s v="March"/>
    <x v="4"/>
    <s v="NOC RUDD"/>
    <m/>
    <m/>
    <m/>
    <m/>
    <m/>
    <m/>
    <m/>
    <m/>
    <m/>
    <m/>
    <m/>
    <m/>
    <m/>
    <m/>
    <m/>
    <m/>
    <m/>
    <m/>
    <m/>
    <m/>
    <m/>
    <m/>
    <m/>
    <m/>
    <m/>
    <m/>
    <m/>
    <m/>
    <m/>
    <m/>
    <m/>
    <n v="3.5"/>
    <s v="NOC RUDD"/>
    <x v="12"/>
    <m/>
    <m/>
    <m/>
    <m/>
    <m/>
    <m/>
    <m/>
    <m/>
    <m/>
  </r>
  <r>
    <n v="3"/>
    <n v="2019"/>
    <s v="March"/>
    <x v="4"/>
    <s v="NOC SIGNS"/>
    <m/>
    <m/>
    <m/>
    <m/>
    <m/>
    <m/>
    <m/>
    <m/>
    <m/>
    <m/>
    <m/>
    <m/>
    <m/>
    <m/>
    <m/>
    <m/>
    <m/>
    <m/>
    <m/>
    <m/>
    <m/>
    <m/>
    <m/>
    <m/>
    <m/>
    <m/>
    <m/>
    <m/>
    <m/>
    <m/>
    <m/>
    <n v="29.5"/>
    <s v="NOC SIGNS"/>
    <x v="12"/>
    <m/>
    <m/>
    <m/>
    <m/>
    <m/>
    <m/>
    <m/>
    <m/>
    <m/>
  </r>
  <r>
    <n v="3"/>
    <n v="2019"/>
    <s v="March"/>
    <x v="4"/>
    <s v="NOC LUPA"/>
    <m/>
    <m/>
    <m/>
    <m/>
    <m/>
    <m/>
    <m/>
    <m/>
    <m/>
    <m/>
    <m/>
    <m/>
    <m/>
    <m/>
    <m/>
    <m/>
    <m/>
    <m/>
    <m/>
    <m/>
    <m/>
    <m/>
    <m/>
    <m/>
    <m/>
    <m/>
    <m/>
    <m/>
    <m/>
    <m/>
    <m/>
    <n v="0"/>
    <s v="NOC LUPA"/>
    <x v="12"/>
    <m/>
    <m/>
    <m/>
    <m/>
    <m/>
    <m/>
    <m/>
    <m/>
    <m/>
  </r>
  <r>
    <n v="3"/>
    <n v="2019"/>
    <s v="March"/>
    <x v="4"/>
    <s v="NOC NLCS"/>
    <m/>
    <m/>
    <m/>
    <m/>
    <m/>
    <m/>
    <m/>
    <m/>
    <m/>
    <m/>
    <m/>
    <m/>
    <m/>
    <m/>
    <m/>
    <m/>
    <m/>
    <m/>
    <m/>
    <m/>
    <m/>
    <m/>
    <m/>
    <m/>
    <m/>
    <m/>
    <m/>
    <m/>
    <m/>
    <m/>
    <m/>
    <n v="2.5"/>
    <s v="NOC NLCS"/>
    <x v="12"/>
    <m/>
    <m/>
    <m/>
    <m/>
    <m/>
    <m/>
    <m/>
    <m/>
    <m/>
  </r>
  <r>
    <n v="3"/>
    <n v="2019"/>
    <s v="March"/>
    <x v="4"/>
    <s v="NOC RECS"/>
    <m/>
    <m/>
    <m/>
    <m/>
    <m/>
    <m/>
    <m/>
    <m/>
    <m/>
    <m/>
    <m/>
    <m/>
    <m/>
    <m/>
    <m/>
    <m/>
    <m/>
    <m/>
    <m/>
    <m/>
    <m/>
    <m/>
    <m/>
    <m/>
    <m/>
    <m/>
    <m/>
    <m/>
    <m/>
    <m/>
    <m/>
    <n v="18.5"/>
    <s v="NOC RECS"/>
    <x v="12"/>
    <m/>
    <m/>
    <m/>
    <m/>
    <m/>
    <m/>
    <m/>
    <m/>
    <m/>
  </r>
  <r>
    <n v="3"/>
    <n v="2019"/>
    <s v="March"/>
    <x v="4"/>
    <s v="NOC TMAP"/>
    <m/>
    <m/>
    <m/>
    <m/>
    <m/>
    <m/>
    <m/>
    <m/>
    <m/>
    <m/>
    <m/>
    <m/>
    <m/>
    <m/>
    <m/>
    <m/>
    <m/>
    <m/>
    <m/>
    <m/>
    <m/>
    <m/>
    <m/>
    <m/>
    <m/>
    <m/>
    <m/>
    <m/>
    <m/>
    <m/>
    <m/>
    <n v="0.5"/>
    <s v="NOC TMAP"/>
    <x v="12"/>
    <m/>
    <m/>
    <m/>
    <m/>
    <m/>
    <m/>
    <m/>
    <m/>
    <m/>
  </r>
  <r>
    <n v="3"/>
    <n v="2019"/>
    <s v="March"/>
    <x v="4"/>
    <s v="NOC VRI"/>
    <m/>
    <m/>
    <m/>
    <m/>
    <m/>
    <m/>
    <m/>
    <m/>
    <m/>
    <m/>
    <m/>
    <m/>
    <m/>
    <m/>
    <m/>
    <m/>
    <m/>
    <m/>
    <m/>
    <m/>
    <m/>
    <m/>
    <m/>
    <m/>
    <m/>
    <m/>
    <m/>
    <m/>
    <m/>
    <m/>
    <m/>
    <n v="1"/>
    <s v="NOC VRI"/>
    <x v="12"/>
    <m/>
    <m/>
    <m/>
    <m/>
    <m/>
    <m/>
    <m/>
    <m/>
    <m/>
  </r>
  <r>
    <n v="3"/>
    <n v="2019"/>
    <s v="March"/>
    <x v="4"/>
    <s v="NOC VMAP"/>
    <m/>
    <m/>
    <m/>
    <m/>
    <m/>
    <m/>
    <m/>
    <m/>
    <m/>
    <m/>
    <m/>
    <m/>
    <m/>
    <m/>
    <m/>
    <m/>
    <m/>
    <m/>
    <m/>
    <m/>
    <m/>
    <m/>
    <m/>
    <m/>
    <m/>
    <m/>
    <m/>
    <m/>
    <m/>
    <m/>
    <m/>
    <n v="0"/>
    <s v="NOC VMAP"/>
    <x v="12"/>
    <m/>
    <m/>
    <m/>
    <m/>
    <m/>
    <m/>
    <m/>
    <m/>
    <m/>
  </r>
  <r>
    <n v="3"/>
    <n v="2019"/>
    <s v="March"/>
    <x v="4"/>
    <s v="NOC VTRT"/>
    <m/>
    <m/>
    <m/>
    <m/>
    <m/>
    <m/>
    <m/>
    <m/>
    <m/>
    <m/>
    <m/>
    <m/>
    <m/>
    <m/>
    <m/>
    <m/>
    <m/>
    <m/>
    <m/>
    <m/>
    <m/>
    <m/>
    <m/>
    <m/>
    <m/>
    <m/>
    <m/>
    <m/>
    <m/>
    <m/>
    <m/>
    <n v="0.5"/>
    <s v="NOC VTRT"/>
    <x v="12"/>
    <m/>
    <m/>
    <m/>
    <m/>
    <m/>
    <m/>
    <m/>
    <m/>
    <m/>
  </r>
  <r>
    <n v="3"/>
    <n v="2019"/>
    <s v="March"/>
    <x v="4"/>
    <s v="STATE Meetings"/>
    <m/>
    <m/>
    <m/>
    <m/>
    <m/>
    <m/>
    <m/>
    <m/>
    <m/>
    <m/>
    <m/>
    <m/>
    <m/>
    <m/>
    <m/>
    <m/>
    <m/>
    <m/>
    <m/>
    <m/>
    <m/>
    <m/>
    <m/>
    <m/>
    <m/>
    <m/>
    <m/>
    <m/>
    <m/>
    <m/>
    <m/>
    <n v="2"/>
    <s v="STATE Meetings"/>
    <x v="12"/>
    <m/>
    <m/>
    <m/>
    <m/>
    <m/>
    <m/>
    <m/>
    <m/>
    <m/>
  </r>
  <r>
    <n v="3"/>
    <n v="2019"/>
    <s v="March"/>
    <x v="4"/>
    <s v="STATE Knowledge Transfer"/>
    <m/>
    <m/>
    <m/>
    <m/>
    <m/>
    <m/>
    <m/>
    <m/>
    <m/>
    <m/>
    <m/>
    <m/>
    <m/>
    <m/>
    <m/>
    <m/>
    <m/>
    <m/>
    <m/>
    <m/>
    <m/>
    <m/>
    <m/>
    <m/>
    <m/>
    <m/>
    <m/>
    <m/>
    <m/>
    <m/>
    <m/>
    <n v="2"/>
    <s v="STATE Knowledge Transfer"/>
    <x v="12"/>
    <m/>
    <m/>
    <m/>
    <m/>
    <m/>
    <m/>
    <m/>
    <m/>
    <m/>
  </r>
  <r>
    <n v="3"/>
    <n v="2019"/>
    <s v="March"/>
    <x v="4"/>
    <s v="STATE Training"/>
    <m/>
    <m/>
    <m/>
    <m/>
    <m/>
    <m/>
    <m/>
    <m/>
    <m/>
    <m/>
    <m/>
    <m/>
    <m/>
    <m/>
    <m/>
    <m/>
    <m/>
    <m/>
    <m/>
    <m/>
    <m/>
    <m/>
    <m/>
    <m/>
    <m/>
    <m/>
    <m/>
    <m/>
    <m/>
    <m/>
    <m/>
    <n v="0"/>
    <s v="STATE Training"/>
    <x v="12"/>
    <m/>
    <m/>
    <m/>
    <m/>
    <m/>
    <m/>
    <m/>
    <m/>
    <m/>
  </r>
  <r>
    <n v="3"/>
    <n v="2019"/>
    <s v="March"/>
    <x v="4"/>
    <s v="STATE Editing"/>
    <m/>
    <m/>
    <m/>
    <m/>
    <m/>
    <m/>
    <m/>
    <m/>
    <m/>
    <m/>
    <m/>
    <m/>
    <m/>
    <m/>
    <m/>
    <m/>
    <m/>
    <m/>
    <m/>
    <m/>
    <m/>
    <m/>
    <m/>
    <m/>
    <m/>
    <m/>
    <m/>
    <m/>
    <m/>
    <m/>
    <m/>
    <n v="55.5"/>
    <s v="STATE Editing"/>
    <x v="12"/>
    <m/>
    <m/>
    <m/>
    <m/>
    <m/>
    <m/>
    <m/>
    <m/>
    <m/>
  </r>
  <r>
    <n v="3"/>
    <n v="2019"/>
    <s v="March"/>
    <x v="4"/>
    <s v="NOC Misc"/>
    <m/>
    <m/>
    <m/>
    <m/>
    <m/>
    <m/>
    <m/>
    <m/>
    <m/>
    <m/>
    <m/>
    <m/>
    <m/>
    <m/>
    <m/>
    <m/>
    <m/>
    <m/>
    <m/>
    <m/>
    <m/>
    <m/>
    <m/>
    <m/>
    <m/>
    <m/>
    <m/>
    <m/>
    <m/>
    <m/>
    <m/>
    <n v="4"/>
    <s v="NOC Misc"/>
    <x v="13"/>
    <m/>
    <n v="103"/>
    <n v="0"/>
    <n v="0"/>
    <m/>
    <n v="103"/>
    <n v="1"/>
    <n v="0"/>
    <m/>
  </r>
  <r>
    <n v="3"/>
    <n v="2019"/>
    <s v="March"/>
    <x v="4"/>
    <s v="NOC Training"/>
    <m/>
    <m/>
    <m/>
    <m/>
    <m/>
    <m/>
    <m/>
    <m/>
    <m/>
    <m/>
    <m/>
    <m/>
    <m/>
    <m/>
    <m/>
    <m/>
    <m/>
    <m/>
    <m/>
    <m/>
    <m/>
    <m/>
    <m/>
    <m/>
    <m/>
    <m/>
    <m/>
    <m/>
    <m/>
    <m/>
    <m/>
    <n v="54"/>
    <s v="NOC Training"/>
    <x v="13"/>
    <m/>
    <m/>
    <m/>
    <m/>
    <m/>
    <m/>
    <m/>
    <m/>
    <m/>
  </r>
  <r>
    <n v="3"/>
    <n v="2019"/>
    <s v="March"/>
    <x v="4"/>
    <s v="NOC TMAP"/>
    <m/>
    <m/>
    <m/>
    <m/>
    <m/>
    <m/>
    <m/>
    <m/>
    <m/>
    <m/>
    <m/>
    <m/>
    <m/>
    <m/>
    <m/>
    <m/>
    <m/>
    <m/>
    <m/>
    <m/>
    <m/>
    <m/>
    <m/>
    <m/>
    <m/>
    <m/>
    <m/>
    <m/>
    <m/>
    <m/>
    <m/>
    <n v="23"/>
    <s v="NOC TMAP"/>
    <x v="13"/>
    <m/>
    <m/>
    <m/>
    <m/>
    <m/>
    <m/>
    <m/>
    <m/>
    <m/>
  </r>
  <r>
    <n v="3"/>
    <n v="2019"/>
    <s v="March"/>
    <x v="4"/>
    <s v="NOC QAQC"/>
    <m/>
    <m/>
    <m/>
    <m/>
    <m/>
    <m/>
    <m/>
    <m/>
    <m/>
    <m/>
    <m/>
    <m/>
    <m/>
    <m/>
    <m/>
    <m/>
    <m/>
    <m/>
    <m/>
    <m/>
    <m/>
    <m/>
    <m/>
    <m/>
    <m/>
    <m/>
    <m/>
    <m/>
    <m/>
    <m/>
    <m/>
    <n v="22"/>
    <s v="NOC QAQC"/>
    <x v="13"/>
    <m/>
    <m/>
    <m/>
    <m/>
    <m/>
    <m/>
    <m/>
    <m/>
    <m/>
  </r>
  <r>
    <n v="3"/>
    <n v="2019"/>
    <s v="March"/>
    <x v="4"/>
    <s v="NOC GTLF"/>
    <m/>
    <m/>
    <m/>
    <m/>
    <m/>
    <m/>
    <m/>
    <m/>
    <m/>
    <m/>
    <m/>
    <m/>
    <m/>
    <m/>
    <m/>
    <m/>
    <m/>
    <m/>
    <m/>
    <m/>
    <m/>
    <m/>
    <m/>
    <m/>
    <m/>
    <m/>
    <m/>
    <m/>
    <m/>
    <m/>
    <m/>
    <n v="0"/>
    <s v="NOC GTLF"/>
    <x v="13"/>
    <m/>
    <m/>
    <m/>
    <m/>
    <m/>
    <m/>
    <m/>
    <m/>
    <m/>
  </r>
  <r>
    <n v="3"/>
    <n v="2019"/>
    <s v="March"/>
    <x v="4"/>
    <s v="Tasking Breakdown"/>
    <m/>
    <m/>
    <m/>
    <m/>
    <m/>
    <m/>
    <m/>
    <m/>
    <m/>
    <m/>
    <m/>
    <m/>
    <m/>
    <m/>
    <m/>
    <m/>
    <m/>
    <m/>
    <m/>
    <m/>
    <m/>
    <m/>
    <m/>
    <m/>
    <m/>
    <m/>
    <m/>
    <m/>
    <m/>
    <m/>
    <m/>
    <n v="0"/>
    <s v="Tasking Breakdown"/>
    <x v="13"/>
    <m/>
    <m/>
    <m/>
    <m/>
    <m/>
    <m/>
    <m/>
    <m/>
    <m/>
  </r>
  <r>
    <n v="3"/>
    <n v="2019"/>
    <s v="March"/>
    <x v="4"/>
    <s v="IPR"/>
    <m/>
    <m/>
    <m/>
    <m/>
    <m/>
    <m/>
    <m/>
    <m/>
    <m/>
    <m/>
    <m/>
    <m/>
    <m/>
    <m/>
    <m/>
    <m/>
    <m/>
    <m/>
    <m/>
    <m/>
    <m/>
    <m/>
    <m/>
    <m/>
    <m/>
    <m/>
    <m/>
    <m/>
    <m/>
    <m/>
    <m/>
    <n v="0"/>
    <s v="IPR"/>
    <x v="13"/>
    <m/>
    <m/>
    <m/>
    <m/>
    <m/>
    <m/>
    <m/>
    <m/>
    <m/>
  </r>
  <r>
    <n v="4"/>
    <n v="2019"/>
    <s v="April"/>
    <x v="5"/>
    <s v="NOC Misc"/>
    <m/>
    <m/>
    <m/>
    <m/>
    <m/>
    <m/>
    <m/>
    <m/>
    <m/>
    <m/>
    <m/>
    <m/>
    <m/>
    <m/>
    <m/>
    <m/>
    <m/>
    <m/>
    <m/>
    <m/>
    <m/>
    <m/>
    <m/>
    <m/>
    <m/>
    <m/>
    <m/>
    <m/>
    <m/>
    <m/>
    <m/>
    <n v="9.5"/>
    <s v="NOC Misc"/>
    <x v="1"/>
    <m/>
    <n v="74.5"/>
    <n v="6"/>
    <n v="0"/>
    <m/>
    <n v="80.5"/>
    <n v="0.92546583849999997"/>
    <n v="7.453416149E-2"/>
    <m/>
  </r>
  <r>
    <n v="4"/>
    <n v="2019"/>
    <s v="April"/>
    <x v="5"/>
    <s v="NOC GTLF"/>
    <m/>
    <m/>
    <m/>
    <m/>
    <m/>
    <m/>
    <m/>
    <m/>
    <m/>
    <m/>
    <m/>
    <m/>
    <m/>
    <m/>
    <m/>
    <m/>
    <m/>
    <m/>
    <m/>
    <m/>
    <m/>
    <m/>
    <m/>
    <m/>
    <m/>
    <m/>
    <m/>
    <m/>
    <m/>
    <m/>
    <m/>
    <n v="60"/>
    <s v="NOC GTLF"/>
    <x v="1"/>
    <m/>
    <m/>
    <m/>
    <m/>
    <m/>
    <m/>
    <m/>
    <m/>
    <m/>
  </r>
  <r>
    <n v="4"/>
    <n v="2019"/>
    <s v="April"/>
    <x v="5"/>
    <s v="NOC ACEC"/>
    <m/>
    <m/>
    <m/>
    <m/>
    <m/>
    <m/>
    <m/>
    <m/>
    <m/>
    <m/>
    <m/>
    <m/>
    <m/>
    <m/>
    <m/>
    <m/>
    <m/>
    <m/>
    <m/>
    <m/>
    <m/>
    <m/>
    <m/>
    <m/>
    <m/>
    <m/>
    <m/>
    <m/>
    <m/>
    <m/>
    <m/>
    <n v="0"/>
    <s v="NOC ACEC"/>
    <x v="1"/>
    <m/>
    <m/>
    <m/>
    <m/>
    <m/>
    <m/>
    <m/>
    <m/>
    <m/>
  </r>
  <r>
    <n v="4"/>
    <n v="2019"/>
    <s v="April"/>
    <x v="5"/>
    <s v="NOC RECS"/>
    <m/>
    <m/>
    <m/>
    <m/>
    <m/>
    <m/>
    <m/>
    <m/>
    <m/>
    <m/>
    <m/>
    <m/>
    <m/>
    <m/>
    <m/>
    <m/>
    <m/>
    <m/>
    <m/>
    <m/>
    <m/>
    <m/>
    <m/>
    <m/>
    <m/>
    <m/>
    <m/>
    <m/>
    <m/>
    <m/>
    <m/>
    <n v="0"/>
    <s v="NOC RECS"/>
    <x v="1"/>
    <m/>
    <m/>
    <m/>
    <m/>
    <m/>
    <m/>
    <m/>
    <m/>
    <m/>
  </r>
  <r>
    <n v="4"/>
    <n v="2019"/>
    <s v="April"/>
    <x v="5"/>
    <s v="NOC TMAP"/>
    <m/>
    <m/>
    <m/>
    <m/>
    <m/>
    <m/>
    <m/>
    <m/>
    <m/>
    <m/>
    <m/>
    <m/>
    <m/>
    <m/>
    <m/>
    <m/>
    <m/>
    <m/>
    <m/>
    <m/>
    <m/>
    <m/>
    <m/>
    <m/>
    <m/>
    <m/>
    <m/>
    <m/>
    <m/>
    <m/>
    <m/>
    <n v="1"/>
    <s v="NOC TMAP"/>
    <x v="1"/>
    <m/>
    <m/>
    <m/>
    <m/>
    <m/>
    <m/>
    <m/>
    <m/>
    <m/>
  </r>
  <r>
    <n v="4"/>
    <n v="2019"/>
    <s v="April"/>
    <x v="5"/>
    <s v="NOC VRI"/>
    <m/>
    <m/>
    <m/>
    <m/>
    <m/>
    <m/>
    <m/>
    <m/>
    <m/>
    <m/>
    <m/>
    <m/>
    <m/>
    <m/>
    <m/>
    <m/>
    <m/>
    <m/>
    <m/>
    <m/>
    <m/>
    <m/>
    <m/>
    <m/>
    <m/>
    <m/>
    <m/>
    <m/>
    <m/>
    <m/>
    <m/>
    <n v="0"/>
    <s v="NOC VRI"/>
    <x v="1"/>
    <m/>
    <m/>
    <m/>
    <m/>
    <m/>
    <m/>
    <m/>
    <m/>
    <m/>
  </r>
  <r>
    <n v="4"/>
    <n v="2019"/>
    <s v="April"/>
    <x v="5"/>
    <s v="NOC VTRT"/>
    <m/>
    <m/>
    <m/>
    <m/>
    <m/>
    <m/>
    <m/>
    <m/>
    <m/>
    <m/>
    <m/>
    <m/>
    <m/>
    <m/>
    <m/>
    <m/>
    <m/>
    <m/>
    <m/>
    <m/>
    <m/>
    <m/>
    <m/>
    <m/>
    <m/>
    <m/>
    <m/>
    <m/>
    <m/>
    <m/>
    <m/>
    <n v="0"/>
    <s v="NOC VTRT"/>
    <x v="1"/>
    <m/>
    <m/>
    <m/>
    <m/>
    <m/>
    <m/>
    <m/>
    <m/>
    <m/>
  </r>
  <r>
    <n v="4"/>
    <n v="2019"/>
    <s v="April"/>
    <x v="5"/>
    <s v="NOC Knowledge Transfer"/>
    <m/>
    <m/>
    <m/>
    <m/>
    <m/>
    <m/>
    <m/>
    <m/>
    <m/>
    <m/>
    <m/>
    <m/>
    <m/>
    <m/>
    <m/>
    <m/>
    <m/>
    <m/>
    <m/>
    <m/>
    <m/>
    <m/>
    <m/>
    <m/>
    <m/>
    <m/>
    <m/>
    <m/>
    <m/>
    <m/>
    <m/>
    <n v="4"/>
    <s v="NOC Knowledge Transfer"/>
    <x v="1"/>
    <m/>
    <m/>
    <m/>
    <m/>
    <m/>
    <m/>
    <m/>
    <m/>
    <m/>
  </r>
  <r>
    <n v="4"/>
    <n v="2019"/>
    <s v="April"/>
    <x v="5"/>
    <s v="NOC SIGNS"/>
    <m/>
    <m/>
    <m/>
    <m/>
    <m/>
    <m/>
    <m/>
    <m/>
    <m/>
    <m/>
    <m/>
    <m/>
    <m/>
    <m/>
    <m/>
    <m/>
    <m/>
    <m/>
    <m/>
    <m/>
    <m/>
    <m/>
    <m/>
    <m/>
    <m/>
    <m/>
    <m/>
    <m/>
    <m/>
    <m/>
    <m/>
    <n v="0"/>
    <s v="NOC SIGNS"/>
    <x v="1"/>
    <m/>
    <m/>
    <m/>
    <m/>
    <m/>
    <m/>
    <m/>
    <m/>
    <m/>
  </r>
  <r>
    <n v="4"/>
    <n v="2019"/>
    <s v="April"/>
    <x v="5"/>
    <s v="NOC RUDD"/>
    <m/>
    <m/>
    <m/>
    <m/>
    <m/>
    <m/>
    <m/>
    <m/>
    <m/>
    <m/>
    <m/>
    <m/>
    <m/>
    <m/>
    <m/>
    <m/>
    <m/>
    <m/>
    <m/>
    <m/>
    <m/>
    <m/>
    <m/>
    <m/>
    <m/>
    <m/>
    <m/>
    <m/>
    <m/>
    <m/>
    <m/>
    <n v="0"/>
    <s v="NOC RUDD"/>
    <x v="1"/>
    <m/>
    <m/>
    <m/>
    <m/>
    <m/>
    <m/>
    <m/>
    <m/>
    <m/>
  </r>
  <r>
    <n v="4"/>
    <n v="2019"/>
    <s v="April"/>
    <x v="5"/>
    <s v="STATE Mapping"/>
    <m/>
    <m/>
    <m/>
    <m/>
    <m/>
    <m/>
    <m/>
    <m/>
    <m/>
    <m/>
    <m/>
    <m/>
    <m/>
    <m/>
    <m/>
    <m/>
    <m/>
    <m/>
    <m/>
    <m/>
    <m/>
    <m/>
    <m/>
    <m/>
    <m/>
    <m/>
    <m/>
    <m/>
    <m/>
    <m/>
    <m/>
    <n v="0"/>
    <s v="STATE Mapping"/>
    <x v="1"/>
    <m/>
    <m/>
    <m/>
    <m/>
    <m/>
    <m/>
    <m/>
    <m/>
    <m/>
  </r>
  <r>
    <n v="4"/>
    <n v="2019"/>
    <s v="April"/>
    <x v="5"/>
    <s v="STATE Meetings"/>
    <m/>
    <m/>
    <m/>
    <m/>
    <m/>
    <m/>
    <m/>
    <m/>
    <m/>
    <m/>
    <m/>
    <m/>
    <m/>
    <m/>
    <m/>
    <m/>
    <m/>
    <m/>
    <m/>
    <m/>
    <m/>
    <m/>
    <m/>
    <m/>
    <m/>
    <m/>
    <m/>
    <m/>
    <m/>
    <m/>
    <m/>
    <n v="4"/>
    <s v="STATE Meetings"/>
    <x v="1"/>
    <m/>
    <m/>
    <m/>
    <m/>
    <m/>
    <m/>
    <m/>
    <m/>
    <m/>
  </r>
  <r>
    <n v="4"/>
    <n v="2019"/>
    <s v="April"/>
    <x v="5"/>
    <s v="STATE Data Anlaysis"/>
    <m/>
    <m/>
    <m/>
    <m/>
    <m/>
    <m/>
    <m/>
    <m/>
    <m/>
    <m/>
    <m/>
    <m/>
    <m/>
    <m/>
    <m/>
    <m/>
    <m/>
    <m/>
    <m/>
    <m/>
    <m/>
    <m/>
    <m/>
    <m/>
    <m/>
    <m/>
    <m/>
    <m/>
    <m/>
    <m/>
    <m/>
    <n v="0"/>
    <s v="STATE Data Anlaysis"/>
    <x v="1"/>
    <m/>
    <m/>
    <m/>
    <m/>
    <m/>
    <m/>
    <m/>
    <m/>
    <m/>
  </r>
  <r>
    <n v="4"/>
    <n v="2019"/>
    <s v="April"/>
    <x v="5"/>
    <s v="STATE Editing"/>
    <m/>
    <m/>
    <m/>
    <m/>
    <m/>
    <m/>
    <m/>
    <m/>
    <m/>
    <m/>
    <m/>
    <m/>
    <m/>
    <m/>
    <m/>
    <m/>
    <m/>
    <m/>
    <m/>
    <m/>
    <m/>
    <m/>
    <m/>
    <m/>
    <m/>
    <m/>
    <m/>
    <m/>
    <m/>
    <m/>
    <m/>
    <n v="2"/>
    <s v="STATE Editing"/>
    <x v="1"/>
    <m/>
    <m/>
    <m/>
    <m/>
    <m/>
    <m/>
    <m/>
    <m/>
    <m/>
  </r>
  <r>
    <n v="4"/>
    <n v="2019"/>
    <s v="April"/>
    <x v="5"/>
    <s v="NOC ACEC"/>
    <m/>
    <m/>
    <m/>
    <m/>
    <m/>
    <m/>
    <m/>
    <m/>
    <m/>
    <m/>
    <m/>
    <m/>
    <m/>
    <m/>
    <m/>
    <m/>
    <m/>
    <m/>
    <m/>
    <m/>
    <m/>
    <m/>
    <m/>
    <m/>
    <m/>
    <m/>
    <m/>
    <m/>
    <m/>
    <m/>
    <m/>
    <n v="0"/>
    <s v="NOC ACEC"/>
    <x v="2"/>
    <m/>
    <n v="92.5"/>
    <n v="29"/>
    <n v="0"/>
    <m/>
    <n v="121.5"/>
    <n v="0.76131687240000001"/>
    <n v="0.23868312759999999"/>
    <m/>
  </r>
  <r>
    <n v="4"/>
    <n v="2019"/>
    <s v="April"/>
    <x v="5"/>
    <s v="NOC VMAP"/>
    <m/>
    <m/>
    <m/>
    <m/>
    <m/>
    <m/>
    <m/>
    <m/>
    <m/>
    <m/>
    <m/>
    <m/>
    <m/>
    <m/>
    <m/>
    <m/>
    <m/>
    <m/>
    <m/>
    <m/>
    <m/>
    <m/>
    <m/>
    <m/>
    <m/>
    <m/>
    <m/>
    <m/>
    <m/>
    <m/>
    <m/>
    <n v="0"/>
    <s v="NOC VMAP"/>
    <x v="2"/>
    <m/>
    <m/>
    <m/>
    <m/>
    <m/>
    <m/>
    <m/>
    <m/>
    <m/>
  </r>
  <r>
    <n v="4"/>
    <n v="2019"/>
    <s v="April"/>
    <x v="5"/>
    <s v="NOC Misc"/>
    <m/>
    <m/>
    <m/>
    <m/>
    <m/>
    <m/>
    <m/>
    <m/>
    <m/>
    <m/>
    <m/>
    <m/>
    <m/>
    <m/>
    <m/>
    <m/>
    <m/>
    <m/>
    <m/>
    <m/>
    <m/>
    <m/>
    <m/>
    <m/>
    <m/>
    <m/>
    <m/>
    <m/>
    <m/>
    <m/>
    <m/>
    <n v="26.5"/>
    <s v="NOC Misc"/>
    <x v="2"/>
    <m/>
    <m/>
    <m/>
    <m/>
    <m/>
    <m/>
    <m/>
    <m/>
    <m/>
  </r>
  <r>
    <n v="4"/>
    <n v="2019"/>
    <s v="April"/>
    <x v="5"/>
    <s v="NOC Training"/>
    <m/>
    <m/>
    <m/>
    <m/>
    <m/>
    <m/>
    <m/>
    <m/>
    <m/>
    <m/>
    <m/>
    <m/>
    <m/>
    <m/>
    <m/>
    <m/>
    <m/>
    <m/>
    <m/>
    <m/>
    <m/>
    <m/>
    <m/>
    <m/>
    <m/>
    <m/>
    <m/>
    <m/>
    <m/>
    <m/>
    <m/>
    <n v="0.5"/>
    <s v="NOC Training"/>
    <x v="2"/>
    <m/>
    <m/>
    <m/>
    <m/>
    <m/>
    <m/>
    <m/>
    <m/>
    <m/>
  </r>
  <r>
    <n v="4"/>
    <n v="2019"/>
    <s v="April"/>
    <x v="5"/>
    <s v="NOC ADMU"/>
    <m/>
    <m/>
    <m/>
    <m/>
    <m/>
    <m/>
    <m/>
    <m/>
    <m/>
    <m/>
    <m/>
    <m/>
    <m/>
    <m/>
    <m/>
    <m/>
    <m/>
    <m/>
    <m/>
    <m/>
    <m/>
    <m/>
    <m/>
    <m/>
    <m/>
    <m/>
    <m/>
    <m/>
    <m/>
    <m/>
    <m/>
    <n v="0"/>
    <s v="NOC ADMU"/>
    <x v="2"/>
    <m/>
    <m/>
    <m/>
    <m/>
    <m/>
    <m/>
    <m/>
    <m/>
    <m/>
  </r>
  <r>
    <n v="4"/>
    <n v="2019"/>
    <s v="April"/>
    <x v="5"/>
    <s v="NOC CRM"/>
    <m/>
    <m/>
    <m/>
    <m/>
    <m/>
    <m/>
    <m/>
    <m/>
    <m/>
    <m/>
    <m/>
    <m/>
    <m/>
    <m/>
    <m/>
    <m/>
    <m/>
    <m/>
    <m/>
    <m/>
    <m/>
    <m/>
    <m/>
    <m/>
    <m/>
    <m/>
    <m/>
    <m/>
    <m/>
    <m/>
    <m/>
    <n v="29.5"/>
    <s v="NOC CRM"/>
    <x v="2"/>
    <m/>
    <m/>
    <m/>
    <m/>
    <m/>
    <m/>
    <m/>
    <m/>
    <m/>
  </r>
  <r>
    <n v="4"/>
    <n v="2019"/>
    <s v="April"/>
    <x v="5"/>
    <s v="NOC NLCS"/>
    <m/>
    <m/>
    <m/>
    <m/>
    <m/>
    <m/>
    <m/>
    <m/>
    <m/>
    <m/>
    <m/>
    <m/>
    <m/>
    <m/>
    <m/>
    <m/>
    <m/>
    <m/>
    <m/>
    <m/>
    <m/>
    <m/>
    <m/>
    <m/>
    <m/>
    <m/>
    <m/>
    <m/>
    <m/>
    <m/>
    <m/>
    <n v="21.5"/>
    <s v="NOC NLCS"/>
    <x v="2"/>
    <m/>
    <m/>
    <m/>
    <m/>
    <m/>
    <m/>
    <m/>
    <m/>
    <m/>
  </r>
  <r>
    <n v="4"/>
    <n v="2019"/>
    <s v="April"/>
    <x v="5"/>
    <s v="NOC RECS"/>
    <m/>
    <m/>
    <m/>
    <m/>
    <m/>
    <m/>
    <m/>
    <m/>
    <m/>
    <m/>
    <m/>
    <m/>
    <m/>
    <m/>
    <m/>
    <m/>
    <m/>
    <m/>
    <m/>
    <m/>
    <m/>
    <m/>
    <m/>
    <m/>
    <m/>
    <m/>
    <m/>
    <m/>
    <m/>
    <m/>
    <m/>
    <n v="0.5"/>
    <s v="NOC RECS"/>
    <x v="2"/>
    <m/>
    <m/>
    <m/>
    <m/>
    <m/>
    <m/>
    <m/>
    <m/>
    <m/>
  </r>
  <r>
    <n v="4"/>
    <n v="2019"/>
    <s v="April"/>
    <x v="5"/>
    <s v="NOC SIGNS"/>
    <m/>
    <m/>
    <m/>
    <m/>
    <m/>
    <m/>
    <m/>
    <m/>
    <m/>
    <m/>
    <m/>
    <m/>
    <m/>
    <m/>
    <m/>
    <m/>
    <m/>
    <m/>
    <m/>
    <m/>
    <m/>
    <m/>
    <m/>
    <m/>
    <m/>
    <m/>
    <m/>
    <m/>
    <m/>
    <m/>
    <m/>
    <n v="0"/>
    <s v="NOC SIGNS"/>
    <x v="2"/>
    <m/>
    <m/>
    <m/>
    <m/>
    <m/>
    <m/>
    <m/>
    <m/>
    <m/>
  </r>
  <r>
    <n v="4"/>
    <n v="2019"/>
    <s v="April"/>
    <x v="5"/>
    <s v="NOC VRI"/>
    <m/>
    <m/>
    <m/>
    <m/>
    <m/>
    <m/>
    <m/>
    <m/>
    <m/>
    <m/>
    <m/>
    <m/>
    <m/>
    <m/>
    <m/>
    <m/>
    <m/>
    <m/>
    <m/>
    <m/>
    <m/>
    <m/>
    <m/>
    <m/>
    <m/>
    <m/>
    <m/>
    <m/>
    <m/>
    <m/>
    <m/>
    <n v="12"/>
    <s v="NOC VRI"/>
    <x v="2"/>
    <m/>
    <m/>
    <m/>
    <m/>
    <m/>
    <m/>
    <m/>
    <m/>
    <m/>
  </r>
  <r>
    <n v="4"/>
    <n v="2019"/>
    <s v="April"/>
    <x v="5"/>
    <s v="NOC Knowledge Transfer"/>
    <m/>
    <m/>
    <m/>
    <m/>
    <m/>
    <m/>
    <m/>
    <m/>
    <m/>
    <m/>
    <m/>
    <m/>
    <m/>
    <m/>
    <m/>
    <m/>
    <m/>
    <m/>
    <m/>
    <m/>
    <m/>
    <m/>
    <m/>
    <m/>
    <m/>
    <m/>
    <m/>
    <m/>
    <m/>
    <m/>
    <m/>
    <n v="2"/>
    <s v="NOC Knowledge Transfer"/>
    <x v="2"/>
    <m/>
    <m/>
    <m/>
    <m/>
    <m/>
    <m/>
    <m/>
    <m/>
    <m/>
  </r>
  <r>
    <n v="4"/>
    <n v="2019"/>
    <s v="April"/>
    <x v="5"/>
    <s v="NOC RUDD"/>
    <m/>
    <m/>
    <m/>
    <m/>
    <m/>
    <m/>
    <m/>
    <m/>
    <m/>
    <m/>
    <m/>
    <m/>
    <m/>
    <m/>
    <m/>
    <m/>
    <m/>
    <m/>
    <m/>
    <m/>
    <m/>
    <m/>
    <m/>
    <m/>
    <m/>
    <m/>
    <m/>
    <m/>
    <m/>
    <m/>
    <m/>
    <n v="0"/>
    <s v="NOC RUDD"/>
    <x v="2"/>
    <m/>
    <m/>
    <m/>
    <m/>
    <m/>
    <m/>
    <m/>
    <m/>
    <m/>
  </r>
  <r>
    <n v="4"/>
    <n v="2019"/>
    <s v="April"/>
    <x v="5"/>
    <s v="STATE RIPS"/>
    <m/>
    <m/>
    <m/>
    <m/>
    <m/>
    <m/>
    <m/>
    <m/>
    <m/>
    <m/>
    <m/>
    <m/>
    <m/>
    <m/>
    <m/>
    <m/>
    <m/>
    <m/>
    <m/>
    <m/>
    <m/>
    <m/>
    <m/>
    <m/>
    <m/>
    <m/>
    <m/>
    <m/>
    <m/>
    <m/>
    <m/>
    <n v="0"/>
    <s v="STATE RIPS"/>
    <x v="2"/>
    <m/>
    <m/>
    <m/>
    <m/>
    <m/>
    <m/>
    <m/>
    <m/>
    <m/>
  </r>
  <r>
    <n v="4"/>
    <n v="2019"/>
    <s v="April"/>
    <x v="5"/>
    <s v="STATE Training"/>
    <m/>
    <m/>
    <m/>
    <m/>
    <m/>
    <m/>
    <m/>
    <m/>
    <m/>
    <m/>
    <m/>
    <m/>
    <m/>
    <m/>
    <m/>
    <m/>
    <m/>
    <m/>
    <m/>
    <m/>
    <m/>
    <m/>
    <m/>
    <m/>
    <m/>
    <m/>
    <m/>
    <m/>
    <m/>
    <m/>
    <m/>
    <n v="0"/>
    <s v="STATE Training"/>
    <x v="2"/>
    <m/>
    <m/>
    <m/>
    <m/>
    <m/>
    <m/>
    <m/>
    <m/>
    <m/>
  </r>
  <r>
    <n v="4"/>
    <n v="2019"/>
    <s v="April"/>
    <x v="5"/>
    <s v="STATE Tasking"/>
    <m/>
    <m/>
    <m/>
    <m/>
    <m/>
    <m/>
    <m/>
    <m/>
    <m/>
    <m/>
    <m/>
    <m/>
    <m/>
    <m/>
    <m/>
    <m/>
    <m/>
    <m/>
    <m/>
    <m/>
    <m/>
    <m/>
    <m/>
    <m/>
    <m/>
    <m/>
    <m/>
    <m/>
    <m/>
    <m/>
    <m/>
    <n v="0"/>
    <s v="STATE Tasking"/>
    <x v="2"/>
    <m/>
    <m/>
    <m/>
    <m/>
    <m/>
    <m/>
    <m/>
    <m/>
    <m/>
  </r>
  <r>
    <n v="4"/>
    <n v="2019"/>
    <s v="April"/>
    <x v="5"/>
    <s v="STATE Meetings"/>
    <m/>
    <m/>
    <m/>
    <m/>
    <m/>
    <m/>
    <m/>
    <m/>
    <m/>
    <m/>
    <m/>
    <m/>
    <m/>
    <m/>
    <m/>
    <m/>
    <m/>
    <m/>
    <m/>
    <m/>
    <m/>
    <m/>
    <m/>
    <m/>
    <m/>
    <m/>
    <m/>
    <m/>
    <m/>
    <m/>
    <m/>
    <n v="9.5"/>
    <s v="STATE Meetings"/>
    <x v="2"/>
    <m/>
    <m/>
    <m/>
    <m/>
    <m/>
    <m/>
    <m/>
    <m/>
    <m/>
  </r>
  <r>
    <n v="4"/>
    <n v="2019"/>
    <s v="April"/>
    <x v="5"/>
    <s v="STATE Knowledge Transfer"/>
    <m/>
    <m/>
    <m/>
    <m/>
    <m/>
    <m/>
    <m/>
    <m/>
    <m/>
    <m/>
    <m/>
    <m/>
    <m/>
    <m/>
    <m/>
    <m/>
    <m/>
    <m/>
    <m/>
    <m/>
    <m/>
    <m/>
    <m/>
    <m/>
    <m/>
    <m/>
    <m/>
    <m/>
    <m/>
    <m/>
    <m/>
    <n v="6.5"/>
    <s v="STATE Knowledge Transfer"/>
    <x v="2"/>
    <m/>
    <m/>
    <m/>
    <m/>
    <m/>
    <m/>
    <m/>
    <m/>
    <m/>
  </r>
  <r>
    <n v="4"/>
    <n v="2019"/>
    <s v="April"/>
    <x v="5"/>
    <s v="STATE Data Anlaysis"/>
    <m/>
    <m/>
    <m/>
    <m/>
    <m/>
    <m/>
    <m/>
    <m/>
    <m/>
    <m/>
    <m/>
    <m/>
    <m/>
    <m/>
    <m/>
    <m/>
    <m/>
    <m/>
    <m/>
    <m/>
    <m/>
    <m/>
    <m/>
    <m/>
    <m/>
    <m/>
    <m/>
    <m/>
    <m/>
    <m/>
    <m/>
    <n v="0"/>
    <s v="STATE Data Anlaysis"/>
    <x v="2"/>
    <m/>
    <m/>
    <m/>
    <m/>
    <m/>
    <m/>
    <m/>
    <m/>
    <m/>
  </r>
  <r>
    <n v="4"/>
    <n v="2019"/>
    <s v="April"/>
    <x v="5"/>
    <s v="STATE Editing"/>
    <m/>
    <m/>
    <m/>
    <m/>
    <m/>
    <m/>
    <m/>
    <m/>
    <m/>
    <m/>
    <m/>
    <m/>
    <m/>
    <m/>
    <m/>
    <m/>
    <m/>
    <m/>
    <m/>
    <m/>
    <m/>
    <m/>
    <m/>
    <m/>
    <m/>
    <m/>
    <m/>
    <m/>
    <m/>
    <m/>
    <m/>
    <n v="13"/>
    <s v="STATE Editing"/>
    <x v="2"/>
    <m/>
    <m/>
    <m/>
    <m/>
    <m/>
    <m/>
    <m/>
    <m/>
    <m/>
  </r>
  <r>
    <n v="4"/>
    <n v="2019"/>
    <s v="April"/>
    <x v="5"/>
    <s v="NOC Misc"/>
    <m/>
    <m/>
    <m/>
    <m/>
    <m/>
    <m/>
    <m/>
    <m/>
    <m/>
    <m/>
    <m/>
    <m/>
    <m/>
    <m/>
    <m/>
    <m/>
    <m/>
    <m/>
    <m/>
    <m/>
    <m/>
    <m/>
    <m/>
    <m/>
    <m/>
    <m/>
    <m/>
    <m/>
    <m/>
    <m/>
    <m/>
    <n v="7"/>
    <s v="NOC Misc"/>
    <x v="3"/>
    <m/>
    <n v="113.5"/>
    <n v="6.5"/>
    <n v="0"/>
    <m/>
    <n v="120"/>
    <n v="0.94583333329999997"/>
    <n v="5.4166666670000002E-2"/>
    <m/>
  </r>
  <r>
    <n v="4"/>
    <n v="2019"/>
    <s v="April"/>
    <x v="5"/>
    <s v="NOC SMA"/>
    <m/>
    <m/>
    <m/>
    <m/>
    <m/>
    <m/>
    <m/>
    <m/>
    <m/>
    <m/>
    <m/>
    <m/>
    <m/>
    <m/>
    <m/>
    <m/>
    <m/>
    <m/>
    <m/>
    <m/>
    <m/>
    <m/>
    <m/>
    <m/>
    <m/>
    <m/>
    <m/>
    <m/>
    <m/>
    <m/>
    <m/>
    <n v="0"/>
    <s v="NOC SMA"/>
    <x v="3"/>
    <m/>
    <m/>
    <m/>
    <m/>
    <m/>
    <m/>
    <m/>
    <m/>
    <m/>
  </r>
  <r>
    <n v="4"/>
    <n v="2019"/>
    <s v="April"/>
    <x v="5"/>
    <s v="NOC GTLF"/>
    <m/>
    <m/>
    <m/>
    <m/>
    <m/>
    <m/>
    <m/>
    <m/>
    <m/>
    <m/>
    <m/>
    <m/>
    <m/>
    <m/>
    <m/>
    <m/>
    <m/>
    <m/>
    <m/>
    <m/>
    <m/>
    <m/>
    <m/>
    <m/>
    <m/>
    <m/>
    <m/>
    <m/>
    <m/>
    <m/>
    <m/>
    <n v="75.5"/>
    <s v="NOC GTLF"/>
    <x v="3"/>
    <m/>
    <m/>
    <m/>
    <m/>
    <m/>
    <m/>
    <m/>
    <m/>
    <m/>
  </r>
  <r>
    <n v="4"/>
    <n v="2019"/>
    <s v="April"/>
    <x v="5"/>
    <s v="NOC RECS"/>
    <m/>
    <m/>
    <m/>
    <m/>
    <m/>
    <m/>
    <m/>
    <m/>
    <m/>
    <m/>
    <m/>
    <m/>
    <m/>
    <m/>
    <m/>
    <m/>
    <m/>
    <m/>
    <m/>
    <m/>
    <m/>
    <m/>
    <m/>
    <m/>
    <m/>
    <m/>
    <m/>
    <m/>
    <m/>
    <m/>
    <m/>
    <n v="23"/>
    <s v="NOC RECS"/>
    <x v="3"/>
    <m/>
    <m/>
    <m/>
    <m/>
    <m/>
    <m/>
    <m/>
    <m/>
    <m/>
  </r>
  <r>
    <n v="4"/>
    <n v="2019"/>
    <s v="April"/>
    <x v="5"/>
    <s v="NOC GRA"/>
    <m/>
    <m/>
    <m/>
    <m/>
    <m/>
    <m/>
    <m/>
    <m/>
    <m/>
    <m/>
    <m/>
    <m/>
    <m/>
    <m/>
    <m/>
    <m/>
    <m/>
    <m/>
    <m/>
    <m/>
    <m/>
    <m/>
    <m/>
    <m/>
    <m/>
    <m/>
    <m/>
    <m/>
    <m/>
    <m/>
    <m/>
    <n v="6"/>
    <s v="NOC GRA"/>
    <x v="3"/>
    <m/>
    <m/>
    <m/>
    <m/>
    <m/>
    <m/>
    <m/>
    <m/>
    <m/>
  </r>
  <r>
    <n v="4"/>
    <n v="2019"/>
    <s v="April"/>
    <x v="5"/>
    <s v="NOC TMAP"/>
    <m/>
    <m/>
    <m/>
    <m/>
    <m/>
    <m/>
    <m/>
    <m/>
    <m/>
    <m/>
    <m/>
    <m/>
    <m/>
    <m/>
    <m/>
    <m/>
    <m/>
    <m/>
    <m/>
    <m/>
    <m/>
    <m/>
    <m/>
    <m/>
    <m/>
    <m/>
    <m/>
    <m/>
    <m/>
    <m/>
    <m/>
    <n v="2"/>
    <s v="NOC TMAP"/>
    <x v="3"/>
    <m/>
    <m/>
    <m/>
    <m/>
    <m/>
    <m/>
    <m/>
    <m/>
    <m/>
  </r>
  <r>
    <n v="4"/>
    <n v="2019"/>
    <s v="April"/>
    <x v="5"/>
    <s v="NOC SIGNS"/>
    <m/>
    <m/>
    <m/>
    <m/>
    <m/>
    <m/>
    <m/>
    <m/>
    <m/>
    <m/>
    <m/>
    <m/>
    <m/>
    <m/>
    <m/>
    <m/>
    <m/>
    <m/>
    <m/>
    <m/>
    <m/>
    <m/>
    <m/>
    <m/>
    <m/>
    <m/>
    <m/>
    <m/>
    <m/>
    <m/>
    <m/>
    <n v="0"/>
    <s v="NOC SIGNS"/>
    <x v="3"/>
    <m/>
    <m/>
    <m/>
    <m/>
    <m/>
    <m/>
    <m/>
    <m/>
    <m/>
  </r>
  <r>
    <n v="4"/>
    <n v="2019"/>
    <s v="April"/>
    <x v="5"/>
    <s v="NOC RUDD"/>
    <m/>
    <m/>
    <m/>
    <m/>
    <m/>
    <m/>
    <m/>
    <m/>
    <m/>
    <m/>
    <m/>
    <m/>
    <m/>
    <m/>
    <m/>
    <m/>
    <m/>
    <m/>
    <m/>
    <m/>
    <m/>
    <m/>
    <m/>
    <m/>
    <m/>
    <m/>
    <m/>
    <m/>
    <m/>
    <m/>
    <m/>
    <n v="0"/>
    <s v="NOC RUDD"/>
    <x v="3"/>
    <m/>
    <m/>
    <m/>
    <m/>
    <m/>
    <m/>
    <m/>
    <m/>
    <m/>
  </r>
  <r>
    <n v="4"/>
    <n v="2019"/>
    <s v="April"/>
    <x v="5"/>
    <s v="NOC WHB"/>
    <m/>
    <m/>
    <m/>
    <m/>
    <m/>
    <m/>
    <m/>
    <m/>
    <m/>
    <m/>
    <m/>
    <m/>
    <m/>
    <m/>
    <m/>
    <m/>
    <m/>
    <m/>
    <m/>
    <m/>
    <m/>
    <m/>
    <m/>
    <m/>
    <m/>
    <m/>
    <m/>
    <m/>
    <m/>
    <m/>
    <m/>
    <n v="0"/>
    <s v="NOC WHB"/>
    <x v="3"/>
    <m/>
    <m/>
    <m/>
    <m/>
    <m/>
    <m/>
    <m/>
    <m/>
    <m/>
  </r>
  <r>
    <n v="4"/>
    <n v="2019"/>
    <s v="April"/>
    <x v="5"/>
    <s v="STATE Knowledge Transfer"/>
    <m/>
    <m/>
    <m/>
    <m/>
    <m/>
    <m/>
    <m/>
    <m/>
    <m/>
    <m/>
    <m/>
    <m/>
    <m/>
    <m/>
    <m/>
    <m/>
    <m/>
    <m/>
    <m/>
    <m/>
    <m/>
    <m/>
    <m/>
    <m/>
    <m/>
    <m/>
    <m/>
    <m/>
    <m/>
    <m/>
    <m/>
    <n v="1.5"/>
    <s v="STATE Knowledge Transfer"/>
    <x v="3"/>
    <m/>
    <m/>
    <m/>
    <m/>
    <m/>
    <m/>
    <m/>
    <m/>
    <m/>
  </r>
  <r>
    <n v="4"/>
    <n v="2019"/>
    <s v="April"/>
    <x v="5"/>
    <s v="STATE Meetings"/>
    <m/>
    <m/>
    <m/>
    <m/>
    <m/>
    <m/>
    <m/>
    <m/>
    <m/>
    <m/>
    <m/>
    <m/>
    <m/>
    <m/>
    <m/>
    <m/>
    <m/>
    <m/>
    <m/>
    <m/>
    <m/>
    <m/>
    <m/>
    <m/>
    <m/>
    <m/>
    <m/>
    <m/>
    <m/>
    <m/>
    <m/>
    <n v="5"/>
    <s v="STATE Meetings"/>
    <x v="3"/>
    <m/>
    <m/>
    <m/>
    <m/>
    <m/>
    <m/>
    <m/>
    <m/>
    <m/>
  </r>
  <r>
    <n v="4"/>
    <n v="2019"/>
    <s v="April"/>
    <x v="5"/>
    <s v="STATE Editing"/>
    <m/>
    <m/>
    <m/>
    <m/>
    <m/>
    <m/>
    <m/>
    <m/>
    <m/>
    <m/>
    <m/>
    <m/>
    <m/>
    <m/>
    <m/>
    <m/>
    <m/>
    <m/>
    <m/>
    <m/>
    <m/>
    <m/>
    <m/>
    <m/>
    <m/>
    <m/>
    <m/>
    <m/>
    <m/>
    <m/>
    <m/>
    <n v="0"/>
    <s v="STATE Editing"/>
    <x v="3"/>
    <m/>
    <m/>
    <m/>
    <m/>
    <m/>
    <m/>
    <m/>
    <m/>
    <m/>
  </r>
  <r>
    <n v="4"/>
    <n v="2019"/>
    <s v="April"/>
    <x v="5"/>
    <s v="NOC Meetings"/>
    <m/>
    <m/>
    <m/>
    <m/>
    <m/>
    <m/>
    <m/>
    <m/>
    <m/>
    <m/>
    <m/>
    <m/>
    <m/>
    <m/>
    <m/>
    <m/>
    <m/>
    <m/>
    <m/>
    <m/>
    <m/>
    <m/>
    <m/>
    <m/>
    <m/>
    <m/>
    <m/>
    <m/>
    <m/>
    <m/>
    <m/>
    <n v="0"/>
    <s v="NOC Meetings"/>
    <x v="6"/>
    <m/>
    <n v="14.5"/>
    <n v="100.5"/>
    <n v="0"/>
    <m/>
    <n v="115"/>
    <n v="0.12608695650000001"/>
    <n v="0.87391304349999999"/>
    <m/>
  </r>
  <r>
    <n v="4"/>
    <n v="2019"/>
    <s v="April"/>
    <x v="5"/>
    <s v="NOC ACEC"/>
    <m/>
    <m/>
    <m/>
    <m/>
    <m/>
    <m/>
    <m/>
    <m/>
    <m/>
    <m/>
    <m/>
    <m/>
    <m/>
    <m/>
    <m/>
    <m/>
    <m/>
    <m/>
    <m/>
    <m/>
    <m/>
    <m/>
    <m/>
    <m/>
    <m/>
    <m/>
    <m/>
    <m/>
    <m/>
    <m/>
    <m/>
    <n v="0"/>
    <s v="NOC ACEC"/>
    <x v="6"/>
    <m/>
    <m/>
    <m/>
    <m/>
    <m/>
    <m/>
    <m/>
    <m/>
    <m/>
  </r>
  <r>
    <n v="4"/>
    <n v="2019"/>
    <s v="April"/>
    <x v="5"/>
    <s v="NOC VMAP"/>
    <m/>
    <m/>
    <m/>
    <m/>
    <m/>
    <m/>
    <m/>
    <m/>
    <m/>
    <m/>
    <m/>
    <m/>
    <m/>
    <m/>
    <m/>
    <m/>
    <m/>
    <m/>
    <m/>
    <m/>
    <m/>
    <m/>
    <m/>
    <m/>
    <m/>
    <m/>
    <m/>
    <m/>
    <m/>
    <m/>
    <m/>
    <n v="0"/>
    <s v="NOC VMAP"/>
    <x v="6"/>
    <m/>
    <m/>
    <m/>
    <m/>
    <m/>
    <m/>
    <m/>
    <m/>
    <m/>
  </r>
  <r>
    <n v="4"/>
    <n v="2019"/>
    <s v="April"/>
    <x v="5"/>
    <s v="NOC WHB"/>
    <m/>
    <m/>
    <m/>
    <m/>
    <m/>
    <m/>
    <m/>
    <m/>
    <m/>
    <m/>
    <m/>
    <m/>
    <m/>
    <m/>
    <m/>
    <m/>
    <m/>
    <m/>
    <m/>
    <m/>
    <m/>
    <m/>
    <m/>
    <m/>
    <m/>
    <m/>
    <m/>
    <m/>
    <m/>
    <m/>
    <m/>
    <n v="0"/>
    <s v="NOC WHB"/>
    <x v="6"/>
    <m/>
    <m/>
    <m/>
    <m/>
    <m/>
    <m/>
    <m/>
    <m/>
    <m/>
  </r>
  <r>
    <n v="4"/>
    <n v="2019"/>
    <s v="April"/>
    <x v="5"/>
    <s v="NOC VRI"/>
    <m/>
    <m/>
    <m/>
    <m/>
    <m/>
    <m/>
    <m/>
    <m/>
    <m/>
    <m/>
    <m/>
    <m/>
    <m/>
    <m/>
    <m/>
    <m/>
    <m/>
    <m/>
    <m/>
    <m/>
    <m/>
    <m/>
    <m/>
    <m/>
    <m/>
    <m/>
    <m/>
    <m/>
    <m/>
    <m/>
    <m/>
    <n v="0"/>
    <s v="NOC VRI"/>
    <x v="6"/>
    <m/>
    <m/>
    <m/>
    <m/>
    <m/>
    <m/>
    <m/>
    <m/>
    <m/>
  </r>
  <r>
    <n v="4"/>
    <n v="2019"/>
    <s v="April"/>
    <x v="5"/>
    <s v="NOC ADMU"/>
    <m/>
    <m/>
    <m/>
    <m/>
    <m/>
    <m/>
    <m/>
    <m/>
    <m/>
    <m/>
    <m/>
    <m/>
    <m/>
    <m/>
    <m/>
    <m/>
    <m/>
    <m/>
    <m/>
    <m/>
    <m/>
    <m/>
    <m/>
    <m/>
    <m/>
    <m/>
    <m/>
    <m/>
    <m/>
    <m/>
    <m/>
    <n v="0"/>
    <s v="NOC ADMU"/>
    <x v="6"/>
    <m/>
    <m/>
    <m/>
    <m/>
    <m/>
    <m/>
    <m/>
    <m/>
    <m/>
  </r>
  <r>
    <n v="4"/>
    <n v="2019"/>
    <s v="April"/>
    <x v="5"/>
    <s v="NOC GTLF"/>
    <m/>
    <m/>
    <m/>
    <m/>
    <m/>
    <m/>
    <m/>
    <m/>
    <m/>
    <m/>
    <m/>
    <m/>
    <m/>
    <m/>
    <m/>
    <m/>
    <m/>
    <m/>
    <m/>
    <m/>
    <m/>
    <m/>
    <m/>
    <m/>
    <m/>
    <m/>
    <m/>
    <m/>
    <m/>
    <m/>
    <m/>
    <n v="0"/>
    <s v="NOC GTLF"/>
    <x v="6"/>
    <m/>
    <m/>
    <m/>
    <m/>
    <m/>
    <m/>
    <m/>
    <m/>
    <m/>
  </r>
  <r>
    <n v="4"/>
    <n v="2019"/>
    <s v="April"/>
    <x v="5"/>
    <s v="NOC TMAP"/>
    <m/>
    <m/>
    <m/>
    <m/>
    <m/>
    <m/>
    <m/>
    <m/>
    <m/>
    <m/>
    <m/>
    <m/>
    <m/>
    <m/>
    <m/>
    <m/>
    <m/>
    <m/>
    <m/>
    <m/>
    <m/>
    <m/>
    <m/>
    <m/>
    <m/>
    <m/>
    <m/>
    <m/>
    <m/>
    <m/>
    <m/>
    <n v="1"/>
    <s v="NOC TMAP"/>
    <x v="6"/>
    <m/>
    <m/>
    <m/>
    <m/>
    <m/>
    <m/>
    <m/>
    <m/>
    <m/>
  </r>
  <r>
    <n v="4"/>
    <n v="2019"/>
    <s v="April"/>
    <x v="5"/>
    <s v="NOC LUPA"/>
    <m/>
    <m/>
    <m/>
    <m/>
    <m/>
    <m/>
    <m/>
    <m/>
    <m/>
    <m/>
    <m/>
    <m/>
    <m/>
    <m/>
    <m/>
    <m/>
    <m/>
    <m/>
    <m/>
    <m/>
    <m/>
    <m/>
    <m/>
    <m/>
    <m/>
    <m/>
    <m/>
    <m/>
    <m/>
    <m/>
    <m/>
    <n v="0"/>
    <s v="NOC LUPA"/>
    <x v="6"/>
    <m/>
    <m/>
    <m/>
    <m/>
    <m/>
    <m/>
    <m/>
    <m/>
    <m/>
  </r>
  <r>
    <n v="4"/>
    <n v="2019"/>
    <s v="April"/>
    <x v="5"/>
    <s v="NOC NLCS"/>
    <m/>
    <m/>
    <m/>
    <m/>
    <m/>
    <m/>
    <m/>
    <m/>
    <m/>
    <m/>
    <m/>
    <m/>
    <m/>
    <m/>
    <m/>
    <m/>
    <m/>
    <m/>
    <m/>
    <m/>
    <m/>
    <m/>
    <m/>
    <m/>
    <m/>
    <m/>
    <m/>
    <m/>
    <m/>
    <m/>
    <m/>
    <n v="0"/>
    <s v="NOC NLCS"/>
    <x v="6"/>
    <m/>
    <m/>
    <m/>
    <m/>
    <m/>
    <m/>
    <m/>
    <m/>
    <m/>
  </r>
  <r>
    <n v="4"/>
    <n v="2019"/>
    <s v="April"/>
    <x v="5"/>
    <s v="NOC RECS"/>
    <m/>
    <m/>
    <m/>
    <m/>
    <m/>
    <m/>
    <m/>
    <m/>
    <m/>
    <m/>
    <m/>
    <m/>
    <m/>
    <m/>
    <m/>
    <m/>
    <m/>
    <m/>
    <m/>
    <m/>
    <m/>
    <m/>
    <m/>
    <m/>
    <m/>
    <m/>
    <m/>
    <m/>
    <m/>
    <m/>
    <m/>
    <n v="5"/>
    <s v="NOC RECS"/>
    <x v="6"/>
    <m/>
    <m/>
    <m/>
    <m/>
    <m/>
    <m/>
    <m/>
    <m/>
    <m/>
  </r>
  <r>
    <n v="4"/>
    <n v="2019"/>
    <s v="April"/>
    <x v="5"/>
    <s v="NOC FPER"/>
    <m/>
    <m/>
    <m/>
    <m/>
    <m/>
    <m/>
    <m/>
    <m/>
    <m/>
    <m/>
    <m/>
    <m/>
    <m/>
    <m/>
    <m/>
    <m/>
    <m/>
    <m/>
    <m/>
    <m/>
    <m/>
    <m/>
    <m/>
    <m/>
    <m/>
    <m/>
    <m/>
    <m/>
    <m/>
    <m/>
    <m/>
    <n v="0"/>
    <s v="NOC FPER"/>
    <x v="6"/>
    <m/>
    <m/>
    <m/>
    <m/>
    <m/>
    <m/>
    <m/>
    <m/>
    <m/>
  </r>
  <r>
    <n v="4"/>
    <n v="2019"/>
    <s v="April"/>
    <x v="5"/>
    <s v="NOC GRA"/>
    <m/>
    <m/>
    <m/>
    <m/>
    <m/>
    <m/>
    <m/>
    <m/>
    <m/>
    <m/>
    <m/>
    <m/>
    <m/>
    <m/>
    <m/>
    <m/>
    <m/>
    <m/>
    <m/>
    <m/>
    <m/>
    <m/>
    <m/>
    <m/>
    <m/>
    <m/>
    <m/>
    <m/>
    <m/>
    <m/>
    <m/>
    <n v="1"/>
    <s v="NOC GRA"/>
    <x v="6"/>
    <m/>
    <m/>
    <m/>
    <m/>
    <m/>
    <m/>
    <m/>
    <m/>
    <m/>
  </r>
  <r>
    <n v="4"/>
    <n v="2019"/>
    <s v="April"/>
    <x v="5"/>
    <s v="NOC Misc"/>
    <m/>
    <m/>
    <m/>
    <m/>
    <m/>
    <m/>
    <m/>
    <m/>
    <m/>
    <m/>
    <m/>
    <m/>
    <m/>
    <m/>
    <m/>
    <m/>
    <m/>
    <m/>
    <m/>
    <m/>
    <m/>
    <m/>
    <m/>
    <m/>
    <m/>
    <m/>
    <m/>
    <m/>
    <m/>
    <m/>
    <m/>
    <n v="7.5"/>
    <s v="NOC Misc"/>
    <x v="6"/>
    <m/>
    <m/>
    <m/>
    <m/>
    <m/>
    <m/>
    <m/>
    <m/>
    <m/>
  </r>
  <r>
    <n v="4"/>
    <n v="2019"/>
    <s v="April"/>
    <x v="5"/>
    <s v="STATE MTPs"/>
    <m/>
    <m/>
    <m/>
    <m/>
    <m/>
    <m/>
    <m/>
    <m/>
    <m/>
    <m/>
    <m/>
    <m/>
    <m/>
    <m/>
    <m/>
    <m/>
    <m/>
    <m/>
    <m/>
    <m/>
    <m/>
    <m/>
    <m/>
    <m/>
    <m/>
    <m/>
    <m/>
    <m/>
    <m/>
    <m/>
    <m/>
    <n v="0"/>
    <s v="STATE MTPs"/>
    <x v="6"/>
    <m/>
    <m/>
    <m/>
    <m/>
    <m/>
    <m/>
    <m/>
    <m/>
    <m/>
  </r>
  <r>
    <n v="4"/>
    <n v="2019"/>
    <s v="April"/>
    <x v="5"/>
    <s v="STATE Data Collection"/>
    <m/>
    <m/>
    <m/>
    <m/>
    <m/>
    <m/>
    <m/>
    <m/>
    <m/>
    <m/>
    <m/>
    <m/>
    <m/>
    <m/>
    <m/>
    <m/>
    <m/>
    <m/>
    <m/>
    <m/>
    <m/>
    <m/>
    <m/>
    <m/>
    <m/>
    <m/>
    <m/>
    <m/>
    <m/>
    <m/>
    <m/>
    <n v="53.5"/>
    <s v="STATE Data Collection"/>
    <x v="6"/>
    <m/>
    <m/>
    <m/>
    <m/>
    <m/>
    <m/>
    <m/>
    <m/>
    <m/>
  </r>
  <r>
    <n v="4"/>
    <n v="2019"/>
    <s v="April"/>
    <x v="5"/>
    <s v="STATE Data Call"/>
    <m/>
    <m/>
    <m/>
    <m/>
    <m/>
    <m/>
    <m/>
    <m/>
    <m/>
    <m/>
    <m/>
    <m/>
    <m/>
    <m/>
    <m/>
    <m/>
    <m/>
    <m/>
    <m/>
    <m/>
    <m/>
    <m/>
    <m/>
    <m/>
    <m/>
    <m/>
    <m/>
    <m/>
    <m/>
    <m/>
    <m/>
    <n v="0"/>
    <s v="STATE Data Call"/>
    <x v="6"/>
    <m/>
    <m/>
    <m/>
    <m/>
    <m/>
    <m/>
    <m/>
    <m/>
    <m/>
  </r>
  <r>
    <n v="4"/>
    <n v="2019"/>
    <s v="April"/>
    <x v="5"/>
    <s v="STATE Schema"/>
    <m/>
    <m/>
    <m/>
    <m/>
    <m/>
    <m/>
    <m/>
    <m/>
    <m/>
    <m/>
    <m/>
    <m/>
    <m/>
    <m/>
    <m/>
    <m/>
    <m/>
    <m/>
    <m/>
    <m/>
    <m/>
    <m/>
    <m/>
    <m/>
    <m/>
    <m/>
    <m/>
    <m/>
    <m/>
    <m/>
    <m/>
    <n v="0"/>
    <s v="STATE Schema"/>
    <x v="6"/>
    <m/>
    <m/>
    <m/>
    <m/>
    <m/>
    <m/>
    <m/>
    <m/>
    <m/>
  </r>
  <r>
    <n v="4"/>
    <n v="2019"/>
    <s v="April"/>
    <x v="5"/>
    <s v="STATE Data Anlaysis"/>
    <m/>
    <m/>
    <m/>
    <m/>
    <m/>
    <m/>
    <m/>
    <m/>
    <m/>
    <m/>
    <m/>
    <m/>
    <m/>
    <m/>
    <m/>
    <m/>
    <m/>
    <m/>
    <m/>
    <m/>
    <m/>
    <m/>
    <m/>
    <m/>
    <m/>
    <m/>
    <m/>
    <m/>
    <m/>
    <m/>
    <m/>
    <n v="0"/>
    <s v="STATE Data Anlaysis"/>
    <x v="6"/>
    <m/>
    <m/>
    <m/>
    <m/>
    <m/>
    <m/>
    <m/>
    <m/>
    <m/>
  </r>
  <r>
    <n v="4"/>
    <n v="2019"/>
    <s v="April"/>
    <x v="5"/>
    <s v="STATE Meetings"/>
    <m/>
    <m/>
    <m/>
    <m/>
    <m/>
    <m/>
    <m/>
    <m/>
    <m/>
    <m/>
    <m/>
    <m/>
    <m/>
    <m/>
    <m/>
    <m/>
    <m/>
    <m/>
    <m/>
    <m/>
    <m/>
    <m/>
    <m/>
    <m/>
    <m/>
    <m/>
    <m/>
    <m/>
    <m/>
    <m/>
    <m/>
    <n v="47"/>
    <s v="STATE Meetings"/>
    <x v="6"/>
    <m/>
    <m/>
    <m/>
    <m/>
    <m/>
    <m/>
    <m/>
    <m/>
    <m/>
  </r>
  <r>
    <n v="4"/>
    <n v="2019"/>
    <s v="April"/>
    <x v="5"/>
    <s v="NOC Misc"/>
    <m/>
    <m/>
    <m/>
    <m/>
    <m/>
    <m/>
    <m/>
    <m/>
    <m/>
    <m/>
    <m/>
    <m/>
    <m/>
    <m/>
    <m/>
    <m/>
    <m/>
    <m/>
    <m/>
    <m/>
    <m/>
    <m/>
    <m/>
    <m/>
    <m/>
    <m/>
    <m/>
    <m/>
    <m/>
    <m/>
    <m/>
    <n v="34"/>
    <s v="NOC Misc"/>
    <x v="7"/>
    <m/>
    <n v="95"/>
    <n v="16"/>
    <n v="0"/>
    <m/>
    <n v="111"/>
    <n v="0.85585585590000002"/>
    <n v="0.14414414410000001"/>
    <m/>
  </r>
  <r>
    <n v="4"/>
    <n v="2019"/>
    <s v="April"/>
    <x v="5"/>
    <s v="NOC PLSS"/>
    <m/>
    <m/>
    <m/>
    <m/>
    <m/>
    <m/>
    <m/>
    <m/>
    <m/>
    <m/>
    <m/>
    <m/>
    <m/>
    <m/>
    <m/>
    <m/>
    <m/>
    <m/>
    <m/>
    <m/>
    <m/>
    <m/>
    <m/>
    <m/>
    <m/>
    <m/>
    <m/>
    <m/>
    <m/>
    <m/>
    <m/>
    <n v="4"/>
    <s v="NOC PLSS"/>
    <x v="7"/>
    <m/>
    <m/>
    <m/>
    <m/>
    <m/>
    <m/>
    <m/>
    <m/>
    <m/>
  </r>
  <r>
    <n v="4"/>
    <n v="2019"/>
    <s v="April"/>
    <x v="5"/>
    <s v="NOC SMA"/>
    <m/>
    <m/>
    <m/>
    <m/>
    <m/>
    <m/>
    <m/>
    <m/>
    <m/>
    <m/>
    <m/>
    <m/>
    <m/>
    <m/>
    <m/>
    <m/>
    <m/>
    <m/>
    <m/>
    <m/>
    <m/>
    <m/>
    <m/>
    <m/>
    <m/>
    <m/>
    <m/>
    <m/>
    <m/>
    <m/>
    <m/>
    <n v="56"/>
    <s v="NOC SMA"/>
    <x v="7"/>
    <m/>
    <m/>
    <m/>
    <m/>
    <m/>
    <m/>
    <m/>
    <m/>
    <m/>
  </r>
  <r>
    <n v="4"/>
    <n v="2019"/>
    <s v="April"/>
    <x v="5"/>
    <s v="NOC ADMU"/>
    <m/>
    <m/>
    <m/>
    <m/>
    <m/>
    <m/>
    <m/>
    <m/>
    <m/>
    <m/>
    <m/>
    <m/>
    <m/>
    <m/>
    <m/>
    <m/>
    <m/>
    <m/>
    <m/>
    <m/>
    <m/>
    <m/>
    <m/>
    <m/>
    <m/>
    <m/>
    <m/>
    <m/>
    <m/>
    <m/>
    <m/>
    <n v="0"/>
    <s v="NOC ADMU"/>
    <x v="7"/>
    <m/>
    <m/>
    <m/>
    <m/>
    <m/>
    <m/>
    <m/>
    <m/>
    <m/>
  </r>
  <r>
    <n v="4"/>
    <n v="2019"/>
    <s v="April"/>
    <x v="5"/>
    <s v="NOC ACEC"/>
    <m/>
    <m/>
    <m/>
    <m/>
    <m/>
    <m/>
    <m/>
    <m/>
    <m/>
    <m/>
    <m/>
    <m/>
    <m/>
    <m/>
    <m/>
    <m/>
    <m/>
    <m/>
    <m/>
    <m/>
    <m/>
    <m/>
    <m/>
    <m/>
    <m/>
    <m/>
    <m/>
    <m/>
    <m/>
    <m/>
    <m/>
    <n v="1"/>
    <s v="NOC ACEC"/>
    <x v="7"/>
    <m/>
    <m/>
    <m/>
    <m/>
    <m/>
    <m/>
    <m/>
    <m/>
    <m/>
  </r>
  <r>
    <n v="4"/>
    <n v="2019"/>
    <s v="April"/>
    <x v="5"/>
    <s v="NOC SSME"/>
    <m/>
    <m/>
    <m/>
    <m/>
    <m/>
    <m/>
    <m/>
    <m/>
    <m/>
    <m/>
    <m/>
    <m/>
    <m/>
    <m/>
    <m/>
    <m/>
    <m/>
    <m/>
    <m/>
    <m/>
    <m/>
    <m/>
    <m/>
    <m/>
    <m/>
    <m/>
    <m/>
    <m/>
    <m/>
    <m/>
    <m/>
    <n v="0"/>
    <s v="NOC SSME"/>
    <x v="7"/>
    <m/>
    <m/>
    <m/>
    <m/>
    <m/>
    <m/>
    <m/>
    <m/>
    <m/>
  </r>
  <r>
    <n v="4"/>
    <n v="2019"/>
    <s v="April"/>
    <x v="5"/>
    <s v="NOC LUPA"/>
    <m/>
    <m/>
    <m/>
    <m/>
    <m/>
    <m/>
    <m/>
    <m/>
    <m/>
    <m/>
    <m/>
    <m/>
    <m/>
    <m/>
    <m/>
    <m/>
    <m/>
    <m/>
    <m/>
    <m/>
    <m/>
    <m/>
    <m/>
    <m/>
    <m/>
    <m/>
    <m/>
    <m/>
    <m/>
    <m/>
    <m/>
    <n v="0"/>
    <s v="NOC LUPA"/>
    <x v="7"/>
    <m/>
    <m/>
    <m/>
    <m/>
    <m/>
    <m/>
    <m/>
    <m/>
    <m/>
  </r>
  <r>
    <n v="4"/>
    <n v="2019"/>
    <s v="April"/>
    <x v="5"/>
    <s v="STATE Editing"/>
    <m/>
    <m/>
    <m/>
    <m/>
    <m/>
    <m/>
    <m/>
    <m/>
    <m/>
    <m/>
    <m/>
    <m/>
    <m/>
    <m/>
    <m/>
    <m/>
    <m/>
    <m/>
    <m/>
    <m/>
    <m/>
    <m/>
    <m/>
    <m/>
    <m/>
    <m/>
    <m/>
    <m/>
    <m/>
    <m/>
    <m/>
    <n v="14"/>
    <s v="STATE Editing"/>
    <x v="7"/>
    <m/>
    <m/>
    <m/>
    <m/>
    <m/>
    <m/>
    <m/>
    <m/>
    <m/>
  </r>
  <r>
    <n v="4"/>
    <n v="2019"/>
    <s v="April"/>
    <x v="5"/>
    <s v="STATE Meetings"/>
    <m/>
    <m/>
    <m/>
    <m/>
    <m/>
    <m/>
    <m/>
    <m/>
    <m/>
    <m/>
    <m/>
    <m/>
    <m/>
    <m/>
    <m/>
    <m/>
    <m/>
    <m/>
    <m/>
    <m/>
    <m/>
    <m/>
    <m/>
    <m/>
    <m/>
    <m/>
    <m/>
    <m/>
    <m/>
    <m/>
    <m/>
    <n v="2"/>
    <s v="STATE Meetings"/>
    <x v="7"/>
    <m/>
    <m/>
    <m/>
    <m/>
    <m/>
    <m/>
    <m/>
    <m/>
    <m/>
  </r>
  <r>
    <n v="4"/>
    <n v="2019"/>
    <s v="April"/>
    <x v="5"/>
    <s v="STATE Data Anlaysis"/>
    <m/>
    <m/>
    <m/>
    <m/>
    <m/>
    <m/>
    <m/>
    <m/>
    <m/>
    <m/>
    <m/>
    <m/>
    <m/>
    <m/>
    <m/>
    <m/>
    <m/>
    <m/>
    <m/>
    <m/>
    <m/>
    <m/>
    <m/>
    <m/>
    <m/>
    <m/>
    <m/>
    <m/>
    <m/>
    <m/>
    <m/>
    <n v="0"/>
    <s v="STATE Data Anlaysis"/>
    <x v="7"/>
    <m/>
    <m/>
    <m/>
    <m/>
    <m/>
    <m/>
    <m/>
    <m/>
    <m/>
  </r>
  <r>
    <n v="4"/>
    <n v="2019"/>
    <s v="April"/>
    <x v="5"/>
    <s v="NOC Misc"/>
    <m/>
    <m/>
    <m/>
    <m/>
    <m/>
    <m/>
    <m/>
    <m/>
    <m/>
    <m/>
    <m/>
    <m/>
    <m/>
    <m/>
    <m/>
    <m/>
    <m/>
    <m/>
    <m/>
    <m/>
    <m/>
    <m/>
    <m/>
    <m/>
    <m/>
    <m/>
    <m/>
    <m/>
    <m/>
    <m/>
    <m/>
    <n v="51.5"/>
    <s v="NOC Misc"/>
    <x v="8"/>
    <m/>
    <n v="102"/>
    <n v="10"/>
    <n v="0"/>
    <m/>
    <n v="112"/>
    <n v="0.91071428570000001"/>
    <n v="8.9285714289999998E-2"/>
    <m/>
  </r>
  <r>
    <n v="4"/>
    <n v="2019"/>
    <s v="April"/>
    <x v="5"/>
    <s v="NOC Training"/>
    <m/>
    <m/>
    <m/>
    <m/>
    <m/>
    <m/>
    <m/>
    <m/>
    <m/>
    <m/>
    <m/>
    <m/>
    <m/>
    <m/>
    <m/>
    <m/>
    <m/>
    <m/>
    <m/>
    <m/>
    <m/>
    <m/>
    <m/>
    <m/>
    <m/>
    <m/>
    <m/>
    <m/>
    <m/>
    <m/>
    <m/>
    <n v="1"/>
    <s v="NOC Training"/>
    <x v="8"/>
    <m/>
    <m/>
    <m/>
    <m/>
    <m/>
    <m/>
    <m/>
    <m/>
    <m/>
  </r>
  <r>
    <n v="4"/>
    <n v="2019"/>
    <s v="April"/>
    <x v="5"/>
    <s v="NOC ACEC"/>
    <m/>
    <m/>
    <m/>
    <m/>
    <m/>
    <m/>
    <m/>
    <m/>
    <m/>
    <m/>
    <m/>
    <m/>
    <m/>
    <m/>
    <m/>
    <m/>
    <m/>
    <m/>
    <m/>
    <m/>
    <m/>
    <m/>
    <m/>
    <m/>
    <m/>
    <m/>
    <m/>
    <m/>
    <m/>
    <m/>
    <m/>
    <n v="3"/>
    <s v="NOC ACEC"/>
    <x v="8"/>
    <m/>
    <m/>
    <m/>
    <m/>
    <m/>
    <m/>
    <m/>
    <m/>
    <m/>
  </r>
  <r>
    <n v="4"/>
    <n v="2019"/>
    <s v="April"/>
    <x v="5"/>
    <s v="NOC ADMU"/>
    <m/>
    <m/>
    <m/>
    <m/>
    <m/>
    <m/>
    <m/>
    <m/>
    <m/>
    <m/>
    <m/>
    <m/>
    <m/>
    <m/>
    <m/>
    <m/>
    <m/>
    <m/>
    <m/>
    <m/>
    <m/>
    <m/>
    <m/>
    <m/>
    <m/>
    <m/>
    <m/>
    <m/>
    <m/>
    <m/>
    <m/>
    <n v="0"/>
    <s v="NOC ADMU"/>
    <x v="8"/>
    <m/>
    <m/>
    <m/>
    <m/>
    <m/>
    <m/>
    <m/>
    <m/>
    <m/>
  </r>
  <r>
    <n v="4"/>
    <n v="2019"/>
    <s v="April"/>
    <x v="5"/>
    <s v="NOC GRA"/>
    <m/>
    <m/>
    <m/>
    <m/>
    <m/>
    <m/>
    <m/>
    <m/>
    <m/>
    <m/>
    <m/>
    <m/>
    <m/>
    <m/>
    <m/>
    <m/>
    <m/>
    <m/>
    <m/>
    <m/>
    <m/>
    <m/>
    <m/>
    <m/>
    <m/>
    <m/>
    <m/>
    <m/>
    <m/>
    <m/>
    <m/>
    <n v="14"/>
    <s v="NOC GRA"/>
    <x v="8"/>
    <m/>
    <m/>
    <m/>
    <m/>
    <m/>
    <m/>
    <m/>
    <m/>
    <m/>
  </r>
  <r>
    <n v="4"/>
    <n v="2019"/>
    <s v="April"/>
    <x v="5"/>
    <s v="NOC GTLF"/>
    <m/>
    <m/>
    <m/>
    <m/>
    <m/>
    <m/>
    <m/>
    <m/>
    <m/>
    <m/>
    <m/>
    <m/>
    <m/>
    <m/>
    <m/>
    <m/>
    <m/>
    <m/>
    <m/>
    <m/>
    <m/>
    <m/>
    <m/>
    <m/>
    <m/>
    <m/>
    <m/>
    <m/>
    <m/>
    <m/>
    <m/>
    <n v="1.5"/>
    <s v="NOC GTLF"/>
    <x v="8"/>
    <m/>
    <m/>
    <m/>
    <m/>
    <m/>
    <m/>
    <m/>
    <m/>
    <m/>
  </r>
  <r>
    <n v="4"/>
    <n v="2019"/>
    <s v="April"/>
    <x v="5"/>
    <s v="NOC NLCS"/>
    <m/>
    <m/>
    <m/>
    <m/>
    <m/>
    <m/>
    <m/>
    <m/>
    <m/>
    <m/>
    <m/>
    <m/>
    <m/>
    <m/>
    <m/>
    <m/>
    <m/>
    <m/>
    <m/>
    <m/>
    <m/>
    <m/>
    <m/>
    <m/>
    <m/>
    <m/>
    <m/>
    <m/>
    <m/>
    <m/>
    <m/>
    <n v="2"/>
    <s v="NOC NLCS"/>
    <x v="8"/>
    <m/>
    <m/>
    <m/>
    <m/>
    <m/>
    <m/>
    <m/>
    <m/>
    <m/>
  </r>
  <r>
    <n v="4"/>
    <n v="2019"/>
    <s v="April"/>
    <x v="5"/>
    <s v="NOC LUPA"/>
    <m/>
    <m/>
    <m/>
    <m/>
    <m/>
    <m/>
    <m/>
    <m/>
    <m/>
    <m/>
    <m/>
    <m/>
    <m/>
    <m/>
    <m/>
    <m/>
    <m/>
    <m/>
    <m/>
    <m/>
    <m/>
    <m/>
    <m/>
    <m/>
    <m/>
    <m/>
    <m/>
    <m/>
    <m/>
    <m/>
    <m/>
    <n v="0"/>
    <s v="NOC LUPA"/>
    <x v="8"/>
    <m/>
    <m/>
    <m/>
    <m/>
    <m/>
    <m/>
    <m/>
    <m/>
    <m/>
  </r>
  <r>
    <n v="4"/>
    <n v="2019"/>
    <s v="April"/>
    <x v="5"/>
    <s v="NOC RUDD"/>
    <m/>
    <m/>
    <m/>
    <m/>
    <m/>
    <m/>
    <m/>
    <m/>
    <m/>
    <m/>
    <m/>
    <m/>
    <m/>
    <m/>
    <m/>
    <m/>
    <m/>
    <m/>
    <m/>
    <m/>
    <m/>
    <m/>
    <m/>
    <m/>
    <m/>
    <m/>
    <m/>
    <m/>
    <m/>
    <m/>
    <m/>
    <n v="0"/>
    <s v="NOC RUDD"/>
    <x v="8"/>
    <m/>
    <m/>
    <m/>
    <m/>
    <m/>
    <m/>
    <m/>
    <m/>
    <m/>
  </r>
  <r>
    <n v="4"/>
    <n v="2019"/>
    <s v="April"/>
    <x v="5"/>
    <s v="NOC SIGNS"/>
    <m/>
    <m/>
    <m/>
    <m/>
    <m/>
    <m/>
    <m/>
    <m/>
    <m/>
    <m/>
    <m/>
    <m/>
    <m/>
    <m/>
    <m/>
    <m/>
    <m/>
    <m/>
    <m/>
    <m/>
    <m/>
    <m/>
    <m/>
    <m/>
    <m/>
    <m/>
    <m/>
    <m/>
    <m/>
    <m/>
    <m/>
    <n v="0"/>
    <s v="NOC SIGNS"/>
    <x v="8"/>
    <m/>
    <m/>
    <m/>
    <m/>
    <m/>
    <m/>
    <m/>
    <m/>
    <m/>
  </r>
  <r>
    <n v="4"/>
    <n v="2019"/>
    <s v="April"/>
    <x v="5"/>
    <s v="NOC RECS"/>
    <m/>
    <m/>
    <m/>
    <m/>
    <m/>
    <m/>
    <m/>
    <m/>
    <m/>
    <m/>
    <m/>
    <m/>
    <m/>
    <m/>
    <m/>
    <m/>
    <m/>
    <m/>
    <m/>
    <m/>
    <m/>
    <m/>
    <m/>
    <m/>
    <m/>
    <m/>
    <m/>
    <m/>
    <m/>
    <m/>
    <m/>
    <n v="29"/>
    <s v="NOC RECS"/>
    <x v="8"/>
    <m/>
    <m/>
    <m/>
    <m/>
    <m/>
    <m/>
    <m/>
    <m/>
    <m/>
  </r>
  <r>
    <n v="4"/>
    <n v="2019"/>
    <s v="April"/>
    <x v="5"/>
    <s v="NOC Knowledge Transfer"/>
    <m/>
    <m/>
    <m/>
    <m/>
    <m/>
    <m/>
    <m/>
    <m/>
    <m/>
    <m/>
    <m/>
    <m/>
    <m/>
    <m/>
    <m/>
    <m/>
    <m/>
    <m/>
    <m/>
    <m/>
    <m/>
    <m/>
    <m/>
    <m/>
    <m/>
    <m/>
    <m/>
    <m/>
    <m/>
    <m/>
    <m/>
    <n v="0"/>
    <s v="NOC Knowledge Transfer"/>
    <x v="8"/>
    <m/>
    <m/>
    <m/>
    <m/>
    <m/>
    <m/>
    <m/>
    <m/>
    <m/>
  </r>
  <r>
    <n v="4"/>
    <n v="2019"/>
    <s v="April"/>
    <x v="5"/>
    <s v="STATE Data Anlaysis"/>
    <m/>
    <m/>
    <m/>
    <m/>
    <m/>
    <m/>
    <m/>
    <m/>
    <m/>
    <m/>
    <m/>
    <m/>
    <m/>
    <m/>
    <m/>
    <m/>
    <m/>
    <m/>
    <m/>
    <m/>
    <m/>
    <m/>
    <m/>
    <m/>
    <m/>
    <m/>
    <m/>
    <m/>
    <m/>
    <m/>
    <m/>
    <n v="0"/>
    <s v="STATE Data Anlaysis"/>
    <x v="8"/>
    <m/>
    <m/>
    <m/>
    <m/>
    <m/>
    <m/>
    <m/>
    <m/>
    <m/>
  </r>
  <r>
    <n v="4"/>
    <n v="2019"/>
    <s v="April"/>
    <x v="5"/>
    <s v="STATE Mapping"/>
    <m/>
    <m/>
    <m/>
    <m/>
    <m/>
    <m/>
    <m/>
    <m/>
    <m/>
    <m/>
    <m/>
    <m/>
    <m/>
    <m/>
    <m/>
    <m/>
    <m/>
    <m/>
    <m/>
    <m/>
    <m/>
    <m/>
    <m/>
    <m/>
    <m/>
    <m/>
    <m/>
    <m/>
    <m/>
    <m/>
    <m/>
    <n v="0"/>
    <s v="STATE Mapping"/>
    <x v="8"/>
    <m/>
    <m/>
    <m/>
    <m/>
    <m/>
    <m/>
    <m/>
    <m/>
    <m/>
  </r>
  <r>
    <n v="4"/>
    <n v="2019"/>
    <s v="April"/>
    <x v="5"/>
    <s v="STATE Training"/>
    <m/>
    <m/>
    <m/>
    <m/>
    <m/>
    <m/>
    <m/>
    <m/>
    <m/>
    <m/>
    <m/>
    <m/>
    <m/>
    <m/>
    <m/>
    <m/>
    <m/>
    <m/>
    <m/>
    <m/>
    <m/>
    <m/>
    <m/>
    <m/>
    <m/>
    <m/>
    <m/>
    <m/>
    <m/>
    <m/>
    <m/>
    <n v="0"/>
    <s v="STATE Training"/>
    <x v="8"/>
    <m/>
    <m/>
    <m/>
    <m/>
    <m/>
    <m/>
    <m/>
    <m/>
    <m/>
  </r>
  <r>
    <n v="4"/>
    <n v="2019"/>
    <s v="April"/>
    <x v="5"/>
    <s v="STATE Data Collection"/>
    <m/>
    <m/>
    <m/>
    <m/>
    <m/>
    <m/>
    <m/>
    <m/>
    <m/>
    <m/>
    <m/>
    <m/>
    <m/>
    <m/>
    <m/>
    <m/>
    <m/>
    <m/>
    <m/>
    <m/>
    <m/>
    <m/>
    <m/>
    <m/>
    <m/>
    <m/>
    <m/>
    <m/>
    <m/>
    <m/>
    <m/>
    <n v="3"/>
    <s v="STATE Data Collection"/>
    <x v="8"/>
    <m/>
    <m/>
    <m/>
    <m/>
    <m/>
    <m/>
    <m/>
    <m/>
    <m/>
  </r>
  <r>
    <n v="4"/>
    <n v="2019"/>
    <s v="April"/>
    <x v="5"/>
    <s v="STATE Meetings"/>
    <m/>
    <m/>
    <m/>
    <m/>
    <m/>
    <m/>
    <m/>
    <m/>
    <m/>
    <m/>
    <m/>
    <m/>
    <m/>
    <m/>
    <m/>
    <m/>
    <m/>
    <m/>
    <m/>
    <m/>
    <m/>
    <m/>
    <m/>
    <m/>
    <m/>
    <m/>
    <m/>
    <m/>
    <m/>
    <m/>
    <m/>
    <n v="4"/>
    <s v="STATE Meetings"/>
    <x v="8"/>
    <m/>
    <m/>
    <m/>
    <m/>
    <m/>
    <m/>
    <m/>
    <m/>
    <m/>
  </r>
  <r>
    <n v="4"/>
    <n v="2019"/>
    <s v="April"/>
    <x v="5"/>
    <s v="STATE Knowledge Transfer"/>
    <m/>
    <m/>
    <m/>
    <m/>
    <m/>
    <m/>
    <m/>
    <m/>
    <m/>
    <m/>
    <m/>
    <m/>
    <m/>
    <m/>
    <m/>
    <m/>
    <m/>
    <m/>
    <m/>
    <m/>
    <m/>
    <m/>
    <m/>
    <m/>
    <m/>
    <m/>
    <m/>
    <m/>
    <m/>
    <m/>
    <m/>
    <n v="3"/>
    <s v="STATE Knowledge Transfer"/>
    <x v="8"/>
    <m/>
    <m/>
    <m/>
    <m/>
    <m/>
    <m/>
    <m/>
    <m/>
    <m/>
  </r>
  <r>
    <n v="4"/>
    <n v="2019"/>
    <s v="April"/>
    <x v="5"/>
    <s v="NOC Misc"/>
    <m/>
    <m/>
    <m/>
    <m/>
    <m/>
    <m/>
    <m/>
    <m/>
    <m/>
    <m/>
    <m/>
    <m/>
    <m/>
    <m/>
    <m/>
    <m/>
    <m/>
    <m/>
    <m/>
    <m/>
    <m/>
    <m/>
    <m/>
    <m/>
    <m/>
    <m/>
    <m/>
    <m/>
    <m/>
    <m/>
    <m/>
    <n v="26"/>
    <s v="NOC Misc"/>
    <x v="9"/>
    <m/>
    <n v="91"/>
    <n v="25"/>
    <n v="0"/>
    <m/>
    <n v="116"/>
    <n v="0.78448275860000005"/>
    <n v="0.2155172414"/>
    <m/>
  </r>
  <r>
    <n v="4"/>
    <n v="2019"/>
    <s v="April"/>
    <x v="5"/>
    <s v="NOC ADMU"/>
    <m/>
    <m/>
    <m/>
    <m/>
    <m/>
    <m/>
    <m/>
    <m/>
    <m/>
    <m/>
    <m/>
    <m/>
    <m/>
    <m/>
    <m/>
    <m/>
    <m/>
    <m/>
    <m/>
    <m/>
    <m/>
    <m/>
    <m/>
    <m/>
    <m/>
    <m/>
    <m/>
    <m/>
    <m/>
    <m/>
    <m/>
    <n v="0"/>
    <s v="NOC ADMU"/>
    <x v="9"/>
    <m/>
    <m/>
    <m/>
    <m/>
    <m/>
    <m/>
    <m/>
    <m/>
    <m/>
  </r>
  <r>
    <n v="4"/>
    <n v="2019"/>
    <s v="April"/>
    <x v="5"/>
    <s v="NOC GTLF"/>
    <m/>
    <m/>
    <m/>
    <m/>
    <m/>
    <m/>
    <m/>
    <m/>
    <m/>
    <m/>
    <m/>
    <m/>
    <m/>
    <m/>
    <m/>
    <m/>
    <m/>
    <m/>
    <m/>
    <m/>
    <m/>
    <m/>
    <m/>
    <m/>
    <m/>
    <m/>
    <m/>
    <m/>
    <m/>
    <m/>
    <m/>
    <n v="20.5"/>
    <s v="NOC GTLF"/>
    <x v="9"/>
    <m/>
    <m/>
    <m/>
    <m/>
    <m/>
    <m/>
    <m/>
    <m/>
    <m/>
  </r>
  <r>
    <n v="4"/>
    <n v="2019"/>
    <s v="April"/>
    <x v="5"/>
    <s v="NOC NLCS"/>
    <m/>
    <m/>
    <m/>
    <m/>
    <m/>
    <m/>
    <m/>
    <m/>
    <m/>
    <m/>
    <m/>
    <m/>
    <m/>
    <m/>
    <m/>
    <m/>
    <m/>
    <m/>
    <m/>
    <m/>
    <m/>
    <m/>
    <m/>
    <m/>
    <m/>
    <m/>
    <m/>
    <m/>
    <m/>
    <m/>
    <m/>
    <n v="1"/>
    <s v="NOC NLCS"/>
    <x v="9"/>
    <m/>
    <m/>
    <m/>
    <m/>
    <m/>
    <m/>
    <m/>
    <m/>
    <m/>
  </r>
  <r>
    <n v="4"/>
    <n v="2019"/>
    <s v="April"/>
    <x v="5"/>
    <s v="NOC RECS"/>
    <m/>
    <m/>
    <m/>
    <m/>
    <m/>
    <m/>
    <m/>
    <m/>
    <m/>
    <m/>
    <m/>
    <m/>
    <m/>
    <m/>
    <m/>
    <m/>
    <m/>
    <m/>
    <m/>
    <m/>
    <m/>
    <m/>
    <m/>
    <m/>
    <m/>
    <m/>
    <m/>
    <m/>
    <m/>
    <m/>
    <m/>
    <n v="1"/>
    <s v="NOC RECS"/>
    <x v="9"/>
    <m/>
    <m/>
    <m/>
    <m/>
    <m/>
    <m/>
    <m/>
    <m/>
    <m/>
  </r>
  <r>
    <n v="4"/>
    <n v="2019"/>
    <s v="April"/>
    <x v="5"/>
    <s v="NOC TMAP"/>
    <m/>
    <m/>
    <m/>
    <m/>
    <m/>
    <m/>
    <m/>
    <m/>
    <m/>
    <m/>
    <m/>
    <m/>
    <m/>
    <m/>
    <m/>
    <m/>
    <m/>
    <m/>
    <m/>
    <m/>
    <m/>
    <m/>
    <m/>
    <m/>
    <m/>
    <m/>
    <m/>
    <m/>
    <m/>
    <m/>
    <m/>
    <n v="0"/>
    <s v="NOC TMAP"/>
    <x v="9"/>
    <m/>
    <m/>
    <m/>
    <m/>
    <m/>
    <m/>
    <m/>
    <m/>
    <m/>
  </r>
  <r>
    <n v="4"/>
    <n v="2019"/>
    <s v="April"/>
    <x v="5"/>
    <s v="NOC VTRT"/>
    <m/>
    <m/>
    <m/>
    <m/>
    <m/>
    <m/>
    <m/>
    <m/>
    <m/>
    <m/>
    <m/>
    <m/>
    <m/>
    <m/>
    <m/>
    <m/>
    <m/>
    <m/>
    <m/>
    <m/>
    <m/>
    <m/>
    <m/>
    <m/>
    <m/>
    <m/>
    <m/>
    <m/>
    <m/>
    <m/>
    <m/>
    <n v="41"/>
    <s v="NOC VTRT"/>
    <x v="9"/>
    <m/>
    <m/>
    <m/>
    <m/>
    <m/>
    <m/>
    <m/>
    <m/>
    <m/>
  </r>
  <r>
    <n v="4"/>
    <n v="2019"/>
    <s v="April"/>
    <x v="5"/>
    <s v="NOC RUDD"/>
    <m/>
    <m/>
    <m/>
    <m/>
    <m/>
    <m/>
    <m/>
    <m/>
    <m/>
    <m/>
    <m/>
    <m/>
    <m/>
    <m/>
    <m/>
    <m/>
    <m/>
    <m/>
    <m/>
    <m/>
    <m/>
    <m/>
    <m/>
    <m/>
    <m/>
    <m/>
    <m/>
    <m/>
    <m/>
    <m/>
    <m/>
    <n v="0"/>
    <s v="NOC RUDD"/>
    <x v="9"/>
    <m/>
    <m/>
    <m/>
    <m/>
    <m/>
    <m/>
    <m/>
    <m/>
    <m/>
  </r>
  <r>
    <n v="4"/>
    <n v="2019"/>
    <s v="April"/>
    <x v="5"/>
    <s v="NOC VMAP"/>
    <m/>
    <m/>
    <m/>
    <m/>
    <m/>
    <m/>
    <m/>
    <m/>
    <m/>
    <m/>
    <m/>
    <m/>
    <m/>
    <m/>
    <m/>
    <m/>
    <m/>
    <m/>
    <m/>
    <m/>
    <m/>
    <m/>
    <m/>
    <m/>
    <m/>
    <m/>
    <m/>
    <m/>
    <m/>
    <m/>
    <m/>
    <n v="0"/>
    <s v="NOC VMAP"/>
    <x v="9"/>
    <m/>
    <m/>
    <m/>
    <m/>
    <m/>
    <m/>
    <m/>
    <m/>
    <m/>
  </r>
  <r>
    <n v="4"/>
    <n v="2019"/>
    <s v="April"/>
    <x v="5"/>
    <s v="NOC Knowledge Transfer"/>
    <m/>
    <m/>
    <m/>
    <m/>
    <m/>
    <m/>
    <m/>
    <m/>
    <m/>
    <m/>
    <m/>
    <m/>
    <m/>
    <m/>
    <m/>
    <m/>
    <m/>
    <m/>
    <m/>
    <m/>
    <m/>
    <m/>
    <m/>
    <m/>
    <m/>
    <m/>
    <m/>
    <m/>
    <m/>
    <m/>
    <m/>
    <n v="1.5"/>
    <s v="NOC Knowledge Transfer"/>
    <x v="9"/>
    <m/>
    <m/>
    <m/>
    <m/>
    <m/>
    <m/>
    <m/>
    <m/>
    <m/>
  </r>
  <r>
    <n v="4"/>
    <n v="2019"/>
    <s v="April"/>
    <x v="5"/>
    <s v="STATE Meetings"/>
    <m/>
    <m/>
    <m/>
    <m/>
    <m/>
    <m/>
    <m/>
    <m/>
    <m/>
    <m/>
    <m/>
    <m/>
    <m/>
    <m/>
    <m/>
    <m/>
    <m/>
    <m/>
    <m/>
    <m/>
    <m/>
    <m/>
    <m/>
    <m/>
    <m/>
    <m/>
    <m/>
    <m/>
    <m/>
    <m/>
    <m/>
    <n v="4"/>
    <s v="STATE Meetings"/>
    <x v="9"/>
    <m/>
    <m/>
    <m/>
    <m/>
    <m/>
    <m/>
    <m/>
    <m/>
    <m/>
  </r>
  <r>
    <n v="4"/>
    <n v="2019"/>
    <s v="April"/>
    <x v="5"/>
    <s v="STATE Data Anlaysis"/>
    <m/>
    <m/>
    <m/>
    <m/>
    <m/>
    <m/>
    <m/>
    <m/>
    <m/>
    <m/>
    <m/>
    <m/>
    <m/>
    <m/>
    <m/>
    <m/>
    <m/>
    <m/>
    <m/>
    <m/>
    <m/>
    <m/>
    <m/>
    <m/>
    <m/>
    <m/>
    <m/>
    <m/>
    <m/>
    <m/>
    <m/>
    <n v="19.5"/>
    <s v="STATE Data Anlaysis"/>
    <x v="9"/>
    <m/>
    <m/>
    <m/>
    <m/>
    <m/>
    <m/>
    <m/>
    <m/>
    <m/>
  </r>
  <r>
    <n v="4"/>
    <n v="2019"/>
    <s v="April"/>
    <x v="5"/>
    <s v="STATE Knowledge Transfer"/>
    <m/>
    <m/>
    <m/>
    <m/>
    <m/>
    <m/>
    <m/>
    <m/>
    <m/>
    <m/>
    <m/>
    <m/>
    <m/>
    <m/>
    <m/>
    <m/>
    <m/>
    <m/>
    <m/>
    <m/>
    <m/>
    <m/>
    <m/>
    <m/>
    <m/>
    <m/>
    <m/>
    <m/>
    <m/>
    <m/>
    <m/>
    <n v="1.5"/>
    <s v="STATE Knowledge Transfer"/>
    <x v="9"/>
    <m/>
    <m/>
    <m/>
    <m/>
    <m/>
    <m/>
    <m/>
    <m/>
    <m/>
  </r>
  <r>
    <n v="4"/>
    <n v="2019"/>
    <s v="April"/>
    <x v="5"/>
    <s v="NOC Misc"/>
    <m/>
    <m/>
    <m/>
    <m/>
    <m/>
    <m/>
    <m/>
    <m/>
    <m/>
    <m/>
    <m/>
    <m/>
    <m/>
    <m/>
    <m/>
    <m/>
    <m/>
    <m/>
    <m/>
    <m/>
    <m/>
    <m/>
    <m/>
    <m/>
    <m/>
    <m/>
    <m/>
    <m/>
    <m/>
    <m/>
    <m/>
    <n v="7"/>
    <s v="NOC Misc"/>
    <x v="10"/>
    <m/>
    <n v="60"/>
    <n v="36"/>
    <n v="0"/>
    <m/>
    <n v="96"/>
    <n v="0.625"/>
    <n v="0.375"/>
    <m/>
  </r>
  <r>
    <n v="4"/>
    <n v="2019"/>
    <s v="April"/>
    <x v="5"/>
    <s v="NOC ACEC"/>
    <m/>
    <m/>
    <m/>
    <m/>
    <m/>
    <m/>
    <m/>
    <m/>
    <m/>
    <m/>
    <m/>
    <m/>
    <m/>
    <m/>
    <m/>
    <m/>
    <m/>
    <m/>
    <m/>
    <m/>
    <m/>
    <m/>
    <m/>
    <m/>
    <m/>
    <m/>
    <m/>
    <m/>
    <m/>
    <m/>
    <m/>
    <n v="2"/>
    <s v="NOC ACEC"/>
    <x v="10"/>
    <m/>
    <m/>
    <m/>
    <m/>
    <m/>
    <m/>
    <m/>
    <m/>
    <m/>
  </r>
  <r>
    <n v="4"/>
    <n v="2019"/>
    <s v="April"/>
    <x v="5"/>
    <s v="NOC ADMU"/>
    <m/>
    <m/>
    <m/>
    <m/>
    <m/>
    <m/>
    <m/>
    <m/>
    <m/>
    <m/>
    <m/>
    <m/>
    <m/>
    <m/>
    <m/>
    <m/>
    <m/>
    <m/>
    <m/>
    <m/>
    <m/>
    <m/>
    <m/>
    <m/>
    <m/>
    <m/>
    <m/>
    <m/>
    <m/>
    <m/>
    <m/>
    <n v="2"/>
    <s v="NOC ADMU"/>
    <x v="10"/>
    <m/>
    <m/>
    <m/>
    <m/>
    <m/>
    <m/>
    <m/>
    <m/>
    <m/>
  </r>
  <r>
    <n v="4"/>
    <n v="2019"/>
    <s v="April"/>
    <x v="5"/>
    <s v="NOC GRA"/>
    <m/>
    <m/>
    <m/>
    <m/>
    <m/>
    <m/>
    <m/>
    <m/>
    <m/>
    <m/>
    <m/>
    <m/>
    <m/>
    <m/>
    <m/>
    <m/>
    <m/>
    <m/>
    <m/>
    <m/>
    <m/>
    <m/>
    <m/>
    <m/>
    <m/>
    <m/>
    <m/>
    <m/>
    <m/>
    <m/>
    <m/>
    <n v="13"/>
    <s v="NOC GRA"/>
    <x v="10"/>
    <m/>
    <m/>
    <m/>
    <m/>
    <m/>
    <m/>
    <m/>
    <m/>
    <m/>
  </r>
  <r>
    <n v="4"/>
    <n v="2019"/>
    <s v="April"/>
    <x v="5"/>
    <s v="NOC GTLF"/>
    <m/>
    <m/>
    <m/>
    <m/>
    <m/>
    <m/>
    <m/>
    <m/>
    <m/>
    <m/>
    <m/>
    <m/>
    <m/>
    <m/>
    <m/>
    <m/>
    <m/>
    <m/>
    <m/>
    <m/>
    <m/>
    <m/>
    <m/>
    <m/>
    <m/>
    <m/>
    <m/>
    <m/>
    <m/>
    <m/>
    <m/>
    <n v="21"/>
    <s v="NOC GTLF"/>
    <x v="10"/>
    <m/>
    <m/>
    <m/>
    <m/>
    <m/>
    <m/>
    <m/>
    <m/>
    <m/>
  </r>
  <r>
    <n v="4"/>
    <n v="2019"/>
    <s v="April"/>
    <x v="5"/>
    <s v="NOC NLCS"/>
    <m/>
    <m/>
    <m/>
    <m/>
    <m/>
    <m/>
    <m/>
    <m/>
    <m/>
    <m/>
    <m/>
    <m/>
    <m/>
    <m/>
    <m/>
    <m/>
    <m/>
    <m/>
    <m/>
    <m/>
    <m/>
    <m/>
    <m/>
    <m/>
    <m/>
    <m/>
    <m/>
    <m/>
    <m/>
    <m/>
    <m/>
    <n v="1"/>
    <s v="NOC NLCS"/>
    <x v="10"/>
    <m/>
    <m/>
    <m/>
    <m/>
    <m/>
    <m/>
    <m/>
    <m/>
    <m/>
  </r>
  <r>
    <n v="4"/>
    <n v="2019"/>
    <s v="April"/>
    <x v="5"/>
    <s v="NOC RECS"/>
    <m/>
    <m/>
    <m/>
    <m/>
    <m/>
    <m/>
    <m/>
    <m/>
    <m/>
    <m/>
    <m/>
    <m/>
    <m/>
    <m/>
    <m/>
    <m/>
    <m/>
    <m/>
    <m/>
    <m/>
    <m/>
    <m/>
    <m/>
    <m/>
    <m/>
    <m/>
    <m/>
    <m/>
    <m/>
    <m/>
    <m/>
    <n v="3"/>
    <s v="NOC RECS"/>
    <x v="10"/>
    <m/>
    <m/>
    <m/>
    <m/>
    <m/>
    <m/>
    <m/>
    <m/>
    <m/>
  </r>
  <r>
    <n v="4"/>
    <n v="2019"/>
    <s v="April"/>
    <x v="5"/>
    <s v="NOC RUDD"/>
    <m/>
    <m/>
    <m/>
    <m/>
    <m/>
    <m/>
    <m/>
    <m/>
    <m/>
    <m/>
    <m/>
    <m/>
    <m/>
    <m/>
    <m/>
    <m/>
    <m/>
    <m/>
    <m/>
    <m/>
    <m/>
    <m/>
    <m/>
    <m/>
    <m/>
    <m/>
    <m/>
    <m/>
    <m/>
    <m/>
    <m/>
    <n v="2"/>
    <s v="NOC RUDD"/>
    <x v="10"/>
    <m/>
    <m/>
    <m/>
    <m/>
    <m/>
    <m/>
    <m/>
    <m/>
    <m/>
  </r>
  <r>
    <n v="4"/>
    <n v="2019"/>
    <s v="April"/>
    <x v="5"/>
    <s v="NOC TMAP"/>
    <m/>
    <m/>
    <m/>
    <m/>
    <m/>
    <m/>
    <m/>
    <m/>
    <m/>
    <m/>
    <m/>
    <m/>
    <m/>
    <m/>
    <m/>
    <m/>
    <m/>
    <m/>
    <m/>
    <m/>
    <m/>
    <m/>
    <m/>
    <m/>
    <m/>
    <m/>
    <m/>
    <m/>
    <m/>
    <m/>
    <m/>
    <n v="3"/>
    <s v="NOC TMAP"/>
    <x v="10"/>
    <m/>
    <m/>
    <m/>
    <m/>
    <m/>
    <m/>
    <m/>
    <m/>
    <m/>
  </r>
  <r>
    <n v="4"/>
    <n v="2019"/>
    <s v="April"/>
    <x v="5"/>
    <s v="NOC VRI"/>
    <m/>
    <m/>
    <m/>
    <m/>
    <m/>
    <m/>
    <m/>
    <m/>
    <m/>
    <m/>
    <m/>
    <m/>
    <m/>
    <m/>
    <m/>
    <m/>
    <m/>
    <m/>
    <m/>
    <m/>
    <m/>
    <m/>
    <m/>
    <m/>
    <m/>
    <m/>
    <m/>
    <m/>
    <m/>
    <m/>
    <m/>
    <n v="0"/>
    <s v="NOC VRI"/>
    <x v="10"/>
    <m/>
    <m/>
    <m/>
    <m/>
    <m/>
    <m/>
    <m/>
    <m/>
    <m/>
  </r>
  <r>
    <n v="4"/>
    <n v="2019"/>
    <s v="April"/>
    <x v="5"/>
    <s v="NOC SMA"/>
    <m/>
    <m/>
    <m/>
    <m/>
    <m/>
    <m/>
    <m/>
    <m/>
    <m/>
    <m/>
    <m/>
    <m/>
    <m/>
    <m/>
    <m/>
    <m/>
    <m/>
    <m/>
    <m/>
    <m/>
    <m/>
    <m/>
    <m/>
    <m/>
    <m/>
    <m/>
    <m/>
    <m/>
    <m/>
    <m/>
    <m/>
    <n v="5"/>
    <s v="NOC SMA"/>
    <x v="10"/>
    <m/>
    <m/>
    <m/>
    <m/>
    <m/>
    <m/>
    <m/>
    <m/>
    <m/>
  </r>
  <r>
    <n v="4"/>
    <n v="2019"/>
    <s v="April"/>
    <x v="5"/>
    <s v="NOC VMAP"/>
    <m/>
    <m/>
    <m/>
    <m/>
    <m/>
    <m/>
    <m/>
    <m/>
    <m/>
    <m/>
    <m/>
    <m/>
    <m/>
    <m/>
    <m/>
    <m/>
    <m/>
    <m/>
    <m/>
    <m/>
    <m/>
    <m/>
    <m/>
    <m/>
    <m/>
    <m/>
    <m/>
    <m/>
    <m/>
    <m/>
    <m/>
    <n v="1"/>
    <s v="NOC VMAP"/>
    <x v="10"/>
    <m/>
    <m/>
    <m/>
    <m/>
    <m/>
    <m/>
    <m/>
    <m/>
    <m/>
  </r>
  <r>
    <n v="4"/>
    <n v="2019"/>
    <s v="April"/>
    <x v="5"/>
    <s v="STATE Mapping"/>
    <m/>
    <m/>
    <m/>
    <m/>
    <m/>
    <m/>
    <m/>
    <m/>
    <m/>
    <m/>
    <m/>
    <m/>
    <m/>
    <m/>
    <m/>
    <m/>
    <m/>
    <m/>
    <m/>
    <m/>
    <m/>
    <m/>
    <m/>
    <m/>
    <m/>
    <m/>
    <m/>
    <m/>
    <m/>
    <m/>
    <m/>
    <n v="12"/>
    <s v="STATE Mapping"/>
    <x v="10"/>
    <m/>
    <m/>
    <m/>
    <m/>
    <m/>
    <m/>
    <m/>
    <m/>
    <m/>
  </r>
  <r>
    <n v="4"/>
    <n v="2019"/>
    <s v="April"/>
    <x v="5"/>
    <s v="STATE Meetings"/>
    <m/>
    <m/>
    <m/>
    <m/>
    <m/>
    <m/>
    <m/>
    <m/>
    <m/>
    <m/>
    <m/>
    <m/>
    <m/>
    <m/>
    <m/>
    <m/>
    <m/>
    <m/>
    <m/>
    <m/>
    <m/>
    <m/>
    <m/>
    <m/>
    <m/>
    <m/>
    <m/>
    <m/>
    <m/>
    <m/>
    <m/>
    <n v="3"/>
    <s v="STATE Meetings"/>
    <x v="10"/>
    <m/>
    <m/>
    <m/>
    <m/>
    <m/>
    <m/>
    <m/>
    <m/>
    <m/>
  </r>
  <r>
    <n v="4"/>
    <n v="2019"/>
    <s v="April"/>
    <x v="5"/>
    <s v="STATE Editing"/>
    <m/>
    <m/>
    <m/>
    <m/>
    <m/>
    <m/>
    <m/>
    <m/>
    <m/>
    <m/>
    <m/>
    <m/>
    <m/>
    <m/>
    <m/>
    <m/>
    <m/>
    <m/>
    <m/>
    <m/>
    <m/>
    <m/>
    <m/>
    <m/>
    <m/>
    <m/>
    <m/>
    <m/>
    <m/>
    <m/>
    <m/>
    <n v="21"/>
    <s v="STATE Editing"/>
    <x v="10"/>
    <m/>
    <m/>
    <m/>
    <m/>
    <m/>
    <m/>
    <m/>
    <m/>
    <m/>
  </r>
  <r>
    <n v="4"/>
    <n v="2019"/>
    <s v="April"/>
    <x v="5"/>
    <s v="NOC Misc"/>
    <m/>
    <m/>
    <m/>
    <m/>
    <m/>
    <m/>
    <m/>
    <m/>
    <m/>
    <m/>
    <m/>
    <m/>
    <m/>
    <m/>
    <m/>
    <m/>
    <m/>
    <m/>
    <m/>
    <m/>
    <m/>
    <m/>
    <m/>
    <m/>
    <m/>
    <m/>
    <m/>
    <m/>
    <m/>
    <m/>
    <m/>
    <n v="15"/>
    <s v="NOC Misc"/>
    <x v="11"/>
    <m/>
    <n v="92.5"/>
    <n v="27.5"/>
    <n v="0"/>
    <m/>
    <n v="120"/>
    <n v="0.77083333330000003"/>
    <n v="0.22916666669999999"/>
    <m/>
  </r>
  <r>
    <n v="4"/>
    <n v="2019"/>
    <s v="April"/>
    <x v="5"/>
    <s v="NOC GTLF"/>
    <m/>
    <m/>
    <m/>
    <m/>
    <m/>
    <m/>
    <m/>
    <m/>
    <m/>
    <m/>
    <m/>
    <m/>
    <m/>
    <m/>
    <m/>
    <m/>
    <m/>
    <m/>
    <m/>
    <m/>
    <m/>
    <m/>
    <m/>
    <m/>
    <m/>
    <m/>
    <m/>
    <m/>
    <m/>
    <m/>
    <m/>
    <n v="0.5"/>
    <s v="NOC GTLF"/>
    <x v="11"/>
    <m/>
    <m/>
    <m/>
    <m/>
    <m/>
    <m/>
    <m/>
    <m/>
    <m/>
  </r>
  <r>
    <n v="4"/>
    <n v="2019"/>
    <s v="April"/>
    <x v="5"/>
    <s v="NOC NLCS"/>
    <m/>
    <m/>
    <m/>
    <m/>
    <m/>
    <m/>
    <m/>
    <m/>
    <m/>
    <m/>
    <m/>
    <m/>
    <m/>
    <m/>
    <m/>
    <m/>
    <m/>
    <m/>
    <m/>
    <m/>
    <m/>
    <m/>
    <m/>
    <m/>
    <m/>
    <m/>
    <m/>
    <m/>
    <m/>
    <m/>
    <m/>
    <n v="2"/>
    <s v="NOC NLCS"/>
    <x v="11"/>
    <m/>
    <m/>
    <m/>
    <m/>
    <m/>
    <m/>
    <m/>
    <m/>
    <m/>
  </r>
  <r>
    <n v="4"/>
    <n v="2019"/>
    <s v="April"/>
    <x v="5"/>
    <s v="NOC Knowledge Transfer"/>
    <m/>
    <m/>
    <m/>
    <m/>
    <m/>
    <m/>
    <m/>
    <m/>
    <m/>
    <m/>
    <m/>
    <m/>
    <m/>
    <m/>
    <m/>
    <m/>
    <m/>
    <m/>
    <m/>
    <m/>
    <m/>
    <m/>
    <m/>
    <m/>
    <m/>
    <m/>
    <m/>
    <m/>
    <m/>
    <m/>
    <m/>
    <n v="0"/>
    <s v="NOC Knowledge Transfer"/>
    <x v="11"/>
    <m/>
    <m/>
    <m/>
    <m/>
    <m/>
    <m/>
    <m/>
    <m/>
    <m/>
  </r>
  <r>
    <n v="4"/>
    <n v="2019"/>
    <s v="April"/>
    <x v="5"/>
    <s v="NOC RECS"/>
    <m/>
    <m/>
    <m/>
    <m/>
    <m/>
    <m/>
    <m/>
    <m/>
    <m/>
    <m/>
    <m/>
    <m/>
    <m/>
    <m/>
    <m/>
    <m/>
    <m/>
    <m/>
    <m/>
    <m/>
    <m/>
    <m/>
    <m/>
    <m/>
    <m/>
    <m/>
    <m/>
    <m/>
    <m/>
    <m/>
    <m/>
    <n v="0.5"/>
    <s v="NOC RECS"/>
    <x v="11"/>
    <m/>
    <m/>
    <m/>
    <m/>
    <m/>
    <m/>
    <m/>
    <m/>
    <m/>
  </r>
  <r>
    <n v="4"/>
    <n v="2019"/>
    <s v="April"/>
    <x v="5"/>
    <s v="NOC RUDD"/>
    <m/>
    <m/>
    <m/>
    <m/>
    <m/>
    <m/>
    <m/>
    <m/>
    <m/>
    <m/>
    <m/>
    <m/>
    <m/>
    <m/>
    <m/>
    <m/>
    <m/>
    <m/>
    <m/>
    <m/>
    <m/>
    <m/>
    <m/>
    <m/>
    <m/>
    <m/>
    <m/>
    <m/>
    <m/>
    <m/>
    <m/>
    <n v="74"/>
    <s v="NOC RUDD"/>
    <x v="11"/>
    <m/>
    <m/>
    <m/>
    <m/>
    <m/>
    <m/>
    <m/>
    <m/>
    <m/>
  </r>
  <r>
    <n v="4"/>
    <n v="2019"/>
    <s v="April"/>
    <x v="5"/>
    <s v="NOC TMAP"/>
    <m/>
    <m/>
    <m/>
    <m/>
    <m/>
    <m/>
    <m/>
    <m/>
    <m/>
    <m/>
    <m/>
    <m/>
    <m/>
    <m/>
    <m/>
    <m/>
    <m/>
    <m/>
    <m/>
    <m/>
    <m/>
    <m/>
    <m/>
    <m/>
    <m/>
    <m/>
    <m/>
    <m/>
    <m/>
    <m/>
    <m/>
    <n v="0.5"/>
    <s v="NOC TMAP"/>
    <x v="11"/>
    <m/>
    <m/>
    <m/>
    <m/>
    <m/>
    <m/>
    <m/>
    <m/>
    <m/>
  </r>
  <r>
    <n v="4"/>
    <n v="2019"/>
    <s v="April"/>
    <x v="5"/>
    <s v="NOC VTRT"/>
    <m/>
    <m/>
    <m/>
    <m/>
    <m/>
    <m/>
    <m/>
    <m/>
    <m/>
    <m/>
    <m/>
    <m/>
    <m/>
    <m/>
    <m/>
    <m/>
    <m/>
    <m/>
    <m/>
    <m/>
    <m/>
    <m/>
    <m/>
    <m/>
    <m/>
    <m/>
    <m/>
    <m/>
    <m/>
    <m/>
    <m/>
    <n v="0"/>
    <s v="NOC VTRT"/>
    <x v="11"/>
    <m/>
    <m/>
    <m/>
    <m/>
    <m/>
    <m/>
    <m/>
    <m/>
    <m/>
  </r>
  <r>
    <n v="4"/>
    <n v="2019"/>
    <s v="April"/>
    <x v="5"/>
    <s v="NOC VRI"/>
    <m/>
    <m/>
    <m/>
    <m/>
    <m/>
    <m/>
    <m/>
    <m/>
    <m/>
    <m/>
    <m/>
    <m/>
    <m/>
    <m/>
    <m/>
    <m/>
    <m/>
    <m/>
    <m/>
    <m/>
    <m/>
    <m/>
    <m/>
    <m/>
    <m/>
    <m/>
    <m/>
    <m/>
    <m/>
    <m/>
    <m/>
    <n v="0"/>
    <s v="NOC VRI"/>
    <x v="11"/>
    <m/>
    <m/>
    <m/>
    <m/>
    <m/>
    <m/>
    <m/>
    <m/>
    <m/>
  </r>
  <r>
    <n v="4"/>
    <n v="2019"/>
    <s v="April"/>
    <x v="5"/>
    <s v="NOC FPER"/>
    <m/>
    <m/>
    <m/>
    <m/>
    <m/>
    <m/>
    <m/>
    <m/>
    <m/>
    <m/>
    <m/>
    <m/>
    <m/>
    <m/>
    <m/>
    <m/>
    <m/>
    <m/>
    <m/>
    <m/>
    <m/>
    <m/>
    <m/>
    <m/>
    <m/>
    <m/>
    <m/>
    <m/>
    <m/>
    <m/>
    <m/>
    <n v="0"/>
    <s v="NOC FPER"/>
    <x v="11"/>
    <m/>
    <m/>
    <m/>
    <m/>
    <m/>
    <m/>
    <m/>
    <m/>
    <m/>
  </r>
  <r>
    <n v="4"/>
    <n v="2019"/>
    <s v="April"/>
    <x v="5"/>
    <s v="NOC SIGNS"/>
    <m/>
    <m/>
    <m/>
    <m/>
    <m/>
    <m/>
    <m/>
    <m/>
    <m/>
    <m/>
    <m/>
    <m/>
    <m/>
    <m/>
    <m/>
    <m/>
    <m/>
    <m/>
    <m/>
    <m/>
    <m/>
    <m/>
    <m/>
    <m/>
    <m/>
    <m/>
    <m/>
    <m/>
    <m/>
    <m/>
    <m/>
    <n v="0"/>
    <s v="NOC SIGNS"/>
    <x v="11"/>
    <m/>
    <m/>
    <m/>
    <m/>
    <m/>
    <m/>
    <m/>
    <m/>
    <m/>
  </r>
  <r>
    <n v="4"/>
    <n v="2019"/>
    <s v="April"/>
    <x v="5"/>
    <s v="STATE Editing"/>
    <m/>
    <m/>
    <m/>
    <m/>
    <m/>
    <m/>
    <m/>
    <m/>
    <m/>
    <m/>
    <m/>
    <m/>
    <m/>
    <m/>
    <m/>
    <m/>
    <m/>
    <m/>
    <m/>
    <m/>
    <m/>
    <m/>
    <m/>
    <m/>
    <m/>
    <m/>
    <m/>
    <m/>
    <m/>
    <m/>
    <m/>
    <n v="15.5"/>
    <s v="STATE Editing"/>
    <x v="11"/>
    <m/>
    <m/>
    <m/>
    <m/>
    <m/>
    <m/>
    <m/>
    <m/>
    <m/>
  </r>
  <r>
    <n v="4"/>
    <n v="2019"/>
    <s v="April"/>
    <x v="5"/>
    <s v="STATE Knowledge Transfer"/>
    <m/>
    <m/>
    <m/>
    <m/>
    <m/>
    <m/>
    <m/>
    <m/>
    <m/>
    <m/>
    <m/>
    <m/>
    <m/>
    <m/>
    <m/>
    <m/>
    <m/>
    <m/>
    <m/>
    <m/>
    <m/>
    <m/>
    <m/>
    <m/>
    <m/>
    <m/>
    <m/>
    <m/>
    <m/>
    <m/>
    <m/>
    <n v="8"/>
    <s v="STATE Knowledge Transfer"/>
    <x v="11"/>
    <m/>
    <m/>
    <m/>
    <m/>
    <m/>
    <m/>
    <m/>
    <m/>
    <m/>
  </r>
  <r>
    <n v="4"/>
    <n v="2019"/>
    <s v="April"/>
    <x v="5"/>
    <s v="STATE Meetings"/>
    <m/>
    <m/>
    <m/>
    <m/>
    <m/>
    <m/>
    <m/>
    <m/>
    <m/>
    <m/>
    <m/>
    <m/>
    <m/>
    <m/>
    <m/>
    <m/>
    <m/>
    <m/>
    <m/>
    <m/>
    <m/>
    <m/>
    <m/>
    <m/>
    <m/>
    <m/>
    <m/>
    <m/>
    <m/>
    <m/>
    <m/>
    <n v="4"/>
    <s v="STATE Meetings"/>
    <x v="11"/>
    <m/>
    <m/>
    <m/>
    <m/>
    <m/>
    <m/>
    <m/>
    <m/>
    <m/>
  </r>
  <r>
    <n v="4"/>
    <n v="2019"/>
    <s v="April"/>
    <x v="5"/>
    <s v="NOC Misc"/>
    <m/>
    <m/>
    <m/>
    <m/>
    <m/>
    <m/>
    <m/>
    <m/>
    <m/>
    <m/>
    <m/>
    <m/>
    <m/>
    <m/>
    <m/>
    <m/>
    <m/>
    <m/>
    <m/>
    <m/>
    <m/>
    <m/>
    <m/>
    <m/>
    <m/>
    <m/>
    <m/>
    <m/>
    <m/>
    <m/>
    <m/>
    <n v="16.5"/>
    <s v="NOC Misc"/>
    <x v="12"/>
    <m/>
    <n v="95"/>
    <n v="7.5"/>
    <n v="0"/>
    <m/>
    <n v="102.5"/>
    <n v="0.92682926830000001"/>
    <n v="7.3170731710000006E-2"/>
    <m/>
  </r>
  <r>
    <n v="4"/>
    <n v="2019"/>
    <s v="April"/>
    <x v="5"/>
    <s v="NOC ACEC"/>
    <m/>
    <m/>
    <m/>
    <m/>
    <m/>
    <m/>
    <m/>
    <m/>
    <m/>
    <m/>
    <m/>
    <m/>
    <m/>
    <m/>
    <m/>
    <m/>
    <m/>
    <m/>
    <m/>
    <m/>
    <m/>
    <m/>
    <m/>
    <m/>
    <m/>
    <m/>
    <m/>
    <m/>
    <m/>
    <m/>
    <m/>
    <n v="6"/>
    <s v="NOC ACEC"/>
    <x v="12"/>
    <m/>
    <m/>
    <m/>
    <m/>
    <m/>
    <m/>
    <m/>
    <m/>
    <m/>
  </r>
  <r>
    <n v="4"/>
    <n v="2019"/>
    <s v="April"/>
    <x v="5"/>
    <s v="NOC CRM"/>
    <m/>
    <m/>
    <m/>
    <m/>
    <m/>
    <m/>
    <m/>
    <m/>
    <m/>
    <m/>
    <m/>
    <m/>
    <m/>
    <m/>
    <m/>
    <m/>
    <m/>
    <m/>
    <m/>
    <m/>
    <m/>
    <m/>
    <m/>
    <m/>
    <m/>
    <m/>
    <m/>
    <m/>
    <m/>
    <m/>
    <m/>
    <n v="40.5"/>
    <s v="NOC CRM"/>
    <x v="12"/>
    <m/>
    <m/>
    <m/>
    <m/>
    <m/>
    <m/>
    <m/>
    <m/>
    <m/>
  </r>
  <r>
    <n v="4"/>
    <n v="2019"/>
    <s v="April"/>
    <x v="5"/>
    <s v="NOC FPER"/>
    <m/>
    <m/>
    <m/>
    <m/>
    <m/>
    <m/>
    <m/>
    <m/>
    <m/>
    <m/>
    <m/>
    <m/>
    <m/>
    <m/>
    <m/>
    <m/>
    <m/>
    <m/>
    <m/>
    <m/>
    <m/>
    <m/>
    <m/>
    <m/>
    <m/>
    <m/>
    <m/>
    <m/>
    <m/>
    <m/>
    <m/>
    <n v="0"/>
    <s v="NOC FPER"/>
    <x v="12"/>
    <m/>
    <m/>
    <m/>
    <m/>
    <m/>
    <m/>
    <m/>
    <m/>
    <m/>
  </r>
  <r>
    <n v="4"/>
    <n v="2019"/>
    <s v="April"/>
    <x v="5"/>
    <s v="NOC GRA"/>
    <m/>
    <m/>
    <m/>
    <m/>
    <m/>
    <m/>
    <m/>
    <m/>
    <m/>
    <m/>
    <m/>
    <m/>
    <m/>
    <m/>
    <m/>
    <m/>
    <m/>
    <m/>
    <m/>
    <m/>
    <m/>
    <m/>
    <m/>
    <m/>
    <m/>
    <m/>
    <m/>
    <m/>
    <m/>
    <m/>
    <m/>
    <n v="1"/>
    <s v="NOC GRA"/>
    <x v="12"/>
    <m/>
    <m/>
    <m/>
    <m/>
    <m/>
    <m/>
    <m/>
    <m/>
    <m/>
  </r>
  <r>
    <n v="4"/>
    <n v="2019"/>
    <s v="April"/>
    <x v="5"/>
    <s v="NOC GTLF"/>
    <m/>
    <m/>
    <m/>
    <m/>
    <m/>
    <m/>
    <m/>
    <m/>
    <m/>
    <m/>
    <m/>
    <m/>
    <m/>
    <m/>
    <m/>
    <m/>
    <m/>
    <m/>
    <m/>
    <m/>
    <m/>
    <m/>
    <m/>
    <m/>
    <m/>
    <m/>
    <m/>
    <m/>
    <m/>
    <m/>
    <m/>
    <n v="0"/>
    <s v="NOC GTLF"/>
    <x v="12"/>
    <m/>
    <m/>
    <m/>
    <m/>
    <m/>
    <m/>
    <m/>
    <m/>
    <m/>
  </r>
  <r>
    <n v="4"/>
    <n v="2019"/>
    <s v="April"/>
    <x v="5"/>
    <s v="NOC NLCS"/>
    <m/>
    <m/>
    <m/>
    <m/>
    <m/>
    <m/>
    <m/>
    <m/>
    <m/>
    <m/>
    <m/>
    <m/>
    <m/>
    <m/>
    <m/>
    <m/>
    <m/>
    <m/>
    <m/>
    <m/>
    <m/>
    <m/>
    <m/>
    <m/>
    <m/>
    <m/>
    <m/>
    <m/>
    <m/>
    <m/>
    <m/>
    <n v="4"/>
    <s v="NOC NLCS"/>
    <x v="12"/>
    <m/>
    <m/>
    <m/>
    <m/>
    <m/>
    <m/>
    <m/>
    <m/>
    <m/>
  </r>
  <r>
    <n v="4"/>
    <n v="2019"/>
    <s v="April"/>
    <x v="5"/>
    <s v="NOC RUDD"/>
    <m/>
    <m/>
    <m/>
    <m/>
    <m/>
    <m/>
    <m/>
    <m/>
    <m/>
    <m/>
    <m/>
    <m/>
    <m/>
    <m/>
    <m/>
    <m/>
    <m/>
    <m/>
    <m/>
    <m/>
    <m/>
    <m/>
    <m/>
    <m/>
    <m/>
    <m/>
    <m/>
    <m/>
    <m/>
    <m/>
    <m/>
    <n v="0"/>
    <s v="NOC RUDD"/>
    <x v="12"/>
    <m/>
    <m/>
    <m/>
    <m/>
    <m/>
    <m/>
    <m/>
    <m/>
    <m/>
  </r>
  <r>
    <n v="4"/>
    <n v="2019"/>
    <s v="April"/>
    <x v="5"/>
    <s v="NOC SIGNS"/>
    <m/>
    <m/>
    <m/>
    <m/>
    <m/>
    <m/>
    <m/>
    <m/>
    <m/>
    <m/>
    <m/>
    <m/>
    <m/>
    <m/>
    <m/>
    <m/>
    <m/>
    <m/>
    <m/>
    <m/>
    <m/>
    <m/>
    <m/>
    <m/>
    <m/>
    <m/>
    <m/>
    <m/>
    <m/>
    <m/>
    <m/>
    <n v="2"/>
    <s v="NOC SIGNS"/>
    <x v="12"/>
    <m/>
    <m/>
    <m/>
    <m/>
    <m/>
    <m/>
    <m/>
    <m/>
    <m/>
  </r>
  <r>
    <n v="4"/>
    <n v="2019"/>
    <s v="April"/>
    <x v="5"/>
    <s v="NOC LUPA"/>
    <m/>
    <m/>
    <m/>
    <m/>
    <m/>
    <m/>
    <m/>
    <m/>
    <m/>
    <m/>
    <m/>
    <m/>
    <m/>
    <m/>
    <m/>
    <m/>
    <m/>
    <m/>
    <m/>
    <m/>
    <m/>
    <m/>
    <m/>
    <m/>
    <m/>
    <m/>
    <m/>
    <m/>
    <m/>
    <m/>
    <m/>
    <n v="0"/>
    <s v="NOC LUPA"/>
    <x v="12"/>
    <m/>
    <m/>
    <m/>
    <m/>
    <m/>
    <m/>
    <m/>
    <m/>
    <m/>
  </r>
  <r>
    <n v="4"/>
    <n v="2019"/>
    <s v="April"/>
    <x v="5"/>
    <s v="NOC NLCS"/>
    <m/>
    <m/>
    <m/>
    <m/>
    <m/>
    <m/>
    <m/>
    <m/>
    <m/>
    <m/>
    <m/>
    <m/>
    <m/>
    <m/>
    <m/>
    <m/>
    <m/>
    <m/>
    <m/>
    <m/>
    <m/>
    <m/>
    <m/>
    <m/>
    <m/>
    <m/>
    <m/>
    <m/>
    <m/>
    <m/>
    <m/>
    <n v="0"/>
    <s v="NOC NLCS"/>
    <x v="12"/>
    <m/>
    <m/>
    <m/>
    <m/>
    <m/>
    <m/>
    <m/>
    <m/>
    <m/>
  </r>
  <r>
    <n v="4"/>
    <n v="2019"/>
    <s v="April"/>
    <x v="5"/>
    <s v="NOC RECS"/>
    <m/>
    <m/>
    <m/>
    <m/>
    <m/>
    <m/>
    <m/>
    <m/>
    <m/>
    <m/>
    <m/>
    <m/>
    <m/>
    <m/>
    <m/>
    <m/>
    <m/>
    <m/>
    <m/>
    <m/>
    <m/>
    <m/>
    <m/>
    <m/>
    <m/>
    <m/>
    <m/>
    <m/>
    <m/>
    <m/>
    <m/>
    <n v="6"/>
    <s v="NOC RECS"/>
    <x v="12"/>
    <m/>
    <m/>
    <m/>
    <m/>
    <m/>
    <m/>
    <m/>
    <m/>
    <m/>
  </r>
  <r>
    <n v="4"/>
    <n v="2019"/>
    <s v="April"/>
    <x v="5"/>
    <s v="NOC TMAP"/>
    <m/>
    <m/>
    <m/>
    <m/>
    <m/>
    <m/>
    <m/>
    <m/>
    <m/>
    <m/>
    <m/>
    <m/>
    <m/>
    <m/>
    <m/>
    <m/>
    <m/>
    <m/>
    <m/>
    <m/>
    <m/>
    <m/>
    <m/>
    <m/>
    <m/>
    <m/>
    <m/>
    <m/>
    <m/>
    <m/>
    <m/>
    <n v="0.5"/>
    <s v="NOC TMAP"/>
    <x v="12"/>
    <m/>
    <m/>
    <m/>
    <m/>
    <m/>
    <m/>
    <m/>
    <m/>
    <m/>
  </r>
  <r>
    <n v="4"/>
    <n v="2019"/>
    <s v="April"/>
    <x v="5"/>
    <s v="NOC VRI"/>
    <m/>
    <m/>
    <m/>
    <m/>
    <m/>
    <m/>
    <m/>
    <m/>
    <m/>
    <m/>
    <m/>
    <m/>
    <m/>
    <m/>
    <m/>
    <m/>
    <m/>
    <m/>
    <m/>
    <m/>
    <m/>
    <m/>
    <m/>
    <m/>
    <m/>
    <m/>
    <m/>
    <m/>
    <m/>
    <m/>
    <m/>
    <n v="18.5"/>
    <s v="NOC VRI"/>
    <x v="12"/>
    <m/>
    <m/>
    <m/>
    <m/>
    <m/>
    <m/>
    <m/>
    <m/>
    <m/>
  </r>
  <r>
    <n v="4"/>
    <n v="2019"/>
    <s v="April"/>
    <x v="5"/>
    <s v="NOC VMAP"/>
    <m/>
    <m/>
    <m/>
    <m/>
    <m/>
    <m/>
    <m/>
    <m/>
    <m/>
    <m/>
    <m/>
    <m/>
    <m/>
    <m/>
    <m/>
    <m/>
    <m/>
    <m/>
    <m/>
    <m/>
    <m/>
    <m/>
    <m/>
    <m/>
    <m/>
    <m/>
    <m/>
    <m/>
    <m/>
    <m/>
    <m/>
    <n v="0"/>
    <s v="NOC VMAP"/>
    <x v="12"/>
    <m/>
    <m/>
    <m/>
    <m/>
    <m/>
    <m/>
    <m/>
    <m/>
    <m/>
  </r>
  <r>
    <n v="4"/>
    <n v="2019"/>
    <s v="April"/>
    <x v="5"/>
    <s v="NOC VTRT"/>
    <m/>
    <m/>
    <m/>
    <m/>
    <m/>
    <m/>
    <m/>
    <m/>
    <m/>
    <m/>
    <m/>
    <m/>
    <m/>
    <m/>
    <m/>
    <m/>
    <m/>
    <m/>
    <m/>
    <m/>
    <m/>
    <m/>
    <m/>
    <m/>
    <m/>
    <m/>
    <m/>
    <m/>
    <m/>
    <m/>
    <m/>
    <n v="0"/>
    <s v="NOC VTRT"/>
    <x v="12"/>
    <m/>
    <m/>
    <m/>
    <m/>
    <m/>
    <m/>
    <m/>
    <m/>
    <m/>
  </r>
  <r>
    <n v="4"/>
    <n v="2019"/>
    <s v="April"/>
    <x v="5"/>
    <s v="STATE Meetings"/>
    <m/>
    <m/>
    <m/>
    <m/>
    <m/>
    <m/>
    <m/>
    <m/>
    <m/>
    <m/>
    <m/>
    <m/>
    <m/>
    <m/>
    <m/>
    <m/>
    <m/>
    <m/>
    <m/>
    <m/>
    <m/>
    <m/>
    <m/>
    <m/>
    <m/>
    <m/>
    <m/>
    <m/>
    <m/>
    <m/>
    <m/>
    <n v="1"/>
    <s v="STATE Meetings"/>
    <x v="12"/>
    <m/>
    <m/>
    <m/>
    <m/>
    <m/>
    <m/>
    <m/>
    <m/>
    <m/>
  </r>
  <r>
    <n v="4"/>
    <n v="2019"/>
    <s v="April"/>
    <x v="5"/>
    <s v="STATE Knowledge Transfer"/>
    <m/>
    <m/>
    <m/>
    <m/>
    <m/>
    <m/>
    <m/>
    <m/>
    <m/>
    <m/>
    <m/>
    <m/>
    <m/>
    <m/>
    <m/>
    <m/>
    <m/>
    <m/>
    <m/>
    <m/>
    <m/>
    <m/>
    <m/>
    <m/>
    <m/>
    <m/>
    <m/>
    <m/>
    <m/>
    <m/>
    <m/>
    <n v="5.5"/>
    <s v="STATE Knowledge Transfer"/>
    <x v="12"/>
    <m/>
    <m/>
    <m/>
    <m/>
    <m/>
    <m/>
    <m/>
    <m/>
    <m/>
  </r>
  <r>
    <n v="4"/>
    <n v="2019"/>
    <s v="April"/>
    <x v="5"/>
    <s v="STATE Training"/>
    <m/>
    <m/>
    <m/>
    <m/>
    <m/>
    <m/>
    <m/>
    <m/>
    <m/>
    <m/>
    <m/>
    <m/>
    <m/>
    <m/>
    <m/>
    <m/>
    <m/>
    <m/>
    <m/>
    <m/>
    <m/>
    <m/>
    <m/>
    <m/>
    <m/>
    <m/>
    <m/>
    <m/>
    <m/>
    <m/>
    <m/>
    <n v="0"/>
    <s v="STATE Training"/>
    <x v="12"/>
    <m/>
    <m/>
    <m/>
    <m/>
    <m/>
    <m/>
    <m/>
    <m/>
    <m/>
  </r>
  <r>
    <n v="4"/>
    <n v="2019"/>
    <s v="April"/>
    <x v="5"/>
    <s v="STATE Editing"/>
    <m/>
    <m/>
    <m/>
    <m/>
    <m/>
    <m/>
    <m/>
    <m/>
    <m/>
    <m/>
    <m/>
    <m/>
    <m/>
    <m/>
    <m/>
    <m/>
    <m/>
    <m/>
    <m/>
    <m/>
    <m/>
    <m/>
    <m/>
    <m/>
    <m/>
    <m/>
    <m/>
    <m/>
    <m/>
    <m/>
    <m/>
    <n v="1"/>
    <s v="STATE Editing"/>
    <x v="12"/>
    <m/>
    <m/>
    <m/>
    <m/>
    <m/>
    <m/>
    <m/>
    <m/>
    <m/>
  </r>
  <r>
    <n v="4"/>
    <n v="2019"/>
    <s v="April"/>
    <x v="5"/>
    <s v="NOC Misc"/>
    <m/>
    <m/>
    <m/>
    <m/>
    <m/>
    <m/>
    <m/>
    <m/>
    <m/>
    <m/>
    <m/>
    <m/>
    <m/>
    <m/>
    <m/>
    <m/>
    <m/>
    <m/>
    <m/>
    <m/>
    <m/>
    <m/>
    <m/>
    <m/>
    <m/>
    <m/>
    <m/>
    <m/>
    <m/>
    <m/>
    <m/>
    <n v="21"/>
    <s v="NOC Misc"/>
    <x v="13"/>
    <m/>
    <n v="112"/>
    <n v="0"/>
    <n v="0"/>
    <m/>
    <n v="112"/>
    <n v="1"/>
    <n v="0"/>
    <m/>
  </r>
  <r>
    <n v="4"/>
    <n v="2019"/>
    <s v="April"/>
    <x v="5"/>
    <s v="NOC Training"/>
    <m/>
    <m/>
    <m/>
    <m/>
    <m/>
    <m/>
    <m/>
    <m/>
    <m/>
    <m/>
    <m/>
    <m/>
    <m/>
    <m/>
    <m/>
    <m/>
    <m/>
    <m/>
    <m/>
    <m/>
    <m/>
    <m/>
    <m/>
    <m/>
    <m/>
    <m/>
    <m/>
    <m/>
    <m/>
    <m/>
    <m/>
    <n v="1"/>
    <s v="NOC Training"/>
    <x v="13"/>
    <m/>
    <m/>
    <m/>
    <m/>
    <m/>
    <m/>
    <m/>
    <m/>
    <m/>
  </r>
  <r>
    <n v="4"/>
    <n v="2019"/>
    <s v="April"/>
    <x v="5"/>
    <s v="NOC TMAP"/>
    <m/>
    <m/>
    <m/>
    <m/>
    <m/>
    <m/>
    <m/>
    <m/>
    <m/>
    <m/>
    <m/>
    <m/>
    <m/>
    <m/>
    <m/>
    <m/>
    <m/>
    <m/>
    <m/>
    <m/>
    <m/>
    <m/>
    <m/>
    <m/>
    <m/>
    <m/>
    <m/>
    <m/>
    <m/>
    <m/>
    <m/>
    <n v="21"/>
    <s v="NOC TMAP"/>
    <x v="13"/>
    <m/>
    <m/>
    <m/>
    <m/>
    <m/>
    <m/>
    <m/>
    <m/>
    <m/>
  </r>
  <r>
    <n v="4"/>
    <n v="2019"/>
    <s v="April"/>
    <x v="5"/>
    <s v="NOC QAQC"/>
    <m/>
    <m/>
    <m/>
    <m/>
    <m/>
    <m/>
    <m/>
    <m/>
    <m/>
    <m/>
    <m/>
    <m/>
    <m/>
    <m/>
    <m/>
    <m/>
    <m/>
    <m/>
    <m/>
    <m/>
    <m/>
    <m/>
    <m/>
    <m/>
    <m/>
    <m/>
    <m/>
    <m/>
    <m/>
    <m/>
    <m/>
    <n v="32"/>
    <s v="NOC QAQC"/>
    <x v="13"/>
    <m/>
    <m/>
    <m/>
    <m/>
    <m/>
    <m/>
    <m/>
    <m/>
    <m/>
  </r>
  <r>
    <n v="4"/>
    <n v="2019"/>
    <s v="April"/>
    <x v="5"/>
    <s v="NOC GTLF"/>
    <m/>
    <m/>
    <m/>
    <m/>
    <m/>
    <m/>
    <m/>
    <m/>
    <m/>
    <m/>
    <m/>
    <m/>
    <m/>
    <m/>
    <m/>
    <m/>
    <m/>
    <m/>
    <m/>
    <m/>
    <m/>
    <m/>
    <m/>
    <m/>
    <m/>
    <m/>
    <m/>
    <m/>
    <m/>
    <m/>
    <m/>
    <n v="2"/>
    <s v="NOC GTLF"/>
    <x v="13"/>
    <m/>
    <m/>
    <m/>
    <m/>
    <m/>
    <m/>
    <m/>
    <m/>
    <m/>
  </r>
  <r>
    <n v="4"/>
    <n v="2019"/>
    <s v="April"/>
    <x v="5"/>
    <s v="Tasking Breakdown"/>
    <m/>
    <m/>
    <m/>
    <m/>
    <m/>
    <m/>
    <m/>
    <m/>
    <m/>
    <m/>
    <m/>
    <m/>
    <m/>
    <m/>
    <m/>
    <m/>
    <m/>
    <m/>
    <m/>
    <m/>
    <m/>
    <m/>
    <m/>
    <m/>
    <m/>
    <m/>
    <m/>
    <m/>
    <m/>
    <m/>
    <m/>
    <n v="15"/>
    <s v="Tasking Breakdown"/>
    <x v="13"/>
    <m/>
    <m/>
    <m/>
    <m/>
    <m/>
    <m/>
    <m/>
    <m/>
    <m/>
  </r>
  <r>
    <n v="4"/>
    <n v="2019"/>
    <s v="April"/>
    <x v="5"/>
    <s v="IPR"/>
    <m/>
    <m/>
    <m/>
    <m/>
    <m/>
    <m/>
    <m/>
    <m/>
    <m/>
    <m/>
    <m/>
    <m/>
    <m/>
    <m/>
    <m/>
    <m/>
    <m/>
    <m/>
    <m/>
    <m/>
    <m/>
    <m/>
    <m/>
    <m/>
    <m/>
    <m/>
    <m/>
    <m/>
    <m/>
    <m/>
    <m/>
    <n v="20"/>
    <s v="IPR"/>
    <x v="13"/>
    <m/>
    <m/>
    <m/>
    <m/>
    <m/>
    <m/>
    <m/>
    <m/>
    <m/>
  </r>
  <r>
    <n v="4"/>
    <n v="2019"/>
    <s v="April"/>
    <x v="5"/>
    <s v="NOC Misc"/>
    <m/>
    <m/>
    <m/>
    <m/>
    <m/>
    <m/>
    <m/>
    <m/>
    <m/>
    <m/>
    <m/>
    <m/>
    <m/>
    <m/>
    <m/>
    <m/>
    <m/>
    <m/>
    <m/>
    <m/>
    <m/>
    <m/>
    <m/>
    <m/>
    <m/>
    <m/>
    <m/>
    <m/>
    <m/>
    <m/>
    <m/>
    <n v="9"/>
    <s v="NOC Misc"/>
    <x v="14"/>
    <m/>
    <n v="153"/>
    <n v="6"/>
    <n v="17"/>
    <m/>
    <n v="176"/>
    <n v="0.96199999999999997"/>
    <n v="3.7999999999999999E-2"/>
    <m/>
  </r>
  <r>
    <n v="4"/>
    <n v="2019"/>
    <s v="April"/>
    <x v="5"/>
    <s v="NOC Training"/>
    <m/>
    <m/>
    <m/>
    <m/>
    <m/>
    <m/>
    <m/>
    <m/>
    <m/>
    <m/>
    <m/>
    <m/>
    <m/>
    <m/>
    <m/>
    <m/>
    <m/>
    <m/>
    <m/>
    <m/>
    <m/>
    <m/>
    <m/>
    <m/>
    <m/>
    <m/>
    <m/>
    <m/>
    <m/>
    <m/>
    <m/>
    <n v="21"/>
    <s v="NOC Training"/>
    <x v="14"/>
    <m/>
    <m/>
    <m/>
    <m/>
    <m/>
    <m/>
    <m/>
    <m/>
    <m/>
  </r>
  <r>
    <n v="4"/>
    <n v="2019"/>
    <s v="April"/>
    <x v="5"/>
    <s v="NOC ACEC"/>
    <m/>
    <m/>
    <m/>
    <m/>
    <m/>
    <m/>
    <m/>
    <m/>
    <m/>
    <m/>
    <m/>
    <m/>
    <m/>
    <m/>
    <m/>
    <m/>
    <m/>
    <m/>
    <m/>
    <m/>
    <m/>
    <m/>
    <m/>
    <m/>
    <m/>
    <m/>
    <m/>
    <m/>
    <m/>
    <m/>
    <m/>
    <n v="13"/>
    <s v="NOC ACEC"/>
    <x v="14"/>
    <m/>
    <m/>
    <m/>
    <m/>
    <m/>
    <m/>
    <m/>
    <m/>
    <m/>
  </r>
  <r>
    <n v="4"/>
    <n v="2019"/>
    <s v="April"/>
    <x v="5"/>
    <s v="NOC LUPA"/>
    <m/>
    <m/>
    <m/>
    <m/>
    <m/>
    <m/>
    <m/>
    <m/>
    <m/>
    <m/>
    <m/>
    <m/>
    <m/>
    <m/>
    <m/>
    <m/>
    <m/>
    <m/>
    <m/>
    <m/>
    <m/>
    <m/>
    <m/>
    <m/>
    <m/>
    <m/>
    <m/>
    <m/>
    <m/>
    <m/>
    <m/>
    <n v="16"/>
    <s v="NOC LUPA"/>
    <x v="14"/>
    <m/>
    <m/>
    <m/>
    <m/>
    <m/>
    <m/>
    <m/>
    <m/>
    <m/>
  </r>
  <r>
    <n v="4"/>
    <n v="2019"/>
    <s v="April"/>
    <x v="5"/>
    <s v="NOC PLSS"/>
    <m/>
    <m/>
    <m/>
    <m/>
    <m/>
    <m/>
    <m/>
    <m/>
    <m/>
    <m/>
    <m/>
    <m/>
    <m/>
    <m/>
    <m/>
    <m/>
    <m/>
    <m/>
    <m/>
    <m/>
    <m/>
    <m/>
    <m/>
    <m/>
    <m/>
    <m/>
    <m/>
    <m/>
    <m/>
    <m/>
    <m/>
    <n v="88"/>
    <s v="NOC PLSS"/>
    <x v="14"/>
    <m/>
    <m/>
    <m/>
    <m/>
    <m/>
    <m/>
    <m/>
    <m/>
    <m/>
  </r>
  <r>
    <n v="4"/>
    <n v="2019"/>
    <s v="April"/>
    <x v="5"/>
    <s v="NOC SMA"/>
    <m/>
    <m/>
    <m/>
    <m/>
    <m/>
    <m/>
    <m/>
    <m/>
    <m/>
    <m/>
    <m/>
    <m/>
    <m/>
    <m/>
    <m/>
    <m/>
    <m/>
    <m/>
    <m/>
    <m/>
    <m/>
    <m/>
    <m/>
    <m/>
    <m/>
    <m/>
    <m/>
    <m/>
    <m/>
    <m/>
    <m/>
    <n v="5"/>
    <s v="NOC SMA"/>
    <x v="14"/>
    <m/>
    <m/>
    <m/>
    <m/>
    <m/>
    <m/>
    <m/>
    <m/>
    <m/>
  </r>
  <r>
    <n v="4"/>
    <n v="2019"/>
    <s v="April"/>
    <x v="5"/>
    <s v="STATE Data Editing"/>
    <m/>
    <m/>
    <m/>
    <m/>
    <m/>
    <m/>
    <m/>
    <m/>
    <m/>
    <m/>
    <m/>
    <m/>
    <m/>
    <m/>
    <m/>
    <m/>
    <m/>
    <m/>
    <m/>
    <m/>
    <m/>
    <m/>
    <m/>
    <m/>
    <m/>
    <m/>
    <m/>
    <m/>
    <m/>
    <m/>
    <m/>
    <n v="1"/>
    <s v="STATE Data Editing"/>
    <x v="14"/>
    <m/>
    <m/>
    <m/>
    <m/>
    <m/>
    <m/>
    <m/>
    <m/>
    <m/>
  </r>
  <r>
    <n v="4"/>
    <n v="2019"/>
    <s v="April"/>
    <x v="5"/>
    <s v="STATE Meetings"/>
    <m/>
    <m/>
    <m/>
    <m/>
    <m/>
    <m/>
    <m/>
    <m/>
    <m/>
    <m/>
    <m/>
    <m/>
    <m/>
    <m/>
    <m/>
    <m/>
    <m/>
    <m/>
    <m/>
    <m/>
    <m/>
    <m/>
    <m/>
    <m/>
    <m/>
    <m/>
    <m/>
    <m/>
    <m/>
    <m/>
    <m/>
    <n v="1"/>
    <s v="STATE Meetings"/>
    <x v="14"/>
    <m/>
    <m/>
    <m/>
    <m/>
    <m/>
    <m/>
    <m/>
    <m/>
    <m/>
  </r>
  <r>
    <n v="4"/>
    <n v="2019"/>
    <s v="April"/>
    <x v="5"/>
    <s v="Huddle (Team/PM)"/>
    <m/>
    <n v="1"/>
    <n v="1.5"/>
    <m/>
    <n v="1"/>
    <m/>
    <m/>
    <n v="0.5"/>
    <n v="1"/>
    <n v="2"/>
    <m/>
    <m/>
    <m/>
    <m/>
    <m/>
    <n v="1"/>
    <n v="2"/>
    <m/>
    <n v="1"/>
    <m/>
    <m/>
    <m/>
    <n v="1"/>
    <n v="2"/>
    <m/>
    <n v="1"/>
    <m/>
    <m/>
    <m/>
    <m/>
    <m/>
    <n v="15"/>
    <s v="Huddle (Team/PM)"/>
    <x v="15"/>
    <m/>
    <n v="158"/>
    <n v="0"/>
    <n v="23.5"/>
    <m/>
    <n v="181.5"/>
    <n v="1"/>
    <n v="0"/>
    <d v="2019-05-09T10:10:00"/>
  </r>
  <r>
    <n v="4"/>
    <n v="2019"/>
    <s v="April"/>
    <x v="5"/>
    <s v="QAQC Review"/>
    <m/>
    <m/>
    <m/>
    <m/>
    <m/>
    <m/>
    <m/>
    <m/>
    <m/>
    <m/>
    <m/>
    <n v="1.5"/>
    <m/>
    <m/>
    <n v="2.5"/>
    <m/>
    <m/>
    <m/>
    <m/>
    <m/>
    <m/>
    <m/>
    <m/>
    <m/>
    <m/>
    <m/>
    <m/>
    <m/>
    <m/>
    <m/>
    <m/>
    <n v="4"/>
    <s v="QAQC Review"/>
    <x v="15"/>
    <m/>
    <m/>
    <m/>
    <m/>
    <m/>
    <m/>
    <m/>
    <m/>
    <d v="2019-05-09T10:10:00"/>
  </r>
  <r>
    <n v="4"/>
    <n v="2019"/>
    <s v="April"/>
    <x v="5"/>
    <s v="1 on 1's"/>
    <n v="1"/>
    <n v="1.5"/>
    <n v="1"/>
    <n v="1.5"/>
    <n v="1"/>
    <m/>
    <m/>
    <n v="1"/>
    <n v="2"/>
    <n v="1.5"/>
    <m/>
    <m/>
    <m/>
    <m/>
    <n v="1"/>
    <n v="2.5"/>
    <n v="1.5"/>
    <n v="1.5"/>
    <n v="1"/>
    <m/>
    <m/>
    <n v="1"/>
    <n v="0.5"/>
    <n v="0.5"/>
    <n v="2.5"/>
    <m/>
    <m/>
    <m/>
    <m/>
    <m/>
    <m/>
    <n v="22.5"/>
    <s v="1 on 1's"/>
    <x v="15"/>
    <m/>
    <m/>
    <m/>
    <m/>
    <m/>
    <m/>
    <m/>
    <m/>
    <d v="2019-05-09T10:10:00"/>
  </r>
  <r>
    <n v="4"/>
    <n v="2019"/>
    <s v="April"/>
    <x v="5"/>
    <s v="Administrative"/>
    <n v="2"/>
    <n v="1"/>
    <n v="0.5"/>
    <n v="1.5"/>
    <n v="1"/>
    <m/>
    <m/>
    <n v="0.5"/>
    <n v="0.5"/>
    <n v="0.5"/>
    <m/>
    <n v="0.5"/>
    <m/>
    <m/>
    <n v="1.5"/>
    <n v="0.5"/>
    <n v="0.5"/>
    <n v="1"/>
    <n v="1"/>
    <m/>
    <m/>
    <m/>
    <m/>
    <n v="0.5"/>
    <n v="0.5"/>
    <n v="0.5"/>
    <m/>
    <m/>
    <m/>
    <m/>
    <m/>
    <n v="14"/>
    <s v="Administrative"/>
    <x v="15"/>
    <m/>
    <m/>
    <m/>
    <m/>
    <m/>
    <m/>
    <m/>
    <m/>
    <d v="2019-05-09T10:10:00"/>
  </r>
  <r>
    <n v="4"/>
    <n v="2019"/>
    <s v="April"/>
    <x v="5"/>
    <s v="NOC Misc"/>
    <n v="1"/>
    <n v="1"/>
    <n v="1.5"/>
    <n v="2.5"/>
    <n v="2"/>
    <m/>
    <m/>
    <n v="1.5"/>
    <n v="1.5"/>
    <n v="1"/>
    <n v="2"/>
    <n v="0.5"/>
    <m/>
    <m/>
    <n v="1"/>
    <n v="2.5"/>
    <n v="2"/>
    <n v="2.5"/>
    <n v="1"/>
    <m/>
    <m/>
    <n v="1"/>
    <n v="1"/>
    <n v="1"/>
    <n v="1"/>
    <n v="0.5"/>
    <m/>
    <m/>
    <m/>
    <m/>
    <m/>
    <n v="28"/>
    <s v="NOC Misc"/>
    <x v="15"/>
    <m/>
    <m/>
    <m/>
    <m/>
    <m/>
    <m/>
    <m/>
    <m/>
    <d v="2019-05-09T10:10:00"/>
  </r>
  <r>
    <n v="4"/>
    <n v="2019"/>
    <s v="April"/>
    <x v="5"/>
    <s v="Year End Report"/>
    <m/>
    <m/>
    <m/>
    <n v="2"/>
    <n v="1"/>
    <m/>
    <m/>
    <n v="1.5"/>
    <n v="2.5"/>
    <n v="0.5"/>
    <n v="2"/>
    <n v="2.5"/>
    <m/>
    <m/>
    <m/>
    <m/>
    <m/>
    <m/>
    <m/>
    <m/>
    <m/>
    <m/>
    <m/>
    <m/>
    <m/>
    <m/>
    <m/>
    <m/>
    <m/>
    <m/>
    <m/>
    <n v="12"/>
    <s v="Year End Report"/>
    <x v="15"/>
    <m/>
    <m/>
    <m/>
    <m/>
    <m/>
    <m/>
    <m/>
    <m/>
    <d v="2019-05-09T10:10:00"/>
  </r>
  <r>
    <n v="4"/>
    <n v="2019"/>
    <s v="April"/>
    <x v="5"/>
    <s v="Transition Details"/>
    <n v="1"/>
    <n v="1.5"/>
    <n v="1"/>
    <m/>
    <n v="1"/>
    <m/>
    <m/>
    <n v="1"/>
    <m/>
    <m/>
    <m/>
    <n v="1"/>
    <m/>
    <m/>
    <m/>
    <n v="0.5"/>
    <m/>
    <n v="0.5"/>
    <n v="1"/>
    <m/>
    <m/>
    <n v="0.5"/>
    <m/>
    <n v="0.5"/>
    <n v="0.5"/>
    <m/>
    <m/>
    <m/>
    <m/>
    <m/>
    <m/>
    <n v="10"/>
    <s v="Transition Details"/>
    <x v="15"/>
    <m/>
    <m/>
    <m/>
    <m/>
    <m/>
    <m/>
    <m/>
    <m/>
    <d v="2019-05-09T10:10:00"/>
  </r>
  <r>
    <n v="4"/>
    <n v="2019"/>
    <s v="April"/>
    <x v="5"/>
    <s v="Tasking Breakdown"/>
    <m/>
    <m/>
    <n v="1"/>
    <m/>
    <m/>
    <m/>
    <m/>
    <n v="0.5"/>
    <m/>
    <m/>
    <m/>
    <m/>
    <m/>
    <m/>
    <m/>
    <m/>
    <m/>
    <m/>
    <m/>
    <m/>
    <m/>
    <m/>
    <m/>
    <m/>
    <m/>
    <m/>
    <m/>
    <m/>
    <m/>
    <m/>
    <m/>
    <n v="1.5"/>
    <s v="Tasking Breakdown"/>
    <x v="15"/>
    <m/>
    <m/>
    <m/>
    <m/>
    <m/>
    <m/>
    <m/>
    <m/>
    <d v="2019-05-09T10:10:00"/>
  </r>
  <r>
    <n v="4"/>
    <n v="2019"/>
    <s v="April"/>
    <x v="5"/>
    <s v="Updates"/>
    <n v="1"/>
    <m/>
    <m/>
    <n v="0.5"/>
    <n v="1"/>
    <m/>
    <m/>
    <n v="1.5"/>
    <m/>
    <m/>
    <m/>
    <n v="1"/>
    <m/>
    <m/>
    <n v="0.5"/>
    <m/>
    <m/>
    <m/>
    <n v="1"/>
    <m/>
    <m/>
    <n v="1"/>
    <n v="0.5"/>
    <m/>
    <m/>
    <n v="1"/>
    <m/>
    <m/>
    <m/>
    <m/>
    <m/>
    <n v="9"/>
    <s v="Updates"/>
    <x v="15"/>
    <m/>
    <m/>
    <m/>
    <m/>
    <m/>
    <m/>
    <m/>
    <m/>
    <d v="2019-05-09T10:10:00"/>
  </r>
  <r>
    <n v="4"/>
    <n v="2019"/>
    <s v="April"/>
    <x v="5"/>
    <s v="Replication"/>
    <m/>
    <n v="0.5"/>
    <m/>
    <m/>
    <m/>
    <m/>
    <m/>
    <m/>
    <m/>
    <n v="2"/>
    <n v="1"/>
    <m/>
    <m/>
    <m/>
    <m/>
    <m/>
    <m/>
    <m/>
    <m/>
    <m/>
    <m/>
    <m/>
    <m/>
    <m/>
    <m/>
    <m/>
    <m/>
    <m/>
    <m/>
    <m/>
    <m/>
    <n v="3.5"/>
    <s v="Replication"/>
    <x v="15"/>
    <m/>
    <m/>
    <m/>
    <m/>
    <m/>
    <m/>
    <m/>
    <m/>
    <d v="2019-05-09T10:10:00"/>
  </r>
  <r>
    <n v="4"/>
    <n v="2019"/>
    <s v="April"/>
    <x v="5"/>
    <s v="IPR"/>
    <m/>
    <n v="0.5"/>
    <n v="1"/>
    <m/>
    <m/>
    <m/>
    <m/>
    <m/>
    <n v="0.5"/>
    <m/>
    <m/>
    <m/>
    <m/>
    <m/>
    <m/>
    <n v="1"/>
    <n v="2"/>
    <n v="2.5"/>
    <n v="2"/>
    <m/>
    <m/>
    <n v="4"/>
    <n v="5"/>
    <n v="2"/>
    <n v="2.5"/>
    <n v="1"/>
    <m/>
    <m/>
    <m/>
    <n v="4"/>
    <m/>
    <n v="28"/>
    <s v="IPR"/>
    <x v="15"/>
    <m/>
    <m/>
    <m/>
    <m/>
    <m/>
    <m/>
    <m/>
    <m/>
    <d v="2019-05-09T10:10:00"/>
  </r>
  <r>
    <n v="4"/>
    <n v="2019"/>
    <s v="April"/>
    <x v="5"/>
    <s v="NOC TMAP"/>
    <m/>
    <n v="1"/>
    <m/>
    <m/>
    <m/>
    <m/>
    <m/>
    <m/>
    <m/>
    <m/>
    <n v="0.5"/>
    <m/>
    <m/>
    <m/>
    <n v="0.5"/>
    <m/>
    <m/>
    <m/>
    <m/>
    <m/>
    <m/>
    <m/>
    <m/>
    <m/>
    <m/>
    <m/>
    <m/>
    <m/>
    <m/>
    <m/>
    <m/>
    <n v="2"/>
    <s v="NOC TMAP"/>
    <x v="15"/>
    <m/>
    <m/>
    <m/>
    <m/>
    <m/>
    <m/>
    <m/>
    <m/>
    <d v="2019-05-09T10:10:00"/>
  </r>
  <r>
    <n v="4"/>
    <n v="2019"/>
    <s v="April"/>
    <x v="5"/>
    <s v="NOC RECS"/>
    <n v="2"/>
    <m/>
    <m/>
    <m/>
    <m/>
    <m/>
    <m/>
    <m/>
    <m/>
    <n v="0.5"/>
    <m/>
    <m/>
    <m/>
    <m/>
    <m/>
    <m/>
    <m/>
    <m/>
    <m/>
    <m/>
    <m/>
    <n v="0.5"/>
    <m/>
    <m/>
    <n v="0.5"/>
    <m/>
    <m/>
    <m/>
    <m/>
    <m/>
    <m/>
    <n v="3.5"/>
    <s v="NOC RECS"/>
    <x v="15"/>
    <m/>
    <m/>
    <m/>
    <m/>
    <m/>
    <m/>
    <m/>
    <m/>
    <d v="2019-05-09T10:10:00"/>
  </r>
  <r>
    <n v="4"/>
    <n v="2019"/>
    <s v="April"/>
    <x v="5"/>
    <s v="Team Member Training"/>
    <n v="1"/>
    <m/>
    <m/>
    <m/>
    <m/>
    <m/>
    <m/>
    <m/>
    <m/>
    <m/>
    <n v="0.5"/>
    <m/>
    <m/>
    <m/>
    <m/>
    <m/>
    <m/>
    <m/>
    <m/>
    <m/>
    <m/>
    <m/>
    <m/>
    <n v="0.5"/>
    <n v="0.5"/>
    <m/>
    <m/>
    <m/>
    <m/>
    <m/>
    <m/>
    <n v="2.5"/>
    <s v="Team Member Training"/>
    <x v="15"/>
    <m/>
    <m/>
    <m/>
    <m/>
    <m/>
    <m/>
    <m/>
    <m/>
    <d v="2019-05-09T10:10:00"/>
  </r>
  <r>
    <n v="4"/>
    <n v="2019"/>
    <s v="April"/>
    <x v="5"/>
    <s v="NOC NLCS"/>
    <m/>
    <m/>
    <m/>
    <n v="0.5"/>
    <m/>
    <m/>
    <m/>
    <m/>
    <m/>
    <m/>
    <m/>
    <m/>
    <m/>
    <m/>
    <m/>
    <m/>
    <m/>
    <m/>
    <m/>
    <m/>
    <m/>
    <m/>
    <m/>
    <m/>
    <m/>
    <m/>
    <m/>
    <m/>
    <m/>
    <m/>
    <m/>
    <n v="0.5"/>
    <s v="NOC NLCS"/>
    <x v="15"/>
    <m/>
    <m/>
    <m/>
    <m/>
    <m/>
    <m/>
    <m/>
    <m/>
    <d v="2019-05-09T10:10:00"/>
  </r>
  <r>
    <n v="4"/>
    <n v="2019"/>
    <s v="April"/>
    <x v="5"/>
    <s v="NOC GTLF"/>
    <m/>
    <m/>
    <m/>
    <n v="0.5"/>
    <m/>
    <m/>
    <m/>
    <m/>
    <m/>
    <m/>
    <m/>
    <m/>
    <m/>
    <m/>
    <m/>
    <m/>
    <m/>
    <m/>
    <m/>
    <m/>
    <m/>
    <m/>
    <m/>
    <m/>
    <m/>
    <m/>
    <m/>
    <m/>
    <m/>
    <m/>
    <m/>
    <n v="0.5"/>
    <s v="NOC GTLF"/>
    <x v="15"/>
    <m/>
    <m/>
    <m/>
    <m/>
    <m/>
    <m/>
    <m/>
    <m/>
    <d v="2019-05-09T10:10:00"/>
  </r>
  <r>
    <n v="4"/>
    <n v="2019"/>
    <s v="April"/>
    <x v="5"/>
    <s v="NOC CRM"/>
    <m/>
    <n v="0.5"/>
    <n v="1"/>
    <m/>
    <m/>
    <m/>
    <m/>
    <m/>
    <m/>
    <m/>
    <m/>
    <m/>
    <m/>
    <m/>
    <m/>
    <m/>
    <m/>
    <m/>
    <m/>
    <m/>
    <m/>
    <m/>
    <m/>
    <m/>
    <m/>
    <m/>
    <m/>
    <m/>
    <m/>
    <m/>
    <m/>
    <n v="1.5"/>
    <s v="NOC CRM"/>
    <x v="15"/>
    <m/>
    <m/>
    <m/>
    <m/>
    <m/>
    <m/>
    <m/>
    <m/>
    <d v="2019-05-09T10:10:00"/>
  </r>
  <r>
    <n v="4"/>
    <n v="2019"/>
    <s v="April"/>
    <x v="5"/>
    <s v="NON BILL Company Overhead"/>
    <m/>
    <n v="0.5"/>
    <m/>
    <m/>
    <m/>
    <m/>
    <m/>
    <m/>
    <m/>
    <m/>
    <m/>
    <n v="1"/>
    <m/>
    <m/>
    <n v="1"/>
    <n v="0.5"/>
    <m/>
    <m/>
    <m/>
    <m/>
    <m/>
    <m/>
    <m/>
    <n v="1"/>
    <m/>
    <n v="4"/>
    <m/>
    <n v="5"/>
    <n v="6.5"/>
    <n v="4"/>
    <m/>
    <n v="23.5"/>
    <s v="NON BILL Company Overhead"/>
    <x v="15"/>
    <m/>
    <m/>
    <m/>
    <m/>
    <m/>
    <m/>
    <m/>
    <m/>
    <d v="2019-05-09T10:10:00"/>
  </r>
  <r>
    <n v="5"/>
    <n v="2019"/>
    <s v="May"/>
    <x v="6"/>
    <s v="IPR"/>
    <n v="4"/>
    <m/>
    <m/>
    <m/>
    <m/>
    <m/>
    <m/>
    <m/>
    <m/>
    <m/>
    <m/>
    <m/>
    <m/>
    <m/>
    <m/>
    <m/>
    <n v="1"/>
    <m/>
    <m/>
    <m/>
    <m/>
    <m/>
    <m/>
    <m/>
    <m/>
    <m/>
    <m/>
    <m/>
    <m/>
    <m/>
    <m/>
    <n v="5"/>
    <s v="IPR"/>
    <x v="13"/>
    <s v="Wed (5/1): Phoenix, AZ huddle."/>
    <n v="151"/>
    <n v="0"/>
    <n v="12.5"/>
    <m/>
    <n v="181"/>
    <n v="1"/>
    <n v="0"/>
    <d v="2019-05-31T16:24:00"/>
  </r>
  <r>
    <n v="5"/>
    <n v="2019"/>
    <s v="May"/>
    <x v="6"/>
    <s v="NOC TMAP"/>
    <m/>
    <m/>
    <m/>
    <m/>
    <m/>
    <m/>
    <m/>
    <m/>
    <m/>
    <m/>
    <m/>
    <m/>
    <m/>
    <m/>
    <m/>
    <m/>
    <m/>
    <m/>
    <m/>
    <m/>
    <n v="2.5"/>
    <n v="1"/>
    <n v="0.5"/>
    <m/>
    <m/>
    <m/>
    <m/>
    <m/>
    <m/>
    <m/>
    <m/>
    <n v="4"/>
    <s v="NOC TMAP"/>
    <x v="13"/>
    <m/>
    <m/>
    <m/>
    <m/>
    <m/>
    <m/>
    <m/>
    <m/>
    <d v="2019-05-31T16:24:00"/>
  </r>
  <r>
    <n v="5"/>
    <n v="2019"/>
    <s v="May"/>
    <x v="6"/>
    <s v="NOC GTLF"/>
    <m/>
    <m/>
    <m/>
    <m/>
    <m/>
    <m/>
    <m/>
    <m/>
    <m/>
    <m/>
    <m/>
    <m/>
    <m/>
    <n v="3.5"/>
    <m/>
    <m/>
    <n v="0.5"/>
    <m/>
    <m/>
    <n v="2"/>
    <m/>
    <n v="0.5"/>
    <m/>
    <m/>
    <m/>
    <m/>
    <m/>
    <m/>
    <m/>
    <m/>
    <m/>
    <n v="6.5"/>
    <s v="NOC GTLF"/>
    <x v="13"/>
    <s v="Tues (5/14): Help crosswalk data; needed to maintain GlobalIDs. Thur (5/20): Answered GTLF and FAMS crosswalk Q's."/>
    <m/>
    <m/>
    <m/>
    <m/>
    <m/>
    <m/>
    <m/>
    <d v="2019-05-31T16:24:00"/>
  </r>
  <r>
    <n v="5"/>
    <n v="2019"/>
    <s v="May"/>
    <x v="6"/>
    <s v="Tasking Breakdown"/>
    <m/>
    <m/>
    <m/>
    <m/>
    <m/>
    <n v="1"/>
    <n v="3"/>
    <m/>
    <m/>
    <m/>
    <m/>
    <m/>
    <m/>
    <n v="2.5"/>
    <n v="3"/>
    <n v="6"/>
    <m/>
    <m/>
    <m/>
    <m/>
    <n v="0.5"/>
    <m/>
    <m/>
    <n v="1"/>
    <m/>
    <m/>
    <m/>
    <n v="0.5"/>
    <m/>
    <m/>
    <m/>
    <n v="17.5"/>
    <s v="Tasking Breakdown"/>
    <x v="13"/>
    <m/>
    <m/>
    <m/>
    <m/>
    <m/>
    <m/>
    <m/>
    <m/>
    <d v="2019-05-31T16:24:00"/>
  </r>
  <r>
    <n v="5"/>
    <n v="2019"/>
    <s v="May"/>
    <x v="6"/>
    <s v="NOC SMA"/>
    <m/>
    <m/>
    <m/>
    <m/>
    <m/>
    <m/>
    <m/>
    <n v="0.5"/>
    <m/>
    <m/>
    <m/>
    <m/>
    <m/>
    <m/>
    <m/>
    <m/>
    <m/>
    <m/>
    <m/>
    <m/>
    <m/>
    <m/>
    <m/>
    <m/>
    <m/>
    <m/>
    <m/>
    <m/>
    <m/>
    <m/>
    <m/>
    <n v="0.5"/>
    <s v="NOC SMA"/>
    <x v="13"/>
    <m/>
    <m/>
    <m/>
    <m/>
    <m/>
    <m/>
    <m/>
    <m/>
    <d v="2019-05-31T16:24:00"/>
  </r>
  <r>
    <n v="5"/>
    <n v="2019"/>
    <s v="May"/>
    <x v="6"/>
    <s v="NOC QAQC"/>
    <m/>
    <m/>
    <m/>
    <m/>
    <m/>
    <n v="1"/>
    <n v="3"/>
    <m/>
    <n v="6"/>
    <n v="3"/>
    <m/>
    <m/>
    <n v="4"/>
    <m/>
    <m/>
    <n v="1"/>
    <m/>
    <m/>
    <m/>
    <m/>
    <m/>
    <n v="0.5"/>
    <n v="0.5"/>
    <m/>
    <m/>
    <m/>
    <m/>
    <m/>
    <n v="1"/>
    <n v="2"/>
    <n v="1"/>
    <n v="23"/>
    <s v="NOC QAQC"/>
    <x v="13"/>
    <s v="Mon (5/13): Finished filling out QAQC sheets and documents for May run."/>
    <m/>
    <m/>
    <m/>
    <m/>
    <m/>
    <m/>
    <m/>
    <d v="2019-05-31T16:24:00"/>
  </r>
  <r>
    <n v="5"/>
    <n v="2019"/>
    <s v="May"/>
    <x v="6"/>
    <s v="NOC RECS"/>
    <m/>
    <n v="4"/>
    <m/>
    <m/>
    <m/>
    <n v="2"/>
    <n v="2"/>
    <n v="1.5"/>
    <m/>
    <n v="4"/>
    <m/>
    <m/>
    <n v="2"/>
    <m/>
    <m/>
    <m/>
    <n v="0.5"/>
    <m/>
    <m/>
    <m/>
    <m/>
    <m/>
    <m/>
    <m/>
    <m/>
    <m/>
    <m/>
    <m/>
    <m/>
    <m/>
    <m/>
    <n v="16"/>
    <s v="NOC RECS"/>
    <x v="13"/>
    <s v="Thur (5/2): REC data review, answer q's, team RECs &quot;asks&quot; document."/>
    <m/>
    <m/>
    <m/>
    <m/>
    <m/>
    <m/>
    <m/>
    <d v="2019-05-31T16:24:00"/>
  </r>
  <r>
    <n v="5"/>
    <n v="2019"/>
    <s v="May"/>
    <x v="6"/>
    <s v="NOC Misc"/>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s v="May"/>
    <x v="6"/>
    <s v="NON BILL PTO/Holiday"/>
    <m/>
    <m/>
    <n v="8"/>
    <m/>
    <m/>
    <m/>
    <m/>
    <m/>
    <m/>
    <m/>
    <m/>
    <m/>
    <m/>
    <m/>
    <m/>
    <m/>
    <m/>
    <m/>
    <m/>
    <m/>
    <m/>
    <m/>
    <m/>
    <m/>
    <m/>
    <m/>
    <m/>
    <m/>
    <m/>
    <m/>
    <m/>
    <n v="8"/>
    <s v="NON BILL PTO/Holiday"/>
    <x v="13"/>
    <s v="Fri (5/3): PTO."/>
    <m/>
    <m/>
    <m/>
    <m/>
    <m/>
    <m/>
    <m/>
    <d v="2019-05-31T16:24:00"/>
  </r>
  <r>
    <n v="5"/>
    <n v="2019"/>
    <s v="May"/>
    <x v="6"/>
    <s v="NON BILL Company Overhead"/>
    <n v="3.5"/>
    <m/>
    <m/>
    <m/>
    <m/>
    <m/>
    <m/>
    <m/>
    <m/>
    <m/>
    <m/>
    <m/>
    <m/>
    <m/>
    <m/>
    <m/>
    <m/>
    <m/>
    <m/>
    <m/>
    <m/>
    <m/>
    <m/>
    <m/>
    <m/>
    <m/>
    <m/>
    <m/>
    <n v="1"/>
    <m/>
    <m/>
    <n v="4.5"/>
    <s v="NON BILL Company Overhead"/>
    <x v="13"/>
    <s v="Traveling back to Colorado from Arizona."/>
    <m/>
    <m/>
    <m/>
    <m/>
    <m/>
    <m/>
    <m/>
    <d v="2019-05-31T16:24:00"/>
  </r>
  <r>
    <n v="5"/>
    <n v="2019"/>
    <s v="May"/>
    <x v="6"/>
    <s v="NOC Misc"/>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s v="May"/>
    <x v="6"/>
    <s v="NOC GTLF"/>
    <m/>
    <m/>
    <m/>
    <m/>
    <m/>
    <m/>
    <m/>
    <m/>
    <m/>
    <m/>
    <m/>
    <m/>
    <m/>
    <m/>
    <m/>
    <m/>
    <m/>
    <m/>
    <m/>
    <m/>
    <n v="8.5"/>
    <m/>
    <n v="3"/>
    <m/>
    <m/>
    <m/>
    <m/>
    <n v="3"/>
    <n v="7.5"/>
    <n v="8"/>
    <n v="7"/>
    <n v="37"/>
    <s v="NOC GTLF"/>
    <x v="16"/>
    <s v="BMDO edits / versioning. Posted a more fully attributed version of the BMDO. Continued efforts on road geometry accuracy."/>
    <m/>
    <m/>
    <m/>
    <m/>
    <m/>
    <m/>
    <m/>
    <d v="2019-05-31T17:24:00"/>
  </r>
  <r>
    <n v="5"/>
    <n v="2019"/>
    <s v="May"/>
    <x v="6"/>
    <s v="NON BILL PTO/Holiday"/>
    <n v="4"/>
    <n v="8"/>
    <m/>
    <m/>
    <m/>
    <m/>
    <m/>
    <m/>
    <m/>
    <m/>
    <m/>
    <m/>
    <m/>
    <m/>
    <m/>
    <m/>
    <m/>
    <m/>
    <m/>
    <m/>
    <m/>
    <m/>
    <m/>
    <m/>
    <m/>
    <m/>
    <n v="8"/>
    <m/>
    <m/>
    <m/>
    <m/>
    <n v="20"/>
    <s v="NON BILL PTO/Holiday"/>
    <x v="9"/>
    <s v="pre-approved time off"/>
    <n v="124.5"/>
    <n v="29.5"/>
    <n v="31"/>
    <m/>
    <n v="185"/>
    <n v="0.80844155799999995"/>
    <n v="0.191558442"/>
    <d v="2019-05-31T16:43:00"/>
  </r>
  <r>
    <n v="5"/>
    <n v="2019"/>
    <s v="May"/>
    <x v="6"/>
    <s v="STATE Data Analysis"/>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s v="May"/>
    <x v="6"/>
    <s v="NON BILL Company Overhead"/>
    <m/>
    <m/>
    <m/>
    <m/>
    <m/>
    <m/>
    <m/>
    <m/>
    <n v="1.5"/>
    <n v="2"/>
    <m/>
    <m/>
    <m/>
    <m/>
    <m/>
    <m/>
    <m/>
    <m/>
    <m/>
    <m/>
    <n v="0.5"/>
    <m/>
    <m/>
    <m/>
    <m/>
    <m/>
    <m/>
    <n v="2"/>
    <n v="2"/>
    <n v="3"/>
    <m/>
    <n v="11"/>
    <s v="NON BILL Company Overhead"/>
    <x v="9"/>
    <s v="interviews for AK position, supervisor huddle, merit reviews &amp; related discussions"/>
    <m/>
    <m/>
    <m/>
    <m/>
    <m/>
    <m/>
    <m/>
    <d v="2019-05-31T16:43:00"/>
  </r>
  <r>
    <n v="5"/>
    <n v="2019"/>
    <s v="May"/>
    <x v="6"/>
    <s v="NOC VTRT"/>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s v="May"/>
    <x v="6"/>
    <s v="STATE Meetings"/>
    <m/>
    <m/>
    <m/>
    <m/>
    <m/>
    <n v="1.5"/>
    <m/>
    <m/>
    <m/>
    <m/>
    <m/>
    <m/>
    <n v="1.5"/>
    <m/>
    <m/>
    <m/>
    <m/>
    <m/>
    <m/>
    <m/>
    <m/>
    <m/>
    <m/>
    <m/>
    <m/>
    <m/>
    <m/>
    <m/>
    <m/>
    <m/>
    <m/>
    <n v="3"/>
    <s v="STATE Meetings"/>
    <x v="9"/>
    <s v="weekly NV GIS meeting"/>
    <m/>
    <m/>
    <m/>
    <m/>
    <m/>
    <m/>
    <m/>
    <d v="2019-05-31T16:43:00"/>
  </r>
  <r>
    <n v="5"/>
    <n v="2019"/>
    <s v="May"/>
    <x v="6"/>
    <s v="NOC RECS"/>
    <m/>
    <m/>
    <n v="2"/>
    <m/>
    <m/>
    <n v="3.5"/>
    <n v="5"/>
    <n v="5.5"/>
    <m/>
    <n v="1"/>
    <m/>
    <m/>
    <n v="0.5"/>
    <m/>
    <m/>
    <m/>
    <m/>
    <m/>
    <m/>
    <m/>
    <m/>
    <m/>
    <m/>
    <m/>
    <m/>
    <m/>
    <m/>
    <m/>
    <m/>
    <m/>
    <m/>
    <n v="17.5"/>
    <s v="NOC RECS"/>
    <x v="9"/>
    <s v="review new standard, review data crosswalk, meet with SMEs to discuss changes"/>
    <m/>
    <m/>
    <m/>
    <m/>
    <m/>
    <m/>
    <m/>
    <d v="2019-05-31T16:43:00"/>
  </r>
  <r>
    <n v="5"/>
    <n v="2019"/>
    <s v="May"/>
    <x v="6"/>
    <s v="NOC GTLF"/>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s v="May"/>
    <x v="6"/>
    <s v="NOC Training"/>
    <m/>
    <m/>
    <n v="1"/>
    <m/>
    <m/>
    <m/>
    <m/>
    <m/>
    <m/>
    <m/>
    <m/>
    <m/>
    <m/>
    <m/>
    <m/>
    <m/>
    <m/>
    <m/>
    <m/>
    <m/>
    <m/>
    <m/>
    <m/>
    <m/>
    <m/>
    <m/>
    <m/>
    <m/>
    <m/>
    <m/>
    <m/>
    <n v="1"/>
    <s v="NOC Training"/>
    <x v="9"/>
    <s v="FISSA"/>
    <m/>
    <m/>
    <m/>
    <m/>
    <m/>
    <m/>
    <m/>
    <d v="2019-05-31T16:43:00"/>
  </r>
  <r>
    <n v="5"/>
    <n v="2019"/>
    <s v="May"/>
    <x v="6"/>
    <s v="NOC Misc"/>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s v="May"/>
    <x v="6"/>
    <s v="NOC RECS"/>
    <m/>
    <m/>
    <m/>
    <m/>
    <m/>
    <n v="0.5"/>
    <n v="1"/>
    <n v="1"/>
    <n v="0.5"/>
    <n v="1.5"/>
    <m/>
    <m/>
    <n v="0.5"/>
    <n v="1"/>
    <n v="0.5"/>
    <m/>
    <m/>
    <m/>
    <m/>
    <m/>
    <m/>
    <m/>
    <m/>
    <m/>
    <m/>
    <m/>
    <m/>
    <m/>
    <m/>
    <m/>
    <m/>
    <n v="6.5"/>
    <s v="NOC RECS"/>
    <x v="15"/>
    <m/>
    <n v="132.5"/>
    <n v="0"/>
    <n v="63.5"/>
    <m/>
    <n v="196"/>
    <n v="1"/>
    <n v="0"/>
    <d v="2019-05-31T14:49:00"/>
  </r>
  <r>
    <n v="5"/>
    <n v="2019"/>
    <s v="May"/>
    <x v="6"/>
    <s v="NOC TMAP"/>
    <m/>
    <m/>
    <m/>
    <m/>
    <m/>
    <m/>
    <m/>
    <m/>
    <m/>
    <m/>
    <m/>
    <m/>
    <m/>
    <m/>
    <m/>
    <m/>
    <m/>
    <m/>
    <m/>
    <m/>
    <n v="1"/>
    <m/>
    <m/>
    <m/>
    <m/>
    <m/>
    <m/>
    <m/>
    <m/>
    <m/>
    <m/>
    <n v="1"/>
    <s v="NOC TMAP"/>
    <x v="15"/>
    <m/>
    <m/>
    <m/>
    <m/>
    <m/>
    <m/>
    <m/>
    <m/>
    <d v="2019-05-31T14:49:00"/>
  </r>
  <r>
    <n v="5"/>
    <n v="2019"/>
    <s v="May"/>
    <x v="6"/>
    <s v="Replication"/>
    <m/>
    <m/>
    <m/>
    <m/>
    <m/>
    <m/>
    <n v="0.5"/>
    <n v="0.5"/>
    <m/>
    <n v="0.5"/>
    <m/>
    <m/>
    <m/>
    <m/>
    <m/>
    <m/>
    <m/>
    <m/>
    <m/>
    <m/>
    <m/>
    <m/>
    <m/>
    <m/>
    <m/>
    <m/>
    <m/>
    <m/>
    <m/>
    <m/>
    <m/>
    <n v="1.5"/>
    <s v="Replication"/>
    <x v="15"/>
    <m/>
    <m/>
    <m/>
    <m/>
    <m/>
    <m/>
    <m/>
    <m/>
    <d v="2019-05-31T14:49:00"/>
  </r>
  <r>
    <n v="5"/>
    <n v="2019"/>
    <s v="May"/>
    <x v="6"/>
    <s v="Transition Details"/>
    <m/>
    <m/>
    <m/>
    <m/>
    <m/>
    <n v="0.5"/>
    <n v="1"/>
    <n v="1"/>
    <m/>
    <n v="1"/>
    <m/>
    <m/>
    <n v="1"/>
    <n v="1"/>
    <n v="0.5"/>
    <n v="1"/>
    <n v="1"/>
    <m/>
    <m/>
    <n v="0.5"/>
    <m/>
    <m/>
    <m/>
    <m/>
    <m/>
    <m/>
    <m/>
    <n v="2"/>
    <n v="1"/>
    <n v="1.5"/>
    <m/>
    <n v="13"/>
    <s v="Transition Details"/>
    <x v="15"/>
    <m/>
    <m/>
    <m/>
    <m/>
    <m/>
    <m/>
    <m/>
    <m/>
    <d v="2019-05-31T14:49:00"/>
  </r>
  <r>
    <n v="5"/>
    <n v="2019"/>
    <s v="May"/>
    <x v="6"/>
    <s v="Team Member Training"/>
    <m/>
    <m/>
    <m/>
    <m/>
    <m/>
    <n v="0.5"/>
    <n v="0.5"/>
    <m/>
    <m/>
    <m/>
    <m/>
    <m/>
    <m/>
    <m/>
    <m/>
    <m/>
    <m/>
    <m/>
    <m/>
    <n v="1.5"/>
    <n v="0.5"/>
    <m/>
    <m/>
    <m/>
    <m/>
    <m/>
    <m/>
    <m/>
    <m/>
    <m/>
    <m/>
    <n v="3"/>
    <s v="Team Member Training"/>
    <x v="15"/>
    <m/>
    <m/>
    <m/>
    <m/>
    <m/>
    <m/>
    <m/>
    <m/>
    <d v="2019-05-31T14:49:00"/>
  </r>
  <r>
    <n v="5"/>
    <n v="2019"/>
    <s v="May"/>
    <x v="6"/>
    <s v="Updates"/>
    <m/>
    <m/>
    <m/>
    <m/>
    <m/>
    <n v="0.5"/>
    <m/>
    <m/>
    <m/>
    <n v="1"/>
    <m/>
    <m/>
    <n v="2.5"/>
    <m/>
    <m/>
    <m/>
    <n v="1.5"/>
    <m/>
    <m/>
    <n v="1"/>
    <m/>
    <m/>
    <m/>
    <m/>
    <m/>
    <m/>
    <m/>
    <m/>
    <m/>
    <m/>
    <n v="1.5"/>
    <n v="8"/>
    <s v="Updates"/>
    <x v="15"/>
    <m/>
    <m/>
    <m/>
    <m/>
    <m/>
    <m/>
    <m/>
    <m/>
    <d v="2019-05-31T14:49:00"/>
  </r>
  <r>
    <n v="5"/>
    <n v="2019"/>
    <s v="May"/>
    <x v="6"/>
    <s v="QAQC Review"/>
    <m/>
    <m/>
    <m/>
    <m/>
    <m/>
    <m/>
    <n v="1"/>
    <m/>
    <m/>
    <m/>
    <m/>
    <m/>
    <m/>
    <m/>
    <m/>
    <m/>
    <n v="1"/>
    <m/>
    <m/>
    <m/>
    <m/>
    <m/>
    <m/>
    <m/>
    <m/>
    <m/>
    <m/>
    <m/>
    <m/>
    <n v="2"/>
    <m/>
    <n v="4"/>
    <s v="QAQC Review"/>
    <x v="15"/>
    <m/>
    <m/>
    <m/>
    <m/>
    <m/>
    <m/>
    <m/>
    <m/>
    <d v="2019-05-31T14:49:00"/>
  </r>
  <r>
    <n v="5"/>
    <n v="2019"/>
    <s v="May"/>
    <x v="6"/>
    <s v="IPR"/>
    <n v="7"/>
    <m/>
    <m/>
    <m/>
    <m/>
    <m/>
    <m/>
    <n v="0.5"/>
    <m/>
    <m/>
    <m/>
    <m/>
    <m/>
    <m/>
    <m/>
    <m/>
    <m/>
    <m/>
    <m/>
    <m/>
    <m/>
    <m/>
    <m/>
    <m/>
    <m/>
    <m/>
    <m/>
    <m/>
    <m/>
    <m/>
    <m/>
    <n v="7.5"/>
    <s v="IPR"/>
    <x v="15"/>
    <m/>
    <m/>
    <m/>
    <m/>
    <m/>
    <m/>
    <m/>
    <m/>
    <d v="2019-05-31T14:49:00"/>
  </r>
  <r>
    <n v="5"/>
    <n v="2019"/>
    <s v="May"/>
    <x v="6"/>
    <s v="Huddle (Team/PM)"/>
    <m/>
    <m/>
    <m/>
    <m/>
    <m/>
    <n v="1"/>
    <n v="1"/>
    <n v="2.5"/>
    <n v="1"/>
    <n v="1"/>
    <m/>
    <m/>
    <n v="0.5"/>
    <n v="0.5"/>
    <n v="2.5"/>
    <m/>
    <n v="1"/>
    <m/>
    <m/>
    <m/>
    <n v="2"/>
    <m/>
    <m/>
    <m/>
    <m/>
    <m/>
    <m/>
    <m/>
    <n v="2"/>
    <m/>
    <n v="1"/>
    <n v="16"/>
    <s v="Huddle (Team/PM)"/>
    <x v="15"/>
    <m/>
    <m/>
    <m/>
    <m/>
    <m/>
    <m/>
    <m/>
    <m/>
    <d v="2019-05-31T14:49:00"/>
  </r>
  <r>
    <n v="5"/>
    <n v="2019"/>
    <s v="May"/>
    <x v="6"/>
    <s v="1 on 1's"/>
    <m/>
    <m/>
    <m/>
    <m/>
    <m/>
    <n v="2"/>
    <m/>
    <n v="0.5"/>
    <n v="2"/>
    <n v="0.5"/>
    <m/>
    <m/>
    <n v="1"/>
    <n v="2"/>
    <n v="0.5"/>
    <n v="2.5"/>
    <n v="1"/>
    <m/>
    <m/>
    <n v="2"/>
    <n v="1.5"/>
    <m/>
    <m/>
    <m/>
    <m/>
    <m/>
    <m/>
    <n v="2.5"/>
    <n v="1"/>
    <n v="1"/>
    <n v="1"/>
    <n v="21"/>
    <s v="1 on 1's"/>
    <x v="15"/>
    <m/>
    <m/>
    <m/>
    <m/>
    <m/>
    <m/>
    <m/>
    <m/>
    <d v="2019-05-31T14:49:00"/>
  </r>
  <r>
    <n v="5"/>
    <n v="2019"/>
    <s v="May"/>
    <x v="6"/>
    <s v="NOC Misc"/>
    <m/>
    <m/>
    <m/>
    <m/>
    <m/>
    <n v="2.5"/>
    <n v="2.5"/>
    <n v="1.5"/>
    <n v="2.5"/>
    <n v="1.5"/>
    <m/>
    <m/>
    <n v="1.5"/>
    <n v="2"/>
    <n v="1"/>
    <n v="1.5"/>
    <n v="1"/>
    <m/>
    <m/>
    <n v="1.5"/>
    <n v="2"/>
    <n v="1"/>
    <m/>
    <n v="1"/>
    <m/>
    <m/>
    <m/>
    <n v="2.5"/>
    <n v="1"/>
    <n v="1.5"/>
    <n v="1.5"/>
    <n v="29.5"/>
    <s v="NOC Misc"/>
    <x v="15"/>
    <m/>
    <m/>
    <m/>
    <m/>
    <m/>
    <m/>
    <m/>
    <m/>
    <d v="2019-05-31T14:49:00"/>
  </r>
  <r>
    <n v="5"/>
    <n v="2019"/>
    <s v="May"/>
    <x v="6"/>
    <s v="Administrative"/>
    <m/>
    <n v="0.5"/>
    <m/>
    <m/>
    <m/>
    <n v="0.5"/>
    <n v="1"/>
    <n v="2"/>
    <n v="2.5"/>
    <n v="1"/>
    <m/>
    <m/>
    <n v="1.5"/>
    <n v="1"/>
    <n v="3"/>
    <n v="2"/>
    <n v="1.5"/>
    <m/>
    <m/>
    <n v="1"/>
    <n v="1"/>
    <m/>
    <m/>
    <m/>
    <m/>
    <m/>
    <m/>
    <n v="1"/>
    <m/>
    <n v="1"/>
    <n v="1"/>
    <n v="21.5"/>
    <s v="Administrative"/>
    <x v="15"/>
    <m/>
    <m/>
    <m/>
    <m/>
    <m/>
    <m/>
    <m/>
    <m/>
    <d v="2019-05-31T14:49:00"/>
  </r>
  <r>
    <n v="5"/>
    <n v="2019"/>
    <s v="May"/>
    <x v="6"/>
    <s v="NON BILL Company Overhead"/>
    <m/>
    <n v="0.5"/>
    <m/>
    <m/>
    <m/>
    <m/>
    <n v="0.5"/>
    <n v="0.5"/>
    <m/>
    <m/>
    <m/>
    <m/>
    <m/>
    <n v="2"/>
    <m/>
    <n v="1"/>
    <m/>
    <m/>
    <m/>
    <m/>
    <n v="0.5"/>
    <n v="7"/>
    <n v="8"/>
    <n v="12"/>
    <m/>
    <m/>
    <m/>
    <m/>
    <n v="4"/>
    <n v="1.5"/>
    <n v="2"/>
    <n v="39.5"/>
    <s v="NON BILL Company Overhead"/>
    <x v="15"/>
    <m/>
    <m/>
    <m/>
    <m/>
    <m/>
    <m/>
    <m/>
    <m/>
    <d v="2019-05-31T14:49:00"/>
  </r>
  <r>
    <n v="5"/>
    <n v="2019"/>
    <s v="May"/>
    <x v="6"/>
    <s v="NON BILL PTO/Holiday"/>
    <n v="1"/>
    <n v="7"/>
    <n v="8"/>
    <m/>
    <m/>
    <m/>
    <m/>
    <m/>
    <m/>
    <m/>
    <m/>
    <m/>
    <m/>
    <m/>
    <m/>
    <m/>
    <m/>
    <m/>
    <m/>
    <m/>
    <m/>
    <m/>
    <m/>
    <m/>
    <m/>
    <m/>
    <n v="8"/>
    <m/>
    <m/>
    <m/>
    <m/>
    <n v="24"/>
    <s v="NON BILL PTO/Holiday"/>
    <x v="15"/>
    <m/>
    <m/>
    <m/>
    <m/>
    <m/>
    <m/>
    <m/>
    <m/>
    <d v="2019-05-31T14:49:00"/>
  </r>
  <r>
    <n v="5"/>
    <n v="2019"/>
    <s v="May"/>
    <x v="6"/>
    <s v="NOC Misc"/>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s v="May"/>
    <x v="6"/>
    <s v="Other"/>
    <m/>
    <m/>
    <m/>
    <m/>
    <m/>
    <m/>
    <m/>
    <m/>
    <m/>
    <m/>
    <m/>
    <m/>
    <m/>
    <m/>
    <m/>
    <m/>
    <m/>
    <m/>
    <m/>
    <m/>
    <m/>
    <m/>
    <m/>
    <m/>
    <m/>
    <m/>
    <m/>
    <m/>
    <m/>
    <m/>
    <n v="2"/>
    <n v="2"/>
    <s v="Other"/>
    <x v="3"/>
    <s v="State Misc- getting Arc Pro onto computer to help support Signs corsswalk"/>
    <m/>
    <m/>
    <m/>
    <m/>
    <m/>
    <m/>
    <m/>
    <d v="2019-06-03T08:34:00"/>
  </r>
  <r>
    <n v="5"/>
    <n v="2019"/>
    <s v="May"/>
    <x v="6"/>
    <s v="IPR"/>
    <n v="4"/>
    <m/>
    <m/>
    <m/>
    <m/>
    <m/>
    <m/>
    <m/>
    <m/>
    <m/>
    <m/>
    <m/>
    <m/>
    <m/>
    <m/>
    <m/>
    <m/>
    <m/>
    <m/>
    <m/>
    <m/>
    <m/>
    <m/>
    <m/>
    <m/>
    <m/>
    <m/>
    <m/>
    <m/>
    <m/>
    <m/>
    <n v="4"/>
    <s v="IPR"/>
    <x v="3"/>
    <m/>
    <m/>
    <m/>
    <m/>
    <m/>
    <m/>
    <m/>
    <m/>
    <d v="2019-06-03T08:34:00"/>
  </r>
  <r>
    <n v="5"/>
    <n v="2019"/>
    <s v="May"/>
    <x v="6"/>
    <s v="STATE Data Editing"/>
    <m/>
    <m/>
    <m/>
    <m/>
    <m/>
    <m/>
    <m/>
    <m/>
    <m/>
    <m/>
    <m/>
    <m/>
    <m/>
    <m/>
    <m/>
    <m/>
    <m/>
    <m/>
    <m/>
    <m/>
    <m/>
    <m/>
    <m/>
    <m/>
    <m/>
    <m/>
    <m/>
    <m/>
    <n v="4"/>
    <n v="8"/>
    <n v="3"/>
    <n v="15"/>
    <s v="STATE Data Editing"/>
    <x v="3"/>
    <s v="AGOL descriptions and metadata for UAS"/>
    <m/>
    <m/>
    <m/>
    <m/>
    <m/>
    <m/>
    <m/>
    <d v="2019-06-03T08:34:00"/>
  </r>
  <r>
    <n v="5"/>
    <n v="2019"/>
    <s v="May"/>
    <x v="6"/>
    <s v="NOC LUPA"/>
    <m/>
    <m/>
    <m/>
    <m/>
    <m/>
    <m/>
    <m/>
    <m/>
    <m/>
    <m/>
    <m/>
    <m/>
    <m/>
    <m/>
    <m/>
    <m/>
    <m/>
    <m/>
    <m/>
    <m/>
    <m/>
    <m/>
    <m/>
    <m/>
    <m/>
    <m/>
    <m/>
    <n v="2"/>
    <m/>
    <m/>
    <m/>
    <n v="2"/>
    <s v="NOC LUPA"/>
    <x v="3"/>
    <s v="metadata"/>
    <m/>
    <m/>
    <m/>
    <m/>
    <m/>
    <m/>
    <m/>
    <d v="2019-06-03T08:34:00"/>
  </r>
  <r>
    <n v="5"/>
    <n v="2019"/>
    <s v="May"/>
    <x v="6"/>
    <s v="NOC FPER"/>
    <m/>
    <m/>
    <m/>
    <m/>
    <m/>
    <m/>
    <m/>
    <m/>
    <m/>
    <m/>
    <m/>
    <m/>
    <m/>
    <m/>
    <m/>
    <m/>
    <m/>
    <m/>
    <m/>
    <m/>
    <m/>
    <n v="4"/>
    <m/>
    <m/>
    <m/>
    <m/>
    <m/>
    <m/>
    <m/>
    <m/>
    <m/>
    <n v="4"/>
    <s v="NOC FPER"/>
    <x v="3"/>
    <s v="metadata"/>
    <m/>
    <m/>
    <m/>
    <m/>
    <m/>
    <m/>
    <m/>
    <d v="2019-06-03T08:34:00"/>
  </r>
  <r>
    <n v="5"/>
    <n v="2019"/>
    <s v="May"/>
    <x v="6"/>
    <s v="NOC WHB"/>
    <m/>
    <m/>
    <m/>
    <m/>
    <m/>
    <m/>
    <m/>
    <m/>
    <m/>
    <m/>
    <m/>
    <m/>
    <m/>
    <m/>
    <m/>
    <m/>
    <m/>
    <m/>
    <m/>
    <m/>
    <n v="2"/>
    <m/>
    <m/>
    <m/>
    <m/>
    <m/>
    <m/>
    <m/>
    <m/>
    <m/>
    <m/>
    <n v="2"/>
    <s v="NOC WHB"/>
    <x v="3"/>
    <s v="QC"/>
    <m/>
    <m/>
    <m/>
    <m/>
    <m/>
    <m/>
    <m/>
    <d v="2019-06-03T08:34:00"/>
  </r>
  <r>
    <n v="5"/>
    <n v="2019"/>
    <s v="May"/>
    <x v="6"/>
    <s v="NOC ADMU"/>
    <m/>
    <m/>
    <m/>
    <m/>
    <m/>
    <m/>
    <m/>
    <m/>
    <m/>
    <m/>
    <m/>
    <m/>
    <m/>
    <m/>
    <m/>
    <m/>
    <m/>
    <m/>
    <m/>
    <n v="4"/>
    <n v="6"/>
    <m/>
    <m/>
    <m/>
    <m/>
    <m/>
    <m/>
    <m/>
    <m/>
    <m/>
    <m/>
    <n v="10"/>
    <s v="NOC ADMU"/>
    <x v="3"/>
    <s v="metadata"/>
    <m/>
    <m/>
    <m/>
    <m/>
    <m/>
    <m/>
    <m/>
    <d v="2019-06-03T08:34:00"/>
  </r>
  <r>
    <n v="5"/>
    <n v="2019"/>
    <s v="May"/>
    <x v="6"/>
    <s v="NOC TMAP"/>
    <m/>
    <m/>
    <m/>
    <m/>
    <m/>
    <m/>
    <m/>
    <m/>
    <m/>
    <m/>
    <m/>
    <m/>
    <m/>
    <m/>
    <m/>
    <m/>
    <n v="2"/>
    <m/>
    <m/>
    <m/>
    <m/>
    <m/>
    <m/>
    <m/>
    <m/>
    <m/>
    <m/>
    <m/>
    <m/>
    <m/>
    <m/>
    <n v="2"/>
    <s v="NOC TMAP"/>
    <x v="3"/>
    <s v="Looking into WY three specific TMPs"/>
    <m/>
    <m/>
    <m/>
    <m/>
    <m/>
    <m/>
    <m/>
    <d v="2019-06-03T08:34:00"/>
  </r>
  <r>
    <n v="5"/>
    <n v="2019"/>
    <s v="May"/>
    <x v="6"/>
    <s v="NOC SIGNS"/>
    <m/>
    <m/>
    <m/>
    <m/>
    <m/>
    <m/>
    <m/>
    <m/>
    <m/>
    <m/>
    <m/>
    <m/>
    <n v="1.5"/>
    <n v="6"/>
    <m/>
    <n v="2"/>
    <m/>
    <m/>
    <m/>
    <m/>
    <m/>
    <m/>
    <n v="4"/>
    <n v="2"/>
    <m/>
    <m/>
    <m/>
    <n v="4"/>
    <m/>
    <m/>
    <n v="3"/>
    <n v="22.5"/>
    <s v="NOC SIGNS"/>
    <x v="3"/>
    <s v="Crosswalking"/>
    <m/>
    <m/>
    <m/>
    <m/>
    <m/>
    <m/>
    <m/>
    <d v="2019-06-03T08:34:00"/>
  </r>
  <r>
    <n v="5"/>
    <n v="2019"/>
    <s v="May"/>
    <x v="6"/>
    <s v="NOC GRA"/>
    <m/>
    <m/>
    <m/>
    <m/>
    <m/>
    <m/>
    <n v="1"/>
    <m/>
    <m/>
    <m/>
    <m/>
    <m/>
    <m/>
    <m/>
    <m/>
    <m/>
    <m/>
    <m/>
    <m/>
    <m/>
    <m/>
    <n v="3.5"/>
    <n v="3"/>
    <n v="1"/>
    <m/>
    <m/>
    <m/>
    <m/>
    <m/>
    <m/>
    <m/>
    <n v="8.5"/>
    <s v="NOC GRA"/>
    <x v="3"/>
    <s v="metadata and QC"/>
    <m/>
    <m/>
    <m/>
    <m/>
    <m/>
    <m/>
    <m/>
    <d v="2019-06-03T08:34:00"/>
  </r>
  <r>
    <n v="5"/>
    <n v="2019"/>
    <s v="May"/>
    <x v="6"/>
    <s v="NOC ACEC"/>
    <m/>
    <m/>
    <m/>
    <m/>
    <m/>
    <m/>
    <n v="2"/>
    <m/>
    <m/>
    <m/>
    <m/>
    <m/>
    <n v="1"/>
    <m/>
    <n v="1"/>
    <n v="1"/>
    <n v="2"/>
    <m/>
    <m/>
    <n v="3"/>
    <m/>
    <m/>
    <m/>
    <m/>
    <m/>
    <m/>
    <m/>
    <m/>
    <m/>
    <m/>
    <m/>
    <n v="10"/>
    <s v="NOC ACEC"/>
    <x v="3"/>
    <s v="metadata"/>
    <m/>
    <m/>
    <m/>
    <m/>
    <m/>
    <m/>
    <m/>
    <d v="2019-06-03T08:34:00"/>
  </r>
  <r>
    <n v="5"/>
    <n v="2019"/>
    <s v="May"/>
    <x v="6"/>
    <s v="STATE Meetings"/>
    <m/>
    <m/>
    <m/>
    <m/>
    <m/>
    <m/>
    <n v="0.5"/>
    <n v="2"/>
    <m/>
    <m/>
    <m/>
    <m/>
    <n v="1"/>
    <m/>
    <n v="0.5"/>
    <m/>
    <n v="2"/>
    <m/>
    <m/>
    <m/>
    <n v="1.5"/>
    <m/>
    <n v="1"/>
    <n v="1"/>
    <m/>
    <m/>
    <m/>
    <m/>
    <n v="2"/>
    <n v="1"/>
    <m/>
    <n v="12.5"/>
    <s v="STATE Meetings"/>
    <x v="3"/>
    <s v="Bi-monthly meeting, GTLF meeting,  RECs meeting, water cooler meetings with Doug and June (WHB lead)"/>
    <m/>
    <m/>
    <m/>
    <m/>
    <m/>
    <m/>
    <m/>
    <d v="2019-06-03T08:34:00"/>
  </r>
  <r>
    <n v="5"/>
    <n v="2019"/>
    <s v="May"/>
    <x v="6"/>
    <s v="NOC GTLF"/>
    <m/>
    <n v="4"/>
    <n v="4"/>
    <m/>
    <m/>
    <n v="2"/>
    <n v="4.5"/>
    <n v="4"/>
    <m/>
    <m/>
    <m/>
    <m/>
    <n v="3"/>
    <n v="2"/>
    <n v="4"/>
    <n v="5"/>
    <m/>
    <m/>
    <m/>
    <m/>
    <m/>
    <m/>
    <m/>
    <n v="1"/>
    <m/>
    <m/>
    <m/>
    <n v="2"/>
    <m/>
    <m/>
    <m/>
    <n v="35.5"/>
    <s v="NOC GTLF"/>
    <x v="3"/>
    <s v="Distribution code QC"/>
    <m/>
    <m/>
    <m/>
    <m/>
    <m/>
    <m/>
    <m/>
    <d v="2019-06-03T08:34:00"/>
  </r>
  <r>
    <n v="5"/>
    <n v="2019"/>
    <s v="May"/>
    <x v="6"/>
    <s v="NOC RECS"/>
    <m/>
    <n v="2"/>
    <n v="4"/>
    <m/>
    <m/>
    <n v="5.25"/>
    <m/>
    <m/>
    <m/>
    <m/>
    <m/>
    <m/>
    <m/>
    <m/>
    <m/>
    <m/>
    <m/>
    <m/>
    <m/>
    <m/>
    <m/>
    <m/>
    <m/>
    <m/>
    <m/>
    <m/>
    <m/>
    <m/>
    <m/>
    <m/>
    <m/>
    <n v="11.25"/>
    <s v="NOC RECS"/>
    <x v="3"/>
    <s v="Set up for new schema"/>
    <m/>
    <m/>
    <m/>
    <m/>
    <m/>
    <m/>
    <m/>
    <d v="2019-06-03T08:34:00"/>
  </r>
  <r>
    <n v="5"/>
    <n v="2019"/>
    <s v="May"/>
    <x v="6"/>
    <s v="NON BILL PTO/Holiday"/>
    <m/>
    <m/>
    <m/>
    <m/>
    <m/>
    <m/>
    <m/>
    <m/>
    <n v="8"/>
    <n v="8"/>
    <m/>
    <m/>
    <m/>
    <m/>
    <m/>
    <m/>
    <m/>
    <m/>
    <m/>
    <m/>
    <m/>
    <m/>
    <m/>
    <m/>
    <m/>
    <m/>
    <m/>
    <m/>
    <m/>
    <m/>
    <m/>
    <n v="16"/>
    <s v="NON BILL PTO/Holiday"/>
    <x v="3"/>
    <s v="Comencement"/>
    <m/>
    <m/>
    <m/>
    <m/>
    <m/>
    <m/>
    <m/>
    <d v="2019-06-03T08:34:00"/>
  </r>
  <r>
    <n v="5"/>
    <n v="2019"/>
    <s v="May"/>
    <x v="6"/>
    <s v="NON BILL Company Overhead"/>
    <n v="5"/>
    <m/>
    <m/>
    <m/>
    <m/>
    <m/>
    <m/>
    <m/>
    <m/>
    <m/>
    <m/>
    <m/>
    <m/>
    <m/>
    <m/>
    <m/>
    <m/>
    <m/>
    <m/>
    <m/>
    <m/>
    <m/>
    <m/>
    <m/>
    <m/>
    <m/>
    <m/>
    <m/>
    <n v="1"/>
    <m/>
    <m/>
    <n v="6"/>
    <s v="NON BILL Company Overhead"/>
    <x v="3"/>
    <s v="Unplugged/IPR travel, monthly info meeting"/>
    <m/>
    <m/>
    <m/>
    <m/>
    <m/>
    <m/>
    <m/>
    <d v="2019-06-03T08:34:00"/>
  </r>
  <r>
    <n v="5"/>
    <n v="2019"/>
    <s v="May"/>
    <x v="6"/>
    <s v="NOC Misc"/>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s v="May"/>
    <x v="6"/>
    <s v="NOC SSME"/>
    <m/>
    <m/>
    <m/>
    <m/>
    <m/>
    <m/>
    <m/>
    <m/>
    <m/>
    <m/>
    <m/>
    <m/>
    <m/>
    <m/>
    <m/>
    <m/>
    <m/>
    <m/>
    <m/>
    <m/>
    <n v="1"/>
    <n v="4"/>
    <n v="5"/>
    <n v="2"/>
    <m/>
    <m/>
    <m/>
    <n v="2"/>
    <m/>
    <n v="4"/>
    <m/>
    <n v="18"/>
    <s v="NOC SSME"/>
    <x v="14"/>
    <s v="SSME QAQC folder boxes. Total number of folders QAQC'd, 81."/>
    <m/>
    <m/>
    <m/>
    <m/>
    <m/>
    <m/>
    <m/>
    <d v="2019-06-03T06:11:00"/>
  </r>
  <r>
    <n v="5"/>
    <n v="2019"/>
    <s v="May"/>
    <x v="6"/>
    <s v="NON BILL PTO/Holiday"/>
    <m/>
    <n v="8"/>
    <m/>
    <m/>
    <m/>
    <m/>
    <m/>
    <m/>
    <m/>
    <m/>
    <m/>
    <m/>
    <m/>
    <m/>
    <m/>
    <m/>
    <m/>
    <m/>
    <m/>
    <m/>
    <m/>
    <m/>
    <m/>
    <m/>
    <m/>
    <m/>
    <m/>
    <m/>
    <m/>
    <m/>
    <m/>
    <n v="8"/>
    <s v="NON BILL PTO/Holiday"/>
    <x v="14"/>
    <s v="PTO after travel day Unplugged/Immersion/IPR"/>
    <m/>
    <m/>
    <m/>
    <m/>
    <m/>
    <m/>
    <m/>
    <d v="2019-06-03T06:11:00"/>
  </r>
  <r>
    <n v="5"/>
    <n v="2019"/>
    <s v="May"/>
    <x v="6"/>
    <s v="NON BILL Company Overhead"/>
    <n v="8"/>
    <m/>
    <m/>
    <m/>
    <m/>
    <m/>
    <m/>
    <m/>
    <m/>
    <m/>
    <m/>
    <m/>
    <m/>
    <m/>
    <m/>
    <m/>
    <m/>
    <m/>
    <m/>
    <m/>
    <m/>
    <m/>
    <m/>
    <m/>
    <m/>
    <m/>
    <m/>
    <m/>
    <m/>
    <m/>
    <m/>
    <n v="8"/>
    <s v="NON BILL Company Overhead"/>
    <x v="14"/>
    <s v="8 hours travel Wednesday"/>
    <m/>
    <m/>
    <m/>
    <m/>
    <m/>
    <m/>
    <m/>
    <d v="2019-06-03T06:11:00"/>
  </r>
  <r>
    <n v="5"/>
    <n v="2019"/>
    <s v="May"/>
    <x v="6"/>
    <s v="NOC SMA"/>
    <m/>
    <m/>
    <n v="8"/>
    <m/>
    <m/>
    <m/>
    <m/>
    <n v="1"/>
    <m/>
    <m/>
    <m/>
    <m/>
    <m/>
    <m/>
    <m/>
    <m/>
    <m/>
    <m/>
    <m/>
    <m/>
    <m/>
    <m/>
    <m/>
    <m/>
    <m/>
    <m/>
    <m/>
    <m/>
    <m/>
    <m/>
    <m/>
    <n v="9"/>
    <s v="NOC SMA"/>
    <x v="14"/>
    <s v="SMA Mississippi"/>
    <m/>
    <m/>
    <m/>
    <m/>
    <m/>
    <m/>
    <m/>
    <d v="2019-06-03T06:11:00"/>
  </r>
  <r>
    <n v="5"/>
    <n v="2019"/>
    <s v="May"/>
    <x v="6"/>
    <s v="NOC PLSS"/>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s v="May"/>
    <x v="6"/>
    <s v="NON BILL PTO/Holiday"/>
    <m/>
    <n v="8"/>
    <n v="8"/>
    <m/>
    <m/>
    <m/>
    <m/>
    <m/>
    <m/>
    <m/>
    <m/>
    <m/>
    <m/>
    <m/>
    <m/>
    <m/>
    <m/>
    <m/>
    <m/>
    <m/>
    <m/>
    <m/>
    <m/>
    <m/>
    <m/>
    <m/>
    <n v="8"/>
    <m/>
    <m/>
    <m/>
    <n v="8"/>
    <n v="32"/>
    <s v="NON BILL PTO/Holiday"/>
    <x v="7"/>
    <m/>
    <n v="120"/>
    <n v="9"/>
    <n v="60"/>
    <m/>
    <n v="189"/>
    <n v="0.93023255800000004"/>
    <n v="6.9767441999999999E-2"/>
    <d v="2019-05-30T14:22:00"/>
  </r>
  <r>
    <n v="5"/>
    <n v="2019"/>
    <s v="May"/>
    <x v="6"/>
    <s v="STATE Meetings"/>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s v="May"/>
    <x v="6"/>
    <s v="NOC SSME"/>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s v="May"/>
    <x v="6"/>
    <s v="NOC RECS"/>
    <m/>
    <m/>
    <m/>
    <m/>
    <m/>
    <m/>
    <m/>
    <m/>
    <m/>
    <m/>
    <m/>
    <m/>
    <m/>
    <m/>
    <n v="2"/>
    <m/>
    <m/>
    <m/>
    <m/>
    <m/>
    <m/>
    <m/>
    <m/>
    <m/>
    <m/>
    <m/>
    <m/>
    <m/>
    <m/>
    <m/>
    <m/>
    <n v="2"/>
    <s v="NOC RECS"/>
    <x v="7"/>
    <s v="5/15: Reviewing new RECS standard and current RECS data"/>
    <m/>
    <m/>
    <m/>
    <m/>
    <m/>
    <m/>
    <m/>
    <d v="2019-05-30T14:22:00"/>
  </r>
  <r>
    <n v="5"/>
    <n v="2019"/>
    <s v="May"/>
    <x v="6"/>
    <s v="STATE Data Editing"/>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s v="May"/>
    <x v="6"/>
    <s v="NOC SMA"/>
    <m/>
    <m/>
    <m/>
    <m/>
    <m/>
    <m/>
    <m/>
    <n v="0.5"/>
    <m/>
    <m/>
    <m/>
    <m/>
    <m/>
    <m/>
    <m/>
    <m/>
    <m/>
    <m/>
    <m/>
    <m/>
    <m/>
    <m/>
    <m/>
    <m/>
    <m/>
    <m/>
    <m/>
    <m/>
    <m/>
    <m/>
    <m/>
    <n v="0.5"/>
    <s v="NOC SMA"/>
    <x v="7"/>
    <s v="5/8: Meeting with Michael Sathan to discuss SMA and the national compilation"/>
    <m/>
    <m/>
    <m/>
    <m/>
    <m/>
    <m/>
    <m/>
    <d v="2019-05-30T14:22:00"/>
  </r>
  <r>
    <n v="5"/>
    <n v="2019"/>
    <s v="May"/>
    <x v="6"/>
    <s v="NOC PLSS"/>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s v="May"/>
    <x v="6"/>
    <s v="NOC Misc"/>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s v="May"/>
    <x v="6"/>
    <s v="NON BILL Company Overhead"/>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s v="May"/>
    <x v="6"/>
    <s v="NOC Misc"/>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s v="May"/>
    <x v="6"/>
    <s v="NON BILL Company Overhead"/>
    <m/>
    <m/>
    <m/>
    <m/>
    <m/>
    <m/>
    <m/>
    <m/>
    <m/>
    <m/>
    <m/>
    <m/>
    <m/>
    <m/>
    <m/>
    <m/>
    <m/>
    <m/>
    <m/>
    <m/>
    <m/>
    <m/>
    <m/>
    <m/>
    <m/>
    <m/>
    <m/>
    <m/>
    <n v="1"/>
    <m/>
    <m/>
    <n v="1"/>
    <s v="NON BILL Company Overhead"/>
    <x v="1"/>
    <s v="MIM"/>
    <m/>
    <m/>
    <m/>
    <m/>
    <m/>
    <m/>
    <m/>
    <d v="2019-05-31T16:38:00"/>
  </r>
  <r>
    <n v="5"/>
    <n v="2019"/>
    <s v="May"/>
    <x v="6"/>
    <s v="STATE Data Analysis"/>
    <m/>
    <m/>
    <m/>
    <m/>
    <m/>
    <m/>
    <m/>
    <m/>
    <m/>
    <m/>
    <m/>
    <m/>
    <m/>
    <n v="6"/>
    <m/>
    <m/>
    <m/>
    <m/>
    <m/>
    <n v="0.5"/>
    <m/>
    <n v="1"/>
    <m/>
    <n v="1.5"/>
    <m/>
    <m/>
    <m/>
    <m/>
    <n v="1"/>
    <m/>
    <m/>
    <n v="10"/>
    <s v="STATE Data Analysis"/>
    <x v="1"/>
    <s v="data management"/>
    <m/>
    <m/>
    <m/>
    <m/>
    <m/>
    <m/>
    <m/>
    <d v="2019-05-31T16:38:00"/>
  </r>
  <r>
    <n v="5"/>
    <n v="2019"/>
    <s v="May"/>
    <x v="6"/>
    <s v="NON BILL PTO/Holiday"/>
    <m/>
    <m/>
    <m/>
    <m/>
    <m/>
    <m/>
    <m/>
    <m/>
    <m/>
    <m/>
    <m/>
    <m/>
    <n v="6.5"/>
    <m/>
    <m/>
    <m/>
    <m/>
    <m/>
    <m/>
    <m/>
    <m/>
    <m/>
    <m/>
    <m/>
    <m/>
    <m/>
    <n v="6.5"/>
    <m/>
    <m/>
    <m/>
    <m/>
    <n v="13"/>
    <s v="NON BILL PTO/Holiday"/>
    <x v="1"/>
    <s v="memorial day, surgery"/>
    <m/>
    <m/>
    <m/>
    <m/>
    <m/>
    <m/>
    <m/>
    <d v="2019-05-31T16:38:00"/>
  </r>
  <r>
    <n v="5"/>
    <n v="2019"/>
    <s v="May"/>
    <x v="6"/>
    <s v="STATE Training"/>
    <m/>
    <m/>
    <m/>
    <m/>
    <m/>
    <n v="1"/>
    <n v="1.5"/>
    <m/>
    <m/>
    <m/>
    <m/>
    <m/>
    <m/>
    <m/>
    <m/>
    <m/>
    <m/>
    <m/>
    <m/>
    <m/>
    <m/>
    <m/>
    <m/>
    <m/>
    <m/>
    <m/>
    <m/>
    <m/>
    <m/>
    <m/>
    <m/>
    <n v="2.5"/>
    <s v="STATE Training"/>
    <x v="1"/>
    <s v="PoC testing"/>
    <m/>
    <m/>
    <m/>
    <m/>
    <m/>
    <m/>
    <m/>
    <d v="2019-05-31T16:38:00"/>
  </r>
  <r>
    <n v="5"/>
    <n v="2019"/>
    <s v="May"/>
    <x v="6"/>
    <s v="STATE Meetings"/>
    <m/>
    <m/>
    <n v="0.5"/>
    <m/>
    <m/>
    <n v="2"/>
    <m/>
    <m/>
    <m/>
    <n v="1"/>
    <m/>
    <m/>
    <m/>
    <m/>
    <n v="4.5"/>
    <n v="1.5"/>
    <n v="1.5"/>
    <m/>
    <m/>
    <n v="1"/>
    <n v="2.5"/>
    <m/>
    <n v="1.5"/>
    <m/>
    <m/>
    <m/>
    <m/>
    <n v="2"/>
    <m/>
    <n v="0.5"/>
    <n v="1.5"/>
    <n v="20"/>
    <s v="STATE Meetings"/>
    <x v="1"/>
    <s v="Staff, PoC testing, Marisa, RECO, Statewide  conference, SDE test meeting"/>
    <m/>
    <m/>
    <m/>
    <m/>
    <m/>
    <m/>
    <m/>
    <d v="2019-05-31T16:38:00"/>
  </r>
  <r>
    <n v="5"/>
    <n v="2019"/>
    <s v="May"/>
    <x v="6"/>
    <s v="NOC RECS"/>
    <m/>
    <m/>
    <n v="2.5"/>
    <m/>
    <m/>
    <m/>
    <m/>
    <m/>
    <m/>
    <m/>
    <m/>
    <m/>
    <m/>
    <m/>
    <m/>
    <m/>
    <m/>
    <m/>
    <m/>
    <m/>
    <m/>
    <m/>
    <m/>
    <m/>
    <m/>
    <m/>
    <m/>
    <m/>
    <m/>
    <m/>
    <m/>
    <n v="2.5"/>
    <s v="NOC RECS"/>
    <x v="1"/>
    <s v="meet with SME to discuss timeline"/>
    <m/>
    <m/>
    <m/>
    <m/>
    <m/>
    <m/>
    <m/>
    <d v="2019-05-31T16:38:00"/>
  </r>
  <r>
    <n v="5"/>
    <n v="2019"/>
    <s v="May"/>
    <x v="6"/>
    <s v="NOC GTLF"/>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s v="May"/>
    <x v="6"/>
    <s v="NOC Misc"/>
    <n v="4"/>
    <m/>
    <m/>
    <m/>
    <m/>
    <m/>
    <m/>
    <m/>
    <m/>
    <n v="0.5"/>
    <m/>
    <m/>
    <m/>
    <m/>
    <n v="1"/>
    <m/>
    <m/>
    <m/>
    <m/>
    <m/>
    <m/>
    <n v="1"/>
    <m/>
    <m/>
    <m/>
    <m/>
    <m/>
    <m/>
    <n v="1"/>
    <m/>
    <m/>
    <n v="7.5"/>
    <s v="NOC Misc"/>
    <x v="6"/>
    <m/>
    <n v="27"/>
    <n v="153"/>
    <n v="8"/>
    <m/>
    <n v="188"/>
    <n v="0.15"/>
    <n v="0.85"/>
    <d v="2019-05-31T15:40:00"/>
  </r>
  <r>
    <n v="5"/>
    <n v="2019"/>
    <s v="May"/>
    <x v="6"/>
    <s v="NON BILL PTO/Holiday"/>
    <m/>
    <m/>
    <m/>
    <m/>
    <m/>
    <m/>
    <m/>
    <m/>
    <m/>
    <m/>
    <m/>
    <m/>
    <m/>
    <m/>
    <m/>
    <m/>
    <m/>
    <m/>
    <m/>
    <m/>
    <m/>
    <m/>
    <m/>
    <m/>
    <m/>
    <m/>
    <n v="8"/>
    <m/>
    <m/>
    <m/>
    <m/>
    <n v="8"/>
    <s v="NON BILL PTO/Holiday"/>
    <x v="6"/>
    <m/>
    <m/>
    <m/>
    <m/>
    <m/>
    <m/>
    <m/>
    <m/>
    <d v="2019-05-31T15:40:00"/>
  </r>
  <r>
    <n v="5"/>
    <n v="2019"/>
    <s v="May"/>
    <x v="6"/>
    <s v="STATE Training"/>
    <m/>
    <m/>
    <m/>
    <m/>
    <m/>
    <m/>
    <m/>
    <m/>
    <m/>
    <m/>
    <m/>
    <m/>
    <m/>
    <m/>
    <m/>
    <n v="1"/>
    <m/>
    <m/>
    <m/>
    <m/>
    <m/>
    <m/>
    <m/>
    <m/>
    <m/>
    <m/>
    <m/>
    <m/>
    <m/>
    <m/>
    <m/>
    <n v="1"/>
    <s v="STATE Training"/>
    <x v="6"/>
    <s v="Parcel Fabric"/>
    <m/>
    <m/>
    <m/>
    <m/>
    <m/>
    <m/>
    <m/>
    <d v="2019-05-31T15:40:00"/>
  </r>
  <r>
    <n v="5"/>
    <n v="2019"/>
    <s v="May"/>
    <x v="6"/>
    <s v="STATE Meetings"/>
    <m/>
    <m/>
    <m/>
    <m/>
    <m/>
    <m/>
    <m/>
    <m/>
    <m/>
    <m/>
    <m/>
    <m/>
    <n v="1"/>
    <m/>
    <m/>
    <m/>
    <m/>
    <m/>
    <m/>
    <n v="1.5"/>
    <m/>
    <m/>
    <m/>
    <m/>
    <m/>
    <m/>
    <m/>
    <m/>
    <m/>
    <m/>
    <m/>
    <n v="2.5"/>
    <s v="STATE Meetings"/>
    <x v="6"/>
    <m/>
    <m/>
    <m/>
    <m/>
    <m/>
    <m/>
    <m/>
    <m/>
    <d v="2019-05-31T15:40:00"/>
  </r>
  <r>
    <n v="5"/>
    <n v="2019"/>
    <s v="May"/>
    <x v="6"/>
    <s v="NOC RECS"/>
    <m/>
    <m/>
    <m/>
    <m/>
    <m/>
    <m/>
    <n v="5"/>
    <m/>
    <m/>
    <m/>
    <m/>
    <m/>
    <m/>
    <m/>
    <m/>
    <m/>
    <m/>
    <m/>
    <m/>
    <m/>
    <m/>
    <m/>
    <m/>
    <m/>
    <m/>
    <m/>
    <m/>
    <m/>
    <m/>
    <m/>
    <m/>
    <n v="5"/>
    <s v="NOC RECS"/>
    <x v="6"/>
    <m/>
    <m/>
    <m/>
    <m/>
    <m/>
    <m/>
    <m/>
    <m/>
    <d v="2019-05-31T15:40:00"/>
  </r>
  <r>
    <n v="5"/>
    <n v="2019"/>
    <s v="May"/>
    <x v="6"/>
    <s v="NOC Travel"/>
    <n v="14.5"/>
    <m/>
    <m/>
    <m/>
    <m/>
    <m/>
    <m/>
    <m/>
    <m/>
    <m/>
    <m/>
    <m/>
    <m/>
    <m/>
    <m/>
    <m/>
    <m/>
    <m/>
    <m/>
    <m/>
    <m/>
    <m/>
    <m/>
    <m/>
    <m/>
    <m/>
    <m/>
    <m/>
    <m/>
    <m/>
    <m/>
    <n v="14.5"/>
    <s v="NOC Travel"/>
    <x v="6"/>
    <m/>
    <m/>
    <m/>
    <m/>
    <m/>
    <m/>
    <m/>
    <m/>
    <d v="2019-05-31T15:40:00"/>
  </r>
  <r>
    <n v="5"/>
    <n v="2019"/>
    <s v="May"/>
    <x v="6"/>
    <s v="STATE Data Collection"/>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s v="May"/>
    <x v="6"/>
    <s v="NOC CRM"/>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s v="May"/>
    <x v="6"/>
    <s v="NON BILL PTO/Holiday"/>
    <m/>
    <m/>
    <m/>
    <m/>
    <m/>
    <m/>
    <m/>
    <m/>
    <m/>
    <m/>
    <m/>
    <m/>
    <m/>
    <m/>
    <m/>
    <m/>
    <m/>
    <m/>
    <m/>
    <m/>
    <m/>
    <m/>
    <m/>
    <n v="4"/>
    <m/>
    <m/>
    <n v="8"/>
    <n v="8"/>
    <n v="8"/>
    <m/>
    <m/>
    <n v="28"/>
    <s v="NON BILL PTO/Holiday"/>
    <x v="2"/>
    <s v="THIS COLOR THOUGH :/"/>
    <m/>
    <m/>
    <m/>
    <m/>
    <m/>
    <m/>
    <m/>
    <d v="2019-06-03T08:08:00"/>
  </r>
  <r>
    <n v="5"/>
    <n v="2019"/>
    <s v="May"/>
    <x v="6"/>
    <s v="STATE Knowledge Transfer"/>
    <m/>
    <m/>
    <m/>
    <m/>
    <m/>
    <m/>
    <m/>
    <m/>
    <m/>
    <m/>
    <m/>
    <m/>
    <m/>
    <m/>
    <m/>
    <m/>
    <m/>
    <m/>
    <m/>
    <m/>
    <n v="0.5"/>
    <m/>
    <m/>
    <m/>
    <m/>
    <m/>
    <m/>
    <m/>
    <m/>
    <m/>
    <m/>
    <n v="0.5"/>
    <s v="STATE Knowledge Transfer"/>
    <x v="2"/>
    <s v="05.21.19: assist cowrker w/ chrome install and windows app"/>
    <m/>
    <m/>
    <m/>
    <m/>
    <m/>
    <m/>
    <m/>
    <d v="2019-06-03T08:08:00"/>
  </r>
  <r>
    <n v="5"/>
    <n v="2019"/>
    <s v="May"/>
    <x v="6"/>
    <s v="NOC VMAP"/>
    <m/>
    <m/>
    <m/>
    <m/>
    <m/>
    <m/>
    <m/>
    <m/>
    <m/>
    <m/>
    <m/>
    <m/>
    <m/>
    <m/>
    <m/>
    <m/>
    <m/>
    <m/>
    <m/>
    <n v="0.5"/>
    <m/>
    <m/>
    <m/>
    <m/>
    <m/>
    <m/>
    <m/>
    <m/>
    <m/>
    <m/>
    <m/>
    <n v="1"/>
    <s v="NOC VMAP"/>
    <x v="2"/>
    <s v="05.20.19: Review VMAP demos (provided by GIS lead)"/>
    <m/>
    <m/>
    <m/>
    <m/>
    <m/>
    <m/>
    <m/>
    <d v="2019-06-03T08:08:00"/>
  </r>
  <r>
    <n v="5"/>
    <n v="2019"/>
    <s v="May"/>
    <x v="6"/>
    <s v="STATE Knowledge Transfer"/>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s v="May"/>
    <x v="6"/>
    <s v="STATE Data Editing"/>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s v="May"/>
    <x v="6"/>
    <s v="NOC NLCS"/>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s v="May"/>
    <x v="6"/>
    <s v="NOC PLSS"/>
    <m/>
    <n v="0.5"/>
    <m/>
    <m/>
    <m/>
    <m/>
    <m/>
    <m/>
    <m/>
    <m/>
    <m/>
    <m/>
    <m/>
    <m/>
    <m/>
    <m/>
    <m/>
    <m/>
    <m/>
    <m/>
    <m/>
    <m/>
    <m/>
    <m/>
    <m/>
    <m/>
    <m/>
    <m/>
    <m/>
    <m/>
    <m/>
    <n v="0.5"/>
    <s v="NOC PLSS"/>
    <x v="2"/>
    <s v="05.02.19 review new lands &amp; realty web app and how to guide"/>
    <m/>
    <m/>
    <m/>
    <m/>
    <m/>
    <m/>
    <m/>
    <d v="2019-06-03T08:08:00"/>
  </r>
  <r>
    <n v="5"/>
    <n v="2019"/>
    <s v="May"/>
    <x v="6"/>
    <s v="STATE Meetings"/>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s v="May"/>
    <x v="6"/>
    <s v="IPR"/>
    <n v="8"/>
    <m/>
    <m/>
    <m/>
    <m/>
    <m/>
    <m/>
    <m/>
    <m/>
    <m/>
    <m/>
    <m/>
    <m/>
    <m/>
    <m/>
    <m/>
    <m/>
    <m/>
    <m/>
    <m/>
    <m/>
    <m/>
    <m/>
    <m/>
    <m/>
    <m/>
    <m/>
    <m/>
    <m/>
    <m/>
    <m/>
    <n v="8"/>
    <s v="IPR"/>
    <x v="2"/>
    <s v="05.01.19 In-person GIS meeting &amp; travel."/>
    <m/>
    <m/>
    <m/>
    <m/>
    <m/>
    <m/>
    <m/>
    <d v="2019-06-03T08:08:00"/>
  </r>
  <r>
    <n v="5"/>
    <n v="2019"/>
    <s v="May"/>
    <x v="6"/>
    <s v="NOC RECS"/>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s v="May"/>
    <x v="6"/>
    <s v="NOC Training"/>
    <m/>
    <n v="0.5"/>
    <m/>
    <m/>
    <m/>
    <m/>
    <m/>
    <m/>
    <m/>
    <m/>
    <m/>
    <m/>
    <m/>
    <m/>
    <m/>
    <m/>
    <m/>
    <m/>
    <m/>
    <m/>
    <m/>
    <m/>
    <m/>
    <m/>
    <m/>
    <m/>
    <m/>
    <m/>
    <m/>
    <m/>
    <m/>
    <n v="0.5"/>
    <s v="NOC Training"/>
    <x v="2"/>
    <s v="05.02.19 Review new timesheet format w/ Alec. THANK YOU ALEC"/>
    <m/>
    <m/>
    <m/>
    <m/>
    <m/>
    <m/>
    <m/>
    <d v="2019-06-03T08:08:00"/>
  </r>
  <r>
    <n v="5"/>
    <n v="2019"/>
    <s v="May"/>
    <x v="6"/>
    <s v="NOC Misc"/>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s v="May"/>
    <x v="6"/>
    <s v="IPR"/>
    <n v="4"/>
    <m/>
    <m/>
    <m/>
    <m/>
    <m/>
    <m/>
    <m/>
    <m/>
    <m/>
    <m/>
    <m/>
    <m/>
    <m/>
    <m/>
    <m/>
    <m/>
    <m/>
    <m/>
    <m/>
    <m/>
    <m/>
    <m/>
    <m/>
    <m/>
    <m/>
    <m/>
    <m/>
    <m/>
    <m/>
    <m/>
    <n v="4"/>
    <s v="IPR"/>
    <x v="11"/>
    <m/>
    <n v="141.5"/>
    <n v="2"/>
    <n v="37.5"/>
    <m/>
    <n v="185"/>
    <n v="0.98606300000000002"/>
    <n v="1.3937282E-2"/>
    <d v="2019-05-28T16:16:00"/>
  </r>
  <r>
    <n v="5"/>
    <n v="2019"/>
    <s v="May"/>
    <x v="6"/>
    <s v="NON BILL PTO/Holiday"/>
    <m/>
    <m/>
    <m/>
    <m/>
    <m/>
    <m/>
    <m/>
    <m/>
    <m/>
    <m/>
    <m/>
    <m/>
    <m/>
    <m/>
    <m/>
    <m/>
    <m/>
    <m/>
    <m/>
    <m/>
    <m/>
    <m/>
    <m/>
    <m/>
    <m/>
    <m/>
    <n v="8"/>
    <m/>
    <n v="8"/>
    <n v="8"/>
    <n v="8"/>
    <n v="32"/>
    <s v="NON BILL PTO/Holiday"/>
    <x v="11"/>
    <s v="PTO 4 days"/>
    <m/>
    <m/>
    <m/>
    <m/>
    <m/>
    <m/>
    <m/>
    <d v="2019-05-28T16:16:00"/>
  </r>
  <r>
    <n v="5"/>
    <n v="2019"/>
    <s v="May"/>
    <x v="6"/>
    <s v="NOC Knowledge Transfer"/>
    <m/>
    <m/>
    <m/>
    <m/>
    <m/>
    <m/>
    <m/>
    <m/>
    <m/>
    <m/>
    <m/>
    <m/>
    <m/>
    <m/>
    <m/>
    <m/>
    <m/>
    <m/>
    <m/>
    <m/>
    <m/>
    <m/>
    <m/>
    <n v="2"/>
    <m/>
    <m/>
    <m/>
    <m/>
    <m/>
    <m/>
    <m/>
    <n v="2"/>
    <s v="NOC Knowledge Transfer"/>
    <x v="11"/>
    <s v="Helped debug Python script tool for serial number checker"/>
    <m/>
    <m/>
    <m/>
    <m/>
    <m/>
    <m/>
    <m/>
    <d v="2019-05-28T16:16:00"/>
  </r>
  <r>
    <n v="5"/>
    <n v="2019"/>
    <s v="May"/>
    <x v="6"/>
    <s v="STATE Meetings"/>
    <m/>
    <m/>
    <m/>
    <m/>
    <m/>
    <m/>
    <m/>
    <m/>
    <m/>
    <n v="1"/>
    <m/>
    <m/>
    <m/>
    <m/>
    <m/>
    <m/>
    <m/>
    <m/>
    <m/>
    <m/>
    <m/>
    <m/>
    <m/>
    <n v="1"/>
    <m/>
    <m/>
    <m/>
    <m/>
    <m/>
    <m/>
    <m/>
    <n v="2"/>
    <s v="STATE Meetings"/>
    <x v="11"/>
    <m/>
    <m/>
    <m/>
    <m/>
    <m/>
    <m/>
    <m/>
    <m/>
    <d v="2019-05-28T16:16:00"/>
  </r>
  <r>
    <n v="5"/>
    <n v="2019"/>
    <s v="May"/>
    <x v="6"/>
    <s v="NOC QAQC"/>
    <m/>
    <m/>
    <m/>
    <m/>
    <m/>
    <m/>
    <m/>
    <m/>
    <m/>
    <m/>
    <m/>
    <m/>
    <n v="1"/>
    <m/>
    <m/>
    <m/>
    <m/>
    <m/>
    <m/>
    <m/>
    <m/>
    <m/>
    <m/>
    <m/>
    <m/>
    <m/>
    <m/>
    <m/>
    <m/>
    <m/>
    <m/>
    <n v="1"/>
    <s v="NOC QAQC"/>
    <x v="11"/>
    <m/>
    <m/>
    <m/>
    <m/>
    <m/>
    <m/>
    <m/>
    <m/>
    <d v="2019-05-28T16:16:00"/>
  </r>
  <r>
    <n v="5"/>
    <n v="2019"/>
    <s v="May"/>
    <x v="6"/>
    <s v="NOC Misc"/>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s v="May"/>
    <x v="6"/>
    <s v="NOC RUDD"/>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s v="May"/>
    <x v="6"/>
    <s v="NOC RECS"/>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s v="May"/>
    <x v="6"/>
    <s v="NON BILL Company Overhead"/>
    <n v="5"/>
    <m/>
    <m/>
    <m/>
    <m/>
    <m/>
    <m/>
    <m/>
    <n v="0.5"/>
    <m/>
    <m/>
    <m/>
    <m/>
    <m/>
    <m/>
    <m/>
    <m/>
    <m/>
    <m/>
    <m/>
    <m/>
    <m/>
    <m/>
    <m/>
    <m/>
    <m/>
    <m/>
    <m/>
    <m/>
    <m/>
    <m/>
    <n v="5.5"/>
    <s v="NON BILL Company Overhead"/>
    <x v="11"/>
    <s v="Travel from Phoenix to Sac"/>
    <m/>
    <m/>
    <m/>
    <m/>
    <m/>
    <m/>
    <m/>
    <d v="2019-05-28T16:16:00"/>
  </r>
  <r>
    <n v="5"/>
    <n v="2019"/>
    <s v="May"/>
    <x v="6"/>
    <s v="STATE Travel"/>
    <m/>
    <m/>
    <m/>
    <m/>
    <m/>
    <n v="10"/>
    <m/>
    <m/>
    <m/>
    <n v="10"/>
    <m/>
    <m/>
    <m/>
    <m/>
    <m/>
    <m/>
    <m/>
    <m/>
    <m/>
    <m/>
    <m/>
    <m/>
    <m/>
    <m/>
    <m/>
    <m/>
    <m/>
    <m/>
    <m/>
    <m/>
    <m/>
    <n v="20"/>
    <s v="STATE Travel"/>
    <x v="8"/>
    <s v="Travel for Las Vegas to DC"/>
    <n v="138"/>
    <n v="20"/>
    <n v="12.5"/>
    <m/>
    <n v="174.5"/>
    <n v="0.87341800000000003"/>
    <n v="0.126582"/>
    <s v="########"/>
  </r>
  <r>
    <n v="5"/>
    <n v="2019"/>
    <s v="May"/>
    <x v="6"/>
    <s v="NON BILL PTO/Holiday"/>
    <m/>
    <m/>
    <m/>
    <m/>
    <m/>
    <m/>
    <m/>
    <m/>
    <m/>
    <m/>
    <m/>
    <m/>
    <m/>
    <m/>
    <n v="7"/>
    <m/>
    <m/>
    <m/>
    <m/>
    <m/>
    <m/>
    <m/>
    <m/>
    <m/>
    <m/>
    <m/>
    <m/>
    <m/>
    <m/>
    <m/>
    <m/>
    <n v="7"/>
    <s v="NON BILL PTO/Holiday"/>
    <x v="8"/>
    <m/>
    <m/>
    <m/>
    <m/>
    <m/>
    <m/>
    <m/>
    <m/>
    <s v="########"/>
  </r>
  <r>
    <n v="5"/>
    <n v="2019"/>
    <s v="May"/>
    <x v="6"/>
    <s v="STATE Meetings"/>
    <m/>
    <m/>
    <m/>
    <m/>
    <m/>
    <m/>
    <m/>
    <m/>
    <m/>
    <m/>
    <m/>
    <m/>
    <m/>
    <m/>
    <m/>
    <m/>
    <m/>
    <m/>
    <m/>
    <m/>
    <m/>
    <m/>
    <m/>
    <m/>
    <m/>
    <m/>
    <m/>
    <m/>
    <m/>
    <m/>
    <m/>
    <n v="0"/>
    <s v="STATE Meetings"/>
    <x v="8"/>
    <s v="ES All hands meeting GOATS"/>
    <m/>
    <m/>
    <m/>
    <m/>
    <m/>
    <m/>
    <m/>
    <s v="########"/>
  </r>
  <r>
    <n v="5"/>
    <n v="2019"/>
    <s v="May"/>
    <x v="6"/>
    <s v="NON BILL Company Overhead"/>
    <n v="4.5"/>
    <m/>
    <m/>
    <m/>
    <m/>
    <m/>
    <m/>
    <m/>
    <m/>
    <m/>
    <m/>
    <m/>
    <m/>
    <m/>
    <m/>
    <m/>
    <m/>
    <m/>
    <m/>
    <m/>
    <m/>
    <m/>
    <m/>
    <m/>
    <m/>
    <m/>
    <m/>
    <m/>
    <n v="1"/>
    <m/>
    <m/>
    <n v="5.5"/>
    <s v="NON BILL Company Overhead"/>
    <x v="8"/>
    <s v="travel home from Unplugged"/>
    <m/>
    <m/>
    <m/>
    <m/>
    <m/>
    <m/>
    <m/>
    <s v="########"/>
  </r>
  <r>
    <n v="5"/>
    <n v="2019"/>
    <s v="May"/>
    <x v="6"/>
    <s v="IPR"/>
    <n v="4"/>
    <m/>
    <m/>
    <m/>
    <m/>
    <m/>
    <m/>
    <m/>
    <m/>
    <m/>
    <m/>
    <m/>
    <m/>
    <m/>
    <m/>
    <m/>
    <m/>
    <m/>
    <m/>
    <m/>
    <m/>
    <m/>
    <m/>
    <m/>
    <m/>
    <m/>
    <m/>
    <m/>
    <m/>
    <m/>
    <m/>
    <n v="4"/>
    <s v="IPR"/>
    <x v="8"/>
    <m/>
    <m/>
    <m/>
    <m/>
    <m/>
    <m/>
    <m/>
    <m/>
    <s v="########"/>
  </r>
  <r>
    <n v="5"/>
    <n v="2019"/>
    <s v="May"/>
    <x v="6"/>
    <s v="NOC Misc"/>
    <m/>
    <n v="5"/>
    <m/>
    <m/>
    <m/>
    <m/>
    <m/>
    <m/>
    <n v="8"/>
    <n v="6"/>
    <m/>
    <m/>
    <n v="3"/>
    <m/>
    <m/>
    <n v="2"/>
    <n v="1"/>
    <m/>
    <m/>
    <n v="2"/>
    <n v="2"/>
    <n v="3"/>
    <m/>
    <m/>
    <m/>
    <m/>
    <m/>
    <n v="2"/>
    <n v="1"/>
    <n v="2"/>
    <n v="2"/>
    <n v="39"/>
    <s v="NOC Misc"/>
    <x v="8"/>
    <s v="Went through emails, helped Alec with Recs review"/>
    <m/>
    <m/>
    <m/>
    <m/>
    <m/>
    <m/>
    <m/>
    <s v="########"/>
  </r>
  <r>
    <n v="5"/>
    <n v="2019"/>
    <s v="May"/>
    <x v="6"/>
    <s v="NOC PLSS"/>
    <m/>
    <m/>
    <m/>
    <m/>
    <m/>
    <m/>
    <n v="8"/>
    <n v="8"/>
    <m/>
    <n v="2"/>
    <m/>
    <m/>
    <n v="5"/>
    <n v="8"/>
    <n v="1"/>
    <n v="6"/>
    <n v="7"/>
    <m/>
    <m/>
    <n v="6"/>
    <n v="6"/>
    <n v="5"/>
    <n v="8"/>
    <m/>
    <m/>
    <m/>
    <m/>
    <n v="8"/>
    <n v="8"/>
    <n v="7"/>
    <n v="6"/>
    <n v="99"/>
    <s v="NOC PLSS"/>
    <x v="8"/>
    <s v="Training on GLOMP and editing"/>
    <m/>
    <m/>
    <m/>
    <m/>
    <m/>
    <m/>
    <m/>
    <s v="########"/>
  </r>
  <r>
    <n v="5"/>
    <n v="2019"/>
    <s v="May"/>
    <x v="6"/>
    <s v="NOC Misc"/>
    <n v="4"/>
    <n v="2"/>
    <n v="1"/>
    <m/>
    <m/>
    <n v="0.5"/>
    <m/>
    <n v="2"/>
    <n v="0.5"/>
    <n v="0.5"/>
    <m/>
    <m/>
    <n v="2"/>
    <n v="1.5"/>
    <n v="1"/>
    <n v="1"/>
    <n v="0.5"/>
    <m/>
    <m/>
    <n v="1.5"/>
    <n v="1"/>
    <n v="1"/>
    <n v="1"/>
    <m/>
    <m/>
    <m/>
    <m/>
    <n v="2"/>
    <n v="1"/>
    <m/>
    <n v="0.5"/>
    <n v="24.5"/>
    <s v="NOC Misc"/>
    <x v="12"/>
    <m/>
    <n v="127"/>
    <n v="36"/>
    <n v="21"/>
    <m/>
    <n v="184"/>
    <n v="0.77914110400000003"/>
    <n v="0.220858896"/>
    <d v="2019-06-04T12:28:00"/>
  </r>
  <r>
    <n v="5"/>
    <n v="2019"/>
    <s v="May"/>
    <x v="6"/>
    <s v="NOC ACEC"/>
    <m/>
    <n v="2"/>
    <n v="3.5"/>
    <m/>
    <m/>
    <m/>
    <m/>
    <n v="3.5"/>
    <n v="5.5"/>
    <n v="6"/>
    <m/>
    <m/>
    <n v="1.5"/>
    <n v="3.5"/>
    <n v="4"/>
    <n v="6"/>
    <n v="6"/>
    <m/>
    <m/>
    <n v="2"/>
    <m/>
    <m/>
    <m/>
    <m/>
    <m/>
    <m/>
    <m/>
    <m/>
    <n v="0.5"/>
    <m/>
    <m/>
    <n v="44"/>
    <s v="NOC ACEC"/>
    <x v="12"/>
    <m/>
    <m/>
    <m/>
    <m/>
    <m/>
    <m/>
    <m/>
    <m/>
    <d v="2019-06-04T12:28:00"/>
  </r>
  <r>
    <n v="5"/>
    <n v="2019"/>
    <s v="May"/>
    <x v="6"/>
    <s v="NOC CRM"/>
    <m/>
    <n v="0.5"/>
    <n v="1.5"/>
    <m/>
    <m/>
    <n v="0.5"/>
    <m/>
    <m/>
    <n v="0.5"/>
    <n v="0.5"/>
    <m/>
    <m/>
    <n v="0.5"/>
    <m/>
    <n v="0.5"/>
    <m/>
    <n v="0.5"/>
    <m/>
    <m/>
    <m/>
    <n v="2"/>
    <n v="1.5"/>
    <n v="5.5"/>
    <n v="2"/>
    <m/>
    <m/>
    <m/>
    <n v="1"/>
    <n v="0.5"/>
    <n v="0.5"/>
    <n v="2.5"/>
    <n v="20.5"/>
    <s v="NOC CRM"/>
    <x v="12"/>
    <m/>
    <m/>
    <m/>
    <m/>
    <m/>
    <m/>
    <m/>
    <m/>
    <d v="2019-06-04T12:28:00"/>
  </r>
  <r>
    <n v="5"/>
    <n v="2019"/>
    <s v="May"/>
    <x v="6"/>
    <s v="NOC FPER"/>
    <m/>
    <m/>
    <m/>
    <m/>
    <m/>
    <m/>
    <m/>
    <m/>
    <m/>
    <m/>
    <m/>
    <m/>
    <m/>
    <m/>
    <m/>
    <m/>
    <m/>
    <m/>
    <m/>
    <m/>
    <m/>
    <m/>
    <m/>
    <m/>
    <m/>
    <m/>
    <m/>
    <m/>
    <n v="0.5"/>
    <n v="0.5"/>
    <m/>
    <n v="1"/>
    <s v="NOC FPER"/>
    <x v="12"/>
    <m/>
    <m/>
    <m/>
    <m/>
    <m/>
    <m/>
    <m/>
    <m/>
    <d v="2019-06-04T12:28:00"/>
  </r>
  <r>
    <n v="5"/>
    <n v="2019"/>
    <s v="May"/>
    <x v="6"/>
    <s v="NOC GTLF"/>
    <m/>
    <m/>
    <m/>
    <m/>
    <m/>
    <m/>
    <m/>
    <m/>
    <m/>
    <m/>
    <m/>
    <m/>
    <m/>
    <m/>
    <n v="0.5"/>
    <m/>
    <m/>
    <m/>
    <m/>
    <m/>
    <n v="0.5"/>
    <n v="0.5"/>
    <m/>
    <m/>
    <m/>
    <m/>
    <m/>
    <m/>
    <m/>
    <m/>
    <m/>
    <n v="1.5"/>
    <s v="NOC GTLF"/>
    <x v="12"/>
    <m/>
    <m/>
    <m/>
    <m/>
    <m/>
    <m/>
    <m/>
    <m/>
    <d v="2019-06-04T12:28:00"/>
  </r>
  <r>
    <n v="5"/>
    <n v="2019"/>
    <s v="May"/>
    <x v="6"/>
    <s v="NOC NLCS"/>
    <m/>
    <m/>
    <n v="0.5"/>
    <m/>
    <m/>
    <m/>
    <n v="4"/>
    <n v="2.5"/>
    <n v="1"/>
    <m/>
    <m/>
    <m/>
    <n v="2"/>
    <m/>
    <n v="0.5"/>
    <m/>
    <m/>
    <m/>
    <m/>
    <n v="0.5"/>
    <n v="1"/>
    <n v="1"/>
    <m/>
    <m/>
    <m/>
    <m/>
    <m/>
    <m/>
    <m/>
    <m/>
    <m/>
    <n v="13"/>
    <s v="NOC NLCS"/>
    <x v="12"/>
    <m/>
    <m/>
    <m/>
    <m/>
    <m/>
    <m/>
    <m/>
    <m/>
    <d v="2019-06-04T12:28:00"/>
  </r>
  <r>
    <n v="5"/>
    <n v="2019"/>
    <s v="May"/>
    <x v="6"/>
    <s v="NOC RECS"/>
    <m/>
    <m/>
    <n v="0.5"/>
    <m/>
    <m/>
    <n v="4"/>
    <n v="1.5"/>
    <m/>
    <m/>
    <m/>
    <m/>
    <m/>
    <n v="1.5"/>
    <n v="1.5"/>
    <n v="0.5"/>
    <m/>
    <n v="0.5"/>
    <m/>
    <m/>
    <n v="0.5"/>
    <n v="1"/>
    <n v="0.5"/>
    <n v="1"/>
    <m/>
    <m/>
    <m/>
    <m/>
    <m/>
    <m/>
    <m/>
    <m/>
    <n v="13"/>
    <s v="NOC RECS"/>
    <x v="12"/>
    <m/>
    <m/>
    <m/>
    <m/>
    <m/>
    <m/>
    <m/>
    <m/>
    <d v="2019-06-04T12:28:00"/>
  </r>
  <r>
    <n v="5"/>
    <n v="2019"/>
    <s v="May"/>
    <x v="6"/>
    <s v="NOC SIGNS"/>
    <m/>
    <m/>
    <m/>
    <m/>
    <m/>
    <m/>
    <m/>
    <m/>
    <m/>
    <m/>
    <m/>
    <m/>
    <m/>
    <m/>
    <m/>
    <m/>
    <m/>
    <m/>
    <m/>
    <m/>
    <m/>
    <n v="0.5"/>
    <m/>
    <m/>
    <m/>
    <m/>
    <m/>
    <m/>
    <m/>
    <m/>
    <m/>
    <n v="0.5"/>
    <s v="NOC SIGNS"/>
    <x v="12"/>
    <m/>
    <m/>
    <m/>
    <m/>
    <m/>
    <m/>
    <m/>
    <m/>
    <d v="2019-06-04T12:28:00"/>
  </r>
  <r>
    <n v="5"/>
    <n v="2019"/>
    <s v="May"/>
    <x v="6"/>
    <s v="NOC TMAP"/>
    <m/>
    <m/>
    <m/>
    <m/>
    <m/>
    <m/>
    <n v="0.5"/>
    <m/>
    <m/>
    <m/>
    <m/>
    <m/>
    <m/>
    <n v="0.5"/>
    <m/>
    <m/>
    <m/>
    <m/>
    <m/>
    <n v="3"/>
    <n v="0.5"/>
    <m/>
    <n v="0.5"/>
    <m/>
    <m/>
    <m/>
    <m/>
    <m/>
    <m/>
    <n v="0.5"/>
    <n v="0.5"/>
    <n v="6"/>
    <s v="NOC TMAP"/>
    <x v="12"/>
    <m/>
    <m/>
    <m/>
    <m/>
    <m/>
    <m/>
    <m/>
    <m/>
    <d v="2019-06-04T12:28:00"/>
  </r>
  <r>
    <n v="5"/>
    <n v="2019"/>
    <s v="May"/>
    <x v="6"/>
    <s v="NOC VRI"/>
    <m/>
    <n v="1"/>
    <m/>
    <m/>
    <m/>
    <m/>
    <m/>
    <m/>
    <m/>
    <m/>
    <m/>
    <m/>
    <m/>
    <n v="0.5"/>
    <n v="0.5"/>
    <n v="0.5"/>
    <m/>
    <m/>
    <m/>
    <m/>
    <n v="0.5"/>
    <m/>
    <m/>
    <m/>
    <m/>
    <m/>
    <m/>
    <m/>
    <m/>
    <m/>
    <m/>
    <n v="3"/>
    <s v="NOC VRI"/>
    <x v="12"/>
    <m/>
    <m/>
    <m/>
    <m/>
    <m/>
    <m/>
    <m/>
    <m/>
    <d v="2019-06-04T12:28:00"/>
  </r>
  <r>
    <n v="5"/>
    <n v="2019"/>
    <s v="May"/>
    <x v="6"/>
    <s v="STATE Data Analysis"/>
    <m/>
    <m/>
    <m/>
    <m/>
    <m/>
    <m/>
    <m/>
    <m/>
    <m/>
    <m/>
    <m/>
    <m/>
    <m/>
    <m/>
    <m/>
    <m/>
    <m/>
    <m/>
    <m/>
    <m/>
    <n v="0.5"/>
    <n v="3"/>
    <m/>
    <n v="4.5"/>
    <m/>
    <m/>
    <m/>
    <n v="5"/>
    <n v="5.5"/>
    <n v="5"/>
    <n v="4.5"/>
    <n v="28"/>
    <s v="STATE Data Analysis"/>
    <x v="12"/>
    <m/>
    <m/>
    <m/>
    <m/>
    <m/>
    <m/>
    <m/>
    <m/>
    <d v="2019-06-04T12:28:00"/>
  </r>
  <r>
    <n v="5"/>
    <n v="2019"/>
    <s v="May"/>
    <x v="6"/>
    <s v="STATE Knowledge Transfer"/>
    <m/>
    <m/>
    <m/>
    <m/>
    <m/>
    <n v="1"/>
    <n v="2"/>
    <m/>
    <n v="0.5"/>
    <m/>
    <m/>
    <m/>
    <n v="0.5"/>
    <m/>
    <m/>
    <m/>
    <n v="0.5"/>
    <m/>
    <m/>
    <n v="0.5"/>
    <n v="1"/>
    <m/>
    <m/>
    <m/>
    <m/>
    <m/>
    <m/>
    <m/>
    <m/>
    <m/>
    <m/>
    <n v="6"/>
    <s v="STATE Knowledge Transfer"/>
    <x v="12"/>
    <m/>
    <m/>
    <m/>
    <m/>
    <m/>
    <m/>
    <m/>
    <m/>
    <d v="2019-06-04T12:28:00"/>
  </r>
  <r>
    <n v="5"/>
    <n v="2019"/>
    <s v="May"/>
    <x v="6"/>
    <s v="STATE Meetings"/>
    <m/>
    <m/>
    <m/>
    <m/>
    <m/>
    <m/>
    <m/>
    <m/>
    <m/>
    <m/>
    <m/>
    <m/>
    <m/>
    <m/>
    <m/>
    <n v="0.5"/>
    <m/>
    <m/>
    <m/>
    <m/>
    <m/>
    <m/>
    <m/>
    <m/>
    <m/>
    <m/>
    <m/>
    <m/>
    <m/>
    <n v="1.5"/>
    <m/>
    <n v="2"/>
    <s v="STATE Meetings"/>
    <x v="12"/>
    <m/>
    <m/>
    <m/>
    <m/>
    <m/>
    <m/>
    <m/>
    <m/>
    <d v="2019-06-04T12:28:00"/>
  </r>
  <r>
    <n v="5"/>
    <n v="2019"/>
    <s v="May"/>
    <x v="6"/>
    <s v="NON BILL Company Overhead"/>
    <n v="4"/>
    <n v="0.5"/>
    <m/>
    <m/>
    <m/>
    <m/>
    <m/>
    <m/>
    <m/>
    <m/>
    <m/>
    <m/>
    <m/>
    <n v="0.5"/>
    <n v="0.5"/>
    <m/>
    <m/>
    <m/>
    <m/>
    <m/>
    <m/>
    <m/>
    <m/>
    <m/>
    <m/>
    <m/>
    <m/>
    <m/>
    <m/>
    <m/>
    <m/>
    <n v="5.5"/>
    <s v="NON BILL Company Overhead"/>
    <x v="12"/>
    <m/>
    <m/>
    <m/>
    <m/>
    <m/>
    <m/>
    <m/>
    <m/>
    <d v="2019-06-04T12:28:00"/>
  </r>
  <r>
    <n v="5"/>
    <n v="2019"/>
    <s v="May"/>
    <x v="6"/>
    <s v="NON BILL PTO/Holiday"/>
    <m/>
    <n v="2"/>
    <n v="1"/>
    <m/>
    <m/>
    <n v="2"/>
    <m/>
    <m/>
    <m/>
    <n v="1"/>
    <m/>
    <m/>
    <m/>
    <m/>
    <m/>
    <m/>
    <m/>
    <m/>
    <m/>
    <m/>
    <m/>
    <m/>
    <m/>
    <n v="1.5"/>
    <m/>
    <m/>
    <n v="8"/>
    <m/>
    <m/>
    <m/>
    <m/>
    <n v="15.5"/>
    <s v="NON BILL PTO/Holiday"/>
    <x v="12"/>
    <m/>
    <m/>
    <m/>
    <m/>
    <m/>
    <m/>
    <m/>
    <m/>
    <d v="2019-06-04T12:28:00"/>
  </r>
  <r>
    <n v="5"/>
    <n v="2019"/>
    <s v="May"/>
    <x v="6"/>
    <s v="IPR"/>
    <n v="4"/>
    <m/>
    <m/>
    <m/>
    <m/>
    <m/>
    <m/>
    <m/>
    <m/>
    <m/>
    <m/>
    <m/>
    <m/>
    <m/>
    <m/>
    <m/>
    <m/>
    <m/>
    <m/>
    <m/>
    <m/>
    <m/>
    <m/>
    <m/>
    <m/>
    <m/>
    <m/>
    <m/>
    <m/>
    <m/>
    <m/>
    <n v="4"/>
    <s v="IPR"/>
    <x v="10"/>
    <m/>
    <n v="117"/>
    <n v="41"/>
    <n v="20"/>
    <m/>
    <n v="182"/>
    <n v="0.74050632900000002"/>
    <n v="0.25949367099999998"/>
    <d v="2019-06-04T13:41:00"/>
  </r>
  <r>
    <n v="5"/>
    <n v="2019"/>
    <s v="May"/>
    <x v="6"/>
    <s v="NOC Misc"/>
    <m/>
    <m/>
    <m/>
    <m/>
    <m/>
    <m/>
    <m/>
    <n v="1"/>
    <m/>
    <m/>
    <m/>
    <m/>
    <m/>
    <m/>
    <m/>
    <m/>
    <m/>
    <m/>
    <m/>
    <m/>
    <m/>
    <n v="1"/>
    <m/>
    <m/>
    <m/>
    <m/>
    <m/>
    <m/>
    <n v="1"/>
    <m/>
    <m/>
    <n v="3"/>
    <s v="NOC Misc"/>
    <x v="10"/>
    <m/>
    <m/>
    <m/>
    <m/>
    <m/>
    <m/>
    <m/>
    <m/>
    <d v="2019-06-04T13:41:00"/>
  </r>
  <r>
    <n v="5"/>
    <n v="2019"/>
    <s v="May"/>
    <x v="6"/>
    <s v="NOC GTLF"/>
    <m/>
    <m/>
    <m/>
    <m/>
    <m/>
    <m/>
    <n v="3"/>
    <m/>
    <m/>
    <m/>
    <m/>
    <m/>
    <n v="2"/>
    <n v="8"/>
    <n v="4"/>
    <n v="2"/>
    <n v="4"/>
    <m/>
    <m/>
    <n v="10"/>
    <n v="10"/>
    <n v="6"/>
    <n v="10"/>
    <n v="6"/>
    <m/>
    <m/>
    <m/>
    <n v="10"/>
    <n v="8"/>
    <n v="9"/>
    <n v="9"/>
    <n v="101"/>
    <s v="NOC GTLF"/>
    <x v="10"/>
    <m/>
    <m/>
    <m/>
    <m/>
    <m/>
    <m/>
    <m/>
    <m/>
    <d v="2019-06-04T13:41:00"/>
  </r>
  <r>
    <n v="5"/>
    <n v="2019"/>
    <s v="May"/>
    <x v="6"/>
    <s v="NOC RECS"/>
    <m/>
    <m/>
    <m/>
    <m/>
    <m/>
    <m/>
    <n v="3"/>
    <m/>
    <m/>
    <m/>
    <m/>
    <m/>
    <m/>
    <m/>
    <m/>
    <m/>
    <m/>
    <m/>
    <m/>
    <m/>
    <m/>
    <m/>
    <m/>
    <m/>
    <m/>
    <m/>
    <m/>
    <m/>
    <m/>
    <m/>
    <m/>
    <n v="3"/>
    <s v="NOC RECS"/>
    <x v="10"/>
    <m/>
    <m/>
    <m/>
    <m/>
    <m/>
    <m/>
    <m/>
    <m/>
    <d v="2019-06-04T13:41:00"/>
  </r>
  <r>
    <n v="5"/>
    <n v="2019"/>
    <s v="May"/>
    <x v="6"/>
    <s v="NOC SIGNS"/>
    <m/>
    <m/>
    <m/>
    <m/>
    <m/>
    <n v="3"/>
    <m/>
    <m/>
    <m/>
    <m/>
    <m/>
    <m/>
    <m/>
    <m/>
    <m/>
    <m/>
    <m/>
    <m/>
    <m/>
    <m/>
    <m/>
    <m/>
    <m/>
    <m/>
    <m/>
    <m/>
    <m/>
    <m/>
    <m/>
    <m/>
    <m/>
    <n v="3"/>
    <s v="NOC SIGNS"/>
    <x v="10"/>
    <m/>
    <m/>
    <m/>
    <m/>
    <m/>
    <m/>
    <m/>
    <m/>
    <d v="2019-06-04T13:41:00"/>
  </r>
  <r>
    <n v="5"/>
    <n v="2019"/>
    <s v="May"/>
    <x v="6"/>
    <s v="NOC TMAP"/>
    <m/>
    <m/>
    <m/>
    <m/>
    <m/>
    <n v="3"/>
    <n v="2"/>
    <m/>
    <m/>
    <m/>
    <m/>
    <m/>
    <m/>
    <m/>
    <m/>
    <m/>
    <m/>
    <m/>
    <m/>
    <m/>
    <m/>
    <n v="2"/>
    <m/>
    <m/>
    <m/>
    <m/>
    <m/>
    <m/>
    <m/>
    <m/>
    <m/>
    <n v="7"/>
    <s v="NOC TMAP"/>
    <x v="10"/>
    <m/>
    <m/>
    <m/>
    <m/>
    <m/>
    <m/>
    <m/>
    <m/>
    <d v="2019-06-04T13:41:00"/>
  </r>
  <r>
    <n v="5"/>
    <n v="2019"/>
    <s v="May"/>
    <x v="6"/>
    <s v="STATE Data Editing"/>
    <m/>
    <m/>
    <m/>
    <m/>
    <m/>
    <n v="4"/>
    <m/>
    <n v="6"/>
    <n v="8"/>
    <n v="6"/>
    <m/>
    <m/>
    <n v="6"/>
    <m/>
    <n v="4"/>
    <m/>
    <n v="5"/>
    <m/>
    <m/>
    <m/>
    <m/>
    <m/>
    <m/>
    <m/>
    <m/>
    <m/>
    <m/>
    <m/>
    <m/>
    <m/>
    <m/>
    <n v="39"/>
    <s v="STATE Data Editing"/>
    <x v="10"/>
    <m/>
    <m/>
    <m/>
    <m/>
    <m/>
    <m/>
    <m/>
    <m/>
    <d v="2019-06-04T13:41:00"/>
  </r>
  <r>
    <n v="5"/>
    <n v="2019"/>
    <s v="May"/>
    <x v="6"/>
    <s v="STATE Meetings"/>
    <m/>
    <m/>
    <m/>
    <m/>
    <m/>
    <m/>
    <m/>
    <n v="1"/>
    <m/>
    <m/>
    <m/>
    <m/>
    <m/>
    <m/>
    <m/>
    <m/>
    <m/>
    <m/>
    <m/>
    <m/>
    <m/>
    <m/>
    <m/>
    <m/>
    <m/>
    <m/>
    <m/>
    <m/>
    <n v="1"/>
    <m/>
    <m/>
    <n v="2"/>
    <s v="STATE Meetings"/>
    <x v="10"/>
    <m/>
    <m/>
    <m/>
    <m/>
    <m/>
    <m/>
    <m/>
    <m/>
    <d v="2019-06-04T13:41:00"/>
  </r>
  <r>
    <n v="5"/>
    <n v="2019"/>
    <s v="May"/>
    <x v="6"/>
    <s v="NON BILL PTO/Holiday"/>
    <n v="4"/>
    <n v="8"/>
    <n v="8"/>
    <m/>
    <m/>
    <m/>
    <m/>
    <m/>
    <m/>
    <m/>
    <m/>
    <m/>
    <m/>
    <m/>
    <m/>
    <m/>
    <m/>
    <m/>
    <m/>
    <m/>
    <m/>
    <m/>
    <m/>
    <m/>
    <m/>
    <m/>
    <m/>
    <m/>
    <m/>
    <m/>
    <m/>
    <n v="20"/>
    <s v="NON BILL PTO/Holiday"/>
    <x v="10"/>
    <m/>
    <m/>
    <m/>
    <m/>
    <m/>
    <m/>
    <m/>
    <m/>
    <d v="2019-06-04T13:41:00"/>
  </r>
  <r>
    <n v="6"/>
    <n v="2019"/>
    <s v="June"/>
    <x v="7"/>
    <s v="NOC Misc"/>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s v="June"/>
    <x v="7"/>
    <s v="NOC GRA"/>
    <m/>
    <m/>
    <m/>
    <m/>
    <m/>
    <m/>
    <m/>
    <m/>
    <m/>
    <m/>
    <m/>
    <m/>
    <m/>
    <m/>
    <m/>
    <m/>
    <m/>
    <m/>
    <m/>
    <m/>
    <m/>
    <m/>
    <m/>
    <m/>
    <n v="2"/>
    <m/>
    <n v="0.5"/>
    <m/>
    <m/>
    <m/>
    <m/>
    <n v="2.5"/>
    <s v="NOC GRA"/>
    <x v="13"/>
    <s v="06/25 (Tues): Helped John with the grazing script and found where the RAZ data is on the BLM public website."/>
    <m/>
    <m/>
    <m/>
    <m/>
    <m/>
    <m/>
    <m/>
    <d v="2019-07-01T08:45:00"/>
  </r>
  <r>
    <n v="6"/>
    <n v="2019"/>
    <s v="June"/>
    <x v="7"/>
    <s v="NOC VRI"/>
    <m/>
    <m/>
    <m/>
    <m/>
    <m/>
    <m/>
    <m/>
    <m/>
    <m/>
    <m/>
    <m/>
    <m/>
    <m/>
    <m/>
    <m/>
    <m/>
    <m/>
    <m/>
    <m/>
    <n v="1"/>
    <m/>
    <m/>
    <m/>
    <m/>
    <m/>
    <m/>
    <m/>
    <m/>
    <m/>
    <m/>
    <m/>
    <n v="1"/>
    <s v="NOC VRI"/>
    <x v="13"/>
    <s v="06/20 (Thur): Looking into VRI_io_pt problem"/>
    <m/>
    <m/>
    <m/>
    <m/>
    <m/>
    <m/>
    <m/>
    <d v="2019-07-01T08:45:00"/>
  </r>
  <r>
    <n v="6"/>
    <n v="2019"/>
    <s v="June"/>
    <x v="7"/>
    <s v="NOC RECS"/>
    <m/>
    <m/>
    <m/>
    <m/>
    <m/>
    <m/>
    <m/>
    <m/>
    <m/>
    <m/>
    <m/>
    <m/>
    <m/>
    <m/>
    <m/>
    <m/>
    <m/>
    <n v="1"/>
    <m/>
    <m/>
    <m/>
    <m/>
    <m/>
    <m/>
    <m/>
    <m/>
    <m/>
    <m/>
    <m/>
    <m/>
    <m/>
    <n v="1"/>
    <s v="NOC RECS"/>
    <x v="13"/>
    <m/>
    <m/>
    <m/>
    <m/>
    <m/>
    <m/>
    <m/>
    <m/>
    <d v="2019-07-01T08:45:00"/>
  </r>
  <r>
    <n v="6"/>
    <n v="2019"/>
    <s v="June"/>
    <x v="7"/>
    <s v="NOC TMAP"/>
    <m/>
    <m/>
    <m/>
    <m/>
    <m/>
    <m/>
    <m/>
    <m/>
    <m/>
    <m/>
    <m/>
    <m/>
    <m/>
    <n v="1"/>
    <m/>
    <m/>
    <m/>
    <n v="1"/>
    <m/>
    <m/>
    <m/>
    <m/>
    <m/>
    <m/>
    <m/>
    <m/>
    <m/>
    <m/>
    <m/>
    <m/>
    <m/>
    <n v="2"/>
    <s v="NOC TMAP"/>
    <x v="13"/>
    <m/>
    <m/>
    <m/>
    <m/>
    <m/>
    <m/>
    <m/>
    <m/>
    <d v="2019-07-01T08:45:00"/>
  </r>
  <r>
    <n v="6"/>
    <n v="2019"/>
    <s v="June"/>
    <x v="7"/>
    <s v="NOC AGOL"/>
    <m/>
    <m/>
    <m/>
    <m/>
    <m/>
    <m/>
    <m/>
    <m/>
    <m/>
    <n v="2"/>
    <n v="3"/>
    <m/>
    <m/>
    <m/>
    <m/>
    <m/>
    <m/>
    <m/>
    <m/>
    <m/>
    <m/>
    <m/>
    <m/>
    <n v="1"/>
    <n v="0.5"/>
    <m/>
    <m/>
    <n v="1"/>
    <m/>
    <m/>
    <m/>
    <n v="7.5"/>
    <s v="NOC AGOL"/>
    <x v="13"/>
    <m/>
    <m/>
    <m/>
    <m/>
    <m/>
    <m/>
    <m/>
    <m/>
    <d v="2019-07-01T08:45:00"/>
  </r>
  <r>
    <n v="6"/>
    <n v="2019"/>
    <s v="June"/>
    <x v="7"/>
    <s v="NOC QAQC"/>
    <m/>
    <m/>
    <m/>
    <m/>
    <m/>
    <n v="2"/>
    <n v="2"/>
    <m/>
    <m/>
    <m/>
    <m/>
    <n v="4"/>
    <n v="7.5"/>
    <n v="4"/>
    <m/>
    <m/>
    <n v="2"/>
    <n v="1"/>
    <n v="3"/>
    <n v="2"/>
    <n v="1"/>
    <m/>
    <m/>
    <n v="0.5"/>
    <n v="1.5"/>
    <m/>
    <m/>
    <m/>
    <m/>
    <m/>
    <m/>
    <n v="30.5"/>
    <s v="NOC QAQC"/>
    <x v="13"/>
    <s v="06/06 (wed): data standards national issues document overview, provide with action items."/>
    <m/>
    <m/>
    <m/>
    <m/>
    <m/>
    <m/>
    <m/>
    <d v="2019-07-01T08:45:00"/>
  </r>
  <r>
    <n v="6"/>
    <n v="2019"/>
    <s v="June"/>
    <x v="7"/>
    <s v="NOC Scripting"/>
    <m/>
    <m/>
    <m/>
    <m/>
    <m/>
    <n v="2"/>
    <n v="3"/>
    <m/>
    <m/>
    <n v="2"/>
    <n v="3"/>
    <m/>
    <m/>
    <n v="2"/>
    <m/>
    <m/>
    <n v="2"/>
    <n v="3"/>
    <n v="2"/>
    <n v="1"/>
    <n v="2"/>
    <m/>
    <m/>
    <n v="3"/>
    <m/>
    <n v="2"/>
    <n v="3.5"/>
    <n v="1"/>
    <m/>
    <m/>
    <m/>
    <n v="31.5"/>
    <s v="NOC Scripting"/>
    <x v="13"/>
    <m/>
    <m/>
    <m/>
    <m/>
    <m/>
    <m/>
    <m/>
    <m/>
    <d v="2019-07-01T08:45:00"/>
  </r>
  <r>
    <n v="6"/>
    <n v="2019"/>
    <s v="June"/>
    <x v="7"/>
    <s v="NOC NLCS"/>
    <m/>
    <m/>
    <m/>
    <m/>
    <n v="2"/>
    <n v="1"/>
    <m/>
    <m/>
    <m/>
    <m/>
    <m/>
    <m/>
    <m/>
    <m/>
    <m/>
    <m/>
    <m/>
    <m/>
    <m/>
    <m/>
    <m/>
    <m/>
    <m/>
    <m/>
    <m/>
    <m/>
    <m/>
    <m/>
    <m/>
    <m/>
    <m/>
    <n v="3"/>
    <s v="NOC NLCS"/>
    <x v="13"/>
    <m/>
    <m/>
    <m/>
    <m/>
    <m/>
    <m/>
    <m/>
    <m/>
    <d v="2019-07-01T08:45:00"/>
  </r>
  <r>
    <n v="6"/>
    <n v="2019"/>
    <s v="June"/>
    <x v="7"/>
    <s v="Tasking Breakdown"/>
    <m/>
    <m/>
    <n v="1"/>
    <n v="1.5"/>
    <n v="1"/>
    <m/>
    <m/>
    <m/>
    <m/>
    <m/>
    <m/>
    <m/>
    <m/>
    <m/>
    <m/>
    <m/>
    <m/>
    <m/>
    <m/>
    <m/>
    <m/>
    <m/>
    <m/>
    <m/>
    <m/>
    <m/>
    <m/>
    <m/>
    <m/>
    <m/>
    <m/>
    <n v="3.5"/>
    <s v="Tasking Breakdown"/>
    <x v="13"/>
    <m/>
    <m/>
    <m/>
    <m/>
    <m/>
    <m/>
    <m/>
    <m/>
    <d v="2019-07-01T08:45:00"/>
  </r>
  <r>
    <n v="6"/>
    <n v="2019"/>
    <s v="June"/>
    <x v="7"/>
    <s v="NOC ACEC"/>
    <m/>
    <m/>
    <m/>
    <n v="2"/>
    <m/>
    <m/>
    <m/>
    <m/>
    <m/>
    <m/>
    <m/>
    <m/>
    <m/>
    <m/>
    <m/>
    <m/>
    <m/>
    <m/>
    <m/>
    <m/>
    <m/>
    <m/>
    <m/>
    <m/>
    <m/>
    <m/>
    <m/>
    <m/>
    <m/>
    <m/>
    <m/>
    <n v="2"/>
    <s v="NOC ACEC"/>
    <x v="13"/>
    <m/>
    <m/>
    <m/>
    <m/>
    <m/>
    <m/>
    <m/>
    <m/>
    <d v="2019-07-01T08:45:00"/>
  </r>
  <r>
    <n v="6"/>
    <n v="2019"/>
    <s v="June"/>
    <x v="7"/>
    <s v="NON BILL Company Overhead"/>
    <m/>
    <m/>
    <n v="1"/>
    <m/>
    <m/>
    <m/>
    <m/>
    <m/>
    <m/>
    <m/>
    <m/>
    <m/>
    <m/>
    <m/>
    <m/>
    <m/>
    <m/>
    <m/>
    <m/>
    <n v="1"/>
    <m/>
    <m/>
    <m/>
    <m/>
    <m/>
    <n v="1"/>
    <m/>
    <m/>
    <m/>
    <m/>
    <m/>
    <n v="3"/>
    <s v="NON BILL Company Overhead"/>
    <x v="13"/>
    <s v="Health benefits meeting; 06/20 (Thur): Pathfinder meeting. 06/26 (Wed): monthly gisinc meeting"/>
    <m/>
    <m/>
    <m/>
    <m/>
    <m/>
    <m/>
    <m/>
    <d v="2019-07-01T08:45:00"/>
  </r>
  <r>
    <n v="6"/>
    <n v="2019"/>
    <s v="June"/>
    <x v="7"/>
    <s v="STATE Meetings"/>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s v="June"/>
    <x v="7"/>
    <s v="NOC Misc"/>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s v="June"/>
    <x v="7"/>
    <s v="NOC GTLF"/>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s v="June"/>
    <x v="7"/>
    <s v="NOC Knowledge Transfer"/>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s v="June"/>
    <x v="7"/>
    <s v="NOC RUDD"/>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s v="June"/>
    <x v="7"/>
    <s v="NOC VRI"/>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s v="June"/>
    <x v="7"/>
    <s v="NOC GRA"/>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s v="June"/>
    <x v="7"/>
    <s v="STATE VRM"/>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s v="June"/>
    <x v="7"/>
    <s v="STATE Data Analysis"/>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s v="June"/>
    <x v="7"/>
    <s v="NOC VTRT"/>
    <m/>
    <m/>
    <m/>
    <m/>
    <m/>
    <m/>
    <m/>
    <m/>
    <m/>
    <m/>
    <m/>
    <m/>
    <m/>
    <m/>
    <m/>
    <m/>
    <m/>
    <m/>
    <m/>
    <n v="2"/>
    <n v="2"/>
    <m/>
    <m/>
    <n v="4"/>
    <n v="6"/>
    <n v="6"/>
    <n v="4.5"/>
    <n v="5.5"/>
    <m/>
    <m/>
    <m/>
    <n v="30"/>
    <s v="NOC VTRT"/>
    <x v="9"/>
    <s v="EKDO FY15 to current HazFuels NFPORS/VTRT reconciliation; EKDO ESR FY18 to present reconciliation"/>
    <m/>
    <m/>
    <m/>
    <m/>
    <m/>
    <m/>
    <m/>
    <d v="2019-06-28T18:32:00"/>
  </r>
  <r>
    <n v="6"/>
    <n v="2019"/>
    <s v="June"/>
    <x v="7"/>
    <s v="NON BILL PTO/Holiday"/>
    <m/>
    <m/>
    <m/>
    <m/>
    <m/>
    <m/>
    <m/>
    <m/>
    <m/>
    <n v="2"/>
    <m/>
    <m/>
    <m/>
    <m/>
    <m/>
    <m/>
    <m/>
    <m/>
    <m/>
    <m/>
    <m/>
    <m/>
    <m/>
    <m/>
    <m/>
    <m/>
    <m/>
    <m/>
    <m/>
    <m/>
    <m/>
    <n v="2"/>
    <s v="NON BILL PTO/Holiday"/>
    <x v="9"/>
    <s v="dentist;"/>
    <m/>
    <m/>
    <m/>
    <m/>
    <m/>
    <m/>
    <m/>
    <d v="2019-06-28T18:32:00"/>
  </r>
  <r>
    <n v="6"/>
    <n v="2019"/>
    <s v="June"/>
    <x v="7"/>
    <s v="NOC Knowledge Transfer"/>
    <m/>
    <m/>
    <m/>
    <m/>
    <m/>
    <n v="4"/>
    <n v="1.5"/>
    <m/>
    <m/>
    <n v="4"/>
    <n v="4.5"/>
    <m/>
    <m/>
    <m/>
    <m/>
    <m/>
    <m/>
    <m/>
    <m/>
    <m/>
    <m/>
    <m/>
    <m/>
    <m/>
    <m/>
    <m/>
    <m/>
    <m/>
    <m/>
    <m/>
    <m/>
    <n v="14"/>
    <s v="NOC Knowledge Transfer"/>
    <x v="9"/>
    <s v="data stewardship presentation &quot;training&quot; slides;"/>
    <m/>
    <m/>
    <m/>
    <m/>
    <m/>
    <m/>
    <m/>
    <d v="2019-06-28T18:32:00"/>
  </r>
  <r>
    <n v="6"/>
    <n v="2019"/>
    <s v="June"/>
    <x v="7"/>
    <s v="STATE Meetings"/>
    <m/>
    <m/>
    <m/>
    <m/>
    <m/>
    <m/>
    <m/>
    <m/>
    <m/>
    <n v="1"/>
    <m/>
    <m/>
    <m/>
    <m/>
    <m/>
    <m/>
    <n v="1"/>
    <m/>
    <m/>
    <m/>
    <m/>
    <m/>
    <m/>
    <n v="1.5"/>
    <n v="1"/>
    <m/>
    <m/>
    <m/>
    <m/>
    <m/>
    <m/>
    <n v="4.5"/>
    <s v="STATE Meetings"/>
    <x v="9"/>
    <s v="NVSO all-employee meeting, monthly NV GIS meeting"/>
    <m/>
    <m/>
    <m/>
    <m/>
    <m/>
    <m/>
    <m/>
    <d v="2019-06-28T18:32:00"/>
  </r>
  <r>
    <n v="6"/>
    <n v="2019"/>
    <s v="June"/>
    <x v="7"/>
    <s v="NON BILL Company Overhead"/>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s v="June"/>
    <x v="7"/>
    <s v="NOC GTLF"/>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s v="June"/>
    <x v="7"/>
    <s v="NOC Misc"/>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s v="June"/>
    <x v="7"/>
    <s v="NOC PLSS"/>
    <m/>
    <m/>
    <n v="7"/>
    <n v="8"/>
    <n v="7"/>
    <n v="5"/>
    <n v="6"/>
    <m/>
    <m/>
    <n v="7"/>
    <n v="7"/>
    <n v="7"/>
    <n v="6"/>
    <n v="6"/>
    <m/>
    <m/>
    <n v="7"/>
    <n v="8"/>
    <n v="6"/>
    <n v="6"/>
    <n v="6.5"/>
    <m/>
    <m/>
    <n v="1"/>
    <n v="6"/>
    <n v="8"/>
    <n v="9"/>
    <n v="8"/>
    <m/>
    <m/>
    <m/>
    <n v="131.5"/>
    <s v="NOC PLSS"/>
    <x v="8"/>
    <m/>
    <n v="160.5"/>
    <n v="0"/>
    <n v="8"/>
    <m/>
    <n v="168.5"/>
    <n v="1"/>
    <n v="0"/>
    <d v="2019-07-01T08:36:00"/>
  </r>
  <r>
    <n v="6"/>
    <n v="2019"/>
    <s v="June"/>
    <x v="7"/>
    <s v="NON BILL PTO/Holiday"/>
    <m/>
    <m/>
    <m/>
    <m/>
    <m/>
    <m/>
    <m/>
    <m/>
    <m/>
    <m/>
    <m/>
    <m/>
    <m/>
    <m/>
    <m/>
    <m/>
    <m/>
    <m/>
    <m/>
    <m/>
    <m/>
    <m/>
    <m/>
    <n v="6"/>
    <m/>
    <m/>
    <m/>
    <m/>
    <m/>
    <m/>
    <m/>
    <n v="6"/>
    <s v="NON BILL PTO/Holiday"/>
    <x v="8"/>
    <m/>
    <m/>
    <m/>
    <m/>
    <m/>
    <m/>
    <m/>
    <m/>
    <d v="2019-07-01T08:36:00"/>
  </r>
  <r>
    <n v="6"/>
    <n v="2019"/>
    <s v="June"/>
    <x v="7"/>
    <s v="NON BILL Company Overhead"/>
    <m/>
    <m/>
    <n v="0.5"/>
    <m/>
    <m/>
    <m/>
    <m/>
    <m/>
    <m/>
    <m/>
    <m/>
    <m/>
    <n v="0.5"/>
    <m/>
    <m/>
    <m/>
    <m/>
    <m/>
    <m/>
    <m/>
    <m/>
    <m/>
    <m/>
    <m/>
    <m/>
    <m/>
    <m/>
    <n v="1"/>
    <m/>
    <m/>
    <m/>
    <n v="2"/>
    <s v="NON BILL Company Overhead"/>
    <x v="8"/>
    <m/>
    <m/>
    <m/>
    <m/>
    <m/>
    <m/>
    <m/>
    <m/>
    <d v="2019-07-01T08:36:00"/>
  </r>
  <r>
    <n v="6"/>
    <n v="2019"/>
    <s v="June"/>
    <x v="7"/>
    <s v="NOC Misc"/>
    <m/>
    <m/>
    <n v="1.5"/>
    <n v="1"/>
    <n v="2"/>
    <n v="3"/>
    <n v="2"/>
    <m/>
    <m/>
    <n v="1"/>
    <n v="1"/>
    <n v="1"/>
    <n v="1.5"/>
    <n v="2"/>
    <m/>
    <m/>
    <n v="1"/>
    <m/>
    <n v="2"/>
    <n v="2"/>
    <n v="1.5"/>
    <m/>
    <m/>
    <n v="1"/>
    <n v="2"/>
    <n v="2"/>
    <n v="1"/>
    <n v="0.5"/>
    <m/>
    <m/>
    <m/>
    <n v="29"/>
    <s v="NOC Misc"/>
    <x v="8"/>
    <m/>
    <m/>
    <m/>
    <m/>
    <m/>
    <m/>
    <m/>
    <m/>
    <d v="2019-07-01T08:36:00"/>
  </r>
  <r>
    <n v="6"/>
    <n v="2019"/>
    <s v="June"/>
    <x v="7"/>
    <s v="Huddle (Team/PM)"/>
    <m/>
    <m/>
    <n v="0.5"/>
    <m/>
    <n v="2"/>
    <m/>
    <n v="1.5"/>
    <m/>
    <m/>
    <n v="0.5"/>
    <n v="0.5"/>
    <n v="2"/>
    <m/>
    <n v="1.5"/>
    <m/>
    <m/>
    <n v="0.5"/>
    <m/>
    <n v="2.5"/>
    <n v="0.5"/>
    <n v="1.5"/>
    <m/>
    <m/>
    <n v="0.5"/>
    <m/>
    <n v="1.5"/>
    <m/>
    <n v="1"/>
    <m/>
    <m/>
    <m/>
    <n v="16.5"/>
    <s v="Huddle (Team/PM)"/>
    <x v="15"/>
    <m/>
    <n v="139.5"/>
    <n v="0"/>
    <n v="30"/>
    <m/>
    <n v="171"/>
    <n v="0.98936170199999995"/>
    <n v="0"/>
    <d v="2019-07-01T07:41:00"/>
  </r>
  <r>
    <n v="6"/>
    <n v="2019"/>
    <s v="June"/>
    <x v="7"/>
    <s v="NOC SIGNS"/>
    <m/>
    <m/>
    <m/>
    <m/>
    <m/>
    <m/>
    <m/>
    <m/>
    <m/>
    <m/>
    <m/>
    <m/>
    <m/>
    <m/>
    <m/>
    <m/>
    <m/>
    <m/>
    <m/>
    <m/>
    <m/>
    <m/>
    <m/>
    <m/>
    <m/>
    <n v="2"/>
    <n v="4"/>
    <n v="1"/>
    <m/>
    <m/>
    <m/>
    <n v="7"/>
    <s v="NOC SIGNS"/>
    <x v="15"/>
    <m/>
    <m/>
    <m/>
    <m/>
    <m/>
    <m/>
    <m/>
    <m/>
    <d v="2019-07-01T07:41:00"/>
  </r>
  <r>
    <n v="6"/>
    <n v="2019"/>
    <s v="June"/>
    <x v="7"/>
    <s v="Story Map"/>
    <m/>
    <m/>
    <m/>
    <m/>
    <m/>
    <m/>
    <m/>
    <m/>
    <m/>
    <m/>
    <m/>
    <m/>
    <m/>
    <m/>
    <m/>
    <m/>
    <m/>
    <m/>
    <m/>
    <m/>
    <m/>
    <m/>
    <m/>
    <m/>
    <n v="1.5"/>
    <m/>
    <m/>
    <m/>
    <m/>
    <m/>
    <m/>
    <n v="1.5"/>
    <s v="Story Map"/>
    <x v="15"/>
    <m/>
    <m/>
    <m/>
    <m/>
    <m/>
    <m/>
    <m/>
    <m/>
    <d v="2019-07-01T07:41:00"/>
  </r>
  <r>
    <n v="6"/>
    <n v="2019"/>
    <s v="June"/>
    <x v="7"/>
    <s v="NOC CRM"/>
    <m/>
    <m/>
    <m/>
    <m/>
    <m/>
    <m/>
    <m/>
    <m/>
    <m/>
    <m/>
    <m/>
    <m/>
    <m/>
    <m/>
    <m/>
    <m/>
    <m/>
    <m/>
    <m/>
    <m/>
    <m/>
    <m/>
    <m/>
    <m/>
    <n v="1"/>
    <m/>
    <m/>
    <m/>
    <m/>
    <m/>
    <m/>
    <n v="1"/>
    <s v="NOC CRM"/>
    <x v="15"/>
    <m/>
    <m/>
    <m/>
    <m/>
    <m/>
    <m/>
    <m/>
    <m/>
    <d v="2019-07-01T07:41:00"/>
  </r>
  <r>
    <n v="6"/>
    <n v="2019"/>
    <s v="June"/>
    <x v="7"/>
    <s v="NOC NLCS"/>
    <m/>
    <m/>
    <m/>
    <m/>
    <m/>
    <m/>
    <m/>
    <m/>
    <m/>
    <m/>
    <m/>
    <m/>
    <m/>
    <m/>
    <m/>
    <m/>
    <m/>
    <m/>
    <m/>
    <m/>
    <n v="1"/>
    <m/>
    <m/>
    <m/>
    <m/>
    <m/>
    <m/>
    <m/>
    <m/>
    <m/>
    <m/>
    <n v="1"/>
    <s v="NOC NLCS"/>
    <x v="15"/>
    <m/>
    <m/>
    <m/>
    <m/>
    <m/>
    <m/>
    <m/>
    <m/>
    <d v="2019-07-01T07:41:00"/>
  </r>
  <r>
    <n v="6"/>
    <n v="2019"/>
    <s v="June"/>
    <x v="7"/>
    <s v="NOC VRI"/>
    <m/>
    <m/>
    <m/>
    <m/>
    <m/>
    <m/>
    <m/>
    <m/>
    <m/>
    <m/>
    <m/>
    <m/>
    <m/>
    <m/>
    <m/>
    <m/>
    <m/>
    <m/>
    <m/>
    <n v="0.5"/>
    <m/>
    <m/>
    <m/>
    <m/>
    <m/>
    <m/>
    <m/>
    <m/>
    <m/>
    <m/>
    <m/>
    <n v="0.5"/>
    <s v="NOC VRI"/>
    <x v="15"/>
    <m/>
    <m/>
    <m/>
    <m/>
    <m/>
    <m/>
    <m/>
    <m/>
    <d v="2019-07-01T07:41:00"/>
  </r>
  <r>
    <n v="6"/>
    <n v="2019"/>
    <s v="June"/>
    <x v="7"/>
    <s v="Replication"/>
    <m/>
    <m/>
    <m/>
    <m/>
    <m/>
    <m/>
    <m/>
    <m/>
    <m/>
    <m/>
    <m/>
    <m/>
    <m/>
    <m/>
    <m/>
    <m/>
    <m/>
    <m/>
    <n v="1"/>
    <m/>
    <m/>
    <m/>
    <m/>
    <m/>
    <m/>
    <m/>
    <m/>
    <m/>
    <m/>
    <m/>
    <m/>
    <n v="1"/>
    <s v="Replication"/>
    <x v="15"/>
    <m/>
    <m/>
    <m/>
    <m/>
    <m/>
    <m/>
    <m/>
    <m/>
    <d v="2019-07-01T07:41:00"/>
  </r>
  <r>
    <n v="6"/>
    <n v="2019"/>
    <s v="June"/>
    <x v="7"/>
    <s v="NOC RECS"/>
    <m/>
    <m/>
    <m/>
    <m/>
    <m/>
    <m/>
    <m/>
    <m/>
    <m/>
    <m/>
    <m/>
    <m/>
    <m/>
    <m/>
    <m/>
    <m/>
    <m/>
    <n v="1.5"/>
    <n v="0.5"/>
    <m/>
    <m/>
    <m/>
    <m/>
    <m/>
    <m/>
    <m/>
    <m/>
    <m/>
    <m/>
    <m/>
    <m/>
    <n v="2"/>
    <s v="NOC RECS"/>
    <x v="15"/>
    <m/>
    <m/>
    <m/>
    <m/>
    <m/>
    <m/>
    <m/>
    <m/>
    <d v="2019-07-01T07:41:00"/>
  </r>
  <r>
    <n v="6"/>
    <n v="2019"/>
    <s v="June"/>
    <x v="7"/>
    <s v="QAQC Review"/>
    <m/>
    <m/>
    <m/>
    <m/>
    <m/>
    <m/>
    <m/>
    <m/>
    <m/>
    <m/>
    <m/>
    <n v="1"/>
    <n v="1"/>
    <n v="0.5"/>
    <m/>
    <m/>
    <m/>
    <n v="0.5"/>
    <m/>
    <m/>
    <m/>
    <m/>
    <m/>
    <n v="0.5"/>
    <m/>
    <m/>
    <m/>
    <m/>
    <m/>
    <m/>
    <m/>
    <n v="3.5"/>
    <s v="QAQC Review"/>
    <x v="15"/>
    <m/>
    <m/>
    <m/>
    <m/>
    <m/>
    <m/>
    <m/>
    <m/>
    <d v="2019-07-01T07:41:00"/>
  </r>
  <r>
    <n v="6"/>
    <n v="2019"/>
    <s v="June"/>
    <x v="7"/>
    <s v="NOC GTLF"/>
    <m/>
    <m/>
    <m/>
    <m/>
    <m/>
    <m/>
    <n v="1"/>
    <m/>
    <m/>
    <m/>
    <n v="1"/>
    <m/>
    <n v="1"/>
    <m/>
    <m/>
    <m/>
    <n v="0.5"/>
    <m/>
    <m/>
    <m/>
    <m/>
    <m/>
    <m/>
    <n v="1"/>
    <m/>
    <m/>
    <n v="1"/>
    <m/>
    <m/>
    <m/>
    <m/>
    <n v="5.5"/>
    <s v="NOC GTLF"/>
    <x v="15"/>
    <m/>
    <m/>
    <m/>
    <m/>
    <m/>
    <m/>
    <m/>
    <m/>
    <d v="2019-07-01T07:41:00"/>
  </r>
  <r>
    <n v="6"/>
    <n v="2019"/>
    <s v="June"/>
    <x v="7"/>
    <s v="NOC PLSS"/>
    <m/>
    <m/>
    <m/>
    <m/>
    <m/>
    <n v="1"/>
    <m/>
    <m/>
    <m/>
    <m/>
    <m/>
    <m/>
    <m/>
    <m/>
    <m/>
    <m/>
    <m/>
    <m/>
    <m/>
    <m/>
    <m/>
    <m/>
    <m/>
    <m/>
    <m/>
    <m/>
    <m/>
    <n v="1"/>
    <m/>
    <m/>
    <m/>
    <n v="2"/>
    <s v="NOC PLSS"/>
    <x v="15"/>
    <m/>
    <m/>
    <m/>
    <m/>
    <m/>
    <m/>
    <m/>
    <m/>
    <d v="2019-07-01T07:41:00"/>
  </r>
  <r>
    <n v="6"/>
    <n v="2019"/>
    <s v="June"/>
    <x v="7"/>
    <s v="NOC TMAP"/>
    <m/>
    <m/>
    <m/>
    <m/>
    <n v="0.5"/>
    <m/>
    <m/>
    <m/>
    <m/>
    <m/>
    <m/>
    <m/>
    <m/>
    <n v="1"/>
    <m/>
    <m/>
    <m/>
    <m/>
    <m/>
    <m/>
    <m/>
    <m/>
    <m/>
    <m/>
    <m/>
    <m/>
    <m/>
    <m/>
    <m/>
    <m/>
    <m/>
    <n v="1.5"/>
    <s v="NOC TMAP"/>
    <x v="15"/>
    <m/>
    <m/>
    <m/>
    <m/>
    <m/>
    <m/>
    <m/>
    <m/>
    <d v="2019-07-01T07:41:00"/>
  </r>
  <r>
    <n v="6"/>
    <n v="2019"/>
    <s v="June"/>
    <x v="7"/>
    <s v="Tasking Breakdown"/>
    <m/>
    <m/>
    <m/>
    <n v="1"/>
    <n v="0.5"/>
    <m/>
    <m/>
    <m/>
    <m/>
    <m/>
    <m/>
    <m/>
    <m/>
    <m/>
    <m/>
    <m/>
    <m/>
    <m/>
    <m/>
    <m/>
    <m/>
    <m/>
    <m/>
    <m/>
    <m/>
    <m/>
    <m/>
    <m/>
    <m/>
    <m/>
    <m/>
    <n v="1.5"/>
    <s v="Tasking Breakdown"/>
    <x v="15"/>
    <m/>
    <m/>
    <m/>
    <m/>
    <m/>
    <m/>
    <m/>
    <m/>
    <d v="2019-07-01T07:41:00"/>
  </r>
  <r>
    <n v="6"/>
    <n v="2019"/>
    <s v="June"/>
    <x v="7"/>
    <s v="Transition Details"/>
    <m/>
    <m/>
    <n v="1.5"/>
    <n v="2"/>
    <n v="2"/>
    <n v="2"/>
    <n v="1.5"/>
    <m/>
    <m/>
    <n v="1"/>
    <n v="0.5"/>
    <n v="0.5"/>
    <n v="1"/>
    <n v="1"/>
    <m/>
    <m/>
    <n v="0.5"/>
    <n v="1"/>
    <n v="1"/>
    <n v="1"/>
    <n v="0.5"/>
    <m/>
    <m/>
    <n v="1"/>
    <m/>
    <n v="0.5"/>
    <m/>
    <n v="0.5"/>
    <m/>
    <m/>
    <m/>
    <n v="19"/>
    <s v="Transition Details"/>
    <x v="15"/>
    <m/>
    <m/>
    <m/>
    <m/>
    <m/>
    <m/>
    <m/>
    <m/>
    <d v="2019-07-01T07:41:00"/>
  </r>
  <r>
    <n v="6"/>
    <n v="2019"/>
    <s v="June"/>
    <x v="7"/>
    <s v="Updates"/>
    <m/>
    <m/>
    <n v="1"/>
    <m/>
    <m/>
    <m/>
    <n v="0.5"/>
    <m/>
    <m/>
    <n v="1.5"/>
    <m/>
    <m/>
    <m/>
    <m/>
    <m/>
    <m/>
    <n v="1.5"/>
    <n v="0.5"/>
    <m/>
    <m/>
    <n v="1"/>
    <m/>
    <m/>
    <n v="1"/>
    <m/>
    <m/>
    <m/>
    <n v="1"/>
    <m/>
    <m/>
    <m/>
    <n v="8"/>
    <s v="Updates"/>
    <x v="15"/>
    <m/>
    <m/>
    <m/>
    <m/>
    <m/>
    <m/>
    <m/>
    <m/>
    <d v="2019-07-01T07:41:00"/>
  </r>
  <r>
    <n v="6"/>
    <n v="2019"/>
    <s v="June"/>
    <x v="7"/>
    <s v="1 on 1's"/>
    <m/>
    <m/>
    <n v="2"/>
    <n v="1"/>
    <n v="1"/>
    <n v="2"/>
    <n v="1"/>
    <m/>
    <m/>
    <n v="0.5"/>
    <n v="2"/>
    <n v="1"/>
    <n v="1.5"/>
    <n v="1"/>
    <m/>
    <m/>
    <n v="1"/>
    <n v="1.5"/>
    <n v="1"/>
    <n v="2.5"/>
    <m/>
    <m/>
    <m/>
    <n v="1.5"/>
    <n v="1.5"/>
    <n v="2"/>
    <n v="1.5"/>
    <n v="0.5"/>
    <m/>
    <m/>
    <m/>
    <n v="26"/>
    <s v="1 on 1's"/>
    <x v="15"/>
    <m/>
    <m/>
    <m/>
    <m/>
    <m/>
    <m/>
    <m/>
    <m/>
    <d v="2019-07-01T07:41:00"/>
  </r>
  <r>
    <n v="6"/>
    <n v="2019"/>
    <s v="June"/>
    <x v="7"/>
    <s v="Administrative"/>
    <m/>
    <m/>
    <n v="1.5"/>
    <n v="1.5"/>
    <m/>
    <n v="1"/>
    <n v="1.5"/>
    <m/>
    <m/>
    <n v="2"/>
    <n v="2"/>
    <n v="1.5"/>
    <n v="0.5"/>
    <n v="1"/>
    <m/>
    <m/>
    <n v="3"/>
    <m/>
    <n v="1"/>
    <n v="1"/>
    <n v="0.5"/>
    <m/>
    <m/>
    <n v="0.5"/>
    <n v="0.5"/>
    <n v="0.5"/>
    <m/>
    <n v="0.5"/>
    <m/>
    <m/>
    <m/>
    <n v="20"/>
    <s v="Administrative"/>
    <x v="15"/>
    <m/>
    <m/>
    <m/>
    <m/>
    <m/>
    <m/>
    <m/>
    <m/>
    <d v="2019-07-01T07:41:00"/>
  </r>
  <r>
    <n v="6"/>
    <n v="2019"/>
    <s v="June"/>
    <x v="7"/>
    <s v="NOC Misc"/>
    <m/>
    <m/>
    <n v="1.5"/>
    <n v="2.5"/>
    <n v="1.5"/>
    <n v="2"/>
    <n v="1"/>
    <m/>
    <m/>
    <n v="1.5"/>
    <n v="1.5"/>
    <n v="1"/>
    <n v="1.5"/>
    <n v="1"/>
    <m/>
    <m/>
    <n v="0.5"/>
    <n v="2"/>
    <n v="1"/>
    <n v="1.5"/>
    <n v="0.5"/>
    <m/>
    <m/>
    <n v="1"/>
    <n v="0.5"/>
    <n v="0.5"/>
    <n v="0.5"/>
    <n v="0.5"/>
    <m/>
    <m/>
    <m/>
    <n v="23.5"/>
    <s v="NOC Misc"/>
    <x v="15"/>
    <m/>
    <m/>
    <m/>
    <m/>
    <m/>
    <m/>
    <m/>
    <m/>
    <d v="2019-07-01T07:41:00"/>
  </r>
  <r>
    <n v="6"/>
    <n v="2019"/>
    <s v="June"/>
    <x v="7"/>
    <s v="NON BILL Company Overhead"/>
    <m/>
    <m/>
    <n v="0.5"/>
    <m/>
    <n v="1"/>
    <n v="0.5"/>
    <m/>
    <m/>
    <m/>
    <n v="1.5"/>
    <n v="1"/>
    <n v="1"/>
    <n v="2"/>
    <n v="1"/>
    <m/>
    <m/>
    <n v="5.5"/>
    <n v="2"/>
    <m/>
    <n v="1.5"/>
    <n v="1"/>
    <m/>
    <m/>
    <n v="1.5"/>
    <n v="4"/>
    <n v="1"/>
    <n v="1"/>
    <n v="2"/>
    <m/>
    <m/>
    <m/>
    <n v="28"/>
    <s v="NON BILL Company Overhead"/>
    <x v="15"/>
    <m/>
    <m/>
    <m/>
    <m/>
    <m/>
    <m/>
    <m/>
    <m/>
    <d v="2019-07-01T07:41:00"/>
  </r>
  <r>
    <n v="6"/>
    <n v="2019"/>
    <s v="June"/>
    <x v="7"/>
    <s v="NON BILL PTO/Holiday"/>
    <m/>
    <m/>
    <m/>
    <m/>
    <m/>
    <m/>
    <m/>
    <m/>
    <m/>
    <m/>
    <m/>
    <m/>
    <m/>
    <m/>
    <m/>
    <m/>
    <m/>
    <m/>
    <m/>
    <m/>
    <n v="2"/>
    <m/>
    <m/>
    <m/>
    <m/>
    <m/>
    <m/>
    <m/>
    <m/>
    <m/>
    <m/>
    <n v="2"/>
    <s v="NON BILL PTO/Holiday"/>
    <x v="15"/>
    <m/>
    <m/>
    <m/>
    <m/>
    <m/>
    <m/>
    <m/>
    <m/>
    <d v="2019-07-01T07:41:00"/>
  </r>
  <r>
    <n v="6"/>
    <n v="2019"/>
    <s v="June"/>
    <x v="7"/>
    <s v="NOC Misc"/>
    <m/>
    <m/>
    <n v="2"/>
    <m/>
    <n v="2"/>
    <n v="2"/>
    <n v="2"/>
    <m/>
    <m/>
    <m/>
    <m/>
    <m/>
    <m/>
    <m/>
    <m/>
    <m/>
    <n v="2"/>
    <m/>
    <m/>
    <m/>
    <n v="1"/>
    <m/>
    <m/>
    <n v="1"/>
    <m/>
    <n v="4"/>
    <n v="4"/>
    <n v="1"/>
    <m/>
    <m/>
    <m/>
    <n v="21"/>
    <s v="NOC Misc"/>
    <x v="3"/>
    <s v="e-mail, time recording, general QC, huddle"/>
    <n v="63"/>
    <n v="61.5"/>
    <n v="44.5"/>
    <m/>
    <n v="169"/>
    <n v="0.50602409599999998"/>
    <n v="0.49397590400000002"/>
    <d v="2019-07-01T08:38:00"/>
  </r>
  <r>
    <n v="6"/>
    <n v="2019"/>
    <s v="June"/>
    <x v="7"/>
    <s v="NOC NLCS"/>
    <m/>
    <m/>
    <m/>
    <m/>
    <m/>
    <m/>
    <m/>
    <m/>
    <m/>
    <m/>
    <m/>
    <m/>
    <m/>
    <m/>
    <m/>
    <m/>
    <m/>
    <m/>
    <m/>
    <m/>
    <m/>
    <m/>
    <m/>
    <m/>
    <n v="7"/>
    <m/>
    <n v="2"/>
    <m/>
    <m/>
    <m/>
    <m/>
    <n v="9"/>
    <s v="NOC NLCS"/>
    <x v="3"/>
    <s v="metadata"/>
    <m/>
    <m/>
    <m/>
    <m/>
    <m/>
    <m/>
    <m/>
    <d v="2019-07-01T08:38:00"/>
  </r>
  <r>
    <n v="6"/>
    <n v="2019"/>
    <s v="June"/>
    <x v="7"/>
    <s v="NOC LUPA"/>
    <m/>
    <m/>
    <m/>
    <m/>
    <m/>
    <m/>
    <m/>
    <m/>
    <m/>
    <m/>
    <m/>
    <m/>
    <m/>
    <m/>
    <m/>
    <m/>
    <m/>
    <m/>
    <m/>
    <m/>
    <m/>
    <m/>
    <m/>
    <n v="8"/>
    <n v="2"/>
    <m/>
    <m/>
    <m/>
    <m/>
    <m/>
    <m/>
    <n v="10"/>
    <s v="NOC LUPA"/>
    <x v="3"/>
    <s v="metadata"/>
    <m/>
    <m/>
    <m/>
    <m/>
    <m/>
    <m/>
    <m/>
    <d v="2019-07-01T08:38:00"/>
  </r>
  <r>
    <n v="6"/>
    <n v="2019"/>
    <s v="June"/>
    <x v="7"/>
    <s v="NOC TMAP"/>
    <m/>
    <m/>
    <m/>
    <m/>
    <m/>
    <m/>
    <m/>
    <m/>
    <m/>
    <m/>
    <m/>
    <m/>
    <m/>
    <m/>
    <m/>
    <m/>
    <m/>
    <m/>
    <m/>
    <m/>
    <n v="3"/>
    <m/>
    <m/>
    <m/>
    <m/>
    <m/>
    <m/>
    <m/>
    <m/>
    <m/>
    <m/>
    <n v="3"/>
    <s v="NOC TMAP"/>
    <x v="3"/>
    <m/>
    <m/>
    <m/>
    <m/>
    <m/>
    <m/>
    <m/>
    <m/>
    <d v="2019-07-01T08:38:00"/>
  </r>
  <r>
    <n v="6"/>
    <n v="2019"/>
    <s v="June"/>
    <x v="7"/>
    <s v="STATE Training"/>
    <m/>
    <m/>
    <m/>
    <m/>
    <m/>
    <m/>
    <m/>
    <m/>
    <m/>
    <m/>
    <m/>
    <m/>
    <m/>
    <m/>
    <m/>
    <m/>
    <m/>
    <n v="8"/>
    <n v="8"/>
    <n v="8"/>
    <m/>
    <m/>
    <m/>
    <m/>
    <m/>
    <m/>
    <m/>
    <m/>
    <m/>
    <m/>
    <m/>
    <n v="24"/>
    <s v="STATE Training"/>
    <x v="3"/>
    <s v="Model Builder and Python class"/>
    <m/>
    <m/>
    <m/>
    <m/>
    <m/>
    <m/>
    <m/>
    <d v="2019-07-01T08:38:00"/>
  </r>
  <r>
    <n v="6"/>
    <n v="2019"/>
    <s v="June"/>
    <x v="7"/>
    <s v="NOC GTLF"/>
    <m/>
    <m/>
    <m/>
    <m/>
    <m/>
    <m/>
    <m/>
    <m/>
    <m/>
    <m/>
    <m/>
    <m/>
    <m/>
    <m/>
    <m/>
    <m/>
    <n v="2.5"/>
    <m/>
    <m/>
    <m/>
    <n v="2.5"/>
    <m/>
    <m/>
    <m/>
    <m/>
    <n v="3"/>
    <n v="2"/>
    <m/>
    <m/>
    <m/>
    <m/>
    <n v="10"/>
    <s v="NOC GTLF"/>
    <x v="3"/>
    <s v="GIS Miles error, BLM miles error investigation"/>
    <m/>
    <m/>
    <m/>
    <m/>
    <m/>
    <m/>
    <m/>
    <d v="2019-07-01T08:38:00"/>
  </r>
  <r>
    <n v="6"/>
    <n v="2019"/>
    <s v="June"/>
    <x v="7"/>
    <s v="NOC GRA"/>
    <m/>
    <m/>
    <m/>
    <m/>
    <m/>
    <m/>
    <m/>
    <m/>
    <m/>
    <m/>
    <m/>
    <m/>
    <m/>
    <m/>
    <m/>
    <m/>
    <n v="3"/>
    <m/>
    <m/>
    <m/>
    <m/>
    <m/>
    <m/>
    <m/>
    <m/>
    <m/>
    <m/>
    <m/>
    <m/>
    <m/>
    <m/>
    <n v="3"/>
    <s v="NOC GRA"/>
    <x v="3"/>
    <s v="State allotment number mix up"/>
    <m/>
    <m/>
    <m/>
    <m/>
    <m/>
    <m/>
    <m/>
    <d v="2019-07-01T08:38:00"/>
  </r>
  <r>
    <n v="6"/>
    <n v="2019"/>
    <s v="June"/>
    <x v="7"/>
    <s v="STATE Meetings"/>
    <m/>
    <m/>
    <m/>
    <n v="3"/>
    <m/>
    <n v="1"/>
    <n v="2"/>
    <m/>
    <m/>
    <m/>
    <m/>
    <m/>
    <m/>
    <m/>
    <m/>
    <m/>
    <m/>
    <m/>
    <m/>
    <m/>
    <n v="1"/>
    <m/>
    <m/>
    <m/>
    <m/>
    <n v="1"/>
    <m/>
    <m/>
    <m/>
    <m/>
    <m/>
    <n v="8"/>
    <s v="STATE Meetings"/>
    <x v="3"/>
    <s v="Bi weekly meet, PAD US, prep for September face to face"/>
    <m/>
    <m/>
    <m/>
    <m/>
    <m/>
    <m/>
    <m/>
    <d v="2019-07-01T08:38:00"/>
  </r>
  <r>
    <n v="6"/>
    <n v="2019"/>
    <s v="June"/>
    <x v="7"/>
    <s v="STATE Data Editing"/>
    <m/>
    <m/>
    <n v="3.5"/>
    <n v="5"/>
    <n v="3"/>
    <n v="6"/>
    <n v="4"/>
    <m/>
    <m/>
    <m/>
    <m/>
    <m/>
    <m/>
    <m/>
    <m/>
    <m/>
    <m/>
    <m/>
    <m/>
    <m/>
    <m/>
    <m/>
    <m/>
    <m/>
    <m/>
    <m/>
    <m/>
    <n v="8"/>
    <m/>
    <m/>
    <m/>
    <n v="29.5"/>
    <s v="STATE Data Editing"/>
    <x v="3"/>
    <s v="AGOL descriptions"/>
    <m/>
    <m/>
    <m/>
    <m/>
    <m/>
    <m/>
    <m/>
    <d v="2019-07-01T08:38:00"/>
  </r>
  <r>
    <n v="6"/>
    <n v="2019"/>
    <s v="June"/>
    <x v="7"/>
    <s v="NOC SIGNS"/>
    <m/>
    <m/>
    <n v="1"/>
    <n v="1"/>
    <n v="4"/>
    <m/>
    <m/>
    <m/>
    <m/>
    <m/>
    <m/>
    <m/>
    <m/>
    <m/>
    <m/>
    <m/>
    <m/>
    <m/>
    <m/>
    <m/>
    <m/>
    <m/>
    <m/>
    <m/>
    <m/>
    <m/>
    <n v="1"/>
    <m/>
    <m/>
    <m/>
    <m/>
    <n v="7"/>
    <s v="NOC SIGNS"/>
    <x v="3"/>
    <m/>
    <m/>
    <m/>
    <m/>
    <m/>
    <m/>
    <m/>
    <m/>
    <d v="2019-07-01T08:38:00"/>
  </r>
  <r>
    <n v="6"/>
    <n v="2019"/>
    <s v="June"/>
    <x v="7"/>
    <s v="NON BILL Company Overhead"/>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s v="June"/>
    <x v="7"/>
    <s v="NON BILL PTO/Holiday"/>
    <m/>
    <m/>
    <m/>
    <m/>
    <m/>
    <m/>
    <m/>
    <m/>
    <m/>
    <n v="8"/>
    <n v="8"/>
    <n v="8"/>
    <n v="8"/>
    <n v="8"/>
    <m/>
    <m/>
    <m/>
    <m/>
    <m/>
    <m/>
    <m/>
    <m/>
    <m/>
    <m/>
    <m/>
    <m/>
    <m/>
    <m/>
    <m/>
    <m/>
    <m/>
    <n v="40"/>
    <s v="NON BILL PTO/Holiday"/>
    <x v="3"/>
    <m/>
    <m/>
    <m/>
    <m/>
    <m/>
    <m/>
    <m/>
    <m/>
    <d v="2019-07-01T08:38:00"/>
  </r>
  <r>
    <n v="6"/>
    <n v="2019"/>
    <s v="June"/>
    <x v="7"/>
    <s v="NON BILL PTO/Holiday"/>
    <m/>
    <m/>
    <n v="8"/>
    <m/>
    <m/>
    <m/>
    <m/>
    <m/>
    <m/>
    <m/>
    <m/>
    <m/>
    <m/>
    <m/>
    <m/>
    <m/>
    <m/>
    <m/>
    <m/>
    <m/>
    <m/>
    <m/>
    <m/>
    <m/>
    <m/>
    <m/>
    <m/>
    <m/>
    <m/>
    <m/>
    <m/>
    <n v="8"/>
    <s v="NON BILL PTO/Holiday"/>
    <x v="7"/>
    <m/>
    <n v="130.5"/>
    <n v="13.5"/>
    <n v="16"/>
    <m/>
    <n v="160"/>
    <n v="0.90625"/>
    <n v="9.375E-2"/>
    <d v="2019-07-01T06:42:00"/>
  </r>
  <r>
    <n v="6"/>
    <n v="2019"/>
    <s v="June"/>
    <x v="7"/>
    <s v="NOC SMA"/>
    <m/>
    <m/>
    <m/>
    <m/>
    <m/>
    <m/>
    <m/>
    <m/>
    <m/>
    <m/>
    <m/>
    <m/>
    <m/>
    <m/>
    <m/>
    <m/>
    <m/>
    <m/>
    <m/>
    <m/>
    <m/>
    <m/>
    <m/>
    <m/>
    <m/>
    <m/>
    <m/>
    <n v="4"/>
    <m/>
    <m/>
    <m/>
    <n v="4"/>
    <s v="NOC SMA"/>
    <x v="7"/>
    <s v="6/28:Importing data into SMA schema and working on getting PILT data confirmed."/>
    <m/>
    <m/>
    <m/>
    <m/>
    <m/>
    <m/>
    <m/>
    <d v="2019-07-01T06:42:00"/>
  </r>
  <r>
    <n v="6"/>
    <n v="2019"/>
    <s v="June"/>
    <x v="7"/>
    <s v="NON BILL Company Overhead"/>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s v="June"/>
    <x v="7"/>
    <s v="NOC Misc"/>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s v="June"/>
    <x v="7"/>
    <s v="NOC GTLF"/>
    <m/>
    <m/>
    <m/>
    <m/>
    <m/>
    <m/>
    <m/>
    <m/>
    <m/>
    <m/>
    <m/>
    <m/>
    <m/>
    <m/>
    <m/>
    <m/>
    <m/>
    <m/>
    <n v="2"/>
    <m/>
    <m/>
    <m/>
    <m/>
    <m/>
    <m/>
    <m/>
    <m/>
    <m/>
    <m/>
    <m/>
    <m/>
    <n v="2"/>
    <s v="NOC GTLF"/>
    <x v="7"/>
    <s v="6/19: Working with an intern on a FAMS ID in GTLF project."/>
    <m/>
    <m/>
    <m/>
    <m/>
    <m/>
    <m/>
    <m/>
    <d v="2019-07-01T06:42:00"/>
  </r>
  <r>
    <n v="6"/>
    <n v="2019"/>
    <s v="June"/>
    <x v="7"/>
    <s v="NOC PLSS"/>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s v="June"/>
    <x v="7"/>
    <s v="NOC SSME"/>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s v="June"/>
    <x v="7"/>
    <s v="STATE Meetings"/>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s v="June"/>
    <x v="7"/>
    <s v="STATE Data Analysis"/>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s v="June"/>
    <x v="7"/>
    <s v="NON BILL Company Overhead"/>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s v="June"/>
    <x v="7"/>
    <s v="NOC SIGNS"/>
    <m/>
    <m/>
    <m/>
    <m/>
    <m/>
    <m/>
    <m/>
    <m/>
    <m/>
    <m/>
    <m/>
    <m/>
    <m/>
    <m/>
    <m/>
    <m/>
    <m/>
    <m/>
    <m/>
    <m/>
    <m/>
    <m/>
    <m/>
    <m/>
    <m/>
    <m/>
    <n v="0.5"/>
    <m/>
    <m/>
    <m/>
    <m/>
    <n v="0.5"/>
    <s v="NOC SIGNS"/>
    <x v="1"/>
    <s v="discuss signs with state and a plan of attack"/>
    <m/>
    <m/>
    <m/>
    <m/>
    <m/>
    <m/>
    <m/>
    <d v="2019-07-01T13:41:00"/>
  </r>
  <r>
    <b v="0"/>
    <n v="2019"/>
    <s v="June"/>
    <x v="7"/>
    <s v="NON BILL Company Overhead"/>
    <m/>
    <m/>
    <m/>
    <m/>
    <m/>
    <m/>
    <m/>
    <m/>
    <m/>
    <m/>
    <m/>
    <m/>
    <m/>
    <m/>
    <m/>
    <m/>
    <m/>
    <m/>
    <m/>
    <m/>
    <m/>
    <m/>
    <m/>
    <m/>
    <m/>
    <m/>
    <m/>
    <m/>
    <m/>
    <m/>
    <m/>
    <n v="0"/>
    <s v="NON BILL Company Overhead"/>
    <x v="1"/>
    <m/>
    <m/>
    <m/>
    <m/>
    <m/>
    <m/>
    <m/>
    <m/>
    <d v="2019-07-01T13:41:00"/>
  </r>
  <r>
    <b v="0"/>
    <n v="2019"/>
    <s v="June"/>
    <x v="7"/>
    <s v="STATE Data Editing"/>
    <m/>
    <m/>
    <m/>
    <m/>
    <m/>
    <m/>
    <m/>
    <m/>
    <m/>
    <m/>
    <m/>
    <m/>
    <m/>
    <m/>
    <m/>
    <m/>
    <n v="1"/>
    <m/>
    <n v="3"/>
    <n v="5"/>
    <n v="7"/>
    <m/>
    <m/>
    <n v="0.5"/>
    <m/>
    <m/>
    <m/>
    <m/>
    <m/>
    <m/>
    <m/>
    <n v="16.5"/>
    <s v="STATE Data Editing"/>
    <x v="1"/>
    <s v="folder cleanup, RECO project- tracking down errors and solutions- edit auth use dataset"/>
    <m/>
    <m/>
    <m/>
    <m/>
    <m/>
    <m/>
    <m/>
    <d v="2019-07-01T13:41:00"/>
  </r>
  <r>
    <b v="0"/>
    <n v="2019"/>
    <s v="June"/>
    <x v="7"/>
    <s v="NON BILL PTO/Holiday"/>
    <m/>
    <m/>
    <m/>
    <m/>
    <m/>
    <m/>
    <m/>
    <m/>
    <m/>
    <m/>
    <m/>
    <m/>
    <m/>
    <n v="5"/>
    <m/>
    <m/>
    <m/>
    <n v="5"/>
    <m/>
    <m/>
    <m/>
    <m/>
    <m/>
    <m/>
    <m/>
    <m/>
    <m/>
    <n v="2"/>
    <m/>
    <m/>
    <m/>
    <n v="12"/>
    <s v="NON BILL PTO/Holiday"/>
    <x v="1"/>
    <s v="approved time off, henry sick, me sick"/>
    <m/>
    <m/>
    <m/>
    <m/>
    <m/>
    <m/>
    <m/>
    <d v="2019-07-01T13:41:00"/>
  </r>
  <r>
    <b v="0"/>
    <n v="2019"/>
    <s v="June"/>
    <x v="7"/>
    <s v="NOC VRI"/>
    <m/>
    <m/>
    <m/>
    <m/>
    <m/>
    <m/>
    <m/>
    <m/>
    <m/>
    <m/>
    <m/>
    <n v="2"/>
    <n v="0.5"/>
    <m/>
    <m/>
    <m/>
    <m/>
    <m/>
    <m/>
    <m/>
    <m/>
    <m/>
    <m/>
    <m/>
    <m/>
    <m/>
    <m/>
    <n v="2"/>
    <m/>
    <m/>
    <m/>
    <n v="4.5"/>
    <s v="NOC VRI"/>
    <x v="1"/>
    <s v="Look in QAQC errors more closely. talk with sharisse. talk with Evan and start evaluating solution"/>
    <m/>
    <m/>
    <m/>
    <m/>
    <m/>
    <m/>
    <m/>
    <d v="2019-07-01T13:41:00"/>
  </r>
  <r>
    <b v="0"/>
    <n v="2019"/>
    <s v="June"/>
    <x v="7"/>
    <s v="NOC RECS"/>
    <m/>
    <m/>
    <m/>
    <m/>
    <m/>
    <m/>
    <m/>
    <m/>
    <m/>
    <m/>
    <m/>
    <n v="0.5"/>
    <n v="1"/>
    <m/>
    <m/>
    <m/>
    <m/>
    <m/>
    <m/>
    <m/>
    <m/>
    <m/>
    <m/>
    <m/>
    <m/>
    <m/>
    <m/>
    <m/>
    <m/>
    <m/>
    <m/>
    <n v="1.5"/>
    <s v="NOC RECS"/>
    <x v="1"/>
    <s v="fix qaqc error and discuss some errors with RLUU, OHV trail questions"/>
    <m/>
    <m/>
    <m/>
    <m/>
    <m/>
    <m/>
    <m/>
    <d v="2019-07-01T13:41:00"/>
  </r>
  <r>
    <b v="0"/>
    <n v="2019"/>
    <s v="June"/>
    <x v="7"/>
    <s v="NOC TMAP"/>
    <m/>
    <m/>
    <m/>
    <m/>
    <n v="1"/>
    <m/>
    <n v="2.5"/>
    <m/>
    <m/>
    <n v="0.5"/>
    <m/>
    <m/>
    <m/>
    <m/>
    <m/>
    <m/>
    <m/>
    <m/>
    <m/>
    <n v="1"/>
    <m/>
    <m/>
    <m/>
    <m/>
    <m/>
    <m/>
    <m/>
    <m/>
    <m/>
    <m/>
    <m/>
    <n v="5"/>
    <s v="NOC TMAP"/>
    <x v="1"/>
    <s v="answer questions for Dawn, record some more information, answer DBYRD questions about rec/open OHVs. Look into Table Mesa OHV"/>
    <m/>
    <m/>
    <m/>
    <m/>
    <m/>
    <m/>
    <m/>
    <d v="2019-07-01T13:41:00"/>
  </r>
  <r>
    <b v="0"/>
    <n v="2019"/>
    <s v="June"/>
    <x v="7"/>
    <s v="NOC GTLF"/>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s v="June"/>
    <x v="7"/>
    <s v="STATE Meetings"/>
    <m/>
    <m/>
    <n v="1"/>
    <m/>
    <m/>
    <m/>
    <m/>
    <m/>
    <m/>
    <n v="1"/>
    <n v="1.5"/>
    <n v="1"/>
    <m/>
    <m/>
    <m/>
    <m/>
    <n v="1"/>
    <m/>
    <m/>
    <m/>
    <m/>
    <m/>
    <m/>
    <n v="1.5"/>
    <m/>
    <m/>
    <n v="1.5"/>
    <m/>
    <m/>
    <m/>
    <m/>
    <n v="8.5"/>
    <s v="STATE Meetings"/>
    <x v="1"/>
    <s v="staff, get sharisse up to speed, all employees meeting"/>
    <m/>
    <m/>
    <m/>
    <m/>
    <m/>
    <m/>
    <m/>
    <d v="2019-07-01T13:41:00"/>
  </r>
  <r>
    <b v="0"/>
    <n v="2019"/>
    <s v="June"/>
    <x v="7"/>
    <s v="NOC Misc"/>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s v="June"/>
    <x v="7"/>
    <s v="STATE Meetings"/>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s v="June"/>
    <x v="7"/>
    <s v="STATE Knowledge Transfer"/>
    <m/>
    <m/>
    <m/>
    <m/>
    <m/>
    <m/>
    <m/>
    <m/>
    <m/>
    <m/>
    <m/>
    <m/>
    <m/>
    <m/>
    <m/>
    <m/>
    <m/>
    <m/>
    <m/>
    <m/>
    <m/>
    <m/>
    <m/>
    <m/>
    <m/>
    <m/>
    <m/>
    <n v="0.5"/>
    <m/>
    <m/>
    <m/>
    <n v="0.5"/>
    <s v="STATE Knowledge Transfer"/>
    <x v="2"/>
    <s v="06.28.19: RIPS schema and subtyping discussion w/ GIS Spec in LHFO"/>
    <m/>
    <m/>
    <m/>
    <m/>
    <m/>
    <m/>
    <m/>
    <d v="2019-07-01T09:16:00"/>
  </r>
  <r>
    <n v="6"/>
    <n v="2019"/>
    <s v="June"/>
    <x v="7"/>
    <s v="NOC GRA"/>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s v="June"/>
    <x v="7"/>
    <s v="NOC LUPA"/>
    <m/>
    <m/>
    <m/>
    <m/>
    <m/>
    <m/>
    <m/>
    <m/>
    <m/>
    <n v="0.5"/>
    <m/>
    <m/>
    <m/>
    <m/>
    <m/>
    <m/>
    <m/>
    <m/>
    <m/>
    <m/>
    <m/>
    <m/>
    <m/>
    <m/>
    <m/>
    <m/>
    <m/>
    <m/>
    <m/>
    <m/>
    <m/>
    <n v="0.5"/>
    <s v="NOC LUPA"/>
    <x v="2"/>
    <s v="06.26.19: finish metadata, discussions w/ Range Spec @ PDO, GIS Spec @ CRD"/>
    <m/>
    <m/>
    <m/>
    <m/>
    <m/>
    <m/>
    <m/>
    <d v="2019-07-01T09:16:00"/>
  </r>
  <r>
    <n v="6"/>
    <n v="2019"/>
    <s v="June"/>
    <x v="7"/>
    <s v="NOC ADMU"/>
    <m/>
    <m/>
    <m/>
    <m/>
    <m/>
    <m/>
    <m/>
    <m/>
    <m/>
    <n v="0.5"/>
    <m/>
    <m/>
    <m/>
    <m/>
    <m/>
    <m/>
    <m/>
    <m/>
    <m/>
    <m/>
    <m/>
    <m/>
    <m/>
    <m/>
    <m/>
    <m/>
    <m/>
    <m/>
    <m/>
    <m/>
    <m/>
    <n v="0.5"/>
    <s v="NOC ADMU"/>
    <x v="2"/>
    <s v="06.10.19: topology in relation to TMAP and LUPA"/>
    <m/>
    <m/>
    <m/>
    <m/>
    <m/>
    <m/>
    <m/>
    <d v="2019-07-01T09:16:00"/>
  </r>
  <r>
    <n v="6"/>
    <n v="2019"/>
    <s v="June"/>
    <x v="7"/>
    <s v="NOC NLCS"/>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s v="June"/>
    <x v="7"/>
    <s v="NOC GTLF"/>
    <m/>
    <m/>
    <m/>
    <m/>
    <m/>
    <m/>
    <n v="1"/>
    <m/>
    <m/>
    <m/>
    <m/>
    <m/>
    <m/>
    <m/>
    <m/>
    <m/>
    <m/>
    <m/>
    <m/>
    <m/>
    <m/>
    <m/>
    <m/>
    <m/>
    <m/>
    <m/>
    <m/>
    <m/>
    <m/>
    <m/>
    <m/>
    <n v="1"/>
    <s v="NOC GTLF"/>
    <x v="2"/>
    <s v="06.07.19: topology"/>
    <m/>
    <m/>
    <m/>
    <m/>
    <m/>
    <m/>
    <m/>
    <d v="2019-07-01T09:16:00"/>
  </r>
  <r>
    <n v="6"/>
    <n v="2019"/>
    <s v="June"/>
    <x v="7"/>
    <s v="NOC TMAP"/>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s v="June"/>
    <x v="7"/>
    <s v="NOC FPER"/>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s v="June"/>
    <x v="7"/>
    <s v="STATE Knowledge Transfer"/>
    <m/>
    <m/>
    <m/>
    <n v="0.5"/>
    <m/>
    <m/>
    <m/>
    <m/>
    <m/>
    <m/>
    <m/>
    <m/>
    <m/>
    <m/>
    <m/>
    <m/>
    <m/>
    <m/>
    <m/>
    <m/>
    <m/>
    <m/>
    <m/>
    <m/>
    <m/>
    <m/>
    <m/>
    <m/>
    <m/>
    <m/>
    <m/>
    <n v="0.5"/>
    <s v="STATE Knowledge Transfer"/>
    <x v="2"/>
    <s v="06.04.19: receive call from public regarding SSME layers. Send correspondence to AZ GIS Specs_x000a_"/>
    <m/>
    <m/>
    <m/>
    <m/>
    <m/>
    <m/>
    <m/>
    <d v="2019-07-01T09:16:00"/>
  </r>
  <r>
    <n v="6"/>
    <n v="2019"/>
    <s v="June"/>
    <x v="7"/>
    <s v="NOC ACEC"/>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s v="June"/>
    <x v="7"/>
    <s v="STATE Data Editing"/>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s v="June"/>
    <x v="7"/>
    <s v="NOC CRM"/>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s v="June"/>
    <x v="7"/>
    <s v="NOC Misc"/>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s v="June"/>
    <x v="7"/>
    <s v="NOC Misc"/>
    <m/>
    <m/>
    <n v="1.5"/>
    <n v="0.5"/>
    <n v="1.5"/>
    <m/>
    <n v="1"/>
    <m/>
    <m/>
    <n v="1.5"/>
    <n v="1"/>
    <n v="1"/>
    <n v="0.5"/>
    <n v="0.5"/>
    <m/>
    <m/>
    <n v="2"/>
    <n v="1"/>
    <n v="1"/>
    <n v="0.5"/>
    <n v="0.5"/>
    <m/>
    <m/>
    <n v="1.5"/>
    <n v="1"/>
    <n v="1"/>
    <n v="0.5"/>
    <n v="0.5"/>
    <m/>
    <m/>
    <m/>
    <n v="18.5"/>
    <s v="NOC Misc"/>
    <x v="12"/>
    <m/>
    <n v="106.5"/>
    <n v="44.5"/>
    <n v="9"/>
    <m/>
    <n v="160"/>
    <n v="0.70529801299999995"/>
    <n v="0.294701987"/>
    <d v="2019-07-02T10:03:00"/>
  </r>
  <r>
    <n v="6"/>
    <n v="2019"/>
    <s v="June"/>
    <x v="7"/>
    <s v="NOC ACEC"/>
    <m/>
    <m/>
    <m/>
    <m/>
    <m/>
    <m/>
    <n v="1.5"/>
    <m/>
    <m/>
    <n v="0.5"/>
    <n v="1.5"/>
    <n v="1.5"/>
    <n v="1"/>
    <n v="0.5"/>
    <m/>
    <m/>
    <n v="1.5"/>
    <m/>
    <m/>
    <n v="0.5"/>
    <m/>
    <m/>
    <m/>
    <m/>
    <m/>
    <n v="1"/>
    <n v="0.5"/>
    <m/>
    <m/>
    <m/>
    <m/>
    <n v="10"/>
    <s v="NOC ACEC"/>
    <x v="12"/>
    <m/>
    <m/>
    <m/>
    <m/>
    <m/>
    <m/>
    <m/>
    <m/>
    <d v="2019-07-02T10:03:00"/>
  </r>
  <r>
    <n v="6"/>
    <n v="2019"/>
    <s v="June"/>
    <x v="7"/>
    <s v="NOC CRM"/>
    <m/>
    <m/>
    <n v="0.5"/>
    <m/>
    <n v="1"/>
    <m/>
    <n v="3"/>
    <m/>
    <m/>
    <n v="1.5"/>
    <n v="5"/>
    <n v="5"/>
    <n v="2"/>
    <n v="1.5"/>
    <m/>
    <m/>
    <n v="0.5"/>
    <m/>
    <n v="1.5"/>
    <m/>
    <m/>
    <m/>
    <m/>
    <n v="4.5"/>
    <n v="6"/>
    <n v="3"/>
    <n v="3.5"/>
    <n v="7.5"/>
    <m/>
    <m/>
    <m/>
    <n v="46"/>
    <s v="NOC CRM"/>
    <x v="12"/>
    <m/>
    <m/>
    <m/>
    <m/>
    <m/>
    <m/>
    <m/>
    <m/>
    <d v="2019-07-02T10:03:00"/>
  </r>
  <r>
    <n v="6"/>
    <n v="2019"/>
    <s v="June"/>
    <x v="7"/>
    <s v="NOC GTLF"/>
    <m/>
    <m/>
    <m/>
    <m/>
    <m/>
    <m/>
    <m/>
    <m/>
    <m/>
    <m/>
    <m/>
    <m/>
    <n v="0.5"/>
    <n v="1.5"/>
    <m/>
    <m/>
    <n v="1"/>
    <m/>
    <m/>
    <m/>
    <m/>
    <m/>
    <m/>
    <m/>
    <m/>
    <m/>
    <m/>
    <m/>
    <m/>
    <m/>
    <m/>
    <n v="3"/>
    <s v="NOC GTLF"/>
    <x v="12"/>
    <m/>
    <m/>
    <m/>
    <m/>
    <m/>
    <m/>
    <m/>
    <m/>
    <d v="2019-07-02T10:03:00"/>
  </r>
  <r>
    <n v="6"/>
    <n v="2019"/>
    <s v="June"/>
    <x v="7"/>
    <s v="NOC NLCS"/>
    <m/>
    <m/>
    <m/>
    <m/>
    <m/>
    <m/>
    <m/>
    <m/>
    <m/>
    <m/>
    <m/>
    <m/>
    <m/>
    <n v="1"/>
    <m/>
    <m/>
    <n v="1"/>
    <m/>
    <n v="0.5"/>
    <m/>
    <m/>
    <m/>
    <m/>
    <m/>
    <m/>
    <m/>
    <m/>
    <m/>
    <m/>
    <m/>
    <m/>
    <n v="2.5"/>
    <s v="NOC NLCS"/>
    <x v="12"/>
    <m/>
    <m/>
    <m/>
    <m/>
    <m/>
    <m/>
    <m/>
    <m/>
    <d v="2019-07-02T10:03:00"/>
  </r>
  <r>
    <n v="6"/>
    <n v="2019"/>
    <s v="June"/>
    <x v="7"/>
    <s v="NOC SIGNS"/>
    <m/>
    <m/>
    <m/>
    <m/>
    <m/>
    <m/>
    <m/>
    <m/>
    <m/>
    <m/>
    <m/>
    <m/>
    <m/>
    <m/>
    <m/>
    <m/>
    <m/>
    <m/>
    <m/>
    <m/>
    <m/>
    <m/>
    <m/>
    <m/>
    <m/>
    <m/>
    <n v="2"/>
    <m/>
    <m/>
    <m/>
    <m/>
    <n v="2"/>
    <s v="NOC SIGNS"/>
    <x v="12"/>
    <m/>
    <m/>
    <m/>
    <m/>
    <m/>
    <m/>
    <m/>
    <m/>
    <d v="2019-07-02T10:03:00"/>
  </r>
  <r>
    <n v="6"/>
    <n v="2019"/>
    <s v="June"/>
    <x v="7"/>
    <s v="NOC VRI"/>
    <m/>
    <m/>
    <m/>
    <m/>
    <m/>
    <n v="1"/>
    <m/>
    <m/>
    <m/>
    <n v="1"/>
    <m/>
    <m/>
    <n v="1"/>
    <m/>
    <m/>
    <m/>
    <n v="0.5"/>
    <m/>
    <n v="4.5"/>
    <n v="7"/>
    <n v="7.5"/>
    <m/>
    <m/>
    <m/>
    <m/>
    <n v="2"/>
    <m/>
    <m/>
    <m/>
    <m/>
    <m/>
    <n v="24.5"/>
    <s v="NOC VRI"/>
    <x v="12"/>
    <m/>
    <m/>
    <m/>
    <m/>
    <m/>
    <m/>
    <m/>
    <m/>
    <d v="2019-07-02T10:03:00"/>
  </r>
  <r>
    <n v="6"/>
    <n v="2019"/>
    <s v="June"/>
    <x v="7"/>
    <s v="NOC VTRT"/>
    <m/>
    <m/>
    <m/>
    <m/>
    <m/>
    <m/>
    <m/>
    <m/>
    <m/>
    <m/>
    <m/>
    <m/>
    <m/>
    <m/>
    <m/>
    <m/>
    <m/>
    <m/>
    <m/>
    <m/>
    <m/>
    <m/>
    <m/>
    <m/>
    <m/>
    <m/>
    <m/>
    <m/>
    <m/>
    <m/>
    <m/>
    <n v="0"/>
    <s v="NOC VTRT"/>
    <x v="12"/>
    <m/>
    <m/>
    <m/>
    <m/>
    <m/>
    <m/>
    <m/>
    <m/>
    <d v="2019-07-02T10:03:00"/>
  </r>
  <r>
    <n v="6"/>
    <n v="2019"/>
    <s v="June"/>
    <x v="7"/>
    <s v="STATE Data Analysis"/>
    <m/>
    <m/>
    <n v="6"/>
    <n v="6"/>
    <n v="4"/>
    <n v="6.5"/>
    <n v="2.5"/>
    <m/>
    <m/>
    <m/>
    <m/>
    <m/>
    <n v="2"/>
    <m/>
    <m/>
    <m/>
    <n v="1"/>
    <n v="6.5"/>
    <n v="0.5"/>
    <m/>
    <m/>
    <m/>
    <m/>
    <n v="0.5"/>
    <m/>
    <m/>
    <m/>
    <m/>
    <m/>
    <m/>
    <m/>
    <n v="35.5"/>
    <s v="STATE Data Analysis"/>
    <x v="12"/>
    <m/>
    <m/>
    <m/>
    <m/>
    <m/>
    <m/>
    <m/>
    <m/>
    <d v="2019-07-02T10:03:00"/>
  </r>
  <r>
    <n v="6"/>
    <n v="2019"/>
    <s v="June"/>
    <x v="7"/>
    <s v="STATE Knowledge Transfer"/>
    <m/>
    <m/>
    <m/>
    <m/>
    <m/>
    <m/>
    <m/>
    <m/>
    <m/>
    <n v="0.5"/>
    <m/>
    <m/>
    <m/>
    <n v="1"/>
    <m/>
    <m/>
    <m/>
    <n v="0.5"/>
    <m/>
    <m/>
    <m/>
    <m/>
    <m/>
    <n v="1.5"/>
    <n v="1"/>
    <n v="1"/>
    <n v="0.5"/>
    <m/>
    <m/>
    <m/>
    <m/>
    <n v="6"/>
    <s v="STATE Knowledge Transfer"/>
    <x v="12"/>
    <m/>
    <m/>
    <m/>
    <m/>
    <m/>
    <m/>
    <m/>
    <m/>
    <d v="2019-07-02T10:03:00"/>
  </r>
  <r>
    <n v="6"/>
    <n v="2019"/>
    <s v="June"/>
    <x v="7"/>
    <s v="STATE Meetings"/>
    <m/>
    <m/>
    <m/>
    <n v="1.5"/>
    <m/>
    <n v="0.5"/>
    <m/>
    <m/>
    <m/>
    <m/>
    <m/>
    <m/>
    <n v="1"/>
    <m/>
    <m/>
    <m/>
    <m/>
    <m/>
    <m/>
    <m/>
    <m/>
    <m/>
    <m/>
    <m/>
    <m/>
    <m/>
    <m/>
    <m/>
    <m/>
    <m/>
    <m/>
    <n v="3"/>
    <s v="STATE Meetings"/>
    <x v="12"/>
    <m/>
    <m/>
    <m/>
    <m/>
    <m/>
    <m/>
    <m/>
    <m/>
    <d v="2019-07-02T10:03:00"/>
  </r>
  <r>
    <n v="6"/>
    <n v="2019"/>
    <s v="June"/>
    <x v="7"/>
    <s v="NON BILL Company Overhead"/>
    <m/>
    <m/>
    <m/>
    <m/>
    <n v="0.5"/>
    <m/>
    <m/>
    <m/>
    <m/>
    <n v="2"/>
    <n v="0.5"/>
    <n v="0.5"/>
    <m/>
    <m/>
    <m/>
    <m/>
    <n v="0.5"/>
    <m/>
    <m/>
    <m/>
    <m/>
    <m/>
    <m/>
    <m/>
    <m/>
    <m/>
    <m/>
    <m/>
    <m/>
    <m/>
    <m/>
    <n v="4"/>
    <s v="NON BILL Company Overhead"/>
    <x v="12"/>
    <m/>
    <m/>
    <m/>
    <m/>
    <m/>
    <m/>
    <m/>
    <m/>
    <d v="2019-07-02T10:03:00"/>
  </r>
  <r>
    <n v="6"/>
    <n v="2019"/>
    <s v="June"/>
    <x v="7"/>
    <s v="NON BILL PTO/Holiday"/>
    <m/>
    <m/>
    <m/>
    <m/>
    <n v="1"/>
    <m/>
    <m/>
    <m/>
    <m/>
    <n v="1"/>
    <m/>
    <m/>
    <m/>
    <n v="2"/>
    <m/>
    <m/>
    <m/>
    <m/>
    <m/>
    <m/>
    <m/>
    <m/>
    <m/>
    <m/>
    <m/>
    <m/>
    <n v="1"/>
    <m/>
    <m/>
    <m/>
    <m/>
    <n v="5"/>
    <s v="NON BILL PTO/Holiday"/>
    <x v="12"/>
    <m/>
    <m/>
    <m/>
    <m/>
    <m/>
    <m/>
    <m/>
    <m/>
    <d v="2019-07-02T10:03:00"/>
  </r>
  <r>
    <n v="6"/>
    <n v="2019"/>
    <s v="June"/>
    <x v="7"/>
    <s v="NOC PLSS"/>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s v="June"/>
    <x v="7"/>
    <s v="NOC SMA"/>
    <m/>
    <m/>
    <m/>
    <m/>
    <m/>
    <m/>
    <m/>
    <m/>
    <m/>
    <m/>
    <m/>
    <m/>
    <m/>
    <m/>
    <m/>
    <m/>
    <m/>
    <m/>
    <m/>
    <m/>
    <m/>
    <m/>
    <m/>
    <m/>
    <m/>
    <m/>
    <m/>
    <n v="4.5"/>
    <m/>
    <m/>
    <m/>
    <n v="4.5"/>
    <s v="NOC SMA"/>
    <x v="14"/>
    <s v="Alabama SMA PILT identification/ confirmation of ownership"/>
    <m/>
    <m/>
    <m/>
    <m/>
    <m/>
    <m/>
    <m/>
    <d v="2019-07-02T14:08:00"/>
  </r>
  <r>
    <n v="6"/>
    <n v="2019"/>
    <s v="June"/>
    <x v="7"/>
    <s v="STATE Meetings"/>
    <m/>
    <m/>
    <m/>
    <m/>
    <m/>
    <m/>
    <m/>
    <m/>
    <m/>
    <m/>
    <m/>
    <m/>
    <m/>
    <m/>
    <m/>
    <m/>
    <n v="0.5"/>
    <n v="0.5"/>
    <m/>
    <m/>
    <m/>
    <m/>
    <m/>
    <m/>
    <n v="1"/>
    <m/>
    <m/>
    <m/>
    <m/>
    <m/>
    <m/>
    <n v="2"/>
    <s v="STATE Meetings"/>
    <x v="14"/>
    <s v="Story map meeting"/>
    <m/>
    <m/>
    <m/>
    <m/>
    <m/>
    <m/>
    <m/>
    <d v="2019-07-02T14:08:00"/>
  </r>
  <r>
    <n v="6"/>
    <n v="2019"/>
    <s v="June"/>
    <x v="7"/>
    <s v="STATE Mapping"/>
    <m/>
    <m/>
    <m/>
    <m/>
    <m/>
    <m/>
    <m/>
    <m/>
    <m/>
    <m/>
    <m/>
    <m/>
    <m/>
    <m/>
    <m/>
    <m/>
    <n v="2.5"/>
    <n v="2"/>
    <m/>
    <m/>
    <n v="3"/>
    <m/>
    <m/>
    <m/>
    <n v="2"/>
    <m/>
    <m/>
    <m/>
    <m/>
    <m/>
    <m/>
    <n v="9.5"/>
    <s v="STATE Mapping"/>
    <x v="14"/>
    <s v="Story map creation ATC Pierson"/>
    <m/>
    <m/>
    <m/>
    <m/>
    <m/>
    <m/>
    <m/>
    <d v="2019-07-02T14:08:00"/>
  </r>
  <r>
    <n v="6"/>
    <n v="2019"/>
    <s v="June"/>
    <x v="7"/>
    <s v="STATE Training"/>
    <m/>
    <m/>
    <m/>
    <m/>
    <m/>
    <m/>
    <m/>
    <m/>
    <m/>
    <m/>
    <n v="1"/>
    <m/>
    <m/>
    <m/>
    <m/>
    <m/>
    <m/>
    <m/>
    <m/>
    <m/>
    <m/>
    <m/>
    <m/>
    <m/>
    <m/>
    <m/>
    <m/>
    <m/>
    <m/>
    <m/>
    <m/>
    <n v="1"/>
    <s v="STATE Training"/>
    <x v="14"/>
    <s v="Training Interns on SSME QAQC"/>
    <m/>
    <m/>
    <m/>
    <m/>
    <m/>
    <m/>
    <m/>
    <d v="2019-07-02T14:08:00"/>
  </r>
  <r>
    <n v="6"/>
    <n v="2019"/>
    <s v="June"/>
    <x v="7"/>
    <s v="NON BILL Company Overhead"/>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s v="June"/>
    <x v="7"/>
    <s v="NOC SSME"/>
    <m/>
    <m/>
    <m/>
    <n v="1"/>
    <m/>
    <m/>
    <m/>
    <m/>
    <m/>
    <m/>
    <m/>
    <m/>
    <m/>
    <m/>
    <m/>
    <m/>
    <m/>
    <m/>
    <m/>
    <m/>
    <m/>
    <m/>
    <m/>
    <n v="8"/>
    <n v="3"/>
    <m/>
    <m/>
    <m/>
    <m/>
    <m/>
    <m/>
    <n v="12"/>
    <s v="NOC SSME"/>
    <x v="14"/>
    <s v="QAQC'd 100 folders and confirming missing folders from attacted PDFs."/>
    <m/>
    <m/>
    <m/>
    <m/>
    <m/>
    <m/>
    <m/>
    <d v="2019-07-02T14:08:00"/>
  </r>
  <r>
    <n v="6"/>
    <n v="2019"/>
    <s v="June"/>
    <x v="7"/>
    <s v="NOC Misc"/>
    <m/>
    <m/>
    <m/>
    <n v="1"/>
    <n v="1"/>
    <m/>
    <m/>
    <m/>
    <m/>
    <m/>
    <m/>
    <n v="1"/>
    <m/>
    <m/>
    <m/>
    <m/>
    <m/>
    <m/>
    <n v="1"/>
    <m/>
    <n v="0.5"/>
    <m/>
    <m/>
    <n v="1"/>
    <n v="1"/>
    <n v="1"/>
    <m/>
    <m/>
    <m/>
    <m/>
    <m/>
    <n v="7.5"/>
    <s v="NOC Misc"/>
    <x v="14"/>
    <s v="GLO records meeting, 1 on 1s with Nick, various check-ins on national data sets/data standards"/>
    <m/>
    <m/>
    <m/>
    <m/>
    <m/>
    <m/>
    <m/>
    <d v="2019-07-02T14:08:00"/>
  </r>
  <r>
    <n v="6"/>
    <n v="2019"/>
    <s v="June"/>
    <x v="7"/>
    <s v="STATE Data Collection"/>
    <m/>
    <m/>
    <n v="7.5"/>
    <n v="9"/>
    <n v="8"/>
    <n v="8"/>
    <n v="5"/>
    <m/>
    <m/>
    <n v="6.5"/>
    <n v="8"/>
    <n v="2"/>
    <m/>
    <m/>
    <m/>
    <m/>
    <n v="2.5"/>
    <m/>
    <m/>
    <m/>
    <n v="8"/>
    <m/>
    <m/>
    <n v="7"/>
    <n v="7"/>
    <n v="8"/>
    <n v="9.5"/>
    <n v="9"/>
    <m/>
    <m/>
    <m/>
    <n v="105"/>
    <s v="STATE Data Collection"/>
    <x v="6"/>
    <s v="MTP tasks"/>
    <n v="28.5"/>
    <n v="134.5"/>
    <n v="2"/>
    <m/>
    <n v="165"/>
    <n v="0.174846626"/>
    <n v="0.825153374"/>
    <d v="2019-07-02T15:20:00"/>
  </r>
  <r>
    <n v="6"/>
    <n v="2019"/>
    <s v="June"/>
    <x v="7"/>
    <s v="NOC VRI"/>
    <m/>
    <m/>
    <m/>
    <m/>
    <m/>
    <m/>
    <m/>
    <m/>
    <m/>
    <m/>
    <m/>
    <m/>
    <m/>
    <m/>
    <m/>
    <m/>
    <m/>
    <m/>
    <m/>
    <n v="1"/>
    <m/>
    <m/>
    <m/>
    <m/>
    <m/>
    <m/>
    <m/>
    <m/>
    <m/>
    <m/>
    <m/>
    <n v="1"/>
    <s v="NOC VRI"/>
    <x v="6"/>
    <m/>
    <m/>
    <m/>
    <m/>
    <m/>
    <m/>
    <m/>
    <m/>
    <d v="2019-07-02T15:20:00"/>
  </r>
  <r>
    <n v="6"/>
    <n v="2019"/>
    <s v="June"/>
    <x v="7"/>
    <s v="NOC VTRT"/>
    <m/>
    <m/>
    <m/>
    <m/>
    <m/>
    <m/>
    <m/>
    <m/>
    <m/>
    <m/>
    <m/>
    <m/>
    <m/>
    <m/>
    <m/>
    <m/>
    <m/>
    <m/>
    <m/>
    <n v="6"/>
    <m/>
    <m/>
    <m/>
    <m/>
    <m/>
    <m/>
    <m/>
    <m/>
    <m/>
    <m/>
    <m/>
    <n v="6"/>
    <s v="NOC VTRT"/>
    <x v="6"/>
    <m/>
    <m/>
    <m/>
    <m/>
    <m/>
    <m/>
    <m/>
    <m/>
    <d v="2019-07-02T15:20:00"/>
  </r>
  <r>
    <n v="6"/>
    <n v="2019"/>
    <s v="June"/>
    <x v="7"/>
    <s v="NON BILL Company Overhead"/>
    <m/>
    <m/>
    <m/>
    <m/>
    <m/>
    <m/>
    <m/>
    <m/>
    <m/>
    <m/>
    <m/>
    <m/>
    <m/>
    <m/>
    <m/>
    <m/>
    <m/>
    <m/>
    <n v="1"/>
    <n v="1"/>
    <m/>
    <m/>
    <m/>
    <m/>
    <m/>
    <m/>
    <m/>
    <m/>
    <m/>
    <m/>
    <m/>
    <n v="2"/>
    <s v="NON BILL Company Overhead"/>
    <x v="6"/>
    <m/>
    <m/>
    <m/>
    <m/>
    <m/>
    <m/>
    <m/>
    <m/>
    <d v="2019-07-02T15:20:00"/>
  </r>
  <r>
    <n v="6"/>
    <n v="2019"/>
    <s v="June"/>
    <x v="7"/>
    <s v="NOC GTLF"/>
    <m/>
    <m/>
    <m/>
    <m/>
    <m/>
    <m/>
    <m/>
    <m/>
    <m/>
    <m/>
    <m/>
    <m/>
    <m/>
    <m/>
    <m/>
    <m/>
    <m/>
    <m/>
    <n v="1.5"/>
    <m/>
    <m/>
    <m/>
    <m/>
    <m/>
    <m/>
    <m/>
    <m/>
    <m/>
    <m/>
    <m/>
    <m/>
    <n v="1.5"/>
    <s v="NOC GTLF"/>
    <x v="6"/>
    <m/>
    <m/>
    <m/>
    <m/>
    <m/>
    <m/>
    <m/>
    <m/>
    <d v="2019-07-02T15:20:00"/>
  </r>
  <r>
    <n v="6"/>
    <n v="2019"/>
    <s v="June"/>
    <x v="7"/>
    <s v="NOC GRA"/>
    <m/>
    <m/>
    <m/>
    <m/>
    <m/>
    <m/>
    <m/>
    <m/>
    <m/>
    <m/>
    <m/>
    <m/>
    <m/>
    <m/>
    <m/>
    <m/>
    <m/>
    <n v="7"/>
    <n v="5"/>
    <m/>
    <m/>
    <m/>
    <m/>
    <m/>
    <m/>
    <m/>
    <m/>
    <m/>
    <m/>
    <m/>
    <m/>
    <n v="12"/>
    <s v="NOC GRA"/>
    <x v="6"/>
    <m/>
    <m/>
    <m/>
    <m/>
    <m/>
    <m/>
    <m/>
    <m/>
    <d v="2019-07-02T15:20:00"/>
  </r>
  <r>
    <n v="6"/>
    <n v="2019"/>
    <s v="June"/>
    <x v="7"/>
    <s v="NOC FPER"/>
    <m/>
    <m/>
    <m/>
    <m/>
    <m/>
    <m/>
    <m/>
    <m/>
    <m/>
    <m/>
    <m/>
    <m/>
    <m/>
    <m/>
    <m/>
    <m/>
    <n v="2"/>
    <n v="1.5"/>
    <m/>
    <m/>
    <m/>
    <m/>
    <m/>
    <m/>
    <m/>
    <m/>
    <m/>
    <m/>
    <m/>
    <m/>
    <m/>
    <n v="3.5"/>
    <s v="NOC FPER"/>
    <x v="6"/>
    <m/>
    <m/>
    <m/>
    <m/>
    <m/>
    <m/>
    <m/>
    <m/>
    <d v="2019-07-02T15:20:00"/>
  </r>
  <r>
    <n v="6"/>
    <n v="2019"/>
    <s v="June"/>
    <x v="7"/>
    <s v="STATE Mapping"/>
    <m/>
    <m/>
    <m/>
    <m/>
    <m/>
    <n v="1"/>
    <n v="4"/>
    <m/>
    <m/>
    <m/>
    <m/>
    <n v="5"/>
    <m/>
    <n v="8"/>
    <m/>
    <m/>
    <n v="2"/>
    <m/>
    <m/>
    <m/>
    <m/>
    <m/>
    <m/>
    <m/>
    <n v="2"/>
    <m/>
    <m/>
    <m/>
    <m/>
    <m/>
    <m/>
    <n v="22"/>
    <s v="STATE Mapping"/>
    <x v="6"/>
    <s v="Right of Way Application"/>
    <m/>
    <m/>
    <m/>
    <m/>
    <m/>
    <m/>
    <m/>
    <d v="2019-07-02T15:20:00"/>
  </r>
  <r>
    <n v="6"/>
    <n v="2019"/>
    <s v="June"/>
    <x v="7"/>
    <s v="STATE Meetings"/>
    <m/>
    <m/>
    <n v="1.5"/>
    <m/>
    <m/>
    <m/>
    <m/>
    <m/>
    <m/>
    <n v="1.5"/>
    <m/>
    <m/>
    <n v="2"/>
    <m/>
    <m/>
    <m/>
    <n v="1.5"/>
    <m/>
    <m/>
    <m/>
    <m/>
    <m/>
    <m/>
    <n v="1"/>
    <m/>
    <m/>
    <m/>
    <m/>
    <m/>
    <m/>
    <m/>
    <n v="7.5"/>
    <s v="STATE Meetings"/>
    <x v="6"/>
    <m/>
    <m/>
    <m/>
    <m/>
    <m/>
    <m/>
    <m/>
    <m/>
    <d v="2019-07-02T15:20:00"/>
  </r>
  <r>
    <n v="6"/>
    <n v="2019"/>
    <s v="June"/>
    <x v="7"/>
    <s v="NOC Misc"/>
    <m/>
    <m/>
    <m/>
    <m/>
    <n v="1"/>
    <m/>
    <m/>
    <m/>
    <m/>
    <m/>
    <m/>
    <n v="1"/>
    <m/>
    <n v="0.5"/>
    <m/>
    <m/>
    <m/>
    <m/>
    <n v="1"/>
    <m/>
    <m/>
    <m/>
    <m/>
    <m/>
    <m/>
    <n v="1"/>
    <m/>
    <m/>
    <m/>
    <m/>
    <m/>
    <n v="4.5"/>
    <s v="NOC Misc"/>
    <x v="6"/>
    <m/>
    <m/>
    <m/>
    <m/>
    <m/>
    <m/>
    <m/>
    <m/>
    <d v="2019-07-02T15:20:00"/>
  </r>
  <r>
    <n v="6"/>
    <n v="2019"/>
    <s v="June"/>
    <x v="7"/>
    <s v="NON BILL Company Overhead"/>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s v="June"/>
    <x v="7"/>
    <s v="STATE Data Editing"/>
    <m/>
    <m/>
    <m/>
    <m/>
    <m/>
    <m/>
    <m/>
    <m/>
    <m/>
    <m/>
    <m/>
    <n v="6"/>
    <n v="7"/>
    <m/>
    <m/>
    <m/>
    <m/>
    <m/>
    <m/>
    <m/>
    <m/>
    <m/>
    <m/>
    <m/>
    <m/>
    <n v="8"/>
    <m/>
    <m/>
    <m/>
    <m/>
    <m/>
    <n v="21"/>
    <s v="STATE Data Editing"/>
    <x v="11"/>
    <s v="(6/26) CA Mineral Estate QC"/>
    <m/>
    <m/>
    <m/>
    <m/>
    <m/>
    <m/>
    <m/>
    <d v="2019-07-08T09:28:00"/>
  </r>
  <r>
    <n v="6"/>
    <n v="2019"/>
    <s v="June"/>
    <x v="7"/>
    <s v="NOC Knowledge Transfer"/>
    <m/>
    <m/>
    <m/>
    <m/>
    <n v="1"/>
    <m/>
    <m/>
    <m/>
    <m/>
    <m/>
    <m/>
    <m/>
    <m/>
    <m/>
    <m/>
    <m/>
    <m/>
    <m/>
    <m/>
    <m/>
    <n v="1"/>
    <m/>
    <m/>
    <m/>
    <m/>
    <m/>
    <m/>
    <m/>
    <m/>
    <m/>
    <m/>
    <n v="2"/>
    <s v="NOC Knowledge Transfer"/>
    <x v="11"/>
    <s v="(6/12) Responded to CASO Travel/Rec lead data request regarding RMIS, RIDB, RECS"/>
    <m/>
    <m/>
    <m/>
    <m/>
    <m/>
    <m/>
    <m/>
    <d v="2019-07-08T09:28:00"/>
  </r>
  <r>
    <n v="6"/>
    <n v="2019"/>
    <s v="June"/>
    <x v="7"/>
    <s v="NOC QAQC"/>
    <m/>
    <m/>
    <m/>
    <m/>
    <m/>
    <m/>
    <m/>
    <m/>
    <m/>
    <m/>
    <m/>
    <m/>
    <m/>
    <m/>
    <m/>
    <m/>
    <m/>
    <m/>
    <m/>
    <m/>
    <m/>
    <m/>
    <m/>
    <m/>
    <m/>
    <m/>
    <m/>
    <m/>
    <m/>
    <m/>
    <m/>
    <n v="0"/>
    <s v="NOC QAQC"/>
    <x v="11"/>
    <m/>
    <m/>
    <m/>
    <m/>
    <m/>
    <m/>
    <m/>
    <m/>
    <d v="2019-07-08T09:28:00"/>
  </r>
  <r>
    <n v="6"/>
    <n v="2019"/>
    <s v="June"/>
    <x v="7"/>
    <s v="NOC TMAP"/>
    <m/>
    <m/>
    <m/>
    <m/>
    <m/>
    <m/>
    <m/>
    <m/>
    <m/>
    <m/>
    <m/>
    <m/>
    <m/>
    <n v="0.5"/>
    <m/>
    <m/>
    <m/>
    <m/>
    <m/>
    <m/>
    <m/>
    <m/>
    <m/>
    <m/>
    <m/>
    <m/>
    <m/>
    <m/>
    <m/>
    <m/>
    <m/>
    <n v="0.5"/>
    <s v="NOC TMAP"/>
    <x v="11"/>
    <m/>
    <m/>
    <m/>
    <m/>
    <m/>
    <m/>
    <m/>
    <m/>
    <d v="2019-07-08T09:28:00"/>
  </r>
  <r>
    <n v="6"/>
    <n v="2019"/>
    <s v="June"/>
    <x v="7"/>
    <s v="NOC SIGNS"/>
    <m/>
    <m/>
    <n v="3"/>
    <m/>
    <m/>
    <m/>
    <m/>
    <m/>
    <m/>
    <m/>
    <m/>
    <m/>
    <m/>
    <m/>
    <m/>
    <m/>
    <m/>
    <m/>
    <m/>
    <m/>
    <m/>
    <m/>
    <m/>
    <m/>
    <m/>
    <m/>
    <m/>
    <m/>
    <m/>
    <m/>
    <m/>
    <n v="3"/>
    <s v="NOC SIGNS"/>
    <x v="11"/>
    <m/>
    <m/>
    <m/>
    <m/>
    <m/>
    <m/>
    <m/>
    <m/>
    <d v="2019-07-08T09:28:00"/>
  </r>
  <r>
    <n v="6"/>
    <n v="2019"/>
    <s v="June"/>
    <x v="7"/>
    <s v="NOC RUDD"/>
    <m/>
    <m/>
    <m/>
    <n v="6.5"/>
    <n v="4.5"/>
    <n v="8"/>
    <m/>
    <m/>
    <m/>
    <n v="8"/>
    <n v="8"/>
    <m/>
    <m/>
    <n v="6.5"/>
    <m/>
    <m/>
    <n v="6.5"/>
    <n v="8"/>
    <n v="7.5"/>
    <n v="8"/>
    <n v="2.5"/>
    <m/>
    <m/>
    <n v="8"/>
    <n v="8"/>
    <m/>
    <m/>
    <m/>
    <m/>
    <m/>
    <m/>
    <n v="90"/>
    <s v="NOC RUDD"/>
    <x v="11"/>
    <m/>
    <m/>
    <m/>
    <m/>
    <m/>
    <m/>
    <m/>
    <m/>
    <d v="2019-07-08T09:28:00"/>
  </r>
  <r>
    <n v="6"/>
    <n v="2019"/>
    <s v="June"/>
    <x v="7"/>
    <s v="Tasking Breakdown"/>
    <m/>
    <m/>
    <m/>
    <n v="0.5"/>
    <m/>
    <m/>
    <m/>
    <m/>
    <m/>
    <m/>
    <m/>
    <m/>
    <m/>
    <m/>
    <m/>
    <m/>
    <m/>
    <m/>
    <m/>
    <m/>
    <m/>
    <m/>
    <m/>
    <m/>
    <m/>
    <m/>
    <m/>
    <m/>
    <m/>
    <m/>
    <m/>
    <n v="0.5"/>
    <s v="Tasking Breakdown"/>
    <x v="11"/>
    <s v="(6/4) Reviewed May's tasking breakdown in preparation for Huddle"/>
    <m/>
    <m/>
    <m/>
    <m/>
    <m/>
    <m/>
    <m/>
    <d v="2019-07-08T09:28:00"/>
  </r>
  <r>
    <n v="6"/>
    <n v="2019"/>
    <s v="June"/>
    <x v="7"/>
    <s v="NON BILL PTO/Holiday"/>
    <m/>
    <m/>
    <m/>
    <m/>
    <m/>
    <m/>
    <n v="8"/>
    <m/>
    <m/>
    <m/>
    <m/>
    <m/>
    <m/>
    <m/>
    <m/>
    <m/>
    <m/>
    <m/>
    <m/>
    <m/>
    <m/>
    <m/>
    <m/>
    <m/>
    <m/>
    <m/>
    <n v="8"/>
    <n v="8"/>
    <m/>
    <m/>
    <m/>
    <n v="24"/>
    <s v="NON BILL PTO/Holiday"/>
    <x v="11"/>
    <s v="(6/7) PTO, (6/27) PTO, (6/28) PTO"/>
    <m/>
    <m/>
    <m/>
    <m/>
    <m/>
    <m/>
    <m/>
    <d v="2019-07-08T09:28:00"/>
  </r>
  <r>
    <n v="6"/>
    <n v="2019"/>
    <s v="June"/>
    <x v="7"/>
    <s v="STATE Meetings"/>
    <m/>
    <m/>
    <m/>
    <n v="1"/>
    <n v="1.5"/>
    <m/>
    <m/>
    <m/>
    <m/>
    <m/>
    <m/>
    <m/>
    <m/>
    <m/>
    <m/>
    <m/>
    <m/>
    <m/>
    <m/>
    <m/>
    <m/>
    <m/>
    <m/>
    <m/>
    <m/>
    <m/>
    <m/>
    <m/>
    <m/>
    <m/>
    <m/>
    <n v="2.5"/>
    <s v="STATE Meetings"/>
    <x v="11"/>
    <s v="(6/4) CASO GIS/Application Management Branch Mtg (6/5) ArcGIS Branch Versioning Webinar, CA GIS Monthly Call"/>
    <m/>
    <m/>
    <m/>
    <m/>
    <m/>
    <m/>
    <m/>
    <d v="2019-07-08T09:28:00"/>
  </r>
  <r>
    <n v="6"/>
    <n v="2019"/>
    <s v="June"/>
    <x v="7"/>
    <s v="NOC Misc"/>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s v="July"/>
    <x v="8"/>
    <s v="NOC Misc"/>
    <n v="4"/>
    <n v="4"/>
    <n v="5"/>
    <m/>
    <n v="2"/>
    <m/>
    <m/>
    <n v="3.5"/>
    <n v="4"/>
    <n v="1"/>
    <m/>
    <n v="2"/>
    <m/>
    <m/>
    <n v="4"/>
    <n v="4.5"/>
    <n v="3"/>
    <n v="2"/>
    <n v="3"/>
    <m/>
    <m/>
    <n v="4"/>
    <n v="7"/>
    <n v="5.5"/>
    <n v="3"/>
    <n v="2"/>
    <m/>
    <m/>
    <n v="3"/>
    <n v="1.5"/>
    <n v="2.5"/>
    <n v="70.5"/>
    <s v="NOC Misc"/>
    <x v="13"/>
    <m/>
    <n v="175"/>
    <n v="0"/>
    <n v="9"/>
    <m/>
    <n v="184"/>
    <n v="1"/>
    <n v="0"/>
    <d v="2019-08-01T12:51:00"/>
  </r>
  <r>
    <n v="7"/>
    <n v="2019"/>
    <s v="July"/>
    <x v="8"/>
    <s v="NON BILL Company Overhead"/>
    <m/>
    <m/>
    <m/>
    <m/>
    <m/>
    <m/>
    <m/>
    <m/>
    <m/>
    <m/>
    <m/>
    <m/>
    <m/>
    <m/>
    <m/>
    <m/>
    <m/>
    <m/>
    <m/>
    <m/>
    <m/>
    <m/>
    <m/>
    <m/>
    <m/>
    <m/>
    <m/>
    <m/>
    <n v="1"/>
    <m/>
    <m/>
    <n v="1"/>
    <s v="NON BILL Company Overhead"/>
    <x v="13"/>
    <m/>
    <m/>
    <m/>
    <m/>
    <m/>
    <m/>
    <m/>
    <m/>
    <d v="2019-08-01T12:51:00"/>
  </r>
  <r>
    <n v="7"/>
    <n v="2019"/>
    <s v="July"/>
    <x v="8"/>
    <s v="NOC AGOL"/>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s v="July"/>
    <x v="8"/>
    <s v="NOC TMAP"/>
    <m/>
    <m/>
    <m/>
    <m/>
    <m/>
    <m/>
    <m/>
    <m/>
    <m/>
    <m/>
    <m/>
    <m/>
    <m/>
    <m/>
    <m/>
    <m/>
    <m/>
    <m/>
    <m/>
    <m/>
    <m/>
    <n v="1"/>
    <m/>
    <m/>
    <m/>
    <m/>
    <m/>
    <m/>
    <m/>
    <m/>
    <m/>
    <n v="1"/>
    <s v="NOC TMAP"/>
    <x v="13"/>
    <m/>
    <m/>
    <m/>
    <m/>
    <m/>
    <m/>
    <m/>
    <m/>
    <d v="2019-08-01T12:51:00"/>
  </r>
  <r>
    <n v="7"/>
    <n v="2019"/>
    <s v="July"/>
    <x v="8"/>
    <s v="NOC NLCS"/>
    <m/>
    <m/>
    <m/>
    <m/>
    <m/>
    <m/>
    <m/>
    <m/>
    <m/>
    <m/>
    <m/>
    <m/>
    <m/>
    <m/>
    <m/>
    <m/>
    <m/>
    <m/>
    <n v="1"/>
    <m/>
    <m/>
    <m/>
    <m/>
    <n v="1"/>
    <m/>
    <m/>
    <m/>
    <m/>
    <m/>
    <m/>
    <m/>
    <n v="2"/>
    <s v="NOC NLCS"/>
    <x v="13"/>
    <s v="meeting with data standards team on NLCS"/>
    <m/>
    <m/>
    <m/>
    <m/>
    <m/>
    <m/>
    <m/>
    <d v="2019-08-01T12:51:00"/>
  </r>
  <r>
    <n v="7"/>
    <n v="2019"/>
    <s v="July"/>
    <x v="8"/>
    <s v="NOC QAQC"/>
    <m/>
    <m/>
    <m/>
    <m/>
    <m/>
    <m/>
    <m/>
    <m/>
    <m/>
    <m/>
    <m/>
    <m/>
    <m/>
    <m/>
    <m/>
    <m/>
    <n v="5"/>
    <n v="5.5"/>
    <n v="3"/>
    <m/>
    <m/>
    <n v="2"/>
    <m/>
    <n v="0.5"/>
    <m/>
    <m/>
    <m/>
    <m/>
    <m/>
    <m/>
    <m/>
    <n v="16"/>
    <s v="NOC QAQC"/>
    <x v="13"/>
    <m/>
    <m/>
    <m/>
    <m/>
    <m/>
    <m/>
    <m/>
    <m/>
    <d v="2019-08-01T12:51:00"/>
  </r>
  <r>
    <n v="7"/>
    <n v="2019"/>
    <s v="July"/>
    <x v="8"/>
    <s v="NOC CRM"/>
    <m/>
    <m/>
    <m/>
    <m/>
    <m/>
    <m/>
    <m/>
    <m/>
    <m/>
    <m/>
    <m/>
    <m/>
    <m/>
    <m/>
    <n v="1"/>
    <m/>
    <m/>
    <m/>
    <m/>
    <m/>
    <m/>
    <m/>
    <m/>
    <m/>
    <m/>
    <m/>
    <m/>
    <m/>
    <m/>
    <m/>
    <m/>
    <n v="1"/>
    <s v="NOC CRM"/>
    <x v="13"/>
    <s v="07/15 (Mon): CRM informational meeting. Took notes for the SPRINT team."/>
    <m/>
    <m/>
    <m/>
    <m/>
    <m/>
    <m/>
    <m/>
    <d v="2019-08-01T12:51:00"/>
  </r>
  <r>
    <n v="7"/>
    <n v="2019"/>
    <s v="July"/>
    <x v="8"/>
    <s v="NOC LUPA"/>
    <m/>
    <n v="1"/>
    <m/>
    <m/>
    <m/>
    <m/>
    <m/>
    <n v="2"/>
    <n v="2"/>
    <n v="7"/>
    <n v="8"/>
    <n v="4"/>
    <m/>
    <m/>
    <n v="1"/>
    <n v="3"/>
    <m/>
    <m/>
    <m/>
    <m/>
    <m/>
    <m/>
    <m/>
    <m/>
    <n v="3"/>
    <n v="1"/>
    <m/>
    <m/>
    <n v="3"/>
    <n v="4"/>
    <n v="2.5"/>
    <n v="41.5"/>
    <s v="NOC LUPA"/>
    <x v="13"/>
    <s v="07/08 (Mon): Read LUPA background in prep for meeting tomorrow."/>
    <m/>
    <m/>
    <m/>
    <m/>
    <m/>
    <m/>
    <m/>
    <d v="2019-08-01T12:51:00"/>
  </r>
  <r>
    <n v="7"/>
    <n v="2019"/>
    <s v="July"/>
    <x v="8"/>
    <s v="NOC Scripting"/>
    <n v="3"/>
    <n v="3"/>
    <n v="3"/>
    <m/>
    <n v="4"/>
    <m/>
    <m/>
    <n v="2"/>
    <n v="2"/>
    <m/>
    <m/>
    <n v="2"/>
    <m/>
    <m/>
    <n v="1"/>
    <n v="0.5"/>
    <m/>
    <n v="0.5"/>
    <n v="0.5"/>
    <m/>
    <m/>
    <n v="1"/>
    <n v="1"/>
    <m/>
    <m/>
    <n v="3"/>
    <m/>
    <m/>
    <n v="1"/>
    <n v="0.5"/>
    <n v="3"/>
    <n v="31"/>
    <s v="NOC Scripting"/>
    <x v="13"/>
    <s v="CA LUPA validation python tool"/>
    <m/>
    <m/>
    <m/>
    <m/>
    <m/>
    <m/>
    <m/>
    <d v="2019-08-01T12:51:00"/>
  </r>
  <r>
    <n v="7"/>
    <n v="2019"/>
    <s v="July"/>
    <x v="8"/>
    <s v="Tasking Breakdown"/>
    <n v="2"/>
    <m/>
    <m/>
    <m/>
    <n v="1"/>
    <m/>
    <m/>
    <n v="0.5"/>
    <m/>
    <m/>
    <m/>
    <m/>
    <m/>
    <m/>
    <n v="1"/>
    <m/>
    <m/>
    <m/>
    <n v="0.5"/>
    <m/>
    <m/>
    <m/>
    <m/>
    <m/>
    <m/>
    <m/>
    <m/>
    <m/>
    <m/>
    <m/>
    <m/>
    <n v="5"/>
    <s v="Tasking Breakdown"/>
    <x v="13"/>
    <s v="07/15 (Mon): Fixed tasking breakdown error to show correct state vs NOC breakdown for AZ."/>
    <m/>
    <m/>
    <m/>
    <m/>
    <m/>
    <m/>
    <m/>
    <d v="2019-08-01T12:51:00"/>
  </r>
  <r>
    <n v="7"/>
    <n v="2019"/>
    <s v="July"/>
    <x v="8"/>
    <s v="NON BILL PTO/Holiday"/>
    <m/>
    <m/>
    <m/>
    <n v="8"/>
    <m/>
    <m/>
    <m/>
    <m/>
    <m/>
    <m/>
    <m/>
    <m/>
    <m/>
    <m/>
    <m/>
    <m/>
    <m/>
    <m/>
    <m/>
    <m/>
    <m/>
    <m/>
    <m/>
    <m/>
    <m/>
    <m/>
    <m/>
    <m/>
    <m/>
    <m/>
    <m/>
    <n v="8"/>
    <s v="NON BILL PTO/Holiday"/>
    <x v="13"/>
    <m/>
    <m/>
    <m/>
    <m/>
    <m/>
    <m/>
    <m/>
    <m/>
    <d v="2019-08-01T12:51:00"/>
  </r>
  <r>
    <n v="7"/>
    <n v="2019"/>
    <s v="July"/>
    <x v="8"/>
    <s v="NOC GRA"/>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s v="July"/>
    <x v="8"/>
    <s v="NOC QAQC"/>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s v="July"/>
    <x v="8"/>
    <s v="NOC Misc"/>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s v="July"/>
    <x v="8"/>
    <s v="NON BILL PTO/Holiday"/>
    <m/>
    <m/>
    <m/>
    <m/>
    <n v="8"/>
    <m/>
    <m/>
    <m/>
    <m/>
    <m/>
    <m/>
    <m/>
    <m/>
    <m/>
    <m/>
    <m/>
    <m/>
    <m/>
    <m/>
    <m/>
    <m/>
    <m/>
    <m/>
    <m/>
    <m/>
    <m/>
    <m/>
    <m/>
    <m/>
    <m/>
    <m/>
    <n v="8"/>
    <s v="NON BILL PTO/Holiday"/>
    <x v="16"/>
    <m/>
    <m/>
    <m/>
    <m/>
    <m/>
    <m/>
    <m/>
    <m/>
    <d v="2019-07-31T17:18:00"/>
  </r>
  <r>
    <n v="7"/>
    <n v="2019"/>
    <s v="July"/>
    <x v="8"/>
    <s v="STATE Meetings"/>
    <m/>
    <n v="1.25"/>
    <m/>
    <m/>
    <m/>
    <m/>
    <m/>
    <n v="1"/>
    <m/>
    <m/>
    <m/>
    <m/>
    <m/>
    <m/>
    <m/>
    <n v="1"/>
    <m/>
    <n v="1"/>
    <m/>
    <m/>
    <m/>
    <m/>
    <m/>
    <m/>
    <m/>
    <m/>
    <m/>
    <m/>
    <m/>
    <n v="2"/>
    <m/>
    <n v="6.25"/>
    <s v="STATE Meetings"/>
    <x v="16"/>
    <s v="NSO GIS meetings. NSO All staff meeting. BLM reorganization meeting. State GIS meeting. NSO GIS meeing."/>
    <m/>
    <m/>
    <m/>
    <m/>
    <m/>
    <m/>
    <m/>
    <d v="2019-07-31T17:18:00"/>
  </r>
  <r>
    <n v="7"/>
    <n v="2019"/>
    <s v="July"/>
    <x v="8"/>
    <s v="NOC GTLF"/>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s v="July"/>
    <x v="8"/>
    <s v="STATE VRM"/>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s v="July"/>
    <x v="8"/>
    <s v="NOC VTRT"/>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s v="July"/>
    <x v="8"/>
    <s v="NOC RECS"/>
    <m/>
    <m/>
    <m/>
    <m/>
    <m/>
    <m/>
    <m/>
    <m/>
    <m/>
    <m/>
    <m/>
    <m/>
    <m/>
    <m/>
    <m/>
    <m/>
    <m/>
    <m/>
    <m/>
    <m/>
    <m/>
    <m/>
    <m/>
    <m/>
    <m/>
    <m/>
    <m/>
    <m/>
    <m/>
    <m/>
    <n v="3"/>
    <n v="3"/>
    <s v="NOC RECS"/>
    <x v="9"/>
    <s v="review of WO ask, related email &amp; discussion"/>
    <m/>
    <m/>
    <m/>
    <m/>
    <m/>
    <m/>
    <m/>
    <d v="2019-07-31T17:40:00"/>
  </r>
  <r>
    <n v="7"/>
    <n v="2019"/>
    <s v="July"/>
    <x v="8"/>
    <s v="NOC Knowledge Transfer"/>
    <m/>
    <m/>
    <n v="1"/>
    <m/>
    <m/>
    <m/>
    <m/>
    <m/>
    <m/>
    <m/>
    <m/>
    <m/>
    <m/>
    <m/>
    <m/>
    <m/>
    <n v="4"/>
    <m/>
    <n v="1"/>
    <m/>
    <m/>
    <n v="1"/>
    <m/>
    <m/>
    <m/>
    <n v="1"/>
    <m/>
    <m/>
    <m/>
    <n v="3"/>
    <m/>
    <n v="11"/>
    <s v="NOC Knowledge Transfer"/>
    <x v="9"/>
    <s v="EKDO versioned editing help; data stewardship presentation finalization"/>
    <m/>
    <m/>
    <m/>
    <m/>
    <m/>
    <m/>
    <m/>
    <d v="2019-07-31T17:40:00"/>
  </r>
  <r>
    <n v="7"/>
    <n v="2019"/>
    <s v="July"/>
    <x v="8"/>
    <s v="NOC GTLF"/>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s v="July"/>
    <x v="8"/>
    <s v="STATE Meetings"/>
    <m/>
    <n v="1.5"/>
    <m/>
    <m/>
    <m/>
    <m/>
    <m/>
    <m/>
    <m/>
    <m/>
    <m/>
    <m/>
    <m/>
    <m/>
    <n v="1"/>
    <m/>
    <m/>
    <n v="1"/>
    <m/>
    <m/>
    <m/>
    <m/>
    <m/>
    <m/>
    <m/>
    <m/>
    <m/>
    <m/>
    <m/>
    <n v="2"/>
    <m/>
    <n v="5.5"/>
    <s v="STATE Meetings"/>
    <x v="9"/>
    <s v="bi-weekly NVSO GIS meeting, NVSO AEM on reorganization, monthly NV GIS meeting"/>
    <m/>
    <m/>
    <m/>
    <m/>
    <m/>
    <m/>
    <m/>
    <d v="2019-07-31T17:40:00"/>
  </r>
  <r>
    <n v="7"/>
    <n v="2019"/>
    <s v="July"/>
    <x v="8"/>
    <s v="NOC Misc"/>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s v="July"/>
    <x v="8"/>
    <s v="NON BILL Company Overhead"/>
    <m/>
    <n v="0.5"/>
    <m/>
    <m/>
    <m/>
    <m/>
    <m/>
    <m/>
    <m/>
    <m/>
    <m/>
    <m/>
    <m/>
    <m/>
    <m/>
    <n v="0.5"/>
    <m/>
    <m/>
    <m/>
    <m/>
    <m/>
    <m/>
    <m/>
    <m/>
    <m/>
    <m/>
    <m/>
    <m/>
    <m/>
    <m/>
    <m/>
    <n v="1"/>
    <s v="NON BILL Company Overhead"/>
    <x v="9"/>
    <s v="merit review, supervisor meeting"/>
    <m/>
    <m/>
    <m/>
    <m/>
    <m/>
    <m/>
    <m/>
    <d v="2019-07-31T17:40:00"/>
  </r>
  <r>
    <n v="7"/>
    <n v="2019"/>
    <s v="July"/>
    <x v="8"/>
    <s v="NON BILL PTO/Holiday"/>
    <m/>
    <m/>
    <m/>
    <n v="8"/>
    <n v="8"/>
    <m/>
    <m/>
    <n v="8"/>
    <m/>
    <m/>
    <m/>
    <m/>
    <m/>
    <m/>
    <m/>
    <m/>
    <m/>
    <m/>
    <m/>
    <m/>
    <m/>
    <m/>
    <m/>
    <m/>
    <m/>
    <m/>
    <m/>
    <m/>
    <n v="8"/>
    <m/>
    <m/>
    <n v="32"/>
    <s v="NON BILL PTO/Holiday"/>
    <x v="9"/>
    <s v="PTO for 7/4 holiday, 7/29: sick leave;"/>
    <m/>
    <m/>
    <m/>
    <m/>
    <m/>
    <m/>
    <m/>
    <d v="2019-07-31T17:40:00"/>
  </r>
  <r>
    <n v="7"/>
    <n v="2019"/>
    <s v="July"/>
    <x v="8"/>
    <s v="NOC PLSS"/>
    <m/>
    <n v="9"/>
    <n v="8"/>
    <n v="3"/>
    <m/>
    <m/>
    <m/>
    <m/>
    <n v="7"/>
    <n v="7"/>
    <n v="7"/>
    <n v="6"/>
    <n v="6"/>
    <m/>
    <n v="7"/>
    <n v="8"/>
    <n v="6.5"/>
    <n v="7"/>
    <n v="6.5"/>
    <m/>
    <m/>
    <n v="7.5"/>
    <n v="8"/>
    <n v="7.5"/>
    <n v="7"/>
    <n v="6.5"/>
    <m/>
    <m/>
    <n v="6"/>
    <n v="6"/>
    <n v="6"/>
    <n v="142.5"/>
    <s v="NOC PLSS"/>
    <x v="8"/>
    <m/>
    <n v="166"/>
    <n v="1"/>
    <n v="9.5"/>
    <m/>
    <n v="176.5"/>
    <n v="0.99401197600000002"/>
    <n v="5.9880239999999998E-3"/>
    <d v="2019-08-01T14:17:00"/>
  </r>
  <r>
    <n v="7"/>
    <n v="2019"/>
    <s v="July"/>
    <x v="8"/>
    <s v="STATE Meetings"/>
    <m/>
    <m/>
    <m/>
    <m/>
    <m/>
    <m/>
    <m/>
    <m/>
    <m/>
    <m/>
    <m/>
    <m/>
    <m/>
    <m/>
    <m/>
    <m/>
    <m/>
    <m/>
    <m/>
    <m/>
    <m/>
    <m/>
    <m/>
    <m/>
    <m/>
    <m/>
    <m/>
    <m/>
    <m/>
    <n v="1"/>
    <m/>
    <n v="1"/>
    <s v="STATE Meetings"/>
    <x v="8"/>
    <m/>
    <m/>
    <m/>
    <m/>
    <m/>
    <m/>
    <m/>
    <m/>
    <d v="2019-08-01T14:17:00"/>
  </r>
  <r>
    <n v="7"/>
    <n v="2019"/>
    <s v="July"/>
    <x v="8"/>
    <s v="NON BILL Company Overhead"/>
    <m/>
    <m/>
    <m/>
    <m/>
    <m/>
    <m/>
    <m/>
    <m/>
    <m/>
    <m/>
    <m/>
    <m/>
    <m/>
    <m/>
    <m/>
    <m/>
    <m/>
    <m/>
    <m/>
    <m/>
    <m/>
    <m/>
    <m/>
    <m/>
    <m/>
    <m/>
    <m/>
    <m/>
    <n v="1.5"/>
    <m/>
    <m/>
    <n v="1.5"/>
    <s v="NON BILL Company Overhead"/>
    <x v="8"/>
    <m/>
    <m/>
    <m/>
    <m/>
    <m/>
    <m/>
    <m/>
    <m/>
    <d v="2019-08-01T14:17:00"/>
  </r>
  <r>
    <n v="7"/>
    <n v="2019"/>
    <s v="July"/>
    <x v="8"/>
    <s v="NOC Knowledge Transfer"/>
    <m/>
    <m/>
    <m/>
    <m/>
    <m/>
    <m/>
    <m/>
    <m/>
    <m/>
    <m/>
    <m/>
    <m/>
    <n v="1"/>
    <m/>
    <m/>
    <m/>
    <m/>
    <m/>
    <m/>
    <m/>
    <m/>
    <m/>
    <m/>
    <m/>
    <m/>
    <m/>
    <m/>
    <m/>
    <m/>
    <m/>
    <m/>
    <n v="1"/>
    <s v="NOC Knowledge Transfer"/>
    <x v="8"/>
    <m/>
    <m/>
    <m/>
    <m/>
    <m/>
    <m/>
    <m/>
    <m/>
    <d v="2019-08-01T14:17:00"/>
  </r>
  <r>
    <n v="7"/>
    <n v="2019"/>
    <s v="July"/>
    <x v="8"/>
    <s v="NOC PLSS"/>
    <m/>
    <m/>
    <m/>
    <m/>
    <m/>
    <m/>
    <m/>
    <m/>
    <m/>
    <m/>
    <m/>
    <m/>
    <m/>
    <m/>
    <m/>
    <m/>
    <m/>
    <m/>
    <m/>
    <m/>
    <m/>
    <m/>
    <m/>
    <m/>
    <m/>
    <m/>
    <m/>
    <m/>
    <m/>
    <m/>
    <m/>
    <n v="0"/>
    <s v="NOC PLSS"/>
    <x v="8"/>
    <m/>
    <m/>
    <m/>
    <m/>
    <m/>
    <m/>
    <m/>
    <m/>
    <d v="2019-08-01T14:17:00"/>
  </r>
  <r>
    <n v="7"/>
    <n v="2019"/>
    <s v="July"/>
    <x v="8"/>
    <s v="NOC TMAP"/>
    <m/>
    <m/>
    <m/>
    <n v="3"/>
    <m/>
    <m/>
    <m/>
    <m/>
    <m/>
    <m/>
    <m/>
    <m/>
    <m/>
    <m/>
    <m/>
    <m/>
    <m/>
    <m/>
    <m/>
    <m/>
    <m/>
    <m/>
    <m/>
    <m/>
    <m/>
    <m/>
    <m/>
    <m/>
    <m/>
    <m/>
    <m/>
    <n v="3"/>
    <s v="NOC TMAP"/>
    <x v="8"/>
    <m/>
    <m/>
    <m/>
    <m/>
    <m/>
    <m/>
    <m/>
    <m/>
    <d v="2019-08-01T14:17:00"/>
  </r>
  <r>
    <n v="7"/>
    <n v="2019"/>
    <s v="July"/>
    <x v="8"/>
    <s v="NON BILL PTO/Holiday"/>
    <m/>
    <m/>
    <m/>
    <m/>
    <m/>
    <n v="8"/>
    <m/>
    <m/>
    <m/>
    <m/>
    <m/>
    <m/>
    <m/>
    <m/>
    <m/>
    <m/>
    <m/>
    <m/>
    <m/>
    <m/>
    <m/>
    <m/>
    <m/>
    <m/>
    <m/>
    <m/>
    <m/>
    <m/>
    <m/>
    <m/>
    <m/>
    <n v="8"/>
    <s v="NON BILL PTO/Holiday"/>
    <x v="8"/>
    <m/>
    <m/>
    <m/>
    <m/>
    <m/>
    <m/>
    <m/>
    <m/>
    <d v="2019-08-01T14:17:00"/>
  </r>
  <r>
    <n v="7"/>
    <n v="2019"/>
    <s v="July"/>
    <x v="8"/>
    <s v="NOC Misc"/>
    <m/>
    <n v="1"/>
    <n v="0.5"/>
    <n v="2"/>
    <m/>
    <m/>
    <m/>
    <m/>
    <n v="1"/>
    <n v="1"/>
    <n v="1"/>
    <n v="2"/>
    <n v="1"/>
    <m/>
    <n v="1"/>
    <m/>
    <n v="1.5"/>
    <n v="1"/>
    <n v="1.5"/>
    <m/>
    <m/>
    <n v="0.5"/>
    <m/>
    <n v="0.5"/>
    <n v="1"/>
    <n v="1.5"/>
    <m/>
    <m/>
    <n v="0.5"/>
    <n v="1"/>
    <m/>
    <n v="19.5"/>
    <s v="NOC Misc"/>
    <x v="8"/>
    <m/>
    <m/>
    <m/>
    <m/>
    <m/>
    <m/>
    <m/>
    <m/>
    <d v="2019-08-01T14:17:00"/>
  </r>
  <r>
    <n v="7"/>
    <n v="2019"/>
    <s v="July"/>
    <x v="8"/>
    <s v="NOC SIGNS"/>
    <m/>
    <m/>
    <n v="1"/>
    <m/>
    <m/>
    <m/>
    <m/>
    <m/>
    <m/>
    <m/>
    <m/>
    <m/>
    <m/>
    <m/>
    <m/>
    <m/>
    <m/>
    <m/>
    <m/>
    <m/>
    <m/>
    <m/>
    <m/>
    <n v="0.5"/>
    <m/>
    <m/>
    <m/>
    <m/>
    <m/>
    <m/>
    <m/>
    <n v="1.5"/>
    <s v="NOC SIGNS"/>
    <x v="15"/>
    <m/>
    <n v="131.5"/>
    <n v="0"/>
    <n v="58.5"/>
    <m/>
    <n v="191"/>
    <n v="0.99245282999999995"/>
    <n v="0"/>
    <d v="2019-08-01T08:18:00"/>
  </r>
  <r>
    <n v="7"/>
    <n v="2019"/>
    <s v="July"/>
    <x v="8"/>
    <s v="Story Map"/>
    <m/>
    <m/>
    <m/>
    <m/>
    <m/>
    <m/>
    <m/>
    <m/>
    <m/>
    <m/>
    <m/>
    <m/>
    <m/>
    <m/>
    <m/>
    <m/>
    <m/>
    <m/>
    <m/>
    <m/>
    <m/>
    <m/>
    <m/>
    <m/>
    <m/>
    <m/>
    <m/>
    <m/>
    <m/>
    <n v="1"/>
    <m/>
    <n v="1"/>
    <s v="Story Map"/>
    <x v="15"/>
    <m/>
    <m/>
    <m/>
    <m/>
    <m/>
    <m/>
    <m/>
    <m/>
    <d v="2019-08-01T08:18:00"/>
  </r>
  <r>
    <n v="7"/>
    <n v="2019"/>
    <s v="July"/>
    <x v="8"/>
    <s v="QAQC Review"/>
    <m/>
    <m/>
    <m/>
    <m/>
    <m/>
    <m/>
    <m/>
    <m/>
    <m/>
    <m/>
    <m/>
    <m/>
    <m/>
    <m/>
    <m/>
    <m/>
    <m/>
    <n v="1.5"/>
    <m/>
    <m/>
    <m/>
    <m/>
    <m/>
    <m/>
    <m/>
    <m/>
    <m/>
    <m/>
    <m/>
    <m/>
    <m/>
    <n v="1.5"/>
    <s v="QAQC Review"/>
    <x v="15"/>
    <m/>
    <m/>
    <m/>
    <m/>
    <m/>
    <m/>
    <m/>
    <m/>
    <d v="2019-08-01T08:18:00"/>
  </r>
  <r>
    <n v="7"/>
    <n v="2019"/>
    <s v="July"/>
    <x v="8"/>
    <s v="NOC TMAP"/>
    <m/>
    <m/>
    <m/>
    <m/>
    <m/>
    <m/>
    <m/>
    <m/>
    <m/>
    <m/>
    <m/>
    <m/>
    <m/>
    <m/>
    <m/>
    <m/>
    <m/>
    <n v="0.5"/>
    <m/>
    <m/>
    <m/>
    <m/>
    <m/>
    <m/>
    <m/>
    <m/>
    <m/>
    <m/>
    <m/>
    <m/>
    <m/>
    <n v="0.5"/>
    <s v="NOC TMAP"/>
    <x v="15"/>
    <m/>
    <m/>
    <m/>
    <m/>
    <m/>
    <m/>
    <m/>
    <m/>
    <d v="2019-08-01T08:18:00"/>
  </r>
  <r>
    <n v="7"/>
    <n v="2019"/>
    <s v="July"/>
    <x v="8"/>
    <s v="NOC GTLF"/>
    <m/>
    <m/>
    <m/>
    <m/>
    <m/>
    <m/>
    <m/>
    <m/>
    <m/>
    <m/>
    <m/>
    <m/>
    <m/>
    <m/>
    <m/>
    <m/>
    <m/>
    <n v="1"/>
    <m/>
    <m/>
    <m/>
    <m/>
    <n v="0.5"/>
    <m/>
    <m/>
    <m/>
    <m/>
    <m/>
    <m/>
    <m/>
    <m/>
    <n v="1.5"/>
    <s v="NOC GTLF"/>
    <x v="15"/>
    <m/>
    <m/>
    <m/>
    <m/>
    <m/>
    <m/>
    <m/>
    <m/>
    <d v="2019-08-01T08:18:00"/>
  </r>
  <r>
    <n v="7"/>
    <n v="2019"/>
    <s v="July"/>
    <x v="8"/>
    <s v="NOC NLCS"/>
    <m/>
    <m/>
    <m/>
    <m/>
    <m/>
    <m/>
    <m/>
    <m/>
    <m/>
    <m/>
    <m/>
    <m/>
    <m/>
    <m/>
    <m/>
    <m/>
    <n v="1"/>
    <m/>
    <m/>
    <m/>
    <m/>
    <m/>
    <m/>
    <m/>
    <m/>
    <m/>
    <m/>
    <m/>
    <m/>
    <m/>
    <m/>
    <n v="1"/>
    <s v="NOC NLCS"/>
    <x v="15"/>
    <m/>
    <m/>
    <m/>
    <m/>
    <m/>
    <m/>
    <m/>
    <m/>
    <d v="2019-08-01T08:18:00"/>
  </r>
  <r>
    <n v="7"/>
    <n v="2019"/>
    <s v="July"/>
    <x v="8"/>
    <s v="Tasking Breakdown"/>
    <m/>
    <n v="0.5"/>
    <n v="0.5"/>
    <m/>
    <m/>
    <m/>
    <m/>
    <m/>
    <m/>
    <m/>
    <m/>
    <m/>
    <m/>
    <m/>
    <m/>
    <m/>
    <m/>
    <m/>
    <m/>
    <m/>
    <m/>
    <n v="0.5"/>
    <m/>
    <m/>
    <m/>
    <m/>
    <m/>
    <m/>
    <m/>
    <m/>
    <m/>
    <n v="1.5"/>
    <s v="Tasking Breakdown"/>
    <x v="15"/>
    <m/>
    <m/>
    <m/>
    <m/>
    <m/>
    <m/>
    <m/>
    <m/>
    <d v="2019-08-01T08:18:00"/>
  </r>
  <r>
    <n v="7"/>
    <n v="2019"/>
    <s v="July"/>
    <x v="8"/>
    <s v="NOC LUPA"/>
    <m/>
    <n v="1"/>
    <m/>
    <m/>
    <m/>
    <m/>
    <m/>
    <n v="0.5"/>
    <n v="2"/>
    <n v="1.5"/>
    <n v="5.5"/>
    <n v="0.5"/>
    <m/>
    <m/>
    <m/>
    <n v="1.5"/>
    <n v="0.5"/>
    <m/>
    <m/>
    <m/>
    <m/>
    <m/>
    <m/>
    <m/>
    <n v="5"/>
    <n v="1"/>
    <m/>
    <m/>
    <n v="1"/>
    <n v="1"/>
    <n v="2"/>
    <n v="23"/>
    <s v="NOC LUPA"/>
    <x v="15"/>
    <m/>
    <m/>
    <m/>
    <m/>
    <m/>
    <m/>
    <m/>
    <m/>
    <d v="2019-08-01T08:18:00"/>
  </r>
  <r>
    <n v="7"/>
    <n v="2019"/>
    <s v="July"/>
    <x v="8"/>
    <s v="Updates"/>
    <n v="1.5"/>
    <m/>
    <n v="1"/>
    <m/>
    <m/>
    <m/>
    <m/>
    <m/>
    <m/>
    <m/>
    <m/>
    <n v="1.5"/>
    <m/>
    <m/>
    <m/>
    <m/>
    <m/>
    <m/>
    <m/>
    <m/>
    <m/>
    <n v="1"/>
    <m/>
    <m/>
    <m/>
    <n v="1"/>
    <m/>
    <m/>
    <n v="1"/>
    <n v="1"/>
    <m/>
    <n v="8"/>
    <s v="Updates"/>
    <x v="15"/>
    <m/>
    <m/>
    <m/>
    <m/>
    <m/>
    <m/>
    <m/>
    <m/>
    <d v="2019-08-01T08:18:00"/>
  </r>
  <r>
    <n v="7"/>
    <n v="2019"/>
    <s v="July"/>
    <x v="8"/>
    <s v="Transition Details"/>
    <n v="0.5"/>
    <n v="0.5"/>
    <m/>
    <m/>
    <m/>
    <m/>
    <m/>
    <n v="1"/>
    <m/>
    <n v="0.5"/>
    <m/>
    <n v="0.5"/>
    <m/>
    <m/>
    <m/>
    <n v="1"/>
    <n v="0.5"/>
    <m/>
    <n v="2"/>
    <m/>
    <m/>
    <n v="1"/>
    <m/>
    <n v="1"/>
    <m/>
    <n v="0.5"/>
    <m/>
    <m/>
    <n v="0.5"/>
    <n v="0.5"/>
    <n v="0.5"/>
    <n v="10.5"/>
    <s v="Transition Details"/>
    <x v="15"/>
    <m/>
    <m/>
    <m/>
    <m/>
    <m/>
    <m/>
    <m/>
    <m/>
    <d v="2019-08-01T08:18:00"/>
  </r>
  <r>
    <n v="7"/>
    <n v="2019"/>
    <s v="July"/>
    <x v="8"/>
    <s v="1 on 1's"/>
    <n v="1"/>
    <n v="1"/>
    <n v="2"/>
    <m/>
    <m/>
    <m/>
    <m/>
    <n v="2"/>
    <n v="2.5"/>
    <n v="1"/>
    <n v="1"/>
    <m/>
    <m/>
    <m/>
    <m/>
    <n v="1"/>
    <n v="1.5"/>
    <n v="1.5"/>
    <n v="1"/>
    <m/>
    <m/>
    <n v="1.5"/>
    <n v="2"/>
    <n v="1"/>
    <n v="1.5"/>
    <n v="0.5"/>
    <m/>
    <m/>
    <n v="1"/>
    <n v="0.5"/>
    <n v="1.5"/>
    <n v="25"/>
    <s v="1 on 1's"/>
    <x v="15"/>
    <m/>
    <m/>
    <m/>
    <m/>
    <m/>
    <m/>
    <m/>
    <m/>
    <d v="2019-08-01T08:18:00"/>
  </r>
  <r>
    <n v="7"/>
    <n v="2019"/>
    <s v="July"/>
    <x v="8"/>
    <s v="Huddle (Team/PM)"/>
    <m/>
    <n v="0.5"/>
    <m/>
    <m/>
    <m/>
    <m/>
    <m/>
    <n v="0.5"/>
    <n v="0.5"/>
    <n v="1.5"/>
    <m/>
    <n v="0.5"/>
    <m/>
    <m/>
    <m/>
    <m/>
    <n v="2"/>
    <m/>
    <n v="1.5"/>
    <m/>
    <m/>
    <m/>
    <m/>
    <n v="0.5"/>
    <m/>
    <n v="1"/>
    <m/>
    <m/>
    <n v="0.5"/>
    <n v="0.5"/>
    <n v="2"/>
    <n v="11.5"/>
    <s v="Huddle (Team/PM)"/>
    <x v="15"/>
    <m/>
    <m/>
    <m/>
    <m/>
    <m/>
    <m/>
    <m/>
    <m/>
    <d v="2019-08-01T08:18:00"/>
  </r>
  <r>
    <n v="7"/>
    <n v="2019"/>
    <s v="July"/>
    <x v="8"/>
    <s v="Administrative"/>
    <n v="1.5"/>
    <n v="2"/>
    <n v="1.5"/>
    <m/>
    <m/>
    <m/>
    <m/>
    <n v="1"/>
    <n v="1.5"/>
    <n v="1"/>
    <m/>
    <n v="1"/>
    <m/>
    <m/>
    <n v="1"/>
    <n v="1.5"/>
    <n v="1.5"/>
    <n v="1"/>
    <n v="1"/>
    <m/>
    <m/>
    <n v="1"/>
    <n v="0.5"/>
    <n v="1.5"/>
    <n v="0.5"/>
    <n v="0.5"/>
    <m/>
    <m/>
    <n v="0.5"/>
    <n v="0.5"/>
    <m/>
    <n v="20.5"/>
    <s v="Administrative"/>
    <x v="15"/>
    <m/>
    <m/>
    <m/>
    <m/>
    <m/>
    <m/>
    <m/>
    <m/>
    <d v="2019-08-01T08:18:00"/>
  </r>
  <r>
    <n v="7"/>
    <n v="2019"/>
    <s v="July"/>
    <x v="8"/>
    <s v="NOC Misc"/>
    <n v="2"/>
    <n v="1.5"/>
    <n v="1"/>
    <m/>
    <m/>
    <m/>
    <m/>
    <n v="2"/>
    <n v="1.5"/>
    <n v="1.5"/>
    <n v="1.5"/>
    <m/>
    <m/>
    <m/>
    <m/>
    <n v="0.5"/>
    <n v="1"/>
    <n v="1.5"/>
    <n v="2.5"/>
    <m/>
    <m/>
    <n v="1"/>
    <n v="1"/>
    <n v="1"/>
    <n v="0.5"/>
    <n v="1.5"/>
    <m/>
    <m/>
    <n v="2"/>
    <n v="1"/>
    <n v="1"/>
    <n v="25.5"/>
    <s v="NOC Misc"/>
    <x v="15"/>
    <m/>
    <m/>
    <m/>
    <m/>
    <m/>
    <m/>
    <m/>
    <m/>
    <d v="2019-08-01T08:18:00"/>
  </r>
  <r>
    <n v="7"/>
    <n v="2019"/>
    <s v="July"/>
    <x v="8"/>
    <s v="NON BILL Company Overhead"/>
    <n v="3"/>
    <n v="1"/>
    <n v="2"/>
    <m/>
    <m/>
    <m/>
    <m/>
    <n v="1.5"/>
    <n v="1"/>
    <n v="1"/>
    <n v="1"/>
    <n v="2"/>
    <m/>
    <m/>
    <m/>
    <n v="1"/>
    <n v="1"/>
    <n v="1"/>
    <m/>
    <m/>
    <m/>
    <n v="3"/>
    <n v="4"/>
    <n v="2.5"/>
    <n v="0.5"/>
    <n v="2"/>
    <m/>
    <m/>
    <n v="1.5"/>
    <n v="2"/>
    <n v="1"/>
    <n v="32"/>
    <s v="NON BILL Company Overhead"/>
    <x v="15"/>
    <m/>
    <m/>
    <m/>
    <m/>
    <m/>
    <m/>
    <m/>
    <m/>
    <d v="2019-08-01T08:18:00"/>
  </r>
  <r>
    <n v="7"/>
    <n v="2019"/>
    <s v="July"/>
    <x v="8"/>
    <s v="NON BILL PTO/Holiday"/>
    <m/>
    <m/>
    <m/>
    <n v="8"/>
    <n v="8"/>
    <m/>
    <m/>
    <m/>
    <m/>
    <m/>
    <m/>
    <n v="2"/>
    <m/>
    <m/>
    <n v="7"/>
    <n v="1.5"/>
    <m/>
    <m/>
    <m/>
    <m/>
    <m/>
    <m/>
    <m/>
    <m/>
    <m/>
    <m/>
    <m/>
    <m/>
    <m/>
    <m/>
    <m/>
    <n v="26.5"/>
    <s v="NON BILL PTO/Holiday"/>
    <x v="15"/>
    <m/>
    <m/>
    <m/>
    <m/>
    <m/>
    <m/>
    <m/>
    <m/>
    <d v="2019-08-01T08:18:00"/>
  </r>
  <r>
    <n v="7"/>
    <n v="2019"/>
    <s v="July"/>
    <x v="8"/>
    <s v="STATE Data Editing"/>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s v="July"/>
    <x v="8"/>
    <s v="STATE Knowledge Transfer"/>
    <m/>
    <m/>
    <m/>
    <m/>
    <m/>
    <m/>
    <m/>
    <m/>
    <m/>
    <m/>
    <m/>
    <m/>
    <m/>
    <m/>
    <m/>
    <m/>
    <m/>
    <m/>
    <m/>
    <m/>
    <m/>
    <m/>
    <m/>
    <n v="2"/>
    <m/>
    <m/>
    <m/>
    <m/>
    <m/>
    <m/>
    <m/>
    <n v="2"/>
    <s v="STATE Knowledge Transfer"/>
    <x v="3"/>
    <s v="Documentaion Assist"/>
    <m/>
    <m/>
    <m/>
    <m/>
    <m/>
    <m/>
    <m/>
    <d v="2019-07-31T13:15:00"/>
  </r>
  <r>
    <n v="7"/>
    <n v="2019"/>
    <s v="July"/>
    <x v="8"/>
    <s v="NOC Misc"/>
    <m/>
    <m/>
    <m/>
    <m/>
    <m/>
    <m/>
    <m/>
    <m/>
    <m/>
    <n v="2"/>
    <n v="1"/>
    <m/>
    <m/>
    <m/>
    <m/>
    <m/>
    <n v="1"/>
    <n v="3"/>
    <m/>
    <m/>
    <m/>
    <m/>
    <m/>
    <m/>
    <m/>
    <m/>
    <m/>
    <m/>
    <m/>
    <n v="0.5"/>
    <n v="1"/>
    <n v="8.5"/>
    <s v="NOC Misc"/>
    <x v="3"/>
    <s v="Huddle, 1-1, Monthly Geospatial call, general QC"/>
    <m/>
    <m/>
    <m/>
    <m/>
    <m/>
    <m/>
    <m/>
    <d v="2019-07-31T13:15:00"/>
  </r>
  <r>
    <n v="7"/>
    <n v="2019"/>
    <s v="July"/>
    <x v="8"/>
    <s v="STATE Meetings"/>
    <m/>
    <m/>
    <m/>
    <m/>
    <m/>
    <m/>
    <m/>
    <m/>
    <m/>
    <m/>
    <m/>
    <m/>
    <m/>
    <m/>
    <m/>
    <m/>
    <m/>
    <m/>
    <m/>
    <m/>
    <m/>
    <m/>
    <m/>
    <m/>
    <m/>
    <m/>
    <m/>
    <m/>
    <m/>
    <n v="0.5"/>
    <m/>
    <n v="0.5"/>
    <s v="STATE Meetings"/>
    <x v="3"/>
    <m/>
    <m/>
    <m/>
    <m/>
    <m/>
    <m/>
    <m/>
    <m/>
    <d v="2019-07-31T13:15:00"/>
  </r>
  <r>
    <n v="7"/>
    <n v="2019"/>
    <s v="July"/>
    <x v="8"/>
    <s v="NON BILL Company Overhead"/>
    <m/>
    <m/>
    <n v="0.5"/>
    <m/>
    <m/>
    <m/>
    <m/>
    <m/>
    <m/>
    <m/>
    <m/>
    <m/>
    <m/>
    <m/>
    <m/>
    <m/>
    <m/>
    <m/>
    <m/>
    <m/>
    <m/>
    <m/>
    <m/>
    <m/>
    <m/>
    <m/>
    <m/>
    <m/>
    <n v="1.5"/>
    <m/>
    <m/>
    <n v="2"/>
    <s v="NON BILL Company Overhead"/>
    <x v="3"/>
    <s v="Merit review, Monthly info meeting, teams brown bag meetings"/>
    <m/>
    <m/>
    <m/>
    <m/>
    <m/>
    <m/>
    <m/>
    <d v="2019-07-31T13:15:00"/>
  </r>
  <r>
    <n v="7"/>
    <n v="2019"/>
    <s v="July"/>
    <x v="8"/>
    <s v="NON BILL PTO/Holiday"/>
    <m/>
    <m/>
    <m/>
    <m/>
    <n v="8"/>
    <m/>
    <m/>
    <m/>
    <m/>
    <m/>
    <m/>
    <m/>
    <m/>
    <m/>
    <m/>
    <m/>
    <m/>
    <m/>
    <m/>
    <m/>
    <m/>
    <m/>
    <m/>
    <m/>
    <m/>
    <m/>
    <m/>
    <m/>
    <m/>
    <m/>
    <m/>
    <n v="8"/>
    <s v="NON BILL PTO/Holiday"/>
    <x v="3"/>
    <m/>
    <m/>
    <m/>
    <m/>
    <m/>
    <m/>
    <m/>
    <m/>
    <d v="2019-07-31T13:15:00"/>
  </r>
  <r>
    <n v="7"/>
    <n v="2019"/>
    <s v="July"/>
    <x v="8"/>
    <s v="NOC Misc"/>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s v="July"/>
    <x v="8"/>
    <s v="NOC LUPA"/>
    <m/>
    <m/>
    <m/>
    <m/>
    <m/>
    <m/>
    <m/>
    <m/>
    <m/>
    <m/>
    <m/>
    <m/>
    <m/>
    <m/>
    <m/>
    <m/>
    <m/>
    <m/>
    <m/>
    <m/>
    <m/>
    <m/>
    <m/>
    <m/>
    <m/>
    <m/>
    <m/>
    <m/>
    <m/>
    <m/>
    <n v="1"/>
    <n v="1"/>
    <s v="NOC LUPA"/>
    <x v="7"/>
    <s v="7/31: Call with nick to discuss LUPA issue, reviewed ES LUPA data and will figure out a plan to update the data."/>
    <m/>
    <m/>
    <m/>
    <m/>
    <m/>
    <m/>
    <m/>
    <d v="2019-08-05T06:12:00"/>
  </r>
  <r>
    <n v="7"/>
    <n v="2019"/>
    <s v="July"/>
    <x v="8"/>
    <s v="NOC RECS"/>
    <m/>
    <m/>
    <m/>
    <m/>
    <m/>
    <m/>
    <m/>
    <m/>
    <m/>
    <m/>
    <m/>
    <m/>
    <m/>
    <m/>
    <m/>
    <m/>
    <m/>
    <m/>
    <m/>
    <m/>
    <m/>
    <m/>
    <m/>
    <m/>
    <m/>
    <m/>
    <m/>
    <m/>
    <m/>
    <n v="2"/>
    <n v="1"/>
    <n v="3"/>
    <s v="NOC RECS"/>
    <x v="7"/>
    <s v="7/30: Reviewing RECS data and email Ryan sent 7/31: Reviewing RECs data."/>
    <m/>
    <m/>
    <m/>
    <m/>
    <m/>
    <m/>
    <m/>
    <d v="2019-08-05T06:12:00"/>
  </r>
  <r>
    <n v="7"/>
    <n v="2019"/>
    <s v="July"/>
    <x v="8"/>
    <s v="NOC SMA"/>
    <m/>
    <m/>
    <m/>
    <m/>
    <m/>
    <m/>
    <m/>
    <m/>
    <m/>
    <m/>
    <m/>
    <m/>
    <m/>
    <m/>
    <m/>
    <m/>
    <m/>
    <m/>
    <m/>
    <m/>
    <m/>
    <n v="1"/>
    <m/>
    <m/>
    <m/>
    <m/>
    <m/>
    <m/>
    <m/>
    <m/>
    <m/>
    <n v="1"/>
    <s v="NOC SMA"/>
    <x v="7"/>
    <s v="7/22: SMA meeting with Frankie and Rachel"/>
    <m/>
    <m/>
    <m/>
    <m/>
    <m/>
    <m/>
    <m/>
    <d v="2019-08-05T06:12:00"/>
  </r>
  <r>
    <n v="7"/>
    <n v="2019"/>
    <s v="July"/>
    <x v="8"/>
    <s v="NON BILL PTO/Holiday"/>
    <m/>
    <m/>
    <m/>
    <n v="8"/>
    <n v="8"/>
    <m/>
    <m/>
    <m/>
    <m/>
    <m/>
    <m/>
    <m/>
    <m/>
    <m/>
    <m/>
    <m/>
    <m/>
    <m/>
    <m/>
    <m/>
    <m/>
    <m/>
    <m/>
    <m/>
    <m/>
    <n v="8"/>
    <m/>
    <m/>
    <m/>
    <m/>
    <m/>
    <n v="24"/>
    <s v="NON BILL PTO/Holiday"/>
    <x v="7"/>
    <m/>
    <m/>
    <m/>
    <m/>
    <m/>
    <m/>
    <m/>
    <m/>
    <d v="2019-08-05T06:12:00"/>
  </r>
  <r>
    <n v="7"/>
    <n v="2019"/>
    <s v="July"/>
    <x v="8"/>
    <s v="NON BILL Company Overhead"/>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s v="July"/>
    <x v="8"/>
    <s v="STATE Meetings"/>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s v="July"/>
    <x v="8"/>
    <s v="STATE Data Editing"/>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s v="July"/>
    <x v="8"/>
    <s v="NOC SSME"/>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s v="July"/>
    <x v="8"/>
    <s v="NOC PLSS"/>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s v="July"/>
    <x v="8"/>
    <s v="NOC GTLF"/>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s v="July"/>
    <x v="8"/>
    <s v="NOC RECS"/>
    <m/>
    <m/>
    <m/>
    <m/>
    <m/>
    <m/>
    <m/>
    <m/>
    <m/>
    <m/>
    <m/>
    <m/>
    <m/>
    <m/>
    <m/>
    <m/>
    <n v="0.5"/>
    <m/>
    <m/>
    <m/>
    <m/>
    <m/>
    <m/>
    <m/>
    <m/>
    <m/>
    <m/>
    <m/>
    <m/>
    <m/>
    <m/>
    <n v="0.5"/>
    <s v="NOC RECS"/>
    <x v="1"/>
    <s v="help rachel sort out data from 3 sources"/>
    <m/>
    <m/>
    <m/>
    <m/>
    <m/>
    <m/>
    <m/>
    <d v="2019-08-01T09:59:00"/>
  </r>
  <r>
    <n v="7"/>
    <n v="2019"/>
    <s v="July"/>
    <x v="8"/>
    <s v="NOC SIGNS"/>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s v="July"/>
    <x v="8"/>
    <s v="NOC VTRT"/>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s v="July"/>
    <x v="8"/>
    <s v="NOC NLCS"/>
    <m/>
    <m/>
    <m/>
    <m/>
    <n v="1.5"/>
    <m/>
    <m/>
    <m/>
    <m/>
    <m/>
    <m/>
    <m/>
    <m/>
    <m/>
    <m/>
    <m/>
    <m/>
    <m/>
    <m/>
    <m/>
    <m/>
    <m/>
    <m/>
    <m/>
    <m/>
    <m/>
    <m/>
    <m/>
    <m/>
    <m/>
    <m/>
    <n v="1.5"/>
    <s v="NOC NLCS"/>
    <x v="1"/>
    <s v="finally able to edit and update"/>
    <m/>
    <m/>
    <m/>
    <m/>
    <m/>
    <m/>
    <m/>
    <d v="2019-08-01T09:59:00"/>
  </r>
  <r>
    <n v="7"/>
    <n v="2019"/>
    <s v="July"/>
    <x v="8"/>
    <s v="STATE Meetings"/>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s v="July"/>
    <x v="8"/>
    <s v="NOC VRI"/>
    <m/>
    <m/>
    <m/>
    <m/>
    <n v="3"/>
    <m/>
    <m/>
    <n v="4.5"/>
    <n v="2.5"/>
    <m/>
    <m/>
    <m/>
    <m/>
    <m/>
    <m/>
    <m/>
    <m/>
    <m/>
    <m/>
    <m/>
    <m/>
    <m/>
    <m/>
    <m/>
    <m/>
    <m/>
    <m/>
    <m/>
    <m/>
    <m/>
    <m/>
    <n v="10"/>
    <s v="NOC VRI"/>
    <x v="1"/>
    <s v="go through old CDs and review spatial data and QAQC records. Look up LHFO, talk with Sharisse, make edits and archive, check in"/>
    <m/>
    <m/>
    <m/>
    <m/>
    <m/>
    <m/>
    <m/>
    <d v="2019-08-01T09:59:00"/>
  </r>
  <r>
    <n v="7"/>
    <n v="2019"/>
    <s v="July"/>
    <x v="8"/>
    <s v="NON BILL PTO/Holiday"/>
    <m/>
    <m/>
    <m/>
    <n v="6"/>
    <m/>
    <m/>
    <m/>
    <m/>
    <m/>
    <m/>
    <m/>
    <m/>
    <m/>
    <m/>
    <m/>
    <m/>
    <m/>
    <n v="6.5"/>
    <n v="6.5"/>
    <m/>
    <m/>
    <n v="6.5"/>
    <m/>
    <m/>
    <m/>
    <m/>
    <m/>
    <m/>
    <m/>
    <m/>
    <m/>
    <n v="25.5"/>
    <s v="NON BILL PTO/Holiday"/>
    <x v="1"/>
    <s v="4TH OF JULY, california vacation"/>
    <m/>
    <m/>
    <m/>
    <m/>
    <m/>
    <m/>
    <m/>
    <d v="2019-08-01T09:59:00"/>
  </r>
  <r>
    <n v="7"/>
    <n v="2019"/>
    <s v="July"/>
    <x v="8"/>
    <s v="NON BILL Company Overhead"/>
    <m/>
    <m/>
    <n v="0.5"/>
    <m/>
    <m/>
    <m/>
    <m/>
    <n v="0.5"/>
    <m/>
    <m/>
    <m/>
    <m/>
    <m/>
    <m/>
    <m/>
    <m/>
    <m/>
    <m/>
    <m/>
    <m/>
    <m/>
    <m/>
    <m/>
    <m/>
    <m/>
    <m/>
    <m/>
    <m/>
    <n v="1"/>
    <m/>
    <m/>
    <n v="2"/>
    <s v="NON BILL Company Overhead"/>
    <x v="1"/>
    <s v="7/3- retirement audit 7/8- merit review 7/29- mim"/>
    <m/>
    <m/>
    <m/>
    <m/>
    <m/>
    <m/>
    <m/>
    <d v="2019-08-01T09:59:00"/>
  </r>
  <r>
    <n v="7"/>
    <n v="2019"/>
    <s v="July"/>
    <x v="8"/>
    <s v="NOC Misc"/>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s v="July"/>
    <x v="8"/>
    <s v="STATE Data Editing"/>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s v="July"/>
    <x v="8"/>
    <s v="NOC Misc"/>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s v="July"/>
    <x v="8"/>
    <s v="STATE Land Disposal"/>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s v="July"/>
    <x v="8"/>
    <s v="NOC LUPA"/>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s v="July"/>
    <x v="8"/>
    <s v="NOC VRI"/>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STATE Meetings"/>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s v="July"/>
    <x v="8"/>
    <s v="STATE Data Editing"/>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s v="July"/>
    <x v="8"/>
    <s v="NON BILL PTO/Holiday"/>
    <m/>
    <m/>
    <m/>
    <n v="8"/>
    <m/>
    <m/>
    <m/>
    <m/>
    <m/>
    <m/>
    <m/>
    <m/>
    <m/>
    <m/>
    <m/>
    <m/>
    <m/>
    <m/>
    <n v="8"/>
    <m/>
    <m/>
    <n v="8"/>
    <n v="8"/>
    <n v="8"/>
    <m/>
    <m/>
    <m/>
    <m/>
    <m/>
    <m/>
    <m/>
    <n v="40"/>
    <s v="NON BILL PTO/Holiday"/>
    <x v="2"/>
    <s v="07.04.19: PTO Holiday"/>
    <m/>
    <m/>
    <m/>
    <m/>
    <m/>
    <m/>
    <m/>
    <d v="2019-08-01T09:24:00"/>
  </r>
  <r>
    <n v="7"/>
    <n v="2019"/>
    <s v="July"/>
    <x v="8"/>
    <s v="NOC NLCS"/>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NOC CRM"/>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s v="July"/>
    <x v="8"/>
    <s v="NOC GRA"/>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s v="July"/>
    <x v="8"/>
    <s v="NOC Misc"/>
    <n v="1.5"/>
    <n v="0.5"/>
    <m/>
    <m/>
    <n v="0.5"/>
    <m/>
    <m/>
    <n v="0.5"/>
    <n v="0.5"/>
    <n v="1"/>
    <m/>
    <n v="0.5"/>
    <m/>
    <m/>
    <n v="1.5"/>
    <m/>
    <n v="1.5"/>
    <m/>
    <m/>
    <m/>
    <m/>
    <n v="1"/>
    <n v="1.5"/>
    <n v="1"/>
    <n v="0.5"/>
    <n v="0.5"/>
    <m/>
    <m/>
    <n v="1"/>
    <n v="0.5"/>
    <n v="0.5"/>
    <n v="14.5"/>
    <s v="NOC Misc"/>
    <x v="12"/>
    <m/>
    <n v="136"/>
    <n v="15.5"/>
    <n v="32.5"/>
    <m/>
    <n v="184"/>
    <n v="0.89768976899999997"/>
    <n v="0.102310231"/>
    <d v="2019-08-01T09:30:00"/>
  </r>
  <r>
    <n v="7"/>
    <n v="2019"/>
    <s v="July"/>
    <x v="8"/>
    <s v="NOC ACEC"/>
    <m/>
    <m/>
    <m/>
    <m/>
    <m/>
    <m/>
    <m/>
    <n v="1"/>
    <n v="3"/>
    <n v="5"/>
    <n v="7"/>
    <n v="6.5"/>
    <m/>
    <m/>
    <n v="5.5"/>
    <n v="7"/>
    <n v="1.5"/>
    <m/>
    <m/>
    <m/>
    <m/>
    <n v="1"/>
    <m/>
    <n v="1"/>
    <n v="0.5"/>
    <m/>
    <m/>
    <m/>
    <m/>
    <m/>
    <n v="1"/>
    <n v="40"/>
    <s v="NOC ACEC"/>
    <x v="12"/>
    <m/>
    <m/>
    <m/>
    <m/>
    <m/>
    <m/>
    <m/>
    <m/>
    <d v="2019-08-01T09:30:00"/>
  </r>
  <r>
    <n v="7"/>
    <n v="2019"/>
    <s v="July"/>
    <x v="8"/>
    <s v="NOC CRM"/>
    <n v="5"/>
    <n v="6.5"/>
    <n v="1"/>
    <m/>
    <m/>
    <m/>
    <m/>
    <n v="3.5"/>
    <n v="0.5"/>
    <m/>
    <m/>
    <m/>
    <m/>
    <m/>
    <m/>
    <m/>
    <m/>
    <m/>
    <m/>
    <m/>
    <m/>
    <m/>
    <m/>
    <m/>
    <m/>
    <m/>
    <m/>
    <m/>
    <m/>
    <m/>
    <m/>
    <n v="16.5"/>
    <s v="NOC CRM"/>
    <x v="12"/>
    <m/>
    <m/>
    <m/>
    <m/>
    <m/>
    <m/>
    <m/>
    <m/>
    <d v="2019-08-01T09:30:00"/>
  </r>
  <r>
    <n v="7"/>
    <n v="2019"/>
    <s v="July"/>
    <x v="8"/>
    <s v="NOC GTLF"/>
    <m/>
    <m/>
    <m/>
    <m/>
    <m/>
    <m/>
    <m/>
    <m/>
    <m/>
    <n v="0.5"/>
    <m/>
    <m/>
    <m/>
    <m/>
    <m/>
    <m/>
    <m/>
    <m/>
    <m/>
    <m/>
    <m/>
    <m/>
    <m/>
    <m/>
    <n v="1"/>
    <n v="2"/>
    <m/>
    <m/>
    <n v="0.5"/>
    <m/>
    <m/>
    <n v="4"/>
    <s v="NOC GTLF"/>
    <x v="12"/>
    <m/>
    <m/>
    <m/>
    <m/>
    <m/>
    <m/>
    <m/>
    <m/>
    <d v="2019-08-01T09:30:00"/>
  </r>
  <r>
    <n v="7"/>
    <n v="2019"/>
    <s v="July"/>
    <x v="8"/>
    <s v="NOC LUPA"/>
    <m/>
    <m/>
    <m/>
    <m/>
    <m/>
    <m/>
    <m/>
    <m/>
    <m/>
    <m/>
    <m/>
    <m/>
    <m/>
    <m/>
    <n v="0.5"/>
    <m/>
    <m/>
    <m/>
    <m/>
    <m/>
    <m/>
    <m/>
    <m/>
    <n v="1"/>
    <n v="0.5"/>
    <m/>
    <m/>
    <m/>
    <m/>
    <m/>
    <m/>
    <n v="2"/>
    <s v="NOC LUPA"/>
    <x v="12"/>
    <m/>
    <m/>
    <m/>
    <m/>
    <m/>
    <m/>
    <m/>
    <m/>
    <d v="2019-08-01T09:30:00"/>
  </r>
  <r>
    <n v="7"/>
    <n v="2019"/>
    <s v="July"/>
    <x v="8"/>
    <s v="NOC NLCS"/>
    <m/>
    <m/>
    <m/>
    <m/>
    <m/>
    <m/>
    <m/>
    <n v="1"/>
    <m/>
    <m/>
    <n v="1"/>
    <m/>
    <m/>
    <m/>
    <m/>
    <m/>
    <n v="4"/>
    <m/>
    <m/>
    <m/>
    <m/>
    <n v="3.5"/>
    <n v="1.5"/>
    <n v="1"/>
    <m/>
    <m/>
    <m/>
    <m/>
    <m/>
    <m/>
    <m/>
    <n v="12"/>
    <s v="NOC NLCS"/>
    <x v="12"/>
    <m/>
    <m/>
    <m/>
    <m/>
    <m/>
    <m/>
    <m/>
    <m/>
    <d v="2019-08-01T09:30:00"/>
  </r>
  <r>
    <n v="7"/>
    <n v="2019"/>
    <s v="July"/>
    <x v="8"/>
    <s v="NOC RECS"/>
    <m/>
    <m/>
    <m/>
    <m/>
    <m/>
    <m/>
    <m/>
    <m/>
    <m/>
    <m/>
    <m/>
    <m/>
    <m/>
    <m/>
    <m/>
    <m/>
    <m/>
    <m/>
    <m/>
    <m/>
    <m/>
    <m/>
    <m/>
    <m/>
    <m/>
    <m/>
    <m/>
    <m/>
    <m/>
    <n v="2.5"/>
    <m/>
    <n v="2.5"/>
    <s v="NOC RECS"/>
    <x v="12"/>
    <m/>
    <m/>
    <m/>
    <m/>
    <m/>
    <m/>
    <m/>
    <m/>
    <d v="2019-08-01T09:30:00"/>
  </r>
  <r>
    <n v="7"/>
    <n v="2019"/>
    <s v="July"/>
    <x v="8"/>
    <s v="NOC TMAP"/>
    <m/>
    <m/>
    <m/>
    <m/>
    <m/>
    <m/>
    <m/>
    <m/>
    <m/>
    <n v="0.5"/>
    <m/>
    <m/>
    <m/>
    <m/>
    <m/>
    <m/>
    <n v="0.5"/>
    <m/>
    <m/>
    <m/>
    <m/>
    <m/>
    <m/>
    <m/>
    <n v="3.5"/>
    <n v="5"/>
    <m/>
    <m/>
    <n v="0.5"/>
    <m/>
    <n v="3.5"/>
    <n v="13.5"/>
    <s v="NOC TMAP"/>
    <x v="12"/>
    <m/>
    <m/>
    <m/>
    <m/>
    <m/>
    <m/>
    <m/>
    <m/>
    <d v="2019-08-01T09:30:00"/>
  </r>
  <r>
    <n v="7"/>
    <n v="2019"/>
    <s v="July"/>
    <x v="8"/>
    <s v="NOC VMAP"/>
    <m/>
    <m/>
    <m/>
    <m/>
    <m/>
    <m/>
    <m/>
    <m/>
    <m/>
    <m/>
    <m/>
    <m/>
    <m/>
    <m/>
    <m/>
    <n v="0.5"/>
    <m/>
    <m/>
    <m/>
    <m/>
    <m/>
    <m/>
    <m/>
    <m/>
    <m/>
    <m/>
    <m/>
    <m/>
    <m/>
    <m/>
    <m/>
    <n v="0.5"/>
    <s v="NOC VMAP"/>
    <x v="12"/>
    <m/>
    <m/>
    <m/>
    <m/>
    <m/>
    <m/>
    <m/>
    <m/>
    <d v="2019-08-01T09:30:00"/>
  </r>
  <r>
    <n v="7"/>
    <n v="2019"/>
    <s v="July"/>
    <x v="8"/>
    <s v="NOC VRI"/>
    <m/>
    <m/>
    <n v="3.5"/>
    <m/>
    <n v="5"/>
    <m/>
    <m/>
    <m/>
    <m/>
    <m/>
    <m/>
    <m/>
    <m/>
    <m/>
    <n v="0.5"/>
    <m/>
    <m/>
    <m/>
    <m/>
    <m/>
    <m/>
    <n v="2"/>
    <n v="4.5"/>
    <n v="3.5"/>
    <n v="2"/>
    <n v="0.5"/>
    <m/>
    <m/>
    <n v="4.5"/>
    <n v="3"/>
    <n v="1.5"/>
    <n v="30.5"/>
    <s v="NOC VRI"/>
    <x v="12"/>
    <m/>
    <m/>
    <m/>
    <m/>
    <m/>
    <m/>
    <m/>
    <m/>
    <d v="2019-08-01T09:30:00"/>
  </r>
  <r>
    <n v="7"/>
    <n v="2019"/>
    <s v="July"/>
    <x v="8"/>
    <s v="STATE Data Editing"/>
    <n v="0.5"/>
    <m/>
    <m/>
    <m/>
    <m/>
    <m/>
    <m/>
    <m/>
    <m/>
    <m/>
    <m/>
    <m/>
    <m/>
    <m/>
    <m/>
    <m/>
    <m/>
    <m/>
    <m/>
    <m/>
    <m/>
    <m/>
    <m/>
    <m/>
    <m/>
    <m/>
    <m/>
    <m/>
    <m/>
    <m/>
    <m/>
    <n v="0.5"/>
    <s v="STATE Data Editing"/>
    <x v="12"/>
    <m/>
    <m/>
    <m/>
    <m/>
    <m/>
    <m/>
    <m/>
    <m/>
    <d v="2019-08-01T09:30:00"/>
  </r>
  <r>
    <n v="7"/>
    <n v="2019"/>
    <s v="July"/>
    <x v="8"/>
    <s v="STATE Knowledge Transfer"/>
    <n v="1"/>
    <n v="1"/>
    <n v="2"/>
    <m/>
    <m/>
    <m/>
    <m/>
    <n v="1.5"/>
    <n v="1"/>
    <n v="0.5"/>
    <m/>
    <m/>
    <m/>
    <m/>
    <m/>
    <n v="0.5"/>
    <n v="0.5"/>
    <m/>
    <m/>
    <m/>
    <m/>
    <n v="0.5"/>
    <n v="0.5"/>
    <n v="0.5"/>
    <m/>
    <m/>
    <m/>
    <m/>
    <n v="1.5"/>
    <n v="2"/>
    <n v="1.5"/>
    <n v="14.5"/>
    <s v="STATE Knowledge Transfer"/>
    <x v="12"/>
    <m/>
    <m/>
    <m/>
    <m/>
    <m/>
    <m/>
    <m/>
    <m/>
    <d v="2019-08-01T09:30:00"/>
  </r>
  <r>
    <n v="7"/>
    <n v="2019"/>
    <s v="July"/>
    <x v="8"/>
    <s v="STATE Meetings"/>
    <m/>
    <m/>
    <m/>
    <m/>
    <m/>
    <m/>
    <m/>
    <m/>
    <m/>
    <n v="0.5"/>
    <m/>
    <m/>
    <m/>
    <m/>
    <m/>
    <m/>
    <m/>
    <m/>
    <m/>
    <m/>
    <m/>
    <m/>
    <m/>
    <m/>
    <m/>
    <m/>
    <m/>
    <m/>
    <m/>
    <m/>
    <m/>
    <n v="0.5"/>
    <s v="STATE Meetings"/>
    <x v="12"/>
    <m/>
    <m/>
    <m/>
    <m/>
    <m/>
    <m/>
    <m/>
    <m/>
    <d v="2019-08-01T09:30:00"/>
  </r>
  <r>
    <n v="7"/>
    <n v="2019"/>
    <s v="July"/>
    <x v="8"/>
    <s v="NON BILL Company Overhead"/>
    <m/>
    <m/>
    <n v="0.5"/>
    <m/>
    <m/>
    <m/>
    <m/>
    <n v="0.5"/>
    <m/>
    <m/>
    <m/>
    <n v="1"/>
    <m/>
    <m/>
    <m/>
    <m/>
    <m/>
    <m/>
    <m/>
    <m/>
    <m/>
    <m/>
    <m/>
    <m/>
    <m/>
    <m/>
    <m/>
    <m/>
    <m/>
    <m/>
    <m/>
    <n v="2"/>
    <s v="NON BILL Company Overhead"/>
    <x v="12"/>
    <m/>
    <m/>
    <m/>
    <m/>
    <m/>
    <m/>
    <m/>
    <m/>
    <d v="2019-08-01T09:30:00"/>
  </r>
  <r>
    <n v="7"/>
    <n v="2019"/>
    <s v="July"/>
    <x v="8"/>
    <s v="NON BILL PTO/Holiday"/>
    <m/>
    <m/>
    <n v="1"/>
    <n v="8"/>
    <n v="2.5"/>
    <m/>
    <m/>
    <m/>
    <n v="3"/>
    <m/>
    <m/>
    <m/>
    <m/>
    <m/>
    <m/>
    <m/>
    <m/>
    <n v="8"/>
    <n v="8"/>
    <m/>
    <m/>
    <m/>
    <m/>
    <m/>
    <m/>
    <m/>
    <m/>
    <m/>
    <m/>
    <m/>
    <m/>
    <n v="30.5"/>
    <s v="NON BILL PTO/Holiday"/>
    <x v="12"/>
    <m/>
    <m/>
    <m/>
    <m/>
    <m/>
    <m/>
    <m/>
    <m/>
    <d v="2019-08-01T09:30:00"/>
  </r>
  <r>
    <n v="7"/>
    <n v="2019"/>
    <s v="July"/>
    <x v="8"/>
    <s v="NON BILL PTO/Holiday"/>
    <n v="8"/>
    <n v="8"/>
    <n v="8"/>
    <n v="8"/>
    <n v="8"/>
    <m/>
    <m/>
    <m/>
    <m/>
    <m/>
    <n v="8"/>
    <m/>
    <m/>
    <m/>
    <m/>
    <m/>
    <m/>
    <m/>
    <m/>
    <m/>
    <m/>
    <m/>
    <m/>
    <m/>
    <m/>
    <m/>
    <m/>
    <m/>
    <m/>
    <m/>
    <m/>
    <n v="48"/>
    <s v="NON BILL PTO/Holiday"/>
    <x v="11"/>
    <s v="7/1-7/4: PTO"/>
    <n v="110.5"/>
    <n v="23"/>
    <n v="50.5"/>
    <m/>
    <n v="184"/>
    <n v="0.82771535600000001"/>
    <n v="0.17228464399999999"/>
    <d v="2019-08-01T09:22:00"/>
  </r>
  <r>
    <n v="7"/>
    <n v="2019"/>
    <s v="July"/>
    <x v="8"/>
    <s v="NOC QAQC"/>
    <m/>
    <m/>
    <m/>
    <m/>
    <m/>
    <m/>
    <m/>
    <m/>
    <m/>
    <m/>
    <m/>
    <m/>
    <m/>
    <m/>
    <m/>
    <m/>
    <n v="0.5"/>
    <m/>
    <m/>
    <m/>
    <m/>
    <m/>
    <m/>
    <m/>
    <m/>
    <m/>
    <m/>
    <m/>
    <m/>
    <m/>
    <m/>
    <n v="0.5"/>
    <s v="NOC QAQC"/>
    <x v="11"/>
    <m/>
    <m/>
    <m/>
    <m/>
    <m/>
    <m/>
    <m/>
    <m/>
    <d v="2019-08-01T09:22:00"/>
  </r>
  <r>
    <n v="7"/>
    <n v="2019"/>
    <s v="July"/>
    <x v="8"/>
    <s v="STATE Meetings"/>
    <m/>
    <m/>
    <m/>
    <m/>
    <m/>
    <m/>
    <m/>
    <m/>
    <m/>
    <n v="1"/>
    <m/>
    <m/>
    <m/>
    <m/>
    <m/>
    <m/>
    <m/>
    <m/>
    <n v="1"/>
    <m/>
    <m/>
    <m/>
    <m/>
    <m/>
    <m/>
    <m/>
    <m/>
    <m/>
    <m/>
    <m/>
    <m/>
    <n v="2"/>
    <s v="STATE Meetings"/>
    <x v="11"/>
    <s v="7/10: CA GIS Monthly Call"/>
    <m/>
    <m/>
    <m/>
    <m/>
    <m/>
    <m/>
    <m/>
    <d v="2019-08-01T09:22:00"/>
  </r>
  <r>
    <n v="7"/>
    <n v="2019"/>
    <s v="July"/>
    <x v="8"/>
    <s v="NOC RUDD"/>
    <m/>
    <m/>
    <m/>
    <m/>
    <m/>
    <m/>
    <m/>
    <n v="4.5"/>
    <n v="4"/>
    <n v="3"/>
    <m/>
    <n v="0.5"/>
    <m/>
    <m/>
    <n v="8"/>
    <n v="8"/>
    <m/>
    <n v="7.5"/>
    <n v="6"/>
    <m/>
    <m/>
    <n v="8"/>
    <n v="8"/>
    <n v="6"/>
    <n v="8"/>
    <n v="7"/>
    <m/>
    <m/>
    <n v="5.5"/>
    <n v="2"/>
    <n v="5"/>
    <n v="91"/>
    <s v="NOC RUDD"/>
    <x v="11"/>
    <m/>
    <m/>
    <m/>
    <m/>
    <m/>
    <m/>
    <m/>
    <m/>
    <d v="2019-08-01T09:22:00"/>
  </r>
  <r>
    <n v="7"/>
    <n v="2019"/>
    <s v="July"/>
    <x v="8"/>
    <s v="STATE Data Editing"/>
    <m/>
    <m/>
    <m/>
    <m/>
    <m/>
    <m/>
    <m/>
    <m/>
    <n v="4"/>
    <n v="3"/>
    <m/>
    <n v="7"/>
    <m/>
    <m/>
    <m/>
    <m/>
    <n v="6.5"/>
    <n v="0.5"/>
    <m/>
    <m/>
    <m/>
    <m/>
    <m/>
    <m/>
    <m/>
    <m/>
    <m/>
    <m/>
    <m/>
    <m/>
    <m/>
    <n v="21"/>
    <s v="STATE Data Editing"/>
    <x v="11"/>
    <m/>
    <m/>
    <m/>
    <m/>
    <m/>
    <m/>
    <m/>
    <m/>
    <d v="2019-08-01T09:22:00"/>
  </r>
  <r>
    <n v="7"/>
    <n v="2019"/>
    <s v="July"/>
    <x v="8"/>
    <s v="NOC Knowledge Transfer"/>
    <m/>
    <m/>
    <m/>
    <m/>
    <m/>
    <m/>
    <m/>
    <n v="1"/>
    <m/>
    <m/>
    <m/>
    <m/>
    <m/>
    <m/>
    <m/>
    <m/>
    <m/>
    <m/>
    <m/>
    <m/>
    <m/>
    <m/>
    <m/>
    <m/>
    <m/>
    <m/>
    <m/>
    <m/>
    <m/>
    <m/>
    <m/>
    <n v="1"/>
    <s v="NOC Knowledge Transfer"/>
    <x v="11"/>
    <s v="7/8: Talked w John Rogers about RUDD prep"/>
    <m/>
    <m/>
    <m/>
    <m/>
    <m/>
    <m/>
    <m/>
    <d v="2019-08-01T09:22:00"/>
  </r>
  <r>
    <n v="7"/>
    <n v="2019"/>
    <s v="July"/>
    <x v="8"/>
    <s v="NOC Misc"/>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s v="July"/>
    <x v="8"/>
    <s v="NON BILL Company Overhead"/>
    <m/>
    <m/>
    <m/>
    <m/>
    <m/>
    <m/>
    <m/>
    <n v="1"/>
    <m/>
    <m/>
    <m/>
    <m/>
    <m/>
    <m/>
    <m/>
    <m/>
    <m/>
    <m/>
    <m/>
    <m/>
    <m/>
    <m/>
    <m/>
    <m/>
    <m/>
    <m/>
    <m/>
    <m/>
    <n v="1.5"/>
    <m/>
    <m/>
    <n v="2.5"/>
    <s v="NON BILL Company Overhead"/>
    <x v="11"/>
    <s v="7/8: Merit review mtg"/>
    <m/>
    <m/>
    <m/>
    <m/>
    <m/>
    <m/>
    <m/>
    <d v="2019-08-01T09:22:00"/>
  </r>
  <r>
    <n v="7"/>
    <n v="2019"/>
    <s v="July"/>
    <x v="8"/>
    <s v="NOC PLSS"/>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s v="July"/>
    <x v="8"/>
    <s v="NON BILL Company Overhead"/>
    <m/>
    <m/>
    <n v="0.5"/>
    <m/>
    <m/>
    <m/>
    <m/>
    <m/>
    <m/>
    <m/>
    <m/>
    <m/>
    <m/>
    <m/>
    <m/>
    <m/>
    <m/>
    <m/>
    <m/>
    <m/>
    <m/>
    <m/>
    <m/>
    <m/>
    <m/>
    <m/>
    <m/>
    <m/>
    <n v="1"/>
    <m/>
    <m/>
    <n v="1.5"/>
    <s v="NON BILL Company Overhead"/>
    <x v="14"/>
    <s v="Biweekly checkin with Nick/Merit Review. Monthly Info meeting"/>
    <m/>
    <m/>
    <m/>
    <m/>
    <m/>
    <m/>
    <m/>
    <d v="2019-08-06T10:57:00"/>
  </r>
  <r>
    <n v="7"/>
    <n v="2019"/>
    <s v="July"/>
    <x v="8"/>
    <s v="STATE Meetings"/>
    <n v="0.5"/>
    <n v="1.5"/>
    <m/>
    <m/>
    <m/>
    <m/>
    <m/>
    <m/>
    <m/>
    <m/>
    <m/>
    <m/>
    <m/>
    <m/>
    <m/>
    <m/>
    <m/>
    <m/>
    <m/>
    <m/>
    <m/>
    <m/>
    <n v="1"/>
    <m/>
    <m/>
    <m/>
    <m/>
    <m/>
    <m/>
    <n v="1"/>
    <m/>
    <n v="4"/>
    <s v="STATE Meetings"/>
    <x v="14"/>
    <s v="ATCP story map meeting and GLO monthly meeting. Weekly check-in meetings"/>
    <m/>
    <m/>
    <m/>
    <m/>
    <m/>
    <m/>
    <m/>
    <d v="2019-08-06T10:57:00"/>
  </r>
  <r>
    <n v="7"/>
    <n v="2019"/>
    <s v="July"/>
    <x v="8"/>
    <s v="NOC SSME"/>
    <m/>
    <m/>
    <n v="4.5"/>
    <m/>
    <m/>
    <m/>
    <m/>
    <m/>
    <m/>
    <m/>
    <m/>
    <m/>
    <m/>
    <m/>
    <m/>
    <m/>
    <m/>
    <m/>
    <m/>
    <m/>
    <m/>
    <m/>
    <m/>
    <m/>
    <m/>
    <m/>
    <m/>
    <m/>
    <m/>
    <m/>
    <m/>
    <n v="4.5"/>
    <s v="NOC SSME"/>
    <x v="14"/>
    <s v="QAQC Alabama folders and cross-checking completed folders by others. Helping Interns with questions and folder close-outs"/>
    <m/>
    <m/>
    <m/>
    <m/>
    <m/>
    <m/>
    <m/>
    <d v="2019-08-06T10:57:00"/>
  </r>
  <r>
    <n v="7"/>
    <n v="2019"/>
    <s v="July"/>
    <x v="8"/>
    <s v="NOC SMA"/>
    <n v="0.5"/>
    <m/>
    <m/>
    <m/>
    <m/>
    <m/>
    <m/>
    <m/>
    <m/>
    <m/>
    <m/>
    <m/>
    <m/>
    <m/>
    <m/>
    <m/>
    <m/>
    <m/>
    <m/>
    <m/>
    <m/>
    <n v="1"/>
    <m/>
    <m/>
    <m/>
    <m/>
    <m/>
    <m/>
    <m/>
    <m/>
    <m/>
    <n v="1.5"/>
    <s v="NOC SMA"/>
    <x v="14"/>
    <s v="COrrespondence with Frankie and solidifying needs/objectives"/>
    <m/>
    <m/>
    <m/>
    <m/>
    <m/>
    <m/>
    <m/>
    <d v="2019-08-06T10:57:00"/>
  </r>
  <r>
    <n v="7"/>
    <n v="2019"/>
    <s v="July"/>
    <x v="8"/>
    <s v="NOC Misc"/>
    <m/>
    <m/>
    <m/>
    <m/>
    <m/>
    <m/>
    <m/>
    <m/>
    <n v="1"/>
    <m/>
    <m/>
    <n v="1"/>
    <m/>
    <m/>
    <n v="0.5"/>
    <m/>
    <m/>
    <m/>
    <m/>
    <m/>
    <m/>
    <m/>
    <m/>
    <m/>
    <m/>
    <m/>
    <m/>
    <m/>
    <m/>
    <m/>
    <n v="1"/>
    <n v="3.5"/>
    <s v="NOC Misc"/>
    <x v="14"/>
    <s v="Land Status Meeting (7/9)"/>
    <m/>
    <m/>
    <m/>
    <m/>
    <m/>
    <m/>
    <m/>
    <d v="2019-08-06T10:57:00"/>
  </r>
  <r>
    <n v="7"/>
    <n v="2019"/>
    <s v="July"/>
    <x v="8"/>
    <s v="NOC Misc"/>
    <m/>
    <m/>
    <m/>
    <m/>
    <m/>
    <m/>
    <m/>
    <m/>
    <m/>
    <m/>
    <n v="1"/>
    <m/>
    <m/>
    <m/>
    <m/>
    <n v="0.5"/>
    <n v="1"/>
    <n v="0.5"/>
    <m/>
    <m/>
    <m/>
    <m/>
    <m/>
    <m/>
    <m/>
    <m/>
    <m/>
    <m/>
    <m/>
    <m/>
    <m/>
    <n v="3"/>
    <s v="NOC Misc"/>
    <x v="6"/>
    <m/>
    <n v="13"/>
    <n v="123.5"/>
    <n v="47.5"/>
    <m/>
    <n v="184"/>
    <n v="9.5238094999999995E-2"/>
    <n v="0.90476190499999998"/>
    <d v="2019-08-06T10:58:00"/>
  </r>
  <r>
    <n v="7"/>
    <n v="2019"/>
    <s v="July"/>
    <x v="8"/>
    <s v="STATE Mapping"/>
    <m/>
    <m/>
    <m/>
    <m/>
    <m/>
    <m/>
    <m/>
    <m/>
    <m/>
    <m/>
    <m/>
    <m/>
    <m/>
    <m/>
    <m/>
    <m/>
    <m/>
    <m/>
    <m/>
    <m/>
    <m/>
    <m/>
    <n v="2"/>
    <m/>
    <m/>
    <m/>
    <m/>
    <m/>
    <m/>
    <m/>
    <m/>
    <n v="2"/>
    <s v="STATE Mapping"/>
    <x v="6"/>
    <m/>
    <m/>
    <m/>
    <m/>
    <m/>
    <m/>
    <m/>
    <m/>
    <d v="2019-08-06T10:58:00"/>
  </r>
  <r>
    <n v="7"/>
    <n v="2019"/>
    <s v="July"/>
    <x v="8"/>
    <s v="NOC QAQC"/>
    <m/>
    <m/>
    <m/>
    <m/>
    <m/>
    <m/>
    <m/>
    <m/>
    <m/>
    <m/>
    <m/>
    <m/>
    <m/>
    <m/>
    <m/>
    <m/>
    <n v="1"/>
    <m/>
    <m/>
    <m/>
    <m/>
    <m/>
    <m/>
    <m/>
    <m/>
    <m/>
    <m/>
    <m/>
    <m/>
    <m/>
    <m/>
    <n v="1"/>
    <s v="NOC QAQC"/>
    <x v="6"/>
    <m/>
    <m/>
    <m/>
    <m/>
    <m/>
    <m/>
    <m/>
    <m/>
    <d v="2019-08-06T10:58:00"/>
  </r>
  <r>
    <n v="7"/>
    <n v="2019"/>
    <s v="July"/>
    <x v="8"/>
    <s v="NOC WHB"/>
    <m/>
    <m/>
    <m/>
    <m/>
    <m/>
    <m/>
    <m/>
    <m/>
    <n v="0.5"/>
    <m/>
    <m/>
    <m/>
    <m/>
    <m/>
    <m/>
    <m/>
    <m/>
    <m/>
    <m/>
    <m/>
    <m/>
    <m/>
    <m/>
    <m/>
    <m/>
    <m/>
    <m/>
    <m/>
    <m/>
    <m/>
    <m/>
    <n v="0.5"/>
    <s v="NOC WHB"/>
    <x v="6"/>
    <m/>
    <m/>
    <m/>
    <m/>
    <m/>
    <m/>
    <m/>
    <m/>
    <d v="2019-08-06T10:58:00"/>
  </r>
  <r>
    <n v="7"/>
    <n v="2019"/>
    <s v="July"/>
    <x v="8"/>
    <s v="NOC RECS"/>
    <m/>
    <m/>
    <m/>
    <m/>
    <m/>
    <m/>
    <m/>
    <m/>
    <n v="0.5"/>
    <m/>
    <m/>
    <m/>
    <m/>
    <m/>
    <m/>
    <m/>
    <m/>
    <m/>
    <m/>
    <m/>
    <m/>
    <m/>
    <m/>
    <m/>
    <m/>
    <m/>
    <m/>
    <m/>
    <m/>
    <m/>
    <m/>
    <n v="0.5"/>
    <s v="NOC RECS"/>
    <x v="6"/>
    <m/>
    <m/>
    <m/>
    <m/>
    <m/>
    <m/>
    <m/>
    <m/>
    <d v="2019-08-06T10:58:00"/>
  </r>
  <r>
    <n v="7"/>
    <n v="2019"/>
    <s v="July"/>
    <x v="8"/>
    <s v="NOC GRA"/>
    <m/>
    <m/>
    <m/>
    <m/>
    <m/>
    <m/>
    <m/>
    <m/>
    <n v="1"/>
    <m/>
    <m/>
    <m/>
    <m/>
    <m/>
    <m/>
    <m/>
    <m/>
    <m/>
    <m/>
    <m/>
    <m/>
    <m/>
    <m/>
    <m/>
    <m/>
    <m/>
    <m/>
    <m/>
    <m/>
    <m/>
    <m/>
    <n v="1"/>
    <s v="NOC GRA"/>
    <x v="6"/>
    <m/>
    <m/>
    <m/>
    <m/>
    <m/>
    <m/>
    <m/>
    <m/>
    <d v="2019-08-06T10:58:00"/>
  </r>
  <r>
    <n v="7"/>
    <n v="2019"/>
    <s v="July"/>
    <x v="8"/>
    <s v="NOC FPER"/>
    <m/>
    <m/>
    <m/>
    <m/>
    <m/>
    <m/>
    <m/>
    <m/>
    <n v="1"/>
    <m/>
    <m/>
    <m/>
    <m/>
    <m/>
    <m/>
    <m/>
    <m/>
    <m/>
    <m/>
    <m/>
    <m/>
    <m/>
    <m/>
    <m/>
    <m/>
    <m/>
    <m/>
    <m/>
    <m/>
    <m/>
    <m/>
    <n v="1"/>
    <s v="NOC FPER"/>
    <x v="6"/>
    <m/>
    <m/>
    <m/>
    <m/>
    <m/>
    <m/>
    <m/>
    <m/>
    <d v="2019-08-06T10:58:00"/>
  </r>
  <r>
    <n v="7"/>
    <n v="2019"/>
    <s v="July"/>
    <x v="8"/>
    <s v="NOC ADMU"/>
    <m/>
    <m/>
    <m/>
    <m/>
    <m/>
    <m/>
    <m/>
    <m/>
    <n v="1"/>
    <m/>
    <m/>
    <m/>
    <m/>
    <m/>
    <m/>
    <m/>
    <m/>
    <m/>
    <m/>
    <m/>
    <m/>
    <m/>
    <m/>
    <m/>
    <m/>
    <m/>
    <m/>
    <m/>
    <m/>
    <m/>
    <m/>
    <n v="1"/>
    <s v="NOC ADMU"/>
    <x v="6"/>
    <m/>
    <m/>
    <m/>
    <m/>
    <m/>
    <m/>
    <m/>
    <m/>
    <d v="2019-08-06T10:58:00"/>
  </r>
  <r>
    <n v="7"/>
    <n v="2019"/>
    <s v="July"/>
    <x v="8"/>
    <s v="NOC ACEC"/>
    <m/>
    <m/>
    <m/>
    <m/>
    <m/>
    <m/>
    <m/>
    <m/>
    <n v="1"/>
    <m/>
    <m/>
    <m/>
    <m/>
    <m/>
    <m/>
    <m/>
    <m/>
    <m/>
    <m/>
    <m/>
    <m/>
    <m/>
    <m/>
    <m/>
    <m/>
    <m/>
    <m/>
    <m/>
    <m/>
    <m/>
    <m/>
    <n v="1"/>
    <s v="NOC ACEC"/>
    <x v="6"/>
    <m/>
    <m/>
    <m/>
    <m/>
    <m/>
    <m/>
    <m/>
    <m/>
    <d v="2019-08-06T10:58:00"/>
  </r>
  <r>
    <n v="7"/>
    <n v="2019"/>
    <s v="July"/>
    <x v="8"/>
    <s v="STATE Meetings"/>
    <n v="1.5"/>
    <m/>
    <m/>
    <m/>
    <m/>
    <m/>
    <m/>
    <n v="1"/>
    <m/>
    <m/>
    <n v="2"/>
    <m/>
    <m/>
    <m/>
    <n v="0.5"/>
    <m/>
    <m/>
    <m/>
    <m/>
    <m/>
    <m/>
    <n v="1"/>
    <m/>
    <m/>
    <m/>
    <m/>
    <m/>
    <m/>
    <m/>
    <m/>
    <m/>
    <n v="6"/>
    <s v="STATE Meetings"/>
    <x v="6"/>
    <m/>
    <m/>
    <m/>
    <m/>
    <m/>
    <m/>
    <m/>
    <m/>
    <d v="2019-08-06T10:58:00"/>
  </r>
  <r>
    <n v="7"/>
    <n v="2019"/>
    <s v="July"/>
    <x v="8"/>
    <s v="NOC VRI"/>
    <m/>
    <m/>
    <n v="4"/>
    <m/>
    <m/>
    <m/>
    <m/>
    <m/>
    <m/>
    <m/>
    <m/>
    <m/>
    <m/>
    <m/>
    <m/>
    <m/>
    <m/>
    <m/>
    <m/>
    <m/>
    <m/>
    <m/>
    <m/>
    <m/>
    <m/>
    <m/>
    <m/>
    <m/>
    <m/>
    <m/>
    <m/>
    <n v="4"/>
    <s v="NOC VRI"/>
    <x v="6"/>
    <m/>
    <m/>
    <m/>
    <m/>
    <m/>
    <m/>
    <m/>
    <m/>
    <d v="2019-08-06T10:58:00"/>
  </r>
  <r>
    <n v="7"/>
    <n v="2019"/>
    <s v="July"/>
    <x v="8"/>
    <s v="STATE Data Collection"/>
    <n v="6.5"/>
    <n v="7.5"/>
    <n v="3.5"/>
    <m/>
    <n v="8.5"/>
    <m/>
    <m/>
    <n v="7.5"/>
    <n v="3"/>
    <n v="7.5"/>
    <n v="5"/>
    <n v="8"/>
    <m/>
    <m/>
    <n v="8"/>
    <n v="8"/>
    <n v="6.5"/>
    <n v="8"/>
    <n v="9"/>
    <m/>
    <m/>
    <n v="7"/>
    <n v="7"/>
    <n v="5"/>
    <m/>
    <m/>
    <m/>
    <m/>
    <m/>
    <m/>
    <m/>
    <n v="115.5"/>
    <s v="STATE Data Collection"/>
    <x v="6"/>
    <m/>
    <m/>
    <m/>
    <m/>
    <m/>
    <m/>
    <m/>
    <m/>
    <d v="2019-08-06T10:58:00"/>
  </r>
  <r>
    <n v="7"/>
    <n v="2019"/>
    <s v="July"/>
    <x v="8"/>
    <s v="NON BILL Company Overhead"/>
    <m/>
    <n v="1"/>
    <m/>
    <m/>
    <m/>
    <m/>
    <m/>
    <m/>
    <m/>
    <m/>
    <m/>
    <m/>
    <m/>
    <m/>
    <m/>
    <m/>
    <m/>
    <m/>
    <m/>
    <m/>
    <m/>
    <m/>
    <m/>
    <m/>
    <m/>
    <m/>
    <m/>
    <m/>
    <m/>
    <m/>
    <m/>
    <n v="1"/>
    <s v="NON BILL Company Overhead"/>
    <x v="6"/>
    <m/>
    <m/>
    <m/>
    <m/>
    <m/>
    <m/>
    <m/>
    <m/>
    <d v="2019-08-06T10:58:00"/>
  </r>
  <r>
    <n v="7"/>
    <n v="2019"/>
    <s v="July"/>
    <x v="8"/>
    <s v="NON BILL PTO/Holiday"/>
    <m/>
    <m/>
    <m/>
    <n v="8"/>
    <m/>
    <m/>
    <m/>
    <m/>
    <m/>
    <m/>
    <m/>
    <m/>
    <m/>
    <m/>
    <m/>
    <m/>
    <m/>
    <m/>
    <m/>
    <m/>
    <m/>
    <m/>
    <m/>
    <m/>
    <n v="6.5"/>
    <n v="8"/>
    <m/>
    <m/>
    <n v="8"/>
    <n v="8"/>
    <n v="8"/>
    <n v="46.5"/>
    <s v="NON BILL PTO/Holiday"/>
    <x v="6"/>
    <m/>
    <m/>
    <m/>
    <m/>
    <m/>
    <m/>
    <m/>
    <m/>
    <d v="2019-08-06T10:58:00"/>
  </r>
  <r>
    <n v="7"/>
    <n v="2019"/>
    <s v="July"/>
    <x v="8"/>
    <s v="STATE Raster Processing/Management"/>
    <n v="4"/>
    <m/>
    <m/>
    <m/>
    <m/>
    <m/>
    <m/>
    <n v="10"/>
    <n v="2"/>
    <m/>
    <m/>
    <n v="3"/>
    <m/>
    <m/>
    <m/>
    <m/>
    <m/>
    <m/>
    <m/>
    <m/>
    <m/>
    <m/>
    <n v="6"/>
    <n v="8"/>
    <n v="8"/>
    <n v="10"/>
    <m/>
    <m/>
    <n v="8"/>
    <n v="8"/>
    <n v="9"/>
    <n v="76"/>
    <s v="STATE Raster Processing/Management"/>
    <x v="0"/>
    <m/>
    <n v="0"/>
    <n v="76"/>
    <n v="0"/>
    <m/>
    <n v="76"/>
    <n v="0"/>
    <n v="1"/>
    <d v="2019-08-06T10:54:00"/>
  </r>
  <r>
    <n v="8"/>
    <n v="2019"/>
    <s v="August"/>
    <x v="9"/>
    <s v="NOC Misc"/>
    <n v="2"/>
    <n v="2"/>
    <m/>
    <m/>
    <n v="2"/>
    <n v="2"/>
    <n v="1"/>
    <n v="2"/>
    <n v="2"/>
    <m/>
    <m/>
    <n v="3"/>
    <n v="2"/>
    <n v="3.5"/>
    <n v="3"/>
    <n v="3"/>
    <m/>
    <m/>
    <n v="2.5"/>
    <n v="2"/>
    <n v="2"/>
    <n v="4"/>
    <n v="4"/>
    <m/>
    <m/>
    <n v="3"/>
    <n v="3"/>
    <n v="3"/>
    <n v="3"/>
    <n v="3"/>
    <m/>
    <n v="57"/>
    <s v="NOC Misc"/>
    <x v="13"/>
    <s v="Liz conversation"/>
    <n v="175"/>
    <n v="0"/>
    <n v="1"/>
    <m/>
    <n v="176"/>
    <n v="1"/>
    <n v="0"/>
    <d v="2019-08-30T14:55:00"/>
  </r>
  <r>
    <n v="8"/>
    <n v="2019"/>
    <s v="August"/>
    <x v="9"/>
    <s v="NON BILL Company Overhead"/>
    <m/>
    <m/>
    <m/>
    <m/>
    <m/>
    <m/>
    <m/>
    <m/>
    <m/>
    <m/>
    <m/>
    <m/>
    <m/>
    <m/>
    <m/>
    <m/>
    <m/>
    <m/>
    <m/>
    <m/>
    <m/>
    <m/>
    <m/>
    <m/>
    <m/>
    <m/>
    <m/>
    <n v="1"/>
    <m/>
    <m/>
    <m/>
    <n v="1"/>
    <s v="NON BILL Company Overhead"/>
    <x v="13"/>
    <m/>
    <m/>
    <m/>
    <m/>
    <m/>
    <m/>
    <m/>
    <m/>
    <d v="2019-08-30T14:55:00"/>
  </r>
  <r>
    <n v="8"/>
    <n v="2019"/>
    <s v="August"/>
    <x v="9"/>
    <s v="NOC GTLF"/>
    <m/>
    <m/>
    <m/>
    <m/>
    <m/>
    <m/>
    <m/>
    <m/>
    <m/>
    <m/>
    <m/>
    <m/>
    <m/>
    <m/>
    <m/>
    <m/>
    <m/>
    <m/>
    <m/>
    <n v="2.5"/>
    <n v="0.5"/>
    <n v="0.5"/>
    <n v="1"/>
    <m/>
    <m/>
    <n v="0.5"/>
    <m/>
    <m/>
    <m/>
    <m/>
    <m/>
    <n v="5"/>
    <s v="NOC GTLF"/>
    <x v="13"/>
    <s v="Reading guidance document and looking at questions. Liz Q about GTLF"/>
    <m/>
    <m/>
    <m/>
    <m/>
    <m/>
    <m/>
    <m/>
    <d v="2019-08-30T14:55:00"/>
  </r>
  <r>
    <n v="8"/>
    <n v="2019"/>
    <s v="August"/>
    <x v="9"/>
    <s v="NOC AGOL"/>
    <m/>
    <m/>
    <m/>
    <m/>
    <m/>
    <m/>
    <m/>
    <m/>
    <m/>
    <m/>
    <m/>
    <m/>
    <m/>
    <m/>
    <n v="1"/>
    <n v="1"/>
    <m/>
    <m/>
    <n v="5.5"/>
    <n v="3.5"/>
    <n v="3"/>
    <n v="1.5"/>
    <n v="2"/>
    <m/>
    <m/>
    <n v="2.5"/>
    <n v="4"/>
    <n v="3.5"/>
    <n v="4"/>
    <n v="3.5"/>
    <m/>
    <n v="35"/>
    <s v="NOC AGOL"/>
    <x v="13"/>
    <m/>
    <m/>
    <m/>
    <m/>
    <m/>
    <m/>
    <m/>
    <m/>
    <d v="2019-08-30T14:55:00"/>
  </r>
  <r>
    <n v="8"/>
    <n v="2019"/>
    <s v="August"/>
    <x v="9"/>
    <s v="NOC QAQC"/>
    <m/>
    <m/>
    <m/>
    <m/>
    <m/>
    <m/>
    <m/>
    <m/>
    <m/>
    <m/>
    <m/>
    <m/>
    <n v="6"/>
    <n v="2"/>
    <n v="0.5"/>
    <n v="0.5"/>
    <m/>
    <m/>
    <m/>
    <m/>
    <m/>
    <m/>
    <m/>
    <m/>
    <m/>
    <m/>
    <m/>
    <m/>
    <m/>
    <m/>
    <m/>
    <n v="9"/>
    <s v="NOC QAQC"/>
    <x v="13"/>
    <m/>
    <m/>
    <m/>
    <m/>
    <m/>
    <m/>
    <m/>
    <m/>
    <d v="2019-08-30T14:55:00"/>
  </r>
  <r>
    <n v="8"/>
    <n v="2019"/>
    <s v="August"/>
    <x v="9"/>
    <s v="NOC TMAP"/>
    <m/>
    <m/>
    <m/>
    <m/>
    <m/>
    <n v="4"/>
    <n v="6.5"/>
    <n v="5"/>
    <n v="5"/>
    <m/>
    <m/>
    <n v="3"/>
    <m/>
    <m/>
    <m/>
    <m/>
    <m/>
    <m/>
    <m/>
    <m/>
    <m/>
    <m/>
    <m/>
    <m/>
    <m/>
    <m/>
    <m/>
    <m/>
    <m/>
    <m/>
    <m/>
    <n v="23.5"/>
    <s v="NOC TMAP"/>
    <x v="13"/>
    <m/>
    <m/>
    <m/>
    <m/>
    <m/>
    <m/>
    <m/>
    <m/>
    <d v="2019-08-30T14:55:00"/>
  </r>
  <r>
    <n v="8"/>
    <n v="2019"/>
    <s v="August"/>
    <x v="9"/>
    <s v="Tasking Breakdown"/>
    <m/>
    <m/>
    <m/>
    <m/>
    <m/>
    <n v="2"/>
    <n v="0.5"/>
    <m/>
    <m/>
    <m/>
    <m/>
    <m/>
    <m/>
    <m/>
    <m/>
    <m/>
    <m/>
    <m/>
    <m/>
    <m/>
    <m/>
    <m/>
    <m/>
    <m/>
    <m/>
    <m/>
    <m/>
    <n v="0.5"/>
    <m/>
    <m/>
    <m/>
    <n v="3"/>
    <s v="Tasking Breakdown"/>
    <x v="13"/>
    <m/>
    <m/>
    <m/>
    <m/>
    <m/>
    <m/>
    <m/>
    <m/>
    <d v="2019-08-30T14:55:00"/>
  </r>
  <r>
    <n v="8"/>
    <n v="2019"/>
    <s v="August"/>
    <x v="9"/>
    <s v="NOC Scripting"/>
    <n v="2"/>
    <n v="4"/>
    <m/>
    <m/>
    <n v="5"/>
    <m/>
    <m/>
    <n v="1"/>
    <m/>
    <m/>
    <m/>
    <m/>
    <m/>
    <n v="2.5"/>
    <n v="3.5"/>
    <n v="3.5"/>
    <m/>
    <m/>
    <m/>
    <m/>
    <n v="2.5"/>
    <n v="2"/>
    <n v="1"/>
    <m/>
    <m/>
    <n v="2"/>
    <n v="1.5"/>
    <m/>
    <n v="2"/>
    <m/>
    <m/>
    <n v="32.5"/>
    <s v="NOC Scripting"/>
    <x v="13"/>
    <m/>
    <m/>
    <m/>
    <m/>
    <m/>
    <m/>
    <m/>
    <m/>
    <d v="2019-08-30T14:55:00"/>
  </r>
  <r>
    <n v="8"/>
    <n v="2019"/>
    <s v="August"/>
    <x v="9"/>
    <s v="NOC LUPA"/>
    <n v="4"/>
    <n v="2"/>
    <m/>
    <m/>
    <n v="1"/>
    <m/>
    <m/>
    <m/>
    <n v="1"/>
    <m/>
    <m/>
    <n v="2"/>
    <m/>
    <m/>
    <m/>
    <m/>
    <m/>
    <m/>
    <m/>
    <m/>
    <m/>
    <m/>
    <m/>
    <m/>
    <m/>
    <m/>
    <m/>
    <m/>
    <m/>
    <m/>
    <m/>
    <n v="10"/>
    <s v="NOC LUPA"/>
    <x v="13"/>
    <m/>
    <m/>
    <m/>
    <m/>
    <m/>
    <m/>
    <m/>
    <m/>
    <d v="2019-08-30T14:55:00"/>
  </r>
  <r>
    <n v="8"/>
    <n v="2019"/>
    <s v="August"/>
    <x v="9"/>
    <s v="NOC GTLF"/>
    <n v="8"/>
    <n v="3"/>
    <m/>
    <m/>
    <n v="6"/>
    <n v="5.5"/>
    <n v="6.25"/>
    <m/>
    <m/>
    <m/>
    <m/>
    <m/>
    <m/>
    <m/>
    <m/>
    <m/>
    <m/>
    <m/>
    <m/>
    <m/>
    <m/>
    <m/>
    <m/>
    <m/>
    <m/>
    <m/>
    <m/>
    <m/>
    <m/>
    <m/>
    <m/>
    <n v="28.75"/>
    <s v="NOC GTLF"/>
    <x v="16"/>
    <s v="Continued FAMS/GTLF edits for BMDO. Improved road geometry for the Rainbow Canyon BCB. GTLF attribute meeting. GTLF/NEPA/RMP/ transportation planning research.  Improved minor geometry details of Mt. Wilson, Bittersprings, Lovelock, and Gold Butte BCBs."/>
    <n v="50.25"/>
    <n v="124.75"/>
    <n v="0"/>
    <m/>
    <n v="175"/>
    <n v="0.28714285699999997"/>
    <n v="0.71285714300000003"/>
    <d v="2019-09-03T11:01:00"/>
  </r>
  <r>
    <n v="8"/>
    <n v="2019"/>
    <s v="August"/>
    <x v="9"/>
    <s v="STATE SMA"/>
    <m/>
    <m/>
    <m/>
    <m/>
    <m/>
    <m/>
    <m/>
    <m/>
    <m/>
    <m/>
    <m/>
    <m/>
    <m/>
    <m/>
    <m/>
    <n v="3"/>
    <m/>
    <m/>
    <m/>
    <m/>
    <m/>
    <n v="1"/>
    <n v="5"/>
    <m/>
    <m/>
    <n v="4"/>
    <n v="4"/>
    <n v="6.5"/>
    <n v="8"/>
    <n v="8"/>
    <m/>
    <n v="39.5"/>
    <s v="STATE SMA"/>
    <x v="16"/>
    <s v="Talked with Jeremey regarding the georeferencing MTP script. Worked on script for NV. Project planning sync with cadastral. Looked at MTP folder and tried some problem areas. Began slugging away at MTPs starting from the NW corner. Talked with Micheal/Ale"/>
    <m/>
    <m/>
    <m/>
    <m/>
    <m/>
    <m/>
    <m/>
    <d v="2019-09-03T11:01:00"/>
  </r>
  <r>
    <n v="8"/>
    <n v="2019"/>
    <s v="August"/>
    <x v="9"/>
    <s v="NOC QAQC"/>
    <m/>
    <m/>
    <m/>
    <m/>
    <m/>
    <m/>
    <m/>
    <m/>
    <m/>
    <m/>
    <m/>
    <m/>
    <n v="2.5"/>
    <n v="2"/>
    <m/>
    <m/>
    <m/>
    <m/>
    <m/>
    <m/>
    <m/>
    <m/>
    <m/>
    <m/>
    <m/>
    <m/>
    <m/>
    <m/>
    <m/>
    <m/>
    <m/>
    <n v="4.5"/>
    <s v="NOC QAQC"/>
    <x v="16"/>
    <s v="Looked into Grazing replication errors. Contacted CCDO and identified the issue. Looked into GTLF, FPER, RECS. Looking into PUB/EDT/QC"/>
    <m/>
    <m/>
    <m/>
    <m/>
    <m/>
    <m/>
    <m/>
    <d v="2019-09-03T11:01:00"/>
  </r>
  <r>
    <n v="8"/>
    <n v="2019"/>
    <s v="August"/>
    <x v="9"/>
    <s v="STATE Meetings"/>
    <m/>
    <m/>
    <m/>
    <m/>
    <m/>
    <m/>
    <m/>
    <m/>
    <m/>
    <m/>
    <m/>
    <n v="1.5"/>
    <m/>
    <n v="1.5"/>
    <m/>
    <m/>
    <m/>
    <m/>
    <m/>
    <m/>
    <m/>
    <m/>
    <m/>
    <m/>
    <m/>
    <m/>
    <n v="4"/>
    <m/>
    <m/>
    <m/>
    <m/>
    <n v="7"/>
    <s v="STATE Meetings"/>
    <x v="16"/>
    <s v="NSO all staff meeting. SMA/SSME meeting. NSO GIS meeting. State GIS meeting."/>
    <m/>
    <m/>
    <m/>
    <m/>
    <m/>
    <m/>
    <m/>
    <d v="2019-09-03T11:01:00"/>
  </r>
  <r>
    <n v="8"/>
    <n v="2019"/>
    <s v="August"/>
    <x v="9"/>
    <s v="STATE LWC"/>
    <m/>
    <m/>
    <m/>
    <m/>
    <m/>
    <m/>
    <m/>
    <n v="6.5"/>
    <n v="6.25"/>
    <m/>
    <m/>
    <n v="7"/>
    <n v="6.25"/>
    <n v="2.25"/>
    <n v="7"/>
    <n v="4"/>
    <m/>
    <m/>
    <n v="7.5"/>
    <n v="7.5"/>
    <n v="8"/>
    <n v="5.5"/>
    <n v="3"/>
    <m/>
    <m/>
    <n v="4"/>
    <m/>
    <m/>
    <m/>
    <m/>
    <m/>
    <n v="74.75"/>
    <s v="STATE LWC"/>
    <x v="16"/>
    <s v="Meeting with NSO Rec. Planner and Dan on LWC plans. Began to compile tabular data on LWC's from inventory reports. Began collecting available spatial data throughout the state, came up with draft schema. Continued compiling Carson City LWC inventory data."/>
    <m/>
    <m/>
    <m/>
    <m/>
    <m/>
    <m/>
    <m/>
    <d v="2019-09-03T11:01:00"/>
  </r>
  <r>
    <n v="8"/>
    <n v="2019"/>
    <s v="August"/>
    <x v="9"/>
    <s v="STATE Data Collection"/>
    <m/>
    <m/>
    <m/>
    <m/>
    <n v="2"/>
    <n v="1.5"/>
    <m/>
    <m/>
    <m/>
    <m/>
    <m/>
    <m/>
    <m/>
    <m/>
    <m/>
    <m/>
    <m/>
    <m/>
    <m/>
    <m/>
    <m/>
    <m/>
    <m/>
    <m/>
    <m/>
    <m/>
    <m/>
    <m/>
    <m/>
    <m/>
    <m/>
    <n v="3.5"/>
    <s v="STATE Data Collection"/>
    <x v="16"/>
    <s v="While Citrix was down I helped look through state CD-ROM's to find some missing data in Red Rocks. Created spreadsheet for upcoming LWC data ask from DO's and scoured for currently available data."/>
    <m/>
    <m/>
    <m/>
    <m/>
    <m/>
    <m/>
    <m/>
    <d v="2019-09-03T11:01:00"/>
  </r>
  <r>
    <n v="8"/>
    <n v="2019"/>
    <s v="August"/>
    <x v="9"/>
    <s v="NOC GRA"/>
    <m/>
    <n v="4"/>
    <m/>
    <m/>
    <m/>
    <n v="1"/>
    <m/>
    <m/>
    <m/>
    <m/>
    <m/>
    <m/>
    <m/>
    <m/>
    <m/>
    <m/>
    <m/>
    <m/>
    <m/>
    <m/>
    <m/>
    <m/>
    <m/>
    <m/>
    <m/>
    <m/>
    <m/>
    <m/>
    <m/>
    <m/>
    <m/>
    <n v="5"/>
    <s v="NOC GRA"/>
    <x v="16"/>
    <s v="Identified and fixed &quot;micro slivers&quot; in allotment overlaps. Assessed/addressed pastures that overlap their allotments with topology check. Resolved RAS/GRA difference errors."/>
    <m/>
    <m/>
    <m/>
    <m/>
    <m/>
    <m/>
    <m/>
    <d v="2019-09-03T11:01:00"/>
  </r>
  <r>
    <n v="8"/>
    <n v="2019"/>
    <s v="August"/>
    <x v="9"/>
    <s v="NOC Misc"/>
    <m/>
    <n v="1"/>
    <m/>
    <m/>
    <m/>
    <m/>
    <n v="1.75"/>
    <n v="1.5"/>
    <n v="1.75"/>
    <m/>
    <m/>
    <m/>
    <m/>
    <n v="1"/>
    <n v="1"/>
    <n v="1"/>
    <m/>
    <m/>
    <n v="0.5"/>
    <n v="0.5"/>
    <m/>
    <n v="0.5"/>
    <m/>
    <m/>
    <m/>
    <m/>
    <m/>
    <n v="1.5"/>
    <m/>
    <m/>
    <m/>
    <n v="12"/>
    <s v="NOC Misc"/>
    <x v="16"/>
    <s v="NV Sprint Team highlights writeup, weekly update, GRA topology error/fix workflow writeup. Communicated with Jennifer, Greg, Micheal on VRM - got the thumbs up to post public. Emailed back and forth with a few more people regarding LWC, two quick SMA meet"/>
    <m/>
    <m/>
    <m/>
    <m/>
    <m/>
    <m/>
    <m/>
    <d v="2019-09-03T11:01:00"/>
  </r>
  <r>
    <n v="8"/>
    <n v="2019"/>
    <s v="August"/>
    <x v="9"/>
    <s v="NOC GTLF"/>
    <n v="5"/>
    <n v="0.5"/>
    <m/>
    <m/>
    <n v="3.5"/>
    <n v="9"/>
    <n v="7.5"/>
    <n v="8"/>
    <n v="8"/>
    <m/>
    <m/>
    <n v="5.5"/>
    <m/>
    <n v="4"/>
    <n v="7"/>
    <n v="8"/>
    <m/>
    <m/>
    <n v="7"/>
    <n v="5.5"/>
    <n v="9"/>
    <n v="7.5"/>
    <n v="8"/>
    <m/>
    <m/>
    <n v="8.5"/>
    <n v="5"/>
    <n v="5"/>
    <m/>
    <m/>
    <m/>
    <n v="121.5"/>
    <s v="NOC GTLF"/>
    <x v="9"/>
    <s v="BMDO FAMS review, review of GTLF attribute &amp; chat with Kristen on how AZ populates them, GTLF congressional request &amp; related meetings, EKDO FAMS review, GTLF guidance document review"/>
    <n v="152"/>
    <n v="2.5"/>
    <n v="22"/>
    <m/>
    <n v="176.5"/>
    <n v="0.98381876999999995"/>
    <n v="1.6181230000000001E-2"/>
    <d v="2019-08-28T17:08:00"/>
  </r>
  <r>
    <n v="8"/>
    <n v="2019"/>
    <s v="August"/>
    <x v="9"/>
    <s v="NON BILL PTO/Holiday"/>
    <m/>
    <m/>
    <m/>
    <m/>
    <m/>
    <m/>
    <m/>
    <m/>
    <m/>
    <m/>
    <m/>
    <m/>
    <m/>
    <m/>
    <m/>
    <m/>
    <m/>
    <m/>
    <m/>
    <m/>
    <m/>
    <m/>
    <m/>
    <m/>
    <m/>
    <m/>
    <m/>
    <m/>
    <n v="8"/>
    <n v="8"/>
    <m/>
    <n v="16"/>
    <s v="NON BILL PTO/Holiday"/>
    <x v="9"/>
    <m/>
    <m/>
    <m/>
    <m/>
    <m/>
    <m/>
    <m/>
    <m/>
    <d v="2019-08-28T17:08:00"/>
  </r>
  <r>
    <n v="8"/>
    <n v="2019"/>
    <s v="August"/>
    <x v="9"/>
    <s v="STATE Meetings"/>
    <m/>
    <m/>
    <m/>
    <m/>
    <m/>
    <m/>
    <m/>
    <m/>
    <m/>
    <m/>
    <m/>
    <m/>
    <m/>
    <m/>
    <m/>
    <m/>
    <m/>
    <m/>
    <m/>
    <m/>
    <m/>
    <m/>
    <m/>
    <m/>
    <m/>
    <m/>
    <n v="2.5"/>
    <m/>
    <m/>
    <m/>
    <m/>
    <n v="2.5"/>
    <s v="STATE Meetings"/>
    <x v="9"/>
    <s v="bi-weekly NVSO GIS meeting, monthly NV GIS meeting"/>
    <m/>
    <m/>
    <m/>
    <m/>
    <m/>
    <m/>
    <m/>
    <d v="2019-08-28T17:08:00"/>
  </r>
  <r>
    <n v="8"/>
    <n v="2019"/>
    <s v="August"/>
    <x v="9"/>
    <s v="NOC VTRT"/>
    <m/>
    <m/>
    <m/>
    <m/>
    <n v="0.5"/>
    <m/>
    <m/>
    <m/>
    <m/>
    <m/>
    <m/>
    <m/>
    <m/>
    <m/>
    <m/>
    <m/>
    <m/>
    <m/>
    <n v="0.5"/>
    <m/>
    <m/>
    <m/>
    <m/>
    <m/>
    <m/>
    <m/>
    <m/>
    <n v="1"/>
    <m/>
    <m/>
    <m/>
    <n v="2"/>
    <s v="NOC VTRT"/>
    <x v="9"/>
    <s v="chat with Kristen about VTRT/NFPORS"/>
    <m/>
    <m/>
    <m/>
    <m/>
    <m/>
    <m/>
    <m/>
    <d v="2019-08-28T17:08:00"/>
  </r>
  <r>
    <n v="8"/>
    <n v="2019"/>
    <s v="August"/>
    <x v="9"/>
    <s v="NOC Misc"/>
    <n v="2"/>
    <n v="2"/>
    <m/>
    <m/>
    <n v="1"/>
    <m/>
    <n v="1"/>
    <m/>
    <m/>
    <m/>
    <m/>
    <n v="2"/>
    <n v="8"/>
    <n v="4"/>
    <n v="1"/>
    <m/>
    <m/>
    <m/>
    <m/>
    <n v="1"/>
    <m/>
    <m/>
    <m/>
    <m/>
    <m/>
    <m/>
    <n v="0.5"/>
    <n v="1"/>
    <m/>
    <m/>
    <m/>
    <n v="23.5"/>
    <s v="NOC Misc"/>
    <x v="9"/>
    <s v="chat with Nick, Sprint huddles, misc. email, PTO hours planning, QC review, GIS modernization brown bag, timesheet approvals, 12 month hours planning with Nick,"/>
    <m/>
    <m/>
    <m/>
    <m/>
    <m/>
    <m/>
    <m/>
    <d v="2019-08-28T17:08:00"/>
  </r>
  <r>
    <n v="8"/>
    <n v="2019"/>
    <s v="August"/>
    <x v="9"/>
    <s v="NON BILL Company Overhead"/>
    <n v="0.5"/>
    <n v="2"/>
    <m/>
    <m/>
    <n v="1.5"/>
    <m/>
    <m/>
    <m/>
    <m/>
    <m/>
    <m/>
    <n v="0.5"/>
    <m/>
    <m/>
    <m/>
    <m/>
    <m/>
    <m/>
    <m/>
    <n v="0.5"/>
    <m/>
    <m/>
    <m/>
    <m/>
    <m/>
    <m/>
    <m/>
    <n v="1"/>
    <m/>
    <m/>
    <m/>
    <n v="6"/>
    <s v="NON BILL Company Overhead"/>
    <x v="9"/>
    <s v="interview question preparation, interviews, interview notes, call with Aaron &amp; Nick, supervisor huddle"/>
    <m/>
    <m/>
    <m/>
    <m/>
    <m/>
    <m/>
    <m/>
    <d v="2019-08-28T17:08:00"/>
  </r>
  <r>
    <n v="8"/>
    <n v="2019"/>
    <s v="August"/>
    <x v="9"/>
    <s v="NOC Knowledge Transfer"/>
    <m/>
    <n v="3.5"/>
    <m/>
    <m/>
    <m/>
    <m/>
    <m/>
    <m/>
    <m/>
    <m/>
    <m/>
    <m/>
    <m/>
    <m/>
    <m/>
    <m/>
    <m/>
    <m/>
    <m/>
    <m/>
    <m/>
    <m/>
    <m/>
    <m/>
    <m/>
    <m/>
    <m/>
    <m/>
    <m/>
    <m/>
    <m/>
    <n v="3.5"/>
    <s v="NOC Knowledge Transfer"/>
    <x v="9"/>
    <s v="Data Stewardship presentation notes"/>
    <m/>
    <m/>
    <m/>
    <m/>
    <m/>
    <m/>
    <m/>
    <d v="2019-08-28T17:08:00"/>
  </r>
  <r>
    <n v="8"/>
    <n v="2019"/>
    <s v="August"/>
    <x v="9"/>
    <s v="NOC RECS"/>
    <n v="1"/>
    <m/>
    <m/>
    <m/>
    <m/>
    <m/>
    <m/>
    <m/>
    <m/>
    <m/>
    <m/>
    <m/>
    <m/>
    <m/>
    <m/>
    <m/>
    <m/>
    <m/>
    <n v="0.5"/>
    <m/>
    <m/>
    <m/>
    <m/>
    <m/>
    <m/>
    <m/>
    <m/>
    <m/>
    <m/>
    <m/>
    <m/>
    <n v="1.5"/>
    <s v="NOC RECS"/>
    <x v="9"/>
    <s v="Dennis Byrd call, related email &amp; discussion, replication QAQC"/>
    <m/>
    <m/>
    <m/>
    <m/>
    <m/>
    <m/>
    <m/>
    <d v="2019-08-28T17:08:00"/>
  </r>
  <r>
    <n v="8"/>
    <n v="2019"/>
    <s v="August"/>
    <x v="9"/>
    <s v="STATE Raster Processing/Management"/>
    <m/>
    <m/>
    <m/>
    <m/>
    <n v="5"/>
    <n v="8"/>
    <n v="7"/>
    <n v="7"/>
    <n v="7"/>
    <m/>
    <m/>
    <n v="7.5"/>
    <n v="7"/>
    <m/>
    <m/>
    <m/>
    <m/>
    <m/>
    <n v="6.5"/>
    <n v="6"/>
    <n v="7"/>
    <n v="7"/>
    <n v="5"/>
    <m/>
    <m/>
    <n v="6"/>
    <n v="5"/>
    <n v="5.5"/>
    <n v="8.5"/>
    <n v="5.5"/>
    <m/>
    <n v="110.5"/>
    <s v="STATE Raster Processing/Management"/>
    <x v="8"/>
    <m/>
    <n v="63"/>
    <n v="110.5"/>
    <n v="2.5"/>
    <m/>
    <n v="176"/>
    <n v="0.36311239200000001"/>
    <n v="0.63688760799999999"/>
    <d v="2019-09-04T08:12:00"/>
  </r>
  <r>
    <n v="8"/>
    <n v="2019"/>
    <s v="August"/>
    <x v="9"/>
    <s v="NON BILL Company Overhead"/>
    <m/>
    <n v="1.5"/>
    <m/>
    <m/>
    <m/>
    <m/>
    <m/>
    <m/>
    <m/>
    <m/>
    <m/>
    <m/>
    <m/>
    <m/>
    <m/>
    <m/>
    <m/>
    <m/>
    <m/>
    <m/>
    <m/>
    <m/>
    <m/>
    <m/>
    <m/>
    <m/>
    <m/>
    <n v="1"/>
    <m/>
    <m/>
    <m/>
    <n v="2.5"/>
    <s v="NON BILL Company Overhead"/>
    <x v="8"/>
    <m/>
    <m/>
    <m/>
    <m/>
    <m/>
    <m/>
    <m/>
    <m/>
    <d v="2019-09-04T08:12:00"/>
  </r>
  <r>
    <n v="8"/>
    <n v="2019"/>
    <s v="August"/>
    <x v="9"/>
    <s v="NOC PLSS"/>
    <n v="7"/>
    <n v="5.5"/>
    <m/>
    <m/>
    <m/>
    <m/>
    <m/>
    <m/>
    <m/>
    <m/>
    <m/>
    <m/>
    <m/>
    <m/>
    <m/>
    <m/>
    <m/>
    <m/>
    <m/>
    <m/>
    <m/>
    <m/>
    <m/>
    <m/>
    <m/>
    <m/>
    <m/>
    <m/>
    <m/>
    <m/>
    <m/>
    <n v="12.5"/>
    <s v="NOC PLSS"/>
    <x v="8"/>
    <m/>
    <m/>
    <m/>
    <m/>
    <m/>
    <m/>
    <m/>
    <m/>
    <d v="2019-09-04T08:12:00"/>
  </r>
  <r>
    <n v="8"/>
    <n v="2019"/>
    <s v="August"/>
    <x v="9"/>
    <s v="NOC Misc"/>
    <n v="1"/>
    <n v="1"/>
    <m/>
    <m/>
    <n v="3"/>
    <m/>
    <n v="1"/>
    <n v="1"/>
    <n v="1"/>
    <m/>
    <m/>
    <n v="0.5"/>
    <n v="1"/>
    <n v="8"/>
    <n v="8"/>
    <n v="8"/>
    <m/>
    <m/>
    <n v="1.5"/>
    <n v="2"/>
    <n v="1"/>
    <n v="1"/>
    <n v="3"/>
    <m/>
    <m/>
    <n v="2"/>
    <n v="3"/>
    <n v="1.5"/>
    <n v="1"/>
    <n v="1"/>
    <m/>
    <n v="50.5"/>
    <s v="NOC Misc"/>
    <x v="8"/>
    <m/>
    <m/>
    <m/>
    <m/>
    <m/>
    <m/>
    <m/>
    <m/>
    <d v="2019-09-04T08:12:00"/>
  </r>
  <r>
    <n v="8"/>
    <n v="2019"/>
    <s v="August"/>
    <x v="9"/>
    <s v="NOC GTLF"/>
    <m/>
    <m/>
    <m/>
    <m/>
    <n v="0.5"/>
    <m/>
    <n v="1"/>
    <m/>
    <m/>
    <m/>
    <m/>
    <m/>
    <m/>
    <m/>
    <m/>
    <m/>
    <m/>
    <m/>
    <n v="2"/>
    <n v="1"/>
    <n v="1"/>
    <n v="2"/>
    <n v="2.5"/>
    <m/>
    <m/>
    <n v="3"/>
    <n v="1"/>
    <n v="1"/>
    <n v="1"/>
    <m/>
    <m/>
    <n v="16"/>
    <s v="NOC GTLF"/>
    <x v="15"/>
    <m/>
    <n v="144"/>
    <n v="0"/>
    <n v="42"/>
    <m/>
    <n v="186"/>
    <n v="1"/>
    <n v="0"/>
    <d v="2019-09-03T08:42:00"/>
  </r>
  <r>
    <n v="8"/>
    <n v="2019"/>
    <s v="August"/>
    <x v="9"/>
    <s v="NOC PLSS"/>
    <m/>
    <m/>
    <m/>
    <m/>
    <m/>
    <m/>
    <m/>
    <m/>
    <m/>
    <m/>
    <m/>
    <m/>
    <m/>
    <m/>
    <m/>
    <m/>
    <m/>
    <m/>
    <m/>
    <m/>
    <m/>
    <m/>
    <m/>
    <m/>
    <m/>
    <m/>
    <m/>
    <m/>
    <n v="0.5"/>
    <n v="1.5"/>
    <m/>
    <n v="2"/>
    <s v="NOC PLSS"/>
    <x v="15"/>
    <m/>
    <m/>
    <m/>
    <m/>
    <m/>
    <m/>
    <m/>
    <m/>
    <d v="2019-09-03T08:42:00"/>
  </r>
  <r>
    <n v="8"/>
    <n v="2019"/>
    <s v="August"/>
    <x v="9"/>
    <s v="QAQC Review"/>
    <m/>
    <m/>
    <m/>
    <m/>
    <m/>
    <m/>
    <m/>
    <m/>
    <m/>
    <m/>
    <m/>
    <m/>
    <m/>
    <n v="0.5"/>
    <n v="1"/>
    <n v="0.5"/>
    <m/>
    <m/>
    <m/>
    <m/>
    <m/>
    <m/>
    <m/>
    <m/>
    <m/>
    <m/>
    <m/>
    <m/>
    <m/>
    <m/>
    <m/>
    <n v="2"/>
    <s v="QAQC Review"/>
    <x v="15"/>
    <m/>
    <m/>
    <m/>
    <m/>
    <m/>
    <m/>
    <m/>
    <m/>
    <d v="2019-09-03T08:42:00"/>
  </r>
  <r>
    <n v="8"/>
    <n v="2019"/>
    <s v="August"/>
    <x v="9"/>
    <s v="NOC SMA"/>
    <m/>
    <m/>
    <m/>
    <m/>
    <m/>
    <m/>
    <m/>
    <m/>
    <m/>
    <m/>
    <m/>
    <m/>
    <m/>
    <m/>
    <n v="1"/>
    <m/>
    <m/>
    <m/>
    <m/>
    <m/>
    <m/>
    <m/>
    <m/>
    <m/>
    <m/>
    <m/>
    <m/>
    <m/>
    <m/>
    <m/>
    <m/>
    <n v="1"/>
    <s v="NOC SMA"/>
    <x v="15"/>
    <m/>
    <m/>
    <m/>
    <m/>
    <m/>
    <m/>
    <m/>
    <m/>
    <d v="2019-09-03T08:42:00"/>
  </r>
  <r>
    <n v="8"/>
    <n v="2019"/>
    <s v="August"/>
    <x v="9"/>
    <s v="NOC RUDD"/>
    <m/>
    <m/>
    <m/>
    <m/>
    <m/>
    <m/>
    <m/>
    <n v="0.5"/>
    <m/>
    <m/>
    <m/>
    <n v="1"/>
    <n v="2"/>
    <n v="1"/>
    <m/>
    <m/>
    <m/>
    <m/>
    <m/>
    <m/>
    <m/>
    <m/>
    <m/>
    <m/>
    <m/>
    <m/>
    <m/>
    <m/>
    <m/>
    <m/>
    <m/>
    <n v="4.5"/>
    <s v="NOC RUDD"/>
    <x v="15"/>
    <m/>
    <m/>
    <m/>
    <m/>
    <m/>
    <m/>
    <m/>
    <m/>
    <d v="2019-09-03T08:42:00"/>
  </r>
  <r>
    <n v="8"/>
    <n v="2019"/>
    <s v="August"/>
    <x v="9"/>
    <s v="Tasking Breakdown"/>
    <m/>
    <m/>
    <m/>
    <m/>
    <m/>
    <m/>
    <n v="0.5"/>
    <m/>
    <m/>
    <m/>
    <m/>
    <m/>
    <m/>
    <m/>
    <m/>
    <m/>
    <m/>
    <m/>
    <m/>
    <m/>
    <m/>
    <m/>
    <m/>
    <m/>
    <m/>
    <m/>
    <m/>
    <m/>
    <m/>
    <m/>
    <m/>
    <n v="0.5"/>
    <s v="Tasking Breakdown"/>
    <x v="15"/>
    <m/>
    <m/>
    <m/>
    <m/>
    <m/>
    <m/>
    <m/>
    <m/>
    <d v="2019-09-03T08:42:00"/>
  </r>
  <r>
    <n v="8"/>
    <n v="2019"/>
    <s v="August"/>
    <x v="9"/>
    <s v="NOC SIGNS"/>
    <m/>
    <m/>
    <m/>
    <m/>
    <m/>
    <n v="0.5"/>
    <m/>
    <m/>
    <m/>
    <m/>
    <m/>
    <m/>
    <m/>
    <m/>
    <m/>
    <m/>
    <m/>
    <m/>
    <m/>
    <m/>
    <m/>
    <m/>
    <m/>
    <m/>
    <m/>
    <m/>
    <m/>
    <m/>
    <m/>
    <m/>
    <m/>
    <n v="0.5"/>
    <s v="NOC SIGNS"/>
    <x v="15"/>
    <m/>
    <m/>
    <m/>
    <m/>
    <m/>
    <m/>
    <m/>
    <m/>
    <d v="2019-09-03T08:42:00"/>
  </r>
  <r>
    <n v="8"/>
    <n v="2019"/>
    <s v="August"/>
    <x v="9"/>
    <s v="NOC RECS"/>
    <m/>
    <n v="0.5"/>
    <m/>
    <m/>
    <m/>
    <m/>
    <m/>
    <m/>
    <m/>
    <m/>
    <m/>
    <m/>
    <m/>
    <m/>
    <m/>
    <m/>
    <m/>
    <m/>
    <m/>
    <m/>
    <m/>
    <m/>
    <m/>
    <m/>
    <m/>
    <m/>
    <m/>
    <m/>
    <m/>
    <m/>
    <m/>
    <n v="0.5"/>
    <s v="NOC RECS"/>
    <x v="15"/>
    <m/>
    <m/>
    <m/>
    <m/>
    <m/>
    <m/>
    <m/>
    <m/>
    <d v="2019-09-03T08:42:00"/>
  </r>
  <r>
    <n v="8"/>
    <n v="2019"/>
    <s v="August"/>
    <x v="9"/>
    <s v="Replication"/>
    <m/>
    <n v="0.5"/>
    <m/>
    <m/>
    <m/>
    <m/>
    <n v="1"/>
    <m/>
    <m/>
    <m/>
    <m/>
    <n v="0.5"/>
    <n v="1"/>
    <n v="0.5"/>
    <n v="0.5"/>
    <n v="0.5"/>
    <m/>
    <m/>
    <m/>
    <m/>
    <m/>
    <m/>
    <m/>
    <m/>
    <m/>
    <m/>
    <m/>
    <m/>
    <m/>
    <m/>
    <m/>
    <n v="4.5"/>
    <s v="Replication"/>
    <x v="15"/>
    <m/>
    <m/>
    <m/>
    <m/>
    <m/>
    <m/>
    <m/>
    <m/>
    <d v="2019-09-03T08:42:00"/>
  </r>
  <r>
    <n v="8"/>
    <n v="2019"/>
    <s v="August"/>
    <x v="9"/>
    <s v="Transition Details"/>
    <n v="0.5"/>
    <m/>
    <m/>
    <m/>
    <m/>
    <m/>
    <m/>
    <m/>
    <n v="1"/>
    <m/>
    <m/>
    <m/>
    <n v="0.5"/>
    <m/>
    <n v="0.5"/>
    <n v="0.5"/>
    <m/>
    <m/>
    <n v="0.5"/>
    <m/>
    <m/>
    <n v="0.5"/>
    <m/>
    <m/>
    <m/>
    <m/>
    <m/>
    <n v="0.5"/>
    <n v="0.5"/>
    <n v="0.5"/>
    <m/>
    <n v="5.5"/>
    <s v="Transition Details"/>
    <x v="15"/>
    <m/>
    <m/>
    <m/>
    <m/>
    <m/>
    <m/>
    <m/>
    <m/>
    <d v="2019-09-03T08:42:00"/>
  </r>
  <r>
    <n v="8"/>
    <n v="2019"/>
    <s v="August"/>
    <x v="9"/>
    <s v="NOC LUPA"/>
    <n v="2"/>
    <n v="0.5"/>
    <m/>
    <m/>
    <n v="1"/>
    <n v="1"/>
    <n v="0.5"/>
    <n v="0.5"/>
    <n v="0.5"/>
    <m/>
    <m/>
    <m/>
    <m/>
    <m/>
    <m/>
    <m/>
    <m/>
    <m/>
    <m/>
    <m/>
    <m/>
    <m/>
    <m/>
    <m/>
    <m/>
    <m/>
    <m/>
    <m/>
    <m/>
    <m/>
    <m/>
    <n v="6"/>
    <s v="NOC LUPA"/>
    <x v="15"/>
    <m/>
    <m/>
    <m/>
    <m/>
    <m/>
    <m/>
    <m/>
    <m/>
    <d v="2019-09-03T08:42:00"/>
  </r>
  <r>
    <n v="8"/>
    <n v="2019"/>
    <s v="August"/>
    <x v="9"/>
    <s v="1 on 1's"/>
    <n v="2"/>
    <n v="0.5"/>
    <m/>
    <m/>
    <m/>
    <n v="1.5"/>
    <n v="1"/>
    <n v="1.5"/>
    <m/>
    <m/>
    <m/>
    <n v="1"/>
    <n v="1.5"/>
    <n v="1"/>
    <n v="1.5"/>
    <n v="0.5"/>
    <m/>
    <m/>
    <n v="1"/>
    <n v="2"/>
    <n v="1.5"/>
    <n v="1.5"/>
    <m/>
    <m/>
    <m/>
    <n v="1.5"/>
    <n v="1.5"/>
    <n v="1.5"/>
    <n v="1"/>
    <n v="1"/>
    <m/>
    <n v="24.5"/>
    <s v="1 on 1's"/>
    <x v="15"/>
    <m/>
    <m/>
    <m/>
    <m/>
    <m/>
    <m/>
    <m/>
    <m/>
    <d v="2019-09-03T08:42:00"/>
  </r>
  <r>
    <n v="8"/>
    <n v="2019"/>
    <s v="August"/>
    <x v="9"/>
    <s v="Updates"/>
    <m/>
    <n v="1"/>
    <m/>
    <m/>
    <n v="1.5"/>
    <m/>
    <m/>
    <m/>
    <m/>
    <m/>
    <m/>
    <n v="1.5"/>
    <n v="0.5"/>
    <m/>
    <m/>
    <n v="1.5"/>
    <m/>
    <m/>
    <n v="1.5"/>
    <m/>
    <n v="0.5"/>
    <m/>
    <m/>
    <m/>
    <m/>
    <n v="1"/>
    <n v="0.5"/>
    <m/>
    <m/>
    <n v="1"/>
    <m/>
    <n v="10.5"/>
    <s v="Updates"/>
    <x v="15"/>
    <m/>
    <m/>
    <m/>
    <m/>
    <m/>
    <m/>
    <m/>
    <m/>
    <d v="2019-09-03T08:42:00"/>
  </r>
  <r>
    <n v="8"/>
    <n v="2019"/>
    <s v="August"/>
    <x v="9"/>
    <s v="Huddle (Team/PM)"/>
    <m/>
    <n v="1"/>
    <m/>
    <m/>
    <n v="0.5"/>
    <m/>
    <n v="2"/>
    <m/>
    <n v="1"/>
    <m/>
    <m/>
    <n v="0.5"/>
    <n v="0.5"/>
    <n v="2"/>
    <m/>
    <n v="1"/>
    <m/>
    <m/>
    <n v="0.5"/>
    <n v="0.5"/>
    <m/>
    <m/>
    <n v="1"/>
    <m/>
    <m/>
    <m/>
    <n v="0.5"/>
    <n v="2"/>
    <m/>
    <n v="1"/>
    <m/>
    <n v="14"/>
    <s v="Huddle (Team/PM)"/>
    <x v="15"/>
    <m/>
    <m/>
    <m/>
    <m/>
    <m/>
    <m/>
    <m/>
    <m/>
    <d v="2019-09-03T08:42:00"/>
  </r>
  <r>
    <n v="8"/>
    <n v="2019"/>
    <s v="August"/>
    <x v="9"/>
    <s v="Administrative"/>
    <n v="1"/>
    <n v="1.5"/>
    <m/>
    <m/>
    <n v="0.5"/>
    <n v="1"/>
    <n v="1"/>
    <n v="1.5"/>
    <n v="2"/>
    <m/>
    <m/>
    <n v="0.5"/>
    <n v="0.5"/>
    <n v="0.5"/>
    <n v="1.5"/>
    <n v="1.5"/>
    <m/>
    <m/>
    <n v="1"/>
    <n v="1.5"/>
    <n v="2"/>
    <n v="0.5"/>
    <n v="0.5"/>
    <m/>
    <m/>
    <n v="0.5"/>
    <n v="1"/>
    <n v="0.5"/>
    <n v="1"/>
    <n v="1.5"/>
    <m/>
    <n v="23"/>
    <s v="Administrative"/>
    <x v="15"/>
    <s v="Timesheet approval, project planning, invoicing, MSR, trip planning/expense reports, subcontract details"/>
    <m/>
    <m/>
    <m/>
    <m/>
    <m/>
    <m/>
    <m/>
    <d v="2019-09-03T08:42:00"/>
  </r>
  <r>
    <n v="8"/>
    <n v="2019"/>
    <s v="August"/>
    <x v="9"/>
    <s v="NOC Misc"/>
    <n v="1"/>
    <n v="1.5"/>
    <m/>
    <m/>
    <n v="1.5"/>
    <n v="0.5"/>
    <n v="0.5"/>
    <n v="1.5"/>
    <n v="1"/>
    <m/>
    <m/>
    <n v="1"/>
    <n v="0.5"/>
    <n v="1"/>
    <n v="1"/>
    <n v="1"/>
    <m/>
    <m/>
    <n v="1"/>
    <n v="1"/>
    <n v="2.5"/>
    <n v="3"/>
    <n v="1"/>
    <m/>
    <m/>
    <n v="1.5"/>
    <n v="2"/>
    <n v="1.5"/>
    <n v="2.5"/>
    <n v="1"/>
    <m/>
    <n v="29"/>
    <s v="NOC Misc"/>
    <x v="15"/>
    <s v="Emails. O365 planning. Citrix issues with team. Property numbers. Drive re-organizing. Credential re-cert appt. MLRS talks"/>
    <m/>
    <m/>
    <m/>
    <m/>
    <m/>
    <m/>
    <m/>
    <d v="2019-09-03T08:42:00"/>
  </r>
  <r>
    <n v="8"/>
    <n v="2019"/>
    <s v="August"/>
    <x v="9"/>
    <s v="NON BILL Company Overhead"/>
    <n v="2"/>
    <n v="1"/>
    <m/>
    <m/>
    <n v="2.5"/>
    <n v="3.5"/>
    <n v="0.5"/>
    <n v="2.5"/>
    <n v="2.5"/>
    <m/>
    <m/>
    <n v="4.5"/>
    <n v="1"/>
    <n v="1.5"/>
    <n v="2.5"/>
    <n v="2"/>
    <m/>
    <n v="2"/>
    <n v="0.5"/>
    <n v="2"/>
    <n v="0.5"/>
    <n v="1"/>
    <n v="0.5"/>
    <m/>
    <m/>
    <n v="0.5"/>
    <n v="2"/>
    <n v="2"/>
    <n v="2"/>
    <n v="0.5"/>
    <m/>
    <n v="39.5"/>
    <s v="NON BILL Company Overhead"/>
    <x v="15"/>
    <m/>
    <m/>
    <m/>
    <m/>
    <m/>
    <m/>
    <m/>
    <m/>
    <d v="2019-09-03T08:42:00"/>
  </r>
  <r>
    <n v="8"/>
    <n v="2019"/>
    <s v="August"/>
    <x v="9"/>
    <s v="NON BILL PTO/Holiday"/>
    <m/>
    <m/>
    <m/>
    <m/>
    <m/>
    <m/>
    <m/>
    <m/>
    <m/>
    <m/>
    <m/>
    <m/>
    <m/>
    <m/>
    <m/>
    <m/>
    <m/>
    <m/>
    <m/>
    <m/>
    <m/>
    <m/>
    <n v="2.5"/>
    <m/>
    <m/>
    <m/>
    <m/>
    <m/>
    <m/>
    <m/>
    <m/>
    <n v="2.5"/>
    <s v="NON BILL PTO/Holiday"/>
    <x v="15"/>
    <m/>
    <m/>
    <m/>
    <m/>
    <m/>
    <m/>
    <m/>
    <m/>
    <d v="2019-09-03T08:42:00"/>
  </r>
  <r>
    <n v="8"/>
    <n v="2019"/>
    <s v="August"/>
    <x v="9"/>
    <s v="STATE Data Editing"/>
    <n v="8"/>
    <n v="8"/>
    <m/>
    <m/>
    <n v="8"/>
    <n v="6"/>
    <n v="6"/>
    <n v="7.5"/>
    <n v="8"/>
    <m/>
    <m/>
    <n v="7"/>
    <n v="8"/>
    <n v="7"/>
    <n v="8"/>
    <n v="8"/>
    <m/>
    <m/>
    <n v="8"/>
    <n v="8"/>
    <m/>
    <n v="3"/>
    <m/>
    <m/>
    <m/>
    <n v="7"/>
    <n v="4"/>
    <n v="4"/>
    <n v="5"/>
    <n v="4"/>
    <m/>
    <n v="132.5"/>
    <s v="STATE Data Editing"/>
    <x v="3"/>
    <s v="Forestry"/>
    <n v="30"/>
    <n v="136.5"/>
    <n v="9.5"/>
    <m/>
    <n v="176"/>
    <n v="0.18018018"/>
    <n v="0.81981981999999998"/>
    <d v="2019-09-03T10:27:00"/>
  </r>
  <r>
    <n v="8"/>
    <n v="2019"/>
    <s v="August"/>
    <x v="9"/>
    <s v="STATE Meetings"/>
    <m/>
    <m/>
    <m/>
    <m/>
    <m/>
    <n v="1"/>
    <m/>
    <m/>
    <m/>
    <m/>
    <m/>
    <m/>
    <m/>
    <m/>
    <m/>
    <m/>
    <m/>
    <m/>
    <m/>
    <m/>
    <m/>
    <m/>
    <m/>
    <m/>
    <m/>
    <m/>
    <n v="2"/>
    <m/>
    <n v="1"/>
    <m/>
    <m/>
    <n v="4"/>
    <s v="STATE Meetings"/>
    <x v="3"/>
    <m/>
    <m/>
    <m/>
    <m/>
    <m/>
    <m/>
    <m/>
    <m/>
    <d v="2019-09-03T10:27:00"/>
  </r>
  <r>
    <n v="8"/>
    <n v="2019"/>
    <s v="August"/>
    <x v="9"/>
    <s v="NOC GTLF"/>
    <m/>
    <m/>
    <m/>
    <m/>
    <m/>
    <m/>
    <m/>
    <m/>
    <m/>
    <m/>
    <m/>
    <m/>
    <m/>
    <m/>
    <m/>
    <m/>
    <m/>
    <m/>
    <m/>
    <m/>
    <n v="7"/>
    <n v="2"/>
    <m/>
    <m/>
    <m/>
    <n v="1"/>
    <m/>
    <m/>
    <m/>
    <m/>
    <m/>
    <n v="10"/>
    <s v="NOC GTLF"/>
    <x v="3"/>
    <m/>
    <m/>
    <m/>
    <m/>
    <m/>
    <m/>
    <m/>
    <m/>
    <d v="2019-09-03T10:27:00"/>
  </r>
  <r>
    <n v="8"/>
    <n v="2019"/>
    <s v="August"/>
    <x v="9"/>
    <s v="NOC SIGNS"/>
    <m/>
    <m/>
    <m/>
    <m/>
    <m/>
    <n v="1"/>
    <m/>
    <m/>
    <m/>
    <m/>
    <m/>
    <n v="1"/>
    <m/>
    <m/>
    <m/>
    <m/>
    <m/>
    <m/>
    <m/>
    <m/>
    <m/>
    <m/>
    <m/>
    <m/>
    <m/>
    <m/>
    <m/>
    <m/>
    <m/>
    <m/>
    <m/>
    <n v="2"/>
    <s v="NOC SIGNS"/>
    <x v="3"/>
    <m/>
    <m/>
    <m/>
    <m/>
    <m/>
    <m/>
    <m/>
    <m/>
    <d v="2019-09-03T10:27:00"/>
  </r>
  <r>
    <n v="8"/>
    <n v="2019"/>
    <s v="August"/>
    <x v="9"/>
    <s v="NOC Misc"/>
    <m/>
    <m/>
    <m/>
    <m/>
    <m/>
    <m/>
    <n v="2"/>
    <m/>
    <m/>
    <m/>
    <m/>
    <m/>
    <m/>
    <n v="1"/>
    <m/>
    <m/>
    <m/>
    <m/>
    <m/>
    <m/>
    <n v="1"/>
    <n v="3"/>
    <m/>
    <m/>
    <m/>
    <n v="1"/>
    <n v="3"/>
    <n v="3"/>
    <n v="2"/>
    <n v="2"/>
    <m/>
    <n v="18"/>
    <s v="NOC Misc"/>
    <x v="3"/>
    <s v="Huddle, 1-1, email, check ins with Doug"/>
    <m/>
    <m/>
    <m/>
    <m/>
    <m/>
    <m/>
    <m/>
    <d v="2019-09-03T10:27:00"/>
  </r>
  <r>
    <n v="8"/>
    <n v="2019"/>
    <s v="August"/>
    <x v="9"/>
    <s v="NON BILL Company Overhead"/>
    <m/>
    <m/>
    <m/>
    <m/>
    <m/>
    <m/>
    <m/>
    <n v="0.5"/>
    <m/>
    <m/>
    <m/>
    <m/>
    <m/>
    <m/>
    <m/>
    <m/>
    <m/>
    <m/>
    <m/>
    <m/>
    <m/>
    <m/>
    <m/>
    <m/>
    <m/>
    <m/>
    <m/>
    <n v="1"/>
    <m/>
    <m/>
    <m/>
    <n v="1.5"/>
    <s v="NON BILL Company Overhead"/>
    <x v="3"/>
    <s v="ESOPS Statement walk through, monthly info meeting"/>
    <m/>
    <m/>
    <m/>
    <m/>
    <m/>
    <m/>
    <m/>
    <d v="2019-09-03T10:27:00"/>
  </r>
  <r>
    <n v="8"/>
    <n v="2019"/>
    <s v="August"/>
    <x v="9"/>
    <s v="NON BILL PTO/Holiday"/>
    <m/>
    <m/>
    <m/>
    <m/>
    <m/>
    <m/>
    <m/>
    <m/>
    <m/>
    <m/>
    <m/>
    <m/>
    <m/>
    <m/>
    <m/>
    <m/>
    <m/>
    <m/>
    <m/>
    <m/>
    <m/>
    <m/>
    <n v="8"/>
    <m/>
    <m/>
    <m/>
    <m/>
    <m/>
    <m/>
    <m/>
    <m/>
    <n v="8"/>
    <s v="NON BILL PTO/Holiday"/>
    <x v="3"/>
    <m/>
    <m/>
    <m/>
    <m/>
    <m/>
    <m/>
    <m/>
    <m/>
    <d v="2019-09-03T10:27:00"/>
  </r>
  <r>
    <n v="8"/>
    <n v="2019"/>
    <s v="August"/>
    <x v="9"/>
    <s v="NOC Misc"/>
    <n v="2"/>
    <m/>
    <m/>
    <m/>
    <n v="2.5"/>
    <n v="3"/>
    <n v="3"/>
    <n v="1"/>
    <m/>
    <m/>
    <m/>
    <n v="0.5"/>
    <n v="0.5"/>
    <m/>
    <n v="8"/>
    <n v="7"/>
    <m/>
    <m/>
    <n v="0.5"/>
    <m/>
    <m/>
    <m/>
    <n v="0.5"/>
    <m/>
    <m/>
    <n v="0.5"/>
    <n v="1.5"/>
    <n v="3.5"/>
    <n v="5.5"/>
    <n v="3"/>
    <m/>
    <n v="42.5"/>
    <s v="NOC Misc"/>
    <x v="7"/>
    <s v="8/1: Citrix Issues 8/5: Bi-weekly call with Nick, Weekly checkin with Ryan and Rachel, ES All Employees Meeting 8/6: Weekly standup meeting, monthly GLO meeting, helping Dawn with Carteview issues 8/7: Morning GIS meeting, Weekly Sprint huddle, talking wi"/>
    <n v="155.5"/>
    <n v="8"/>
    <n v="16"/>
    <m/>
    <n v="179.5"/>
    <n v="0.95107033600000002"/>
    <n v="4.8929663999999998E-2"/>
    <d v="2019-09-03T10:15:00"/>
  </r>
  <r>
    <n v="8"/>
    <n v="2019"/>
    <s v="August"/>
    <x v="9"/>
    <s v="NOC SMA"/>
    <m/>
    <m/>
    <m/>
    <m/>
    <m/>
    <m/>
    <m/>
    <m/>
    <m/>
    <m/>
    <m/>
    <m/>
    <m/>
    <m/>
    <m/>
    <m/>
    <m/>
    <m/>
    <n v="7.5"/>
    <n v="6"/>
    <n v="8"/>
    <n v="5"/>
    <n v="4"/>
    <m/>
    <m/>
    <n v="8"/>
    <n v="6"/>
    <n v="4"/>
    <n v="3"/>
    <n v="2"/>
    <m/>
    <n v="53.5"/>
    <s v="NOC SMA"/>
    <x v="7"/>
    <s v="8/19: Importing PADUS data into SMA schema for Michigan 8/20: Importing PADUS data into SMA schema 8/21: Updating SMA data 8/22: Working on SMA data updates 8/23: Updating SMA data and attribution 8/26: Updating ES SMA 8/27: Updating ES SMA 8/28: Updating"/>
    <m/>
    <m/>
    <m/>
    <m/>
    <m/>
    <m/>
    <m/>
    <d v="2019-09-03T10:15:00"/>
  </r>
  <r>
    <n v="8"/>
    <n v="2019"/>
    <s v="August"/>
    <x v="9"/>
    <s v="NOC Travel"/>
    <m/>
    <m/>
    <m/>
    <m/>
    <m/>
    <m/>
    <m/>
    <m/>
    <m/>
    <m/>
    <m/>
    <m/>
    <m/>
    <n v="10"/>
    <m/>
    <n v="7"/>
    <m/>
    <m/>
    <m/>
    <m/>
    <m/>
    <m/>
    <m/>
    <m/>
    <m/>
    <m/>
    <m/>
    <m/>
    <m/>
    <m/>
    <m/>
    <n v="17"/>
    <s v="NOC Travel"/>
    <x v="7"/>
    <s v="8/14: Travel to Denver for NLSDB 8/16: Travel back to DC"/>
    <m/>
    <m/>
    <m/>
    <m/>
    <m/>
    <m/>
    <m/>
    <d v="2019-09-03T10:15:00"/>
  </r>
  <r>
    <n v="8"/>
    <n v="2019"/>
    <s v="August"/>
    <x v="9"/>
    <s v="STATE Meetings"/>
    <m/>
    <m/>
    <m/>
    <m/>
    <m/>
    <m/>
    <m/>
    <m/>
    <m/>
    <m/>
    <m/>
    <n v="1"/>
    <m/>
    <m/>
    <m/>
    <m/>
    <m/>
    <m/>
    <m/>
    <m/>
    <m/>
    <m/>
    <n v="0.5"/>
    <m/>
    <m/>
    <m/>
    <m/>
    <m/>
    <m/>
    <m/>
    <m/>
    <n v="1.5"/>
    <s v="STATE Meetings"/>
    <x v="7"/>
    <s v="8/12: Watched interns give presentation 8/23: Cleaning up desk as part of state office clean up day."/>
    <m/>
    <m/>
    <m/>
    <m/>
    <m/>
    <m/>
    <m/>
    <d v="2019-09-03T10:15:00"/>
  </r>
  <r>
    <n v="8"/>
    <n v="2019"/>
    <s v="August"/>
    <x v="9"/>
    <s v="STATE Knowledge Transfer"/>
    <m/>
    <m/>
    <m/>
    <m/>
    <m/>
    <m/>
    <m/>
    <m/>
    <n v="1"/>
    <m/>
    <m/>
    <m/>
    <m/>
    <m/>
    <m/>
    <m/>
    <m/>
    <m/>
    <m/>
    <m/>
    <m/>
    <m/>
    <m/>
    <m/>
    <m/>
    <m/>
    <m/>
    <m/>
    <m/>
    <m/>
    <m/>
    <n v="1"/>
    <s v="STATE Knowledge Transfer"/>
    <x v="7"/>
    <s v="8/9: Helping Stephanie Nelson complete her intern story map"/>
    <m/>
    <m/>
    <m/>
    <m/>
    <m/>
    <m/>
    <m/>
    <d v="2019-09-03T10:15:00"/>
  </r>
  <r>
    <n v="8"/>
    <n v="2019"/>
    <s v="August"/>
    <x v="9"/>
    <s v="NON BILL PTO/Holiday"/>
    <m/>
    <n v="8"/>
    <m/>
    <m/>
    <m/>
    <m/>
    <m/>
    <m/>
    <m/>
    <m/>
    <m/>
    <m/>
    <m/>
    <m/>
    <m/>
    <m/>
    <m/>
    <m/>
    <m/>
    <m/>
    <m/>
    <m/>
    <m/>
    <m/>
    <m/>
    <m/>
    <m/>
    <m/>
    <m/>
    <m/>
    <m/>
    <n v="8"/>
    <s v="NON BILL PTO/Holiday"/>
    <x v="7"/>
    <m/>
    <m/>
    <m/>
    <m/>
    <m/>
    <m/>
    <m/>
    <m/>
    <d v="2019-09-03T10:15:00"/>
  </r>
  <r>
    <n v="8"/>
    <n v="2019"/>
    <s v="August"/>
    <x v="9"/>
    <s v="NON BILL Company Overhead"/>
    <n v="0.5"/>
    <m/>
    <m/>
    <m/>
    <m/>
    <m/>
    <m/>
    <n v="1.5"/>
    <n v="1"/>
    <m/>
    <m/>
    <m/>
    <m/>
    <m/>
    <m/>
    <m/>
    <m/>
    <m/>
    <m/>
    <n v="1"/>
    <m/>
    <n v="1"/>
    <m/>
    <m/>
    <m/>
    <m/>
    <n v="1"/>
    <n v="1"/>
    <m/>
    <n v="1"/>
    <m/>
    <n v="8"/>
    <s v="NON BILL Company Overhead"/>
    <x v="7"/>
    <s v="8/1: Mentor meeting 8/8: Swerdlin ESOP Comms meeting, Dan Levine visited ES office. 8/9:  Interviewed Sarahi Felix and wrote up notes 8/20: ESOP meeting with Kevin Bupp 8/22: interviewed Molly Bruno 8/27: Interviewed Jacob Shipman 8/28: MIM"/>
    <m/>
    <m/>
    <m/>
    <m/>
    <m/>
    <m/>
    <m/>
    <d v="2019-09-03T10:15:00"/>
  </r>
  <r>
    <n v="8"/>
    <n v="2019"/>
    <s v="August"/>
    <x v="9"/>
    <s v="STATE Data Editing"/>
    <n v="2"/>
    <m/>
    <m/>
    <m/>
    <m/>
    <m/>
    <n v="1"/>
    <m/>
    <m/>
    <m/>
    <m/>
    <m/>
    <n v="1"/>
    <m/>
    <m/>
    <m/>
    <m/>
    <m/>
    <m/>
    <n v="1"/>
    <m/>
    <n v="0.5"/>
    <m/>
    <m/>
    <m/>
    <m/>
    <m/>
    <m/>
    <m/>
    <m/>
    <m/>
    <n v="5.5"/>
    <s v="STATE Data Editing"/>
    <x v="7"/>
    <s v="8/1: Wrote georeferencing guide 8/7: Organzing story maps 8/13: Assisting Stephanie Waite with her story map and getting it ready for publication. 8/20: Monthly story maps meeting 8/22: Helping ES interns publish a story map on Pelican Island"/>
    <m/>
    <m/>
    <m/>
    <m/>
    <m/>
    <m/>
    <m/>
    <d v="2019-09-03T10:15:00"/>
  </r>
  <r>
    <n v="8"/>
    <n v="2019"/>
    <s v="August"/>
    <x v="9"/>
    <s v="NOC SSME"/>
    <n v="1"/>
    <m/>
    <m/>
    <m/>
    <m/>
    <m/>
    <m/>
    <m/>
    <m/>
    <m/>
    <m/>
    <m/>
    <m/>
    <m/>
    <m/>
    <m/>
    <m/>
    <m/>
    <m/>
    <m/>
    <m/>
    <m/>
    <m/>
    <m/>
    <m/>
    <m/>
    <m/>
    <m/>
    <m/>
    <m/>
    <m/>
    <n v="1"/>
    <s v="NOC SSME"/>
    <x v="7"/>
    <s v="8/1: Assisting Interns with some SSME QAQC questions"/>
    <m/>
    <m/>
    <m/>
    <m/>
    <m/>
    <m/>
    <m/>
    <d v="2019-09-03T10:15:00"/>
  </r>
  <r>
    <n v="8"/>
    <n v="2019"/>
    <s v="August"/>
    <x v="9"/>
    <s v="NOC PLSS"/>
    <n v="2.5"/>
    <m/>
    <m/>
    <m/>
    <n v="5.5"/>
    <n v="5"/>
    <n v="4"/>
    <n v="5.5"/>
    <n v="6"/>
    <m/>
    <m/>
    <n v="6.5"/>
    <n v="6.5"/>
    <m/>
    <m/>
    <m/>
    <m/>
    <m/>
    <m/>
    <m/>
    <m/>
    <m/>
    <m/>
    <m/>
    <m/>
    <m/>
    <m/>
    <m/>
    <m/>
    <m/>
    <m/>
    <n v="41.5"/>
    <s v="NOC PLSS"/>
    <x v="7"/>
    <s v="8/1: Figuring out Florida PILT mapping issues 8/5: GLOMPing MN and writing up a guide for attribution 8/6: GLOMPing MN data 8/7: GLOMPing MN data 8/8: Finishing up GLOMPing MN data 8/9: GLOMPing MN data and writing up documentation on the mass editing ste"/>
    <m/>
    <m/>
    <m/>
    <m/>
    <m/>
    <m/>
    <m/>
    <d v="2019-09-03T10:15:00"/>
  </r>
  <r>
    <n v="8"/>
    <n v="2019"/>
    <s v="August"/>
    <x v="9"/>
    <s v="NOC GTLF"/>
    <m/>
    <n v="2"/>
    <m/>
    <m/>
    <n v="1"/>
    <n v="3.5"/>
    <n v="5"/>
    <n v="2.5"/>
    <n v="3"/>
    <m/>
    <m/>
    <n v="4.75"/>
    <n v="6.5"/>
    <n v="8"/>
    <n v="0.5"/>
    <m/>
    <m/>
    <m/>
    <n v="4"/>
    <n v="3"/>
    <n v="6"/>
    <n v="3.5"/>
    <n v="4.5"/>
    <m/>
    <m/>
    <n v="2"/>
    <n v="1"/>
    <n v="3"/>
    <n v="3.5"/>
    <n v="5"/>
    <m/>
    <n v="72.25"/>
    <s v="NOC GTLF"/>
    <x v="1"/>
    <s v="8/2- Look at Carto field, compose email, look at other potential schema changes 8/5- ask about Havasu access guides labeling, read more info, get more docs for general GTLF projects 8/6- Talk with Liz. document important file paths 8/7- send schema email,"/>
    <n v="114.25"/>
    <n v="25.25"/>
    <n v="5"/>
    <m/>
    <n v="144.5"/>
    <n v="0.81899641599999995"/>
    <n v="0.181003584"/>
    <d v="2019-08-30T14:54:00"/>
  </r>
  <r>
    <n v="8"/>
    <n v="2019"/>
    <s v="August"/>
    <x v="9"/>
    <s v="NON BILL Company Overhead"/>
    <m/>
    <m/>
    <m/>
    <m/>
    <m/>
    <m/>
    <m/>
    <m/>
    <m/>
    <m/>
    <m/>
    <m/>
    <m/>
    <m/>
    <m/>
    <m/>
    <m/>
    <m/>
    <m/>
    <m/>
    <m/>
    <m/>
    <m/>
    <m/>
    <m/>
    <m/>
    <m/>
    <n v="1"/>
    <m/>
    <m/>
    <m/>
    <n v="1"/>
    <s v="NON BILL Company Overhead"/>
    <x v="1"/>
    <s v="8/28- MIM"/>
    <m/>
    <m/>
    <m/>
    <m/>
    <m/>
    <m/>
    <m/>
    <d v="2019-08-30T14:54:00"/>
  </r>
  <r>
    <n v="8"/>
    <n v="2019"/>
    <s v="August"/>
    <x v="9"/>
    <s v="STATE Data Analysis"/>
    <m/>
    <m/>
    <m/>
    <m/>
    <m/>
    <m/>
    <m/>
    <m/>
    <m/>
    <m/>
    <m/>
    <m/>
    <m/>
    <m/>
    <m/>
    <m/>
    <m/>
    <m/>
    <n v="1.5"/>
    <m/>
    <m/>
    <m/>
    <m/>
    <m/>
    <m/>
    <n v="2.5"/>
    <n v="3"/>
    <n v="1.5"/>
    <m/>
    <m/>
    <m/>
    <n v="8.5"/>
    <s v="STATE Data Analysis"/>
    <x v="1"/>
    <s v="8/19- show Greg the append tool 8/26- review carto templates, staff meeting 8/27- help with AMSCM exports 8/28- finish up AMSCM exports and update multiple documents"/>
    <m/>
    <m/>
    <m/>
    <m/>
    <m/>
    <m/>
    <m/>
    <d v="2019-08-30T14:54:00"/>
  </r>
  <r>
    <n v="8"/>
    <n v="2019"/>
    <s v="August"/>
    <x v="9"/>
    <s v="NON BILL PTO/Holiday"/>
    <m/>
    <m/>
    <m/>
    <m/>
    <m/>
    <m/>
    <m/>
    <m/>
    <m/>
    <m/>
    <m/>
    <m/>
    <m/>
    <m/>
    <m/>
    <n v="4"/>
    <m/>
    <m/>
    <m/>
    <m/>
    <m/>
    <m/>
    <m/>
    <m/>
    <m/>
    <m/>
    <m/>
    <m/>
    <m/>
    <m/>
    <m/>
    <n v="4"/>
    <s v="NON BILL PTO/Holiday"/>
    <x v="1"/>
    <s v="day off to paint cabinets. didn't want to use 6 hours"/>
    <m/>
    <m/>
    <m/>
    <m/>
    <m/>
    <m/>
    <m/>
    <d v="2019-08-30T14:54:00"/>
  </r>
  <r>
    <n v="8"/>
    <n v="2019"/>
    <s v="August"/>
    <x v="9"/>
    <s v="NOC QAQC"/>
    <m/>
    <m/>
    <m/>
    <m/>
    <m/>
    <m/>
    <m/>
    <m/>
    <m/>
    <m/>
    <m/>
    <m/>
    <m/>
    <m/>
    <n v="0.5"/>
    <m/>
    <m/>
    <m/>
    <m/>
    <m/>
    <m/>
    <m/>
    <m/>
    <m/>
    <m/>
    <m/>
    <m/>
    <m/>
    <m/>
    <m/>
    <m/>
    <n v="0.5"/>
    <s v="NOC QAQC"/>
    <x v="1"/>
    <s v="review reports"/>
    <m/>
    <m/>
    <m/>
    <m/>
    <m/>
    <m/>
    <m/>
    <d v="2019-08-30T14:54:00"/>
  </r>
  <r>
    <n v="8"/>
    <n v="2019"/>
    <s v="August"/>
    <x v="9"/>
    <s v="NOC SIGNS"/>
    <m/>
    <m/>
    <m/>
    <m/>
    <n v="0.5"/>
    <m/>
    <m/>
    <m/>
    <m/>
    <m/>
    <m/>
    <m/>
    <m/>
    <m/>
    <m/>
    <m/>
    <m/>
    <m/>
    <m/>
    <m/>
    <m/>
    <m/>
    <n v="2"/>
    <m/>
    <m/>
    <m/>
    <m/>
    <m/>
    <m/>
    <m/>
    <m/>
    <n v="2.5"/>
    <s v="NOC SIGNS"/>
    <x v="1"/>
    <s v="8/5- record observations in issues file 8/23- talk with Zach, confirm SIGNS workflow"/>
    <m/>
    <m/>
    <m/>
    <m/>
    <m/>
    <m/>
    <m/>
    <d v="2019-08-30T14:54:00"/>
  </r>
  <r>
    <n v="8"/>
    <n v="2019"/>
    <s v="August"/>
    <x v="9"/>
    <s v="STATE Meetings"/>
    <m/>
    <m/>
    <m/>
    <m/>
    <n v="1.5"/>
    <m/>
    <m/>
    <n v="1"/>
    <m/>
    <m/>
    <m/>
    <n v="1.25"/>
    <m/>
    <m/>
    <m/>
    <m/>
    <m/>
    <m/>
    <n v="1"/>
    <m/>
    <m/>
    <m/>
    <m/>
    <m/>
    <m/>
    <m/>
    <m/>
    <m/>
    <n v="1.5"/>
    <m/>
    <m/>
    <n v="6.25"/>
    <s v="STATE Meetings"/>
    <x v="1"/>
    <s v="8/5- staff 8/8- data cleanup 8/12- staff meeting 8/19- staff"/>
    <m/>
    <m/>
    <m/>
    <m/>
    <m/>
    <m/>
    <m/>
    <d v="2019-08-30T14:54:00"/>
  </r>
  <r>
    <n v="8"/>
    <n v="2019"/>
    <s v="August"/>
    <x v="9"/>
    <s v="STATE Data Editing"/>
    <m/>
    <n v="1"/>
    <m/>
    <m/>
    <n v="2"/>
    <n v="3"/>
    <m/>
    <n v="2"/>
    <n v="1.5"/>
    <m/>
    <m/>
    <m/>
    <m/>
    <m/>
    <m/>
    <m/>
    <m/>
    <m/>
    <m/>
    <m/>
    <m/>
    <m/>
    <m/>
    <m/>
    <m/>
    <m/>
    <m/>
    <m/>
    <m/>
    <n v="1"/>
    <m/>
    <n v="10.5"/>
    <s v="STATE Data Editing"/>
    <x v="1"/>
    <s v="8/2- Look through TMP folder to see what I can move, update READMEs of new folder structure 8/5- organize t-drive, update planner, update megadataset google sheet 8/9- organize files and folders, confirm and delete duplicates 8/30- t-drive cleanup- finish"/>
    <m/>
    <m/>
    <m/>
    <m/>
    <m/>
    <m/>
    <m/>
    <d v="2019-08-30T14:54:00"/>
  </r>
  <r>
    <n v="8"/>
    <n v="2019"/>
    <s v="August"/>
    <x v="9"/>
    <s v="NOC Misc"/>
    <n v="1"/>
    <n v="2"/>
    <m/>
    <m/>
    <n v="1"/>
    <m/>
    <n v="1.5"/>
    <n v="1"/>
    <n v="1.5"/>
    <m/>
    <m/>
    <m/>
    <m/>
    <n v="4"/>
    <n v="2"/>
    <m/>
    <m/>
    <m/>
    <n v="0.5"/>
    <n v="4"/>
    <n v="4"/>
    <n v="2"/>
    <m/>
    <m/>
    <m/>
    <n v="2"/>
    <m/>
    <n v="1"/>
    <n v="1.5"/>
    <m/>
    <m/>
    <n v="29"/>
    <s v="NOC Misc"/>
    <x v="1"/>
    <s v="8/1- fix google sheet, 1:1 with Nick 8/5- document more and more of everything 8/7- huddle 8/8 nat'l call 8/9- show NIck Planner, update email 8/14- travel 8/15-huddle, 1:1 with Nick, catch up on emails and timesheet stuff. 8/19- review emails, set up mor"/>
    <m/>
    <m/>
    <m/>
    <m/>
    <m/>
    <m/>
    <m/>
    <d v="2019-08-30T14:54:00"/>
  </r>
  <r>
    <n v="8"/>
    <n v="2019"/>
    <s v="August"/>
    <x v="9"/>
    <s v="NOC VTRT"/>
    <n v="2.5"/>
    <n v="2"/>
    <m/>
    <m/>
    <n v="0.5"/>
    <m/>
    <m/>
    <m/>
    <m/>
    <m/>
    <m/>
    <m/>
    <m/>
    <m/>
    <n v="1"/>
    <m/>
    <m/>
    <m/>
    <m/>
    <m/>
    <n v="2"/>
    <m/>
    <m/>
    <m/>
    <m/>
    <m/>
    <n v="2"/>
    <m/>
    <m/>
    <m/>
    <m/>
    <n v="10"/>
    <s v="NOC VTRT"/>
    <x v="1"/>
    <s v="8/1- find more solutions to problems, check on NFPORS access 8/5- NFPORS orientation with LIz 8/15- meet with carrie Dennett 8/21- review errors with Dan Q. 8/27- send more emails, edit version, discover versioning discrepancy,"/>
    <m/>
    <m/>
    <m/>
    <m/>
    <m/>
    <m/>
    <m/>
    <d v="2019-08-30T14:54:00"/>
  </r>
  <r>
    <n v="8"/>
    <n v="2019"/>
    <s v="August"/>
    <x v="9"/>
    <s v="NOC Misc"/>
    <n v="1"/>
    <n v="1.5"/>
    <m/>
    <m/>
    <n v="1"/>
    <n v="1.5"/>
    <n v="1"/>
    <n v="3"/>
    <n v="1"/>
    <m/>
    <m/>
    <n v="0.5"/>
    <n v="1.5"/>
    <m/>
    <m/>
    <m/>
    <m/>
    <m/>
    <m/>
    <n v="2"/>
    <m/>
    <m/>
    <m/>
    <m/>
    <m/>
    <n v="0.5"/>
    <n v="2.5"/>
    <n v="1"/>
    <m/>
    <m/>
    <m/>
    <n v="18"/>
    <s v="NOC Misc"/>
    <x v="2"/>
    <s v="08.01.19: discuss backing up files w/ SDE Admin for large datasets, troubleshoot carteview tool_x000a_08.02.19: master tracker and timesheet, discuss versioning issue w/ SDE Admin (gtlf and best practices, brief discussion w/ IT), printer issues_x000a_08.05.19: citri"/>
    <n v="62"/>
    <n v="103"/>
    <n v="8"/>
    <m/>
    <n v="173"/>
    <n v="0.37575757599999998"/>
    <n v="0.62424242399999996"/>
    <d v="2019-09-03T08:12:00"/>
  </r>
  <r>
    <n v="8"/>
    <n v="2019"/>
    <s v="August"/>
    <x v="9"/>
    <s v="NON BILL PTO/Holiday"/>
    <m/>
    <m/>
    <m/>
    <m/>
    <m/>
    <m/>
    <m/>
    <m/>
    <m/>
    <m/>
    <m/>
    <m/>
    <m/>
    <m/>
    <m/>
    <m/>
    <m/>
    <m/>
    <m/>
    <m/>
    <m/>
    <m/>
    <m/>
    <m/>
    <m/>
    <m/>
    <m/>
    <m/>
    <m/>
    <n v="8"/>
    <m/>
    <n v="8"/>
    <s v="NON BILL PTO/Holiday"/>
    <x v="2"/>
    <m/>
    <m/>
    <m/>
    <m/>
    <m/>
    <m/>
    <m/>
    <m/>
    <d v="2019-09-03T08:12:00"/>
  </r>
  <r>
    <n v="8"/>
    <n v="2019"/>
    <s v="August"/>
    <x v="9"/>
    <s v="NOC GTLF"/>
    <m/>
    <m/>
    <m/>
    <m/>
    <m/>
    <m/>
    <m/>
    <m/>
    <m/>
    <m/>
    <m/>
    <m/>
    <m/>
    <m/>
    <m/>
    <m/>
    <m/>
    <m/>
    <m/>
    <n v="0.5"/>
    <m/>
    <m/>
    <m/>
    <m/>
    <m/>
    <m/>
    <n v="0.5"/>
    <m/>
    <n v="0.5"/>
    <m/>
    <m/>
    <n v="1.5"/>
    <s v="NOC GTLF"/>
    <x v="2"/>
    <s v="08.20.19: reiew GTLF workflow doc from NOC_x000a_08.27.19: recap workflow doc, upcoming possible asks_x000a_08.29.19: continue discussion w/ Sprint regarding attribution and expected tasking"/>
    <m/>
    <m/>
    <m/>
    <m/>
    <m/>
    <m/>
    <m/>
    <d v="2019-09-03T08:12:00"/>
  </r>
  <r>
    <n v="8"/>
    <n v="2019"/>
    <s v="August"/>
    <x v="9"/>
    <s v="NOC CRM"/>
    <m/>
    <m/>
    <m/>
    <m/>
    <m/>
    <n v="0.5"/>
    <n v="0.5"/>
    <m/>
    <m/>
    <m/>
    <m/>
    <n v="0.5"/>
    <m/>
    <m/>
    <m/>
    <m/>
    <m/>
    <m/>
    <m/>
    <m/>
    <m/>
    <m/>
    <m/>
    <m/>
    <m/>
    <m/>
    <m/>
    <m/>
    <m/>
    <m/>
    <m/>
    <n v="1.5"/>
    <s v="NOC CRM"/>
    <x v="2"/>
    <s v="timesheet deleted this?"/>
    <m/>
    <m/>
    <m/>
    <m/>
    <m/>
    <m/>
    <m/>
    <d v="2019-09-03T08:12:00"/>
  </r>
  <r>
    <n v="8"/>
    <n v="2019"/>
    <s v="August"/>
    <x v="9"/>
    <s v="NOC ACEC"/>
    <m/>
    <m/>
    <m/>
    <m/>
    <m/>
    <n v="0.5"/>
    <n v="0.5"/>
    <m/>
    <m/>
    <m/>
    <m/>
    <m/>
    <m/>
    <m/>
    <m/>
    <m/>
    <m/>
    <m/>
    <m/>
    <m/>
    <m/>
    <m/>
    <m/>
    <m/>
    <m/>
    <m/>
    <m/>
    <m/>
    <n v="0.5"/>
    <m/>
    <m/>
    <n v="1.5"/>
    <s v="NOC ACEC"/>
    <x v="2"/>
    <s v="08.06.19: discuss ACEC removals coming up w/ SME_x000a_08.07.19: follow up correspondence w/ SME and acting lead"/>
    <m/>
    <m/>
    <m/>
    <m/>
    <m/>
    <m/>
    <m/>
    <d v="2019-09-03T08:12:00"/>
  </r>
  <r>
    <n v="8"/>
    <n v="2019"/>
    <s v="August"/>
    <x v="9"/>
    <s v="NOC GRA"/>
    <m/>
    <m/>
    <m/>
    <m/>
    <n v="1"/>
    <m/>
    <n v="1.5"/>
    <m/>
    <m/>
    <m/>
    <m/>
    <m/>
    <m/>
    <m/>
    <m/>
    <m/>
    <m/>
    <m/>
    <m/>
    <m/>
    <m/>
    <m/>
    <m/>
    <m/>
    <m/>
    <m/>
    <m/>
    <m/>
    <m/>
    <m/>
    <m/>
    <n v="2.5"/>
    <s v="NOC GRA"/>
    <x v="2"/>
    <s v="08.05.19: legacy map discussion w/ GIS Spec and review. Need to scan_x000a_08.07.19: scan maps and update readme"/>
    <m/>
    <m/>
    <m/>
    <m/>
    <m/>
    <m/>
    <m/>
    <d v="2019-09-03T08:12:00"/>
  </r>
  <r>
    <n v="8"/>
    <n v="2019"/>
    <s v="August"/>
    <x v="9"/>
    <s v="STATE Meetings"/>
    <m/>
    <m/>
    <m/>
    <m/>
    <n v="1.5"/>
    <m/>
    <m/>
    <m/>
    <m/>
    <m/>
    <m/>
    <n v="1"/>
    <m/>
    <m/>
    <m/>
    <m/>
    <m/>
    <m/>
    <n v="1.5"/>
    <m/>
    <n v="0.5"/>
    <m/>
    <m/>
    <m/>
    <m/>
    <n v="1.5"/>
    <m/>
    <m/>
    <n v="2"/>
    <m/>
    <m/>
    <n v="8"/>
    <s v="STATE Meetings"/>
    <x v="2"/>
    <s v="08.05.19: inhouse meeting (90 min)_x000a_08.19.19: inhouse meeting and discussion after regarding scheduling_x000a_08.20.19: 920 meeting regarding upcoming detail _x000a_08.26.19: GIS inhouse meeting_x000a_08.29.19: monthly AZ GIS meeting"/>
    <m/>
    <m/>
    <m/>
    <m/>
    <m/>
    <m/>
    <m/>
    <d v="2019-09-03T08:12:00"/>
  </r>
  <r>
    <n v="8"/>
    <n v="2019"/>
    <s v="August"/>
    <x v="9"/>
    <s v="STATE Knowledge Transfer"/>
    <m/>
    <n v="0.5"/>
    <m/>
    <m/>
    <m/>
    <m/>
    <m/>
    <m/>
    <n v="0.5"/>
    <m/>
    <m/>
    <m/>
    <m/>
    <m/>
    <m/>
    <m/>
    <m/>
    <m/>
    <m/>
    <m/>
    <m/>
    <m/>
    <m/>
    <m/>
    <m/>
    <m/>
    <m/>
    <n v="0.5"/>
    <m/>
    <m/>
    <m/>
    <n v="1.5"/>
    <s v="STATE Knowledge Transfer"/>
    <x v="2"/>
    <s v="08.02.19: assist staff with mtp request and email GIS Specialst_x000a_08.27.19: assist BLM employee on help desk ticket for access to T drive"/>
    <m/>
    <m/>
    <m/>
    <m/>
    <m/>
    <m/>
    <m/>
    <d v="2019-09-03T08:12:00"/>
  </r>
  <r>
    <n v="8"/>
    <n v="2019"/>
    <s v="August"/>
    <x v="9"/>
    <s v="STATE Land Disposal"/>
    <n v="3"/>
    <n v="1"/>
    <m/>
    <m/>
    <n v="4"/>
    <n v="2.5"/>
    <m/>
    <m/>
    <m/>
    <m/>
    <m/>
    <n v="4"/>
    <n v="0.5"/>
    <n v="8.5"/>
    <n v="7"/>
    <n v="8"/>
    <m/>
    <m/>
    <n v="6.5"/>
    <n v="6.5"/>
    <n v="6.5"/>
    <n v="6.5"/>
    <n v="6.5"/>
    <m/>
    <m/>
    <n v="6"/>
    <n v="5"/>
    <n v="6.5"/>
    <n v="5"/>
    <m/>
    <m/>
    <n v="93.5"/>
    <s v="STATE Land Disposal"/>
    <x v="2"/>
    <s v="08.01.19: review RMP, RMP terminology, discussions w/ GIS Spec_x000a_08.02.19: install carteview tool _x000a_08.05.19: discuss formatting and reviewing rmp plss w/ GIS Spec_x000a_08.06.19: RMP and tasking discussion w/ acting lead, carteview discussion w/ sprint for aliquo"/>
    <m/>
    <m/>
    <m/>
    <m/>
    <m/>
    <m/>
    <m/>
    <d v="2019-09-03T08:12:00"/>
  </r>
  <r>
    <n v="8"/>
    <n v="2019"/>
    <s v="August"/>
    <x v="9"/>
    <s v="NOC NLCS"/>
    <n v="4"/>
    <n v="5"/>
    <m/>
    <m/>
    <n v="0.5"/>
    <n v="3"/>
    <n v="4.5"/>
    <n v="5.5"/>
    <n v="7"/>
    <m/>
    <m/>
    <n v="1"/>
    <n v="6.5"/>
    <m/>
    <m/>
    <m/>
    <m/>
    <m/>
    <m/>
    <m/>
    <m/>
    <m/>
    <m/>
    <m/>
    <m/>
    <m/>
    <m/>
    <m/>
    <m/>
    <m/>
    <m/>
    <n v="37"/>
    <s v="NOC NLCS"/>
    <x v="2"/>
    <s v="08.01.19: work on tracking spreadsheet, reprojections, qaqc_x000a_08.02.19: continue work on qaqc, reprojections, archive files (slow citrix)_x000a_08.05.19: continue archiving and update readme_x000a_08.06.19: continue review of data_x000a_08.07.19: continue review of data_x000a_08.0"/>
    <m/>
    <m/>
    <m/>
    <m/>
    <m/>
    <m/>
    <m/>
    <d v="2019-09-03T08:12:00"/>
  </r>
  <r>
    <n v="8"/>
    <n v="2019"/>
    <s v="August"/>
    <x v="9"/>
    <s v="NOC ACEC"/>
    <n v="1"/>
    <n v="4.5"/>
    <m/>
    <m/>
    <n v="1"/>
    <m/>
    <m/>
    <n v="1"/>
    <m/>
    <m/>
    <m/>
    <n v="1.5"/>
    <n v="4.5"/>
    <n v="6"/>
    <n v="1.5"/>
    <n v="4"/>
    <m/>
    <m/>
    <n v="4"/>
    <n v="1"/>
    <m/>
    <m/>
    <m/>
    <m/>
    <m/>
    <m/>
    <m/>
    <m/>
    <m/>
    <m/>
    <m/>
    <n v="30"/>
    <s v="NOC ACEC"/>
    <x v="12"/>
    <m/>
    <n v="114"/>
    <n v="52.5"/>
    <n v="9.5"/>
    <m/>
    <n v="176"/>
    <n v="0.68468468500000002"/>
    <n v="0.31531531499999998"/>
    <d v="2019-09-03T09:35:00"/>
  </r>
  <r>
    <n v="8"/>
    <n v="2019"/>
    <s v="August"/>
    <x v="9"/>
    <s v="NOC GTLF"/>
    <m/>
    <m/>
    <m/>
    <m/>
    <m/>
    <m/>
    <m/>
    <m/>
    <m/>
    <m/>
    <m/>
    <m/>
    <m/>
    <m/>
    <m/>
    <m/>
    <m/>
    <m/>
    <m/>
    <n v="0.5"/>
    <m/>
    <m/>
    <n v="1"/>
    <m/>
    <m/>
    <m/>
    <m/>
    <m/>
    <n v="0.5"/>
    <m/>
    <m/>
    <n v="2"/>
    <s v="NOC GTLF"/>
    <x v="12"/>
    <m/>
    <m/>
    <m/>
    <m/>
    <m/>
    <m/>
    <m/>
    <m/>
    <d v="2019-09-03T09:35:00"/>
  </r>
  <r>
    <n v="8"/>
    <n v="2019"/>
    <s v="August"/>
    <x v="9"/>
    <s v="NOC Misc"/>
    <n v="0.5"/>
    <n v="1"/>
    <m/>
    <m/>
    <n v="2"/>
    <n v="1"/>
    <n v="2"/>
    <m/>
    <n v="0.5"/>
    <m/>
    <m/>
    <n v="1.5"/>
    <n v="0.5"/>
    <n v="0.5"/>
    <m/>
    <n v="0.5"/>
    <m/>
    <m/>
    <n v="2"/>
    <n v="1"/>
    <n v="1"/>
    <n v="0.5"/>
    <n v="0.5"/>
    <m/>
    <m/>
    <n v="1.5"/>
    <m/>
    <n v="1"/>
    <n v="0.5"/>
    <n v="0.5"/>
    <m/>
    <n v="18.5"/>
    <s v="NOC Misc"/>
    <x v="12"/>
    <m/>
    <m/>
    <m/>
    <m/>
    <m/>
    <m/>
    <m/>
    <m/>
    <d v="2019-09-03T09:35:00"/>
  </r>
  <r>
    <n v="8"/>
    <n v="2019"/>
    <s v="August"/>
    <x v="9"/>
    <s v="NOC NLCS"/>
    <n v="1.5"/>
    <n v="0.5"/>
    <m/>
    <m/>
    <m/>
    <m/>
    <m/>
    <m/>
    <n v="2"/>
    <m/>
    <m/>
    <m/>
    <n v="1"/>
    <m/>
    <m/>
    <m/>
    <m/>
    <m/>
    <m/>
    <m/>
    <m/>
    <m/>
    <m/>
    <m/>
    <m/>
    <m/>
    <m/>
    <m/>
    <m/>
    <m/>
    <m/>
    <n v="5"/>
    <s v="NOC NLCS"/>
    <x v="12"/>
    <m/>
    <m/>
    <m/>
    <m/>
    <m/>
    <m/>
    <m/>
    <m/>
    <d v="2019-09-03T09:35:00"/>
  </r>
  <r>
    <n v="8"/>
    <n v="2019"/>
    <s v="August"/>
    <x v="9"/>
    <s v="NOC TMAP"/>
    <n v="4.5"/>
    <n v="1"/>
    <m/>
    <m/>
    <n v="2.5"/>
    <n v="4"/>
    <m/>
    <n v="1"/>
    <n v="2"/>
    <m/>
    <m/>
    <n v="4"/>
    <n v="1"/>
    <m/>
    <m/>
    <m/>
    <m/>
    <m/>
    <n v="2"/>
    <n v="4.5"/>
    <m/>
    <n v="3"/>
    <n v="4.5"/>
    <m/>
    <m/>
    <m/>
    <m/>
    <n v="3"/>
    <n v="7"/>
    <n v="7.5"/>
    <m/>
    <n v="51.5"/>
    <s v="NOC TMAP"/>
    <x v="12"/>
    <m/>
    <m/>
    <m/>
    <m/>
    <m/>
    <m/>
    <m/>
    <m/>
    <d v="2019-09-03T09:35:00"/>
  </r>
  <r>
    <n v="8"/>
    <n v="2019"/>
    <s v="August"/>
    <x v="9"/>
    <s v="NOC VRI"/>
    <n v="0.5"/>
    <m/>
    <m/>
    <m/>
    <n v="0.5"/>
    <m/>
    <n v="0.5"/>
    <n v="0.5"/>
    <n v="3"/>
    <m/>
    <m/>
    <n v="0.5"/>
    <n v="0.5"/>
    <m/>
    <m/>
    <m/>
    <m/>
    <m/>
    <m/>
    <m/>
    <m/>
    <m/>
    <n v="1"/>
    <m/>
    <m/>
    <m/>
    <m/>
    <m/>
    <m/>
    <m/>
    <m/>
    <n v="7"/>
    <s v="NOC VRI"/>
    <x v="12"/>
    <m/>
    <m/>
    <m/>
    <m/>
    <m/>
    <m/>
    <m/>
    <m/>
    <d v="2019-09-03T09:35:00"/>
  </r>
  <r>
    <n v="8"/>
    <n v="2019"/>
    <s v="August"/>
    <x v="9"/>
    <s v="STATE Knowledge Transfer"/>
    <m/>
    <n v="1"/>
    <m/>
    <m/>
    <n v="1"/>
    <n v="2.5"/>
    <n v="5"/>
    <n v="4"/>
    <n v="0.5"/>
    <m/>
    <m/>
    <n v="0.5"/>
    <m/>
    <n v="1.5"/>
    <n v="6"/>
    <n v="3"/>
    <m/>
    <m/>
    <m/>
    <n v="1"/>
    <n v="5"/>
    <n v="4.5"/>
    <m/>
    <m/>
    <m/>
    <n v="4.5"/>
    <n v="8"/>
    <n v="4"/>
    <m/>
    <m/>
    <m/>
    <n v="52"/>
    <s v="STATE Knowledge Transfer"/>
    <x v="12"/>
    <m/>
    <m/>
    <m/>
    <m/>
    <m/>
    <m/>
    <m/>
    <m/>
    <d v="2019-09-03T09:35:00"/>
  </r>
  <r>
    <n v="8"/>
    <n v="2019"/>
    <s v="August"/>
    <x v="9"/>
    <s v="STATE Meetings"/>
    <m/>
    <m/>
    <m/>
    <m/>
    <m/>
    <m/>
    <m/>
    <m/>
    <m/>
    <m/>
    <m/>
    <m/>
    <n v="0.5"/>
    <m/>
    <m/>
    <m/>
    <m/>
    <m/>
    <m/>
    <m/>
    <m/>
    <m/>
    <m/>
    <m/>
    <m/>
    <m/>
    <m/>
    <m/>
    <m/>
    <m/>
    <m/>
    <n v="0.5"/>
    <s v="STATE Meetings"/>
    <x v="12"/>
    <m/>
    <m/>
    <m/>
    <m/>
    <m/>
    <m/>
    <m/>
    <m/>
    <d v="2019-09-03T09:35:00"/>
  </r>
  <r>
    <n v="8"/>
    <n v="2019"/>
    <s v="August"/>
    <x v="9"/>
    <s v="NON BILL PTO/Holiday"/>
    <m/>
    <m/>
    <m/>
    <m/>
    <n v="1"/>
    <m/>
    <m/>
    <n v="0.5"/>
    <m/>
    <m/>
    <m/>
    <m/>
    <m/>
    <m/>
    <n v="0.5"/>
    <n v="0.5"/>
    <m/>
    <m/>
    <m/>
    <m/>
    <n v="2"/>
    <m/>
    <n v="1"/>
    <m/>
    <m/>
    <n v="2"/>
    <m/>
    <m/>
    <m/>
    <m/>
    <m/>
    <n v="7.5"/>
    <s v="NON BILL PTO/Holiday"/>
    <x v="12"/>
    <m/>
    <m/>
    <m/>
    <m/>
    <m/>
    <m/>
    <m/>
    <m/>
    <d v="2019-09-03T09:35:00"/>
  </r>
  <r>
    <n v="8"/>
    <n v="2019"/>
    <s v="August"/>
    <x v="9"/>
    <s v="NON BILL Company Overhead"/>
    <m/>
    <m/>
    <m/>
    <m/>
    <m/>
    <n v="0.5"/>
    <n v="0.5"/>
    <n v="1"/>
    <m/>
    <m/>
    <m/>
    <m/>
    <m/>
    <m/>
    <m/>
    <m/>
    <m/>
    <m/>
    <m/>
    <m/>
    <m/>
    <m/>
    <m/>
    <m/>
    <m/>
    <m/>
    <m/>
    <m/>
    <m/>
    <m/>
    <m/>
    <n v="2"/>
    <s v="NON BILL Company Overhead"/>
    <x v="12"/>
    <m/>
    <m/>
    <m/>
    <m/>
    <m/>
    <m/>
    <m/>
    <m/>
    <d v="2019-09-03T09:35:00"/>
  </r>
  <r>
    <n v="8"/>
    <n v="2019"/>
    <s v="August"/>
    <x v="9"/>
    <s v="NOC Misc"/>
    <m/>
    <n v="1"/>
    <m/>
    <m/>
    <n v="0.5"/>
    <m/>
    <n v="2"/>
    <n v="2"/>
    <n v="1.5"/>
    <m/>
    <m/>
    <n v="1"/>
    <m/>
    <n v="1"/>
    <n v="1"/>
    <n v="3"/>
    <m/>
    <m/>
    <n v="1"/>
    <n v="2"/>
    <n v="2.5"/>
    <n v="2"/>
    <n v="1"/>
    <m/>
    <m/>
    <n v="0.5"/>
    <m/>
    <n v="1"/>
    <n v="1"/>
    <m/>
    <m/>
    <n v="24"/>
    <s v="NOC Misc"/>
    <x v="11"/>
    <s v="8/2: Time keeping(weekly update, time tracker, master tracking, CASO OneNote) 8/5: Credentialing Appt. 8/7: Huddle. 8/8: BLM National GIS Call.   1:1; Huddle, GIS Tool Builders Meetup, GIS Modernization Brown Bag. 8/13 Received new PIV card but doesn't wo"/>
    <n v="156"/>
    <n v="11"/>
    <n v="9"/>
    <m/>
    <n v="176"/>
    <n v="0.93413173699999996"/>
    <n v="6.5868262999999996E-2"/>
    <d v="2019-08-29T14:32:00"/>
  </r>
  <r>
    <n v="8"/>
    <n v="2019"/>
    <s v="August"/>
    <x v="9"/>
    <s v="NOC GTLF"/>
    <m/>
    <m/>
    <m/>
    <m/>
    <m/>
    <m/>
    <m/>
    <m/>
    <m/>
    <m/>
    <m/>
    <m/>
    <m/>
    <m/>
    <m/>
    <m/>
    <m/>
    <m/>
    <m/>
    <n v="1"/>
    <m/>
    <m/>
    <m/>
    <m/>
    <m/>
    <m/>
    <m/>
    <m/>
    <n v="0.5"/>
    <m/>
    <m/>
    <n v="1.5"/>
    <s v="NOC GTLF"/>
    <x v="11"/>
    <s v="GTLF Guidance doc review"/>
    <m/>
    <m/>
    <m/>
    <m/>
    <m/>
    <m/>
    <m/>
    <d v="2019-08-29T14:32:00"/>
  </r>
  <r>
    <n v="8"/>
    <n v="2019"/>
    <s v="August"/>
    <x v="9"/>
    <s v="NOC TMAP"/>
    <m/>
    <m/>
    <m/>
    <m/>
    <m/>
    <m/>
    <m/>
    <m/>
    <m/>
    <m/>
    <m/>
    <m/>
    <m/>
    <m/>
    <m/>
    <m/>
    <m/>
    <m/>
    <m/>
    <m/>
    <m/>
    <m/>
    <m/>
    <m/>
    <m/>
    <n v="4"/>
    <n v="4"/>
    <m/>
    <m/>
    <m/>
    <m/>
    <n v="8"/>
    <s v="NOC TMAP"/>
    <x v="11"/>
    <m/>
    <m/>
    <m/>
    <m/>
    <m/>
    <m/>
    <m/>
    <m/>
    <d v="2019-08-29T14:32:00"/>
  </r>
  <r>
    <n v="8"/>
    <n v="2019"/>
    <s v="August"/>
    <x v="9"/>
    <s v="NOC QAQC"/>
    <m/>
    <m/>
    <m/>
    <m/>
    <m/>
    <m/>
    <m/>
    <m/>
    <m/>
    <m/>
    <m/>
    <m/>
    <m/>
    <n v="1"/>
    <m/>
    <m/>
    <m/>
    <m/>
    <m/>
    <m/>
    <m/>
    <m/>
    <m/>
    <m/>
    <m/>
    <m/>
    <m/>
    <m/>
    <m/>
    <m/>
    <m/>
    <n v="1"/>
    <s v="NOC QAQC"/>
    <x v="11"/>
    <m/>
    <m/>
    <m/>
    <m/>
    <m/>
    <m/>
    <m/>
    <m/>
    <d v="2019-08-29T14:32:00"/>
  </r>
  <r>
    <n v="8"/>
    <n v="2019"/>
    <s v="August"/>
    <x v="9"/>
    <s v="STATE Mapping"/>
    <m/>
    <m/>
    <m/>
    <m/>
    <m/>
    <m/>
    <m/>
    <m/>
    <n v="1"/>
    <m/>
    <m/>
    <n v="7"/>
    <n v="1"/>
    <m/>
    <m/>
    <n v="1"/>
    <m/>
    <m/>
    <m/>
    <m/>
    <m/>
    <m/>
    <m/>
    <m/>
    <m/>
    <m/>
    <m/>
    <m/>
    <m/>
    <m/>
    <m/>
    <n v="10"/>
    <s v="STATE Mapping"/>
    <x v="11"/>
    <s v="8/16: Met w Matt ES about creating Story Map, georeferenced plat, reviewed instructions.  8/12, 8/13 GLO  Record of the week story map"/>
    <m/>
    <m/>
    <m/>
    <m/>
    <m/>
    <m/>
    <m/>
    <d v="2019-08-29T14:32:00"/>
  </r>
  <r>
    <n v="8"/>
    <n v="2019"/>
    <s v="August"/>
    <x v="9"/>
    <s v="NOC RUDD"/>
    <n v="8"/>
    <n v="7"/>
    <m/>
    <m/>
    <n v="7.5"/>
    <m/>
    <n v="4"/>
    <n v="6"/>
    <n v="5.5"/>
    <m/>
    <m/>
    <m/>
    <n v="3"/>
    <n v="6"/>
    <n v="7"/>
    <n v="4"/>
    <m/>
    <m/>
    <n v="7"/>
    <n v="5"/>
    <n v="5.5"/>
    <n v="4.5"/>
    <n v="7"/>
    <m/>
    <m/>
    <n v="3.5"/>
    <n v="4"/>
    <n v="6"/>
    <n v="6"/>
    <m/>
    <m/>
    <n v="106.5"/>
    <s v="NOC RUDD"/>
    <x v="11"/>
    <s v="RUDD model and update Script tool"/>
    <m/>
    <m/>
    <m/>
    <m/>
    <m/>
    <m/>
    <m/>
    <d v="2019-08-29T14:32:00"/>
  </r>
  <r>
    <n v="8"/>
    <n v="2019"/>
    <s v="August"/>
    <x v="9"/>
    <s v="STATE Meetings"/>
    <m/>
    <m/>
    <m/>
    <m/>
    <m/>
    <n v="1"/>
    <m/>
    <m/>
    <m/>
    <m/>
    <m/>
    <m/>
    <m/>
    <m/>
    <m/>
    <m/>
    <m/>
    <m/>
    <m/>
    <m/>
    <m/>
    <m/>
    <m/>
    <m/>
    <m/>
    <m/>
    <m/>
    <m/>
    <m/>
    <m/>
    <m/>
    <n v="1"/>
    <s v="STATE Meetings"/>
    <x v="11"/>
    <s v="8/6: CASO GIS/Application Branch Mtg; 8/7: CA GIS Monthly Call"/>
    <m/>
    <m/>
    <m/>
    <m/>
    <m/>
    <m/>
    <m/>
    <d v="2019-08-29T14:32:00"/>
  </r>
  <r>
    <n v="8"/>
    <n v="2019"/>
    <s v="August"/>
    <x v="9"/>
    <s v="NOC Knowledge Transfer"/>
    <m/>
    <m/>
    <m/>
    <m/>
    <m/>
    <n v="7"/>
    <n v="2"/>
    <m/>
    <m/>
    <m/>
    <m/>
    <m/>
    <n v="4"/>
    <m/>
    <m/>
    <m/>
    <m/>
    <m/>
    <m/>
    <m/>
    <m/>
    <n v="1.5"/>
    <m/>
    <m/>
    <m/>
    <m/>
    <m/>
    <m/>
    <m/>
    <m/>
    <m/>
    <n v="14.5"/>
    <s v="NOC Knowledge Transfer"/>
    <x v="11"/>
    <s v="8:6, 8/7: Created Incorporating Script tools in ModelBuilder Workflow. 8/13: Made ppt for Sprint Huddle demo. 8/22: Met w IT intern to explain what GIS is and it's role in the BLM"/>
    <m/>
    <m/>
    <m/>
    <m/>
    <m/>
    <m/>
    <m/>
    <d v="2019-08-29T14:32:00"/>
  </r>
  <r>
    <n v="8"/>
    <n v="2019"/>
    <s v="August"/>
    <x v="9"/>
    <s v="NOC Training"/>
    <m/>
    <m/>
    <m/>
    <m/>
    <m/>
    <m/>
    <m/>
    <m/>
    <m/>
    <m/>
    <m/>
    <m/>
    <m/>
    <m/>
    <m/>
    <m/>
    <m/>
    <m/>
    <m/>
    <m/>
    <m/>
    <m/>
    <m/>
    <m/>
    <m/>
    <m/>
    <m/>
    <m/>
    <n v="0.5"/>
    <m/>
    <m/>
    <n v="0.5"/>
    <s v="NOC Training"/>
    <x v="11"/>
    <s v="8/29:GIS Modernization Brown Bag Training"/>
    <m/>
    <m/>
    <m/>
    <m/>
    <m/>
    <m/>
    <m/>
    <d v="2019-08-29T14:32:00"/>
  </r>
  <r>
    <n v="8"/>
    <n v="2019"/>
    <s v="August"/>
    <x v="9"/>
    <s v="NON BILL Company Overhead"/>
    <m/>
    <m/>
    <m/>
    <m/>
    <m/>
    <m/>
    <m/>
    <m/>
    <m/>
    <m/>
    <m/>
    <m/>
    <m/>
    <m/>
    <m/>
    <m/>
    <m/>
    <m/>
    <m/>
    <m/>
    <m/>
    <m/>
    <m/>
    <m/>
    <m/>
    <m/>
    <m/>
    <n v="1"/>
    <m/>
    <m/>
    <m/>
    <n v="1"/>
    <s v="NON BILL Company Overhead"/>
    <x v="11"/>
    <s v="8/28: GISinc MIM"/>
    <m/>
    <m/>
    <m/>
    <m/>
    <m/>
    <m/>
    <m/>
    <d v="2019-08-29T14:32:00"/>
  </r>
  <r>
    <n v="8"/>
    <n v="2019"/>
    <s v="August"/>
    <x v="9"/>
    <s v="NON BILL PTO/Holiday"/>
    <m/>
    <m/>
    <m/>
    <m/>
    <m/>
    <m/>
    <m/>
    <m/>
    <m/>
    <m/>
    <m/>
    <m/>
    <m/>
    <m/>
    <m/>
    <m/>
    <m/>
    <m/>
    <m/>
    <m/>
    <m/>
    <m/>
    <m/>
    <m/>
    <m/>
    <m/>
    <m/>
    <m/>
    <m/>
    <n v="8"/>
    <m/>
    <n v="8"/>
    <s v="NON BILL PTO/Holiday"/>
    <x v="11"/>
    <s v="8/30: PTO"/>
    <m/>
    <m/>
    <m/>
    <m/>
    <m/>
    <m/>
    <m/>
    <d v="2019-08-29T14:32:00"/>
  </r>
  <r>
    <n v="8"/>
    <n v="2019"/>
    <s v="August"/>
    <x v="9"/>
    <s v="NON BILL PTO/Holiday"/>
    <n v="8"/>
    <n v="8"/>
    <m/>
    <m/>
    <m/>
    <m/>
    <m/>
    <m/>
    <m/>
    <m/>
    <m/>
    <m/>
    <m/>
    <m/>
    <m/>
    <m/>
    <m/>
    <m/>
    <m/>
    <m/>
    <m/>
    <m/>
    <m/>
    <m/>
    <m/>
    <m/>
    <m/>
    <n v="1"/>
    <m/>
    <n v="8"/>
    <m/>
    <n v="25"/>
    <s v="NON BILL PTO/Holiday"/>
    <x v="14"/>
    <s v="Monthly info meeting and PTO"/>
    <n v="134"/>
    <n v="17"/>
    <n v="25"/>
    <m/>
    <n v="176"/>
    <n v="0.88741721900000003"/>
    <n v="0.11258278200000001"/>
    <d v="2019-09-04T06:16:00"/>
  </r>
  <r>
    <n v="8"/>
    <n v="2019"/>
    <s v="August"/>
    <x v="9"/>
    <s v="NOC GTLF"/>
    <m/>
    <m/>
    <m/>
    <m/>
    <m/>
    <m/>
    <m/>
    <m/>
    <m/>
    <m/>
    <m/>
    <m/>
    <m/>
    <m/>
    <m/>
    <m/>
    <m/>
    <m/>
    <m/>
    <n v="1"/>
    <m/>
    <m/>
    <m/>
    <m/>
    <m/>
    <m/>
    <m/>
    <m/>
    <m/>
    <m/>
    <m/>
    <n v="1"/>
    <s v="NOC GTLF"/>
    <x v="14"/>
    <s v="Studied new GTLF guidelines/IM and appendix material. Cross-referenced with RECS and SMA land Eastern States has."/>
    <m/>
    <m/>
    <m/>
    <m/>
    <m/>
    <m/>
    <m/>
    <d v="2019-09-04T06:16:00"/>
  </r>
  <r>
    <n v="8"/>
    <n v="2019"/>
    <s v="August"/>
    <x v="9"/>
    <s v="NOC RECS"/>
    <m/>
    <m/>
    <m/>
    <m/>
    <m/>
    <m/>
    <m/>
    <m/>
    <m/>
    <m/>
    <m/>
    <m/>
    <m/>
    <m/>
    <m/>
    <m/>
    <m/>
    <m/>
    <n v="2"/>
    <m/>
    <m/>
    <m/>
    <m/>
    <m/>
    <m/>
    <m/>
    <m/>
    <m/>
    <m/>
    <m/>
    <m/>
    <n v="2"/>
    <s v="NOC RECS"/>
    <x v="14"/>
    <s v="Gathered RECS data for Douglas Point and Maryland Point, placed into Land Status, RECS ES folder."/>
    <m/>
    <m/>
    <m/>
    <m/>
    <m/>
    <m/>
    <m/>
    <d v="2019-09-04T06:16:00"/>
  </r>
  <r>
    <n v="8"/>
    <n v="2019"/>
    <s v="August"/>
    <x v="9"/>
    <s v="NOC SSME"/>
    <m/>
    <m/>
    <m/>
    <m/>
    <m/>
    <m/>
    <m/>
    <m/>
    <m/>
    <m/>
    <m/>
    <m/>
    <n v="2"/>
    <n v="3"/>
    <n v="8"/>
    <n v="8"/>
    <m/>
    <m/>
    <m/>
    <m/>
    <n v="4"/>
    <n v="4"/>
    <m/>
    <m/>
    <m/>
    <m/>
    <m/>
    <m/>
    <m/>
    <m/>
    <m/>
    <n v="29"/>
    <s v="NOC SSME"/>
    <x v="14"/>
    <s v="QAQC folders in boxes for Alabama, Georgia, North Carolina, Virginia"/>
    <m/>
    <m/>
    <m/>
    <m/>
    <m/>
    <m/>
    <m/>
    <d v="2019-09-04T06:16:00"/>
  </r>
  <r>
    <n v="8"/>
    <n v="2019"/>
    <s v="August"/>
    <x v="9"/>
    <s v="NOC SMA"/>
    <m/>
    <m/>
    <m/>
    <m/>
    <m/>
    <m/>
    <m/>
    <n v="8"/>
    <n v="4"/>
    <m/>
    <m/>
    <n v="7"/>
    <n v="4"/>
    <n v="4"/>
    <m/>
    <m/>
    <m/>
    <m/>
    <m/>
    <m/>
    <m/>
    <m/>
    <m/>
    <m/>
    <m/>
    <m/>
    <m/>
    <m/>
    <m/>
    <m/>
    <m/>
    <n v="27"/>
    <s v="NOC SMA"/>
    <x v="14"/>
    <s v="Added Alabama PILT and FLorida PILT to the ES SMA layer with appropriate HOLD_ID fields (1 if Encumbered Lands). Ran Alabama and Florida PILT through CarteView again. Made appropriate edits to the GLOMP layers so the PILT lists would map correctly."/>
    <m/>
    <m/>
    <m/>
    <m/>
    <m/>
    <m/>
    <m/>
    <d v="2019-09-04T06:16:00"/>
  </r>
  <r>
    <n v="8"/>
    <n v="2019"/>
    <s v="August"/>
    <x v="9"/>
    <s v="STATE Mapping"/>
    <m/>
    <m/>
    <m/>
    <m/>
    <n v="3"/>
    <n v="3"/>
    <n v="7"/>
    <m/>
    <m/>
    <m/>
    <m/>
    <m/>
    <m/>
    <m/>
    <m/>
    <m/>
    <m/>
    <m/>
    <m/>
    <m/>
    <m/>
    <m/>
    <m/>
    <m/>
    <m/>
    <m/>
    <m/>
    <m/>
    <m/>
    <m/>
    <m/>
    <n v="13"/>
    <s v="STATE Mapping"/>
    <x v="14"/>
    <s v="Completed script for re-naming gilenames in Reference State, ES, Georeferenced Plats, Arkansas folder. Python script is currently saved in GISUsers folder."/>
    <m/>
    <m/>
    <m/>
    <m/>
    <m/>
    <m/>
    <m/>
    <d v="2019-09-04T06:16:00"/>
  </r>
  <r>
    <n v="8"/>
    <n v="2019"/>
    <s v="August"/>
    <x v="9"/>
    <s v="STATE Meetings"/>
    <m/>
    <m/>
    <m/>
    <m/>
    <n v="1"/>
    <n v="1"/>
    <m/>
    <m/>
    <m/>
    <m/>
    <m/>
    <n v="1"/>
    <m/>
    <m/>
    <m/>
    <m/>
    <m/>
    <m/>
    <m/>
    <m/>
    <m/>
    <m/>
    <m/>
    <m/>
    <m/>
    <m/>
    <n v="1"/>
    <m/>
    <m/>
    <m/>
    <m/>
    <n v="4"/>
    <s v="STATE Meetings"/>
    <x v="14"/>
    <s v="GLO meetings, Weekly update meetings."/>
    <m/>
    <m/>
    <m/>
    <m/>
    <m/>
    <m/>
    <m/>
    <d v="2019-09-04T06:16:00"/>
  </r>
  <r>
    <n v="8"/>
    <n v="2019"/>
    <s v="August"/>
    <x v="9"/>
    <s v="NOC Misc"/>
    <m/>
    <m/>
    <m/>
    <m/>
    <n v="1"/>
    <m/>
    <n v="1"/>
    <m/>
    <m/>
    <m/>
    <m/>
    <m/>
    <m/>
    <n v="1"/>
    <m/>
    <m/>
    <m/>
    <m/>
    <m/>
    <m/>
    <m/>
    <m/>
    <m/>
    <m/>
    <m/>
    <m/>
    <m/>
    <n v="1"/>
    <m/>
    <m/>
    <m/>
    <n v="4"/>
    <s v="NOC Misc"/>
    <x v="14"/>
    <s v="Weekly Sprint team update meetings."/>
    <m/>
    <m/>
    <m/>
    <m/>
    <m/>
    <m/>
    <m/>
    <d v="2019-09-04T06:16:00"/>
  </r>
  <r>
    <n v="8"/>
    <n v="2019"/>
    <s v="August"/>
    <x v="9"/>
    <s v="NOC PLSS"/>
    <m/>
    <m/>
    <m/>
    <m/>
    <n v="3"/>
    <n v="4"/>
    <m/>
    <m/>
    <n v="4"/>
    <m/>
    <m/>
    <m/>
    <n v="2"/>
    <m/>
    <m/>
    <m/>
    <m/>
    <m/>
    <n v="4"/>
    <n v="9"/>
    <n v="4"/>
    <n v="4"/>
    <n v="8"/>
    <m/>
    <m/>
    <n v="8"/>
    <n v="7"/>
    <n v="6"/>
    <n v="8"/>
    <m/>
    <m/>
    <n v="71"/>
    <s v="NOC PLSS"/>
    <x v="14"/>
    <s v="GLOMP-ing Wisconsin, GLOMP-ing Mississippi, GLOMP-ing Minnesota."/>
    <m/>
    <m/>
    <m/>
    <m/>
    <m/>
    <m/>
    <m/>
    <d v="2019-09-04T06:16:00"/>
  </r>
  <r>
    <n v="8"/>
    <n v="2019"/>
    <s v="August"/>
    <x v="9"/>
    <s v="NON BILL PTO/Holiday"/>
    <n v="4"/>
    <n v="4"/>
    <m/>
    <m/>
    <m/>
    <m/>
    <m/>
    <m/>
    <m/>
    <m/>
    <m/>
    <m/>
    <m/>
    <m/>
    <m/>
    <m/>
    <m/>
    <m/>
    <m/>
    <m/>
    <m/>
    <m/>
    <m/>
    <m/>
    <m/>
    <m/>
    <m/>
    <m/>
    <m/>
    <m/>
    <m/>
    <n v="8"/>
    <s v="NON BILL PTO/Holiday"/>
    <x v="6"/>
    <m/>
    <n v="9.5"/>
    <n v="158.5"/>
    <n v="8"/>
    <m/>
    <n v="176"/>
    <n v="5.6547619E-2"/>
    <n v="0.94345238099999995"/>
    <d v="2019-08-30T13:07:00"/>
  </r>
  <r>
    <n v="8"/>
    <n v="2019"/>
    <s v="August"/>
    <x v="9"/>
    <s v="NOC SMA"/>
    <m/>
    <m/>
    <m/>
    <m/>
    <m/>
    <m/>
    <m/>
    <m/>
    <m/>
    <m/>
    <m/>
    <m/>
    <m/>
    <m/>
    <m/>
    <m/>
    <m/>
    <m/>
    <m/>
    <m/>
    <m/>
    <m/>
    <m/>
    <m/>
    <m/>
    <m/>
    <m/>
    <n v="0.5"/>
    <n v="0.5"/>
    <m/>
    <m/>
    <n v="1"/>
    <s v="NOC SMA"/>
    <x v="6"/>
    <m/>
    <m/>
    <m/>
    <m/>
    <m/>
    <m/>
    <m/>
    <m/>
    <d v="2019-08-30T13:07:00"/>
  </r>
  <r>
    <n v="8"/>
    <n v="2019"/>
    <s v="August"/>
    <x v="9"/>
    <s v="NOC Misc"/>
    <m/>
    <m/>
    <m/>
    <m/>
    <m/>
    <n v="0.5"/>
    <n v="1"/>
    <n v="1"/>
    <m/>
    <m/>
    <m/>
    <m/>
    <n v="0.5"/>
    <n v="1.5"/>
    <n v="0.5"/>
    <m/>
    <m/>
    <m/>
    <n v="1"/>
    <n v="0.5"/>
    <m/>
    <n v="0.5"/>
    <m/>
    <m/>
    <m/>
    <m/>
    <n v="0.5"/>
    <n v="1"/>
    <m/>
    <m/>
    <m/>
    <n v="8.5"/>
    <s v="NOC Misc"/>
    <x v="6"/>
    <m/>
    <m/>
    <m/>
    <m/>
    <m/>
    <m/>
    <m/>
    <m/>
    <d v="2019-08-30T13:07:00"/>
  </r>
  <r>
    <n v="8"/>
    <n v="2019"/>
    <s v="August"/>
    <x v="9"/>
    <s v="STATE Meetings"/>
    <m/>
    <m/>
    <m/>
    <m/>
    <n v="1.5"/>
    <m/>
    <m/>
    <n v="2"/>
    <m/>
    <m/>
    <m/>
    <n v="1"/>
    <m/>
    <m/>
    <m/>
    <m/>
    <m/>
    <m/>
    <n v="0.5"/>
    <m/>
    <m/>
    <m/>
    <m/>
    <m/>
    <m/>
    <n v="1"/>
    <m/>
    <m/>
    <m/>
    <n v="1"/>
    <m/>
    <n v="7"/>
    <s v="STATE Meetings"/>
    <x v="6"/>
    <m/>
    <m/>
    <m/>
    <m/>
    <m/>
    <m/>
    <m/>
    <m/>
    <d v="2019-08-30T13:07:00"/>
  </r>
  <r>
    <n v="8"/>
    <n v="2019"/>
    <s v="August"/>
    <x v="9"/>
    <s v="STATE Mapping"/>
    <m/>
    <m/>
    <m/>
    <m/>
    <m/>
    <n v="0.5"/>
    <n v="7"/>
    <n v="5"/>
    <n v="5"/>
    <m/>
    <m/>
    <m/>
    <m/>
    <m/>
    <n v="8"/>
    <n v="8"/>
    <m/>
    <m/>
    <n v="2.5"/>
    <n v="2"/>
    <n v="6"/>
    <n v="8"/>
    <n v="7"/>
    <m/>
    <m/>
    <n v="7"/>
    <n v="8"/>
    <n v="7"/>
    <n v="8"/>
    <n v="8"/>
    <m/>
    <n v="97"/>
    <s v="STATE Mapping"/>
    <x v="6"/>
    <m/>
    <m/>
    <m/>
    <m/>
    <m/>
    <m/>
    <m/>
    <m/>
    <d v="2019-08-30T13:07:00"/>
  </r>
  <r>
    <n v="8"/>
    <n v="2019"/>
    <s v="August"/>
    <x v="9"/>
    <s v="STATE Data Analysis"/>
    <m/>
    <m/>
    <m/>
    <m/>
    <m/>
    <n v="3"/>
    <m/>
    <m/>
    <m/>
    <m/>
    <m/>
    <m/>
    <m/>
    <m/>
    <m/>
    <m/>
    <m/>
    <m/>
    <m/>
    <m/>
    <m/>
    <m/>
    <m/>
    <m/>
    <m/>
    <m/>
    <m/>
    <m/>
    <m/>
    <m/>
    <m/>
    <n v="3"/>
    <s v="STATE Data Analysis"/>
    <x v="6"/>
    <m/>
    <m/>
    <m/>
    <m/>
    <m/>
    <m/>
    <m/>
    <m/>
    <d v="2019-08-30T13:07:00"/>
  </r>
  <r>
    <n v="8"/>
    <n v="2019"/>
    <s v="August"/>
    <x v="9"/>
    <s v="STATE Raster Processing/Management"/>
    <m/>
    <m/>
    <m/>
    <m/>
    <n v="8"/>
    <n v="4"/>
    <m/>
    <m/>
    <n v="3.5"/>
    <m/>
    <m/>
    <n v="7.5"/>
    <n v="7.5"/>
    <n v="6.5"/>
    <m/>
    <m/>
    <m/>
    <m/>
    <n v="4"/>
    <n v="5.5"/>
    <n v="3"/>
    <m/>
    <n v="2"/>
    <m/>
    <m/>
    <m/>
    <m/>
    <m/>
    <m/>
    <m/>
    <m/>
    <n v="51.5"/>
    <s v="STATE Raster Processing/Management"/>
    <x v="6"/>
    <m/>
    <m/>
    <m/>
    <m/>
    <m/>
    <m/>
    <m/>
    <m/>
    <d v="2019-08-30T13:07:00"/>
  </r>
  <r>
    <n v="8"/>
    <n v="2019"/>
    <s v="August"/>
    <x v="9"/>
    <s v="STATE Raster Processing/Management"/>
    <m/>
    <n v="4"/>
    <m/>
    <m/>
    <n v="4"/>
    <n v="6"/>
    <n v="3"/>
    <m/>
    <n v="6"/>
    <m/>
    <m/>
    <n v="7"/>
    <n v="4"/>
    <n v="5"/>
    <n v="7"/>
    <n v="7"/>
    <m/>
    <m/>
    <m/>
    <n v="8"/>
    <m/>
    <m/>
    <m/>
    <m/>
    <m/>
    <m/>
    <m/>
    <m/>
    <m/>
    <m/>
    <m/>
    <n v="61"/>
    <s v="STATE Raster Processing/Management"/>
    <x v="0"/>
    <s v="MT"/>
    <n v="0"/>
    <n v="61"/>
    <n v="0"/>
    <m/>
    <n v="61"/>
    <n v="0"/>
    <n v="1"/>
    <d v="2019-09-04T09:39:00"/>
  </r>
  <r>
    <n v="9"/>
    <n v="2019"/>
    <s v="September"/>
    <x v="10"/>
    <s v="NOC Misc"/>
    <m/>
    <m/>
    <n v="2.5"/>
    <n v="3"/>
    <n v="3"/>
    <n v="2"/>
    <m/>
    <m/>
    <n v="3.5"/>
    <n v="2"/>
    <n v="3"/>
    <n v="5"/>
    <n v="2"/>
    <m/>
    <m/>
    <n v="1"/>
    <n v="3"/>
    <n v="3"/>
    <m/>
    <m/>
    <m/>
    <m/>
    <m/>
    <n v="4"/>
    <n v="3"/>
    <n v="3"/>
    <n v="3"/>
    <m/>
    <m/>
    <n v="2.5"/>
    <m/>
    <n v="48.5"/>
    <s v="NOC Misc"/>
    <x v="13"/>
    <m/>
    <n v="138.5"/>
    <n v="0"/>
    <n v="29.5"/>
    <m/>
    <n v="168"/>
    <n v="1"/>
    <n v="0"/>
    <d v="2019-10-01T08:31:00"/>
  </r>
  <r>
    <n v="9"/>
    <n v="2019"/>
    <s v="September"/>
    <x v="10"/>
    <s v="NOC TMAP"/>
    <m/>
    <m/>
    <m/>
    <m/>
    <m/>
    <m/>
    <m/>
    <m/>
    <m/>
    <m/>
    <m/>
    <m/>
    <m/>
    <m/>
    <m/>
    <m/>
    <m/>
    <m/>
    <m/>
    <m/>
    <m/>
    <m/>
    <m/>
    <m/>
    <m/>
    <n v="2"/>
    <n v="2"/>
    <m/>
    <m/>
    <n v="0.5"/>
    <m/>
    <n v="4.5"/>
    <s v="NOC TMAP"/>
    <x v="13"/>
    <m/>
    <m/>
    <m/>
    <m/>
    <m/>
    <m/>
    <m/>
    <m/>
    <d v="2019-10-01T08:31:00"/>
  </r>
  <r>
    <n v="9"/>
    <n v="2019"/>
    <s v="September"/>
    <x v="10"/>
    <s v="NOC VTRT"/>
    <m/>
    <m/>
    <m/>
    <m/>
    <m/>
    <m/>
    <m/>
    <m/>
    <m/>
    <m/>
    <m/>
    <m/>
    <m/>
    <m/>
    <m/>
    <m/>
    <m/>
    <m/>
    <m/>
    <m/>
    <m/>
    <m/>
    <m/>
    <n v="2"/>
    <n v="1"/>
    <m/>
    <m/>
    <m/>
    <m/>
    <m/>
    <m/>
    <n v="3"/>
    <s v="NOC VTRT"/>
    <x v="13"/>
    <m/>
    <m/>
    <m/>
    <m/>
    <m/>
    <m/>
    <m/>
    <m/>
    <d v="2019-10-01T08:31:00"/>
  </r>
  <r>
    <n v="9"/>
    <n v="2019"/>
    <s v="September"/>
    <x v="10"/>
    <s v="NON BILL Company Overhead"/>
    <m/>
    <m/>
    <m/>
    <m/>
    <m/>
    <m/>
    <m/>
    <m/>
    <m/>
    <m/>
    <m/>
    <m/>
    <m/>
    <m/>
    <m/>
    <m/>
    <n v="0.5"/>
    <m/>
    <n v="2"/>
    <m/>
    <m/>
    <m/>
    <m/>
    <m/>
    <n v="1"/>
    <m/>
    <m/>
    <m/>
    <m/>
    <m/>
    <m/>
    <n v="3.5"/>
    <s v="NON BILL Company Overhead"/>
    <x v="13"/>
    <s v="PIIQ goals fill out"/>
    <m/>
    <m/>
    <m/>
    <m/>
    <m/>
    <m/>
    <m/>
    <d v="2019-10-01T08:31:00"/>
  </r>
  <r>
    <n v="9"/>
    <n v="2019"/>
    <s v="September"/>
    <x v="10"/>
    <s v="NOC QAQC"/>
    <m/>
    <m/>
    <m/>
    <m/>
    <m/>
    <m/>
    <m/>
    <m/>
    <m/>
    <m/>
    <m/>
    <m/>
    <n v="3"/>
    <m/>
    <m/>
    <n v="7"/>
    <n v="2"/>
    <n v="1"/>
    <n v="1"/>
    <m/>
    <m/>
    <m/>
    <m/>
    <m/>
    <m/>
    <m/>
    <m/>
    <m/>
    <m/>
    <m/>
    <m/>
    <n v="14"/>
    <s v="NOC QAQC"/>
    <x v="13"/>
    <m/>
    <m/>
    <m/>
    <m/>
    <m/>
    <m/>
    <m/>
    <m/>
    <d v="2019-10-01T08:31:00"/>
  </r>
  <r>
    <n v="9"/>
    <n v="2019"/>
    <s v="September"/>
    <x v="10"/>
    <s v="NOC GTLF"/>
    <m/>
    <m/>
    <m/>
    <m/>
    <m/>
    <m/>
    <m/>
    <m/>
    <m/>
    <m/>
    <n v="0.5"/>
    <n v="1"/>
    <n v="1"/>
    <m/>
    <m/>
    <m/>
    <n v="1"/>
    <n v="1"/>
    <n v="0.5"/>
    <m/>
    <m/>
    <m/>
    <m/>
    <m/>
    <m/>
    <m/>
    <m/>
    <m/>
    <m/>
    <m/>
    <m/>
    <n v="5"/>
    <s v="NOC GTLF"/>
    <x v="13"/>
    <m/>
    <m/>
    <m/>
    <m/>
    <m/>
    <m/>
    <m/>
    <m/>
    <d v="2019-10-01T08:31:00"/>
  </r>
  <r>
    <n v="9"/>
    <n v="2019"/>
    <s v="September"/>
    <x v="10"/>
    <s v="Tasking Breakdown"/>
    <m/>
    <m/>
    <n v="0.5"/>
    <n v="2"/>
    <m/>
    <m/>
    <m/>
    <m/>
    <n v="0.5"/>
    <m/>
    <n v="2"/>
    <m/>
    <m/>
    <m/>
    <m/>
    <m/>
    <m/>
    <m/>
    <m/>
    <m/>
    <m/>
    <m/>
    <m/>
    <m/>
    <m/>
    <m/>
    <m/>
    <m/>
    <m/>
    <m/>
    <m/>
    <n v="5"/>
    <s v="Tasking Breakdown"/>
    <x v="13"/>
    <m/>
    <m/>
    <m/>
    <m/>
    <m/>
    <m/>
    <m/>
    <m/>
    <d v="2019-10-01T08:31:00"/>
  </r>
  <r>
    <n v="9"/>
    <n v="2019"/>
    <s v="September"/>
    <x v="10"/>
    <s v="NOC Scripting"/>
    <m/>
    <m/>
    <n v="3"/>
    <n v="1"/>
    <n v="2"/>
    <n v="2"/>
    <m/>
    <m/>
    <n v="4"/>
    <m/>
    <m/>
    <m/>
    <m/>
    <m/>
    <m/>
    <m/>
    <n v="1.5"/>
    <n v="3"/>
    <n v="2"/>
    <m/>
    <m/>
    <m/>
    <m/>
    <n v="2"/>
    <n v="2"/>
    <n v="2"/>
    <n v="3"/>
    <m/>
    <m/>
    <n v="5"/>
    <m/>
    <n v="32.5"/>
    <s v="NOC Scripting"/>
    <x v="13"/>
    <m/>
    <m/>
    <m/>
    <m/>
    <m/>
    <m/>
    <m/>
    <m/>
    <d v="2019-10-01T08:31:00"/>
  </r>
  <r>
    <n v="9"/>
    <n v="2019"/>
    <s v="September"/>
    <x v="10"/>
    <s v="NOC AGOL"/>
    <m/>
    <m/>
    <n v="2"/>
    <n v="2"/>
    <n v="3"/>
    <n v="4"/>
    <m/>
    <m/>
    <m/>
    <n v="6"/>
    <n v="2.5"/>
    <n v="2"/>
    <n v="2"/>
    <m/>
    <m/>
    <m/>
    <m/>
    <m/>
    <n v="0.5"/>
    <m/>
    <m/>
    <m/>
    <m/>
    <m/>
    <n v="1"/>
    <n v="1"/>
    <m/>
    <m/>
    <m/>
    <m/>
    <m/>
    <n v="26"/>
    <s v="NOC AGOL"/>
    <x v="13"/>
    <m/>
    <m/>
    <m/>
    <m/>
    <m/>
    <m/>
    <m/>
    <m/>
    <d v="2019-10-01T08:31:00"/>
  </r>
  <r>
    <n v="9"/>
    <n v="2019"/>
    <s v="September"/>
    <x v="10"/>
    <s v="NON BILL PTO/Holiday"/>
    <m/>
    <n v="8"/>
    <m/>
    <m/>
    <m/>
    <m/>
    <m/>
    <m/>
    <m/>
    <m/>
    <m/>
    <m/>
    <m/>
    <m/>
    <m/>
    <m/>
    <m/>
    <m/>
    <n v="2"/>
    <n v="8"/>
    <m/>
    <m/>
    <n v="8"/>
    <m/>
    <m/>
    <m/>
    <m/>
    <m/>
    <m/>
    <m/>
    <m/>
    <n v="26"/>
    <s v="NON BILL PTO/Holiday"/>
    <x v="13"/>
    <m/>
    <m/>
    <m/>
    <m/>
    <m/>
    <m/>
    <m/>
    <m/>
    <d v="2019-10-01T08:31:00"/>
  </r>
  <r>
    <n v="9"/>
    <n v="2019"/>
    <s v="September"/>
    <x v="10"/>
    <s v="NOC Misc"/>
    <m/>
    <m/>
    <m/>
    <m/>
    <m/>
    <m/>
    <m/>
    <m/>
    <m/>
    <m/>
    <n v="1"/>
    <n v="1"/>
    <m/>
    <m/>
    <m/>
    <m/>
    <m/>
    <m/>
    <m/>
    <m/>
    <m/>
    <m/>
    <m/>
    <m/>
    <m/>
    <m/>
    <m/>
    <m/>
    <m/>
    <n v="1.5"/>
    <m/>
    <n v="3.5"/>
    <s v="NOC Misc"/>
    <x v="17"/>
    <s v="Sprint Huddle, Nat'l GIS Call"/>
    <n v="46.5"/>
    <n v="29"/>
    <n v="2"/>
    <m/>
    <n v="77.5"/>
    <n v="0.61589404000000003"/>
    <n v="0.38410596000000002"/>
    <d v="2019-09-30T14:58:00"/>
  </r>
  <r>
    <n v="9"/>
    <n v="2019"/>
    <s v="September"/>
    <x v="10"/>
    <s v="STATE Raster Processing/Management"/>
    <m/>
    <m/>
    <m/>
    <m/>
    <m/>
    <m/>
    <m/>
    <m/>
    <m/>
    <m/>
    <n v="1"/>
    <m/>
    <n v="7"/>
    <m/>
    <m/>
    <m/>
    <m/>
    <m/>
    <m/>
    <m/>
    <m/>
    <m/>
    <m/>
    <m/>
    <m/>
    <m/>
    <m/>
    <m/>
    <m/>
    <n v="4"/>
    <m/>
    <n v="12"/>
    <s v="STATE Raster Processing/Management"/>
    <x v="17"/>
    <s v="Georeferencing MTPs"/>
    <m/>
    <m/>
    <m/>
    <m/>
    <m/>
    <m/>
    <m/>
    <d v="2019-09-30T14:58:00"/>
  </r>
  <r>
    <n v="9"/>
    <n v="2019"/>
    <s v="September"/>
    <x v="10"/>
    <s v="STATE Meetings"/>
    <m/>
    <m/>
    <m/>
    <m/>
    <m/>
    <m/>
    <m/>
    <m/>
    <n v="1.5"/>
    <m/>
    <m/>
    <n v="2.5"/>
    <m/>
    <m/>
    <m/>
    <m/>
    <m/>
    <m/>
    <m/>
    <m/>
    <m/>
    <m/>
    <m/>
    <m/>
    <m/>
    <m/>
    <m/>
    <m/>
    <m/>
    <n v="1.5"/>
    <m/>
    <n v="5.5"/>
    <s v="STATE Meetings"/>
    <x v="17"/>
    <s v="State office GIS user mtg, state-wide GIS mtg"/>
    <m/>
    <m/>
    <m/>
    <m/>
    <m/>
    <m/>
    <m/>
    <d v="2019-09-30T14:58:00"/>
  </r>
  <r>
    <n v="9"/>
    <n v="2019"/>
    <s v="September"/>
    <x v="10"/>
    <s v="STATE Training"/>
    <m/>
    <m/>
    <m/>
    <m/>
    <m/>
    <m/>
    <m/>
    <m/>
    <n v="3"/>
    <n v="2"/>
    <n v="3"/>
    <n v="3.5"/>
    <m/>
    <m/>
    <m/>
    <m/>
    <m/>
    <m/>
    <m/>
    <m/>
    <m/>
    <m/>
    <m/>
    <m/>
    <m/>
    <m/>
    <m/>
    <m/>
    <m/>
    <m/>
    <m/>
    <n v="11.5"/>
    <s v="STATE Training"/>
    <x v="17"/>
    <s v="Research, videos, in-person training on state-specific programs like georeferencing, MT PLSS parcel fabric, etc., State intro's and settling in"/>
    <m/>
    <m/>
    <m/>
    <m/>
    <m/>
    <m/>
    <m/>
    <d v="2019-09-30T14:58:00"/>
  </r>
  <r>
    <n v="9"/>
    <n v="2019"/>
    <s v="September"/>
    <x v="10"/>
    <s v="NOC Training"/>
    <m/>
    <m/>
    <n v="7.5"/>
    <n v="8"/>
    <n v="7.5"/>
    <n v="5.5"/>
    <m/>
    <m/>
    <n v="3.5"/>
    <n v="6"/>
    <n v="3"/>
    <n v="1"/>
    <n v="1"/>
    <m/>
    <m/>
    <m/>
    <m/>
    <m/>
    <m/>
    <m/>
    <m/>
    <m/>
    <m/>
    <m/>
    <m/>
    <m/>
    <m/>
    <m/>
    <m/>
    <m/>
    <m/>
    <n v="43"/>
    <s v="NOC Training"/>
    <x v="17"/>
    <s v="Orientation videos, data standard reviews, file structure of national data sets, etc."/>
    <m/>
    <m/>
    <m/>
    <m/>
    <m/>
    <m/>
    <m/>
    <d v="2019-09-30T14:58:00"/>
  </r>
  <r>
    <n v="9"/>
    <n v="2019"/>
    <s v="September"/>
    <x v="10"/>
    <s v="NON BILL Company Overhead"/>
    <m/>
    <m/>
    <m/>
    <m/>
    <n v="1"/>
    <m/>
    <m/>
    <m/>
    <m/>
    <m/>
    <m/>
    <m/>
    <m/>
    <m/>
    <m/>
    <m/>
    <m/>
    <m/>
    <m/>
    <m/>
    <m/>
    <m/>
    <m/>
    <m/>
    <m/>
    <m/>
    <m/>
    <m/>
    <m/>
    <n v="1"/>
    <m/>
    <n v="2"/>
    <s v="NON BILL Company Overhead"/>
    <x v="17"/>
    <m/>
    <m/>
    <m/>
    <m/>
    <m/>
    <m/>
    <m/>
    <m/>
    <d v="2019-09-30T14:58:00"/>
  </r>
  <r>
    <n v="9"/>
    <n v="2019"/>
    <s v="September"/>
    <x v="10"/>
    <s v="STATE SMA"/>
    <m/>
    <m/>
    <n v="9.5"/>
    <n v="9"/>
    <n v="3"/>
    <n v="8"/>
    <m/>
    <m/>
    <n v="9"/>
    <n v="9.5"/>
    <n v="8"/>
    <n v="7"/>
    <n v="9"/>
    <m/>
    <m/>
    <n v="5.5"/>
    <m/>
    <m/>
    <m/>
    <m/>
    <m/>
    <m/>
    <m/>
    <m/>
    <m/>
    <m/>
    <m/>
    <m/>
    <m/>
    <m/>
    <m/>
    <n v="77.5"/>
    <s v="STATE SMA"/>
    <x v="16"/>
    <s v="9/3: Georeffed ~ 150 MTPs. 9/4: Georeferenced MTPs for four of the eight 100k priority areas plus about 80 additional MTPs in the north. 9/5: Georeferenced MTPs for two more of the 100k priority areas. 9/6: Georeferenced MTPs for four more of the 100k pri"/>
    <n v="8.5"/>
    <n v="143"/>
    <n v="17.5"/>
    <m/>
    <n v="169"/>
    <n v="5.6105611E-2"/>
    <n v="0.943894389"/>
    <d v="2019-10-01T17:14:00"/>
  </r>
  <r>
    <n v="9"/>
    <n v="2019"/>
    <s v="September"/>
    <x v="10"/>
    <s v="NON BILL Company Overhead"/>
    <m/>
    <m/>
    <m/>
    <m/>
    <m/>
    <m/>
    <m/>
    <m/>
    <m/>
    <m/>
    <m/>
    <m/>
    <m/>
    <m/>
    <m/>
    <m/>
    <m/>
    <m/>
    <m/>
    <m/>
    <m/>
    <m/>
    <n v="0.5"/>
    <m/>
    <m/>
    <m/>
    <n v="1"/>
    <m/>
    <m/>
    <m/>
    <m/>
    <n v="1.5"/>
    <s v="NON BILL Company Overhead"/>
    <x v="16"/>
    <s v="Pathfinder Q3 updates and check-in"/>
    <m/>
    <m/>
    <m/>
    <m/>
    <m/>
    <m/>
    <m/>
    <d v="2019-10-01T17:14:00"/>
  </r>
  <r>
    <n v="9"/>
    <n v="2019"/>
    <s v="September"/>
    <x v="10"/>
    <s v="NON BILL PTO/Holiday"/>
    <m/>
    <m/>
    <m/>
    <m/>
    <m/>
    <m/>
    <m/>
    <m/>
    <m/>
    <m/>
    <m/>
    <m/>
    <m/>
    <m/>
    <m/>
    <m/>
    <m/>
    <m/>
    <n v="8"/>
    <n v="8"/>
    <m/>
    <m/>
    <m/>
    <m/>
    <m/>
    <m/>
    <m/>
    <m/>
    <m/>
    <m/>
    <m/>
    <n v="16"/>
    <s v="NON BILL PTO/Holiday"/>
    <x v="16"/>
    <s v="PTO/bone marrow transplant."/>
    <m/>
    <m/>
    <m/>
    <m/>
    <m/>
    <m/>
    <m/>
    <d v="2019-10-01T17:14:00"/>
  </r>
  <r>
    <n v="9"/>
    <n v="2019"/>
    <s v="September"/>
    <x v="10"/>
    <s v="NOC QAQC"/>
    <m/>
    <m/>
    <m/>
    <m/>
    <m/>
    <m/>
    <m/>
    <m/>
    <m/>
    <m/>
    <m/>
    <m/>
    <m/>
    <m/>
    <m/>
    <m/>
    <n v="0.5"/>
    <m/>
    <m/>
    <m/>
    <m/>
    <m/>
    <m/>
    <m/>
    <m/>
    <m/>
    <m/>
    <m/>
    <m/>
    <m/>
    <m/>
    <n v="0.5"/>
    <s v="NOC QAQC"/>
    <x v="16"/>
    <m/>
    <m/>
    <m/>
    <m/>
    <m/>
    <m/>
    <m/>
    <m/>
    <d v="2019-10-01T17:14:00"/>
  </r>
  <r>
    <n v="9"/>
    <n v="2019"/>
    <s v="September"/>
    <x v="10"/>
    <s v="NOC GTLF"/>
    <m/>
    <m/>
    <m/>
    <m/>
    <m/>
    <m/>
    <m/>
    <m/>
    <m/>
    <m/>
    <m/>
    <n v="1"/>
    <m/>
    <m/>
    <m/>
    <m/>
    <m/>
    <m/>
    <m/>
    <m/>
    <m/>
    <m/>
    <m/>
    <m/>
    <m/>
    <m/>
    <m/>
    <m/>
    <m/>
    <m/>
    <m/>
    <n v="1"/>
    <s v="NOC GTLF"/>
    <x v="16"/>
    <s v="GTLF guidance meeting/discussion."/>
    <m/>
    <m/>
    <m/>
    <m/>
    <m/>
    <m/>
    <m/>
    <d v="2019-10-01T17:14:00"/>
  </r>
  <r>
    <n v="9"/>
    <n v="2019"/>
    <s v="September"/>
    <x v="10"/>
    <s v="NOC Misc"/>
    <m/>
    <m/>
    <m/>
    <m/>
    <m/>
    <m/>
    <m/>
    <m/>
    <m/>
    <m/>
    <n v="1"/>
    <n v="2"/>
    <m/>
    <m/>
    <m/>
    <m/>
    <m/>
    <n v="1.5"/>
    <m/>
    <m/>
    <m/>
    <m/>
    <m/>
    <m/>
    <n v="2.5"/>
    <m/>
    <m/>
    <m/>
    <m/>
    <m/>
    <m/>
    <n v="7"/>
    <s v="NOC Misc"/>
    <x v="16"/>
    <s v="Weekly Sprint huddle. BLM National GIS meeting. MIM. Sprint huddle. Emails with John McCarty on national BCB strategy."/>
    <m/>
    <m/>
    <m/>
    <m/>
    <m/>
    <m/>
    <m/>
    <d v="2019-10-01T17:14:00"/>
  </r>
  <r>
    <n v="9"/>
    <n v="2019"/>
    <s v="September"/>
    <x v="10"/>
    <s v="STATE Meetings"/>
    <m/>
    <m/>
    <m/>
    <m/>
    <n v="1.25"/>
    <m/>
    <m/>
    <m/>
    <m/>
    <m/>
    <m/>
    <m/>
    <m/>
    <m/>
    <m/>
    <m/>
    <m/>
    <m/>
    <m/>
    <m/>
    <m/>
    <m/>
    <m/>
    <n v="2"/>
    <m/>
    <m/>
    <m/>
    <m/>
    <m/>
    <m/>
    <m/>
    <n v="3.25"/>
    <s v="STATE Meetings"/>
    <x v="16"/>
    <s v="State Recs/Wilderness meeting. NSO GIS meeting. NV GIS call."/>
    <m/>
    <m/>
    <m/>
    <m/>
    <m/>
    <m/>
    <m/>
    <d v="2019-10-01T17:14:00"/>
  </r>
  <r>
    <n v="9"/>
    <n v="2019"/>
    <s v="September"/>
    <x v="10"/>
    <s v="STATE LWC"/>
    <m/>
    <m/>
    <m/>
    <m/>
    <n v="3.75"/>
    <m/>
    <m/>
    <m/>
    <m/>
    <m/>
    <m/>
    <m/>
    <m/>
    <m/>
    <m/>
    <n v="2.5"/>
    <n v="7.5"/>
    <n v="6.5"/>
    <m/>
    <m/>
    <m/>
    <m/>
    <n v="7.5"/>
    <n v="6"/>
    <n v="5.5"/>
    <n v="8"/>
    <n v="7"/>
    <m/>
    <m/>
    <n v="8"/>
    <m/>
    <n v="62.25"/>
    <s v="STATE LWC"/>
    <x v="16"/>
    <s v="Received 2017 LWC re-inventory shapefiles from Tonopah/Mt. Lewis FO's. Loaded data, updated fields. Recieved 2017 inventory forms and began to populate attributes from findings data. 9/17: Continued to sort through BMDO LWC inventory data continuing to po"/>
    <m/>
    <m/>
    <m/>
    <m/>
    <m/>
    <m/>
    <m/>
    <d v="2019-10-01T17:14:00"/>
  </r>
  <r>
    <n v="9"/>
    <n v="2019"/>
    <s v="September"/>
    <x v="10"/>
    <s v="NOC Knowledge Transfer"/>
    <m/>
    <m/>
    <n v="9"/>
    <n v="7"/>
    <m/>
    <n v="2"/>
    <m/>
    <m/>
    <m/>
    <m/>
    <m/>
    <m/>
    <m/>
    <m/>
    <m/>
    <n v="2"/>
    <n v="3"/>
    <m/>
    <m/>
    <m/>
    <m/>
    <m/>
    <m/>
    <m/>
    <m/>
    <m/>
    <m/>
    <m/>
    <m/>
    <m/>
    <m/>
    <n v="23"/>
    <s v="NOC Knowledge Transfer"/>
    <x v="9"/>
    <s v="presentation on TTM geospatial data (gather info., slide creation, review of TTM handbook); helping BMDO with FAMS questions &amp; canned FAMS report instructions"/>
    <n v="156"/>
    <n v="2"/>
    <n v="11"/>
    <m/>
    <n v="169"/>
    <n v="0.98734177199999995"/>
    <n v="1.2658228000000001E-2"/>
    <d v="2019-09-30T16:38:00"/>
  </r>
  <r>
    <n v="9"/>
    <n v="2019"/>
    <s v="September"/>
    <x v="10"/>
    <s v="STATE Meetings"/>
    <m/>
    <m/>
    <m/>
    <m/>
    <m/>
    <m/>
    <m/>
    <m/>
    <m/>
    <m/>
    <m/>
    <m/>
    <m/>
    <m/>
    <m/>
    <m/>
    <m/>
    <m/>
    <m/>
    <m/>
    <m/>
    <m/>
    <m/>
    <n v="2"/>
    <m/>
    <m/>
    <m/>
    <m/>
    <m/>
    <m/>
    <m/>
    <n v="2"/>
    <s v="STATE Meetings"/>
    <x v="9"/>
    <s v="NVSO GIS bi-weekly meeting, NV GIS monthly meeting"/>
    <m/>
    <m/>
    <m/>
    <m/>
    <m/>
    <m/>
    <m/>
    <d v="2019-09-30T16:38:00"/>
  </r>
  <r>
    <n v="9"/>
    <n v="2019"/>
    <s v="September"/>
    <x v="10"/>
    <s v="NON BILL PTO/Holiday"/>
    <m/>
    <m/>
    <m/>
    <m/>
    <m/>
    <m/>
    <m/>
    <m/>
    <m/>
    <m/>
    <m/>
    <m/>
    <m/>
    <m/>
    <m/>
    <m/>
    <m/>
    <m/>
    <n v="2"/>
    <m/>
    <m/>
    <m/>
    <m/>
    <m/>
    <m/>
    <m/>
    <m/>
    <m/>
    <m/>
    <m/>
    <m/>
    <n v="2"/>
    <s v="NON BILL PTO/Holiday"/>
    <x v="9"/>
    <s v="pre-approved leave"/>
    <m/>
    <m/>
    <m/>
    <m/>
    <m/>
    <m/>
    <m/>
    <d v="2019-09-30T16:38:00"/>
  </r>
  <r>
    <n v="9"/>
    <n v="2019"/>
    <s v="September"/>
    <x v="10"/>
    <s v="NOC VRI"/>
    <m/>
    <m/>
    <m/>
    <m/>
    <m/>
    <m/>
    <m/>
    <m/>
    <m/>
    <m/>
    <m/>
    <m/>
    <m/>
    <m/>
    <m/>
    <m/>
    <m/>
    <n v="1.5"/>
    <m/>
    <m/>
    <m/>
    <m/>
    <m/>
    <m/>
    <m/>
    <m/>
    <m/>
    <m/>
    <m/>
    <m/>
    <m/>
    <n v="1.5"/>
    <s v="NOC VRI"/>
    <x v="9"/>
    <s v="review of missing geometry in vri_iop_pt feature class &amp; related emails"/>
    <m/>
    <m/>
    <m/>
    <m/>
    <m/>
    <m/>
    <m/>
    <d v="2019-09-30T16:38:00"/>
  </r>
  <r>
    <n v="9"/>
    <n v="2019"/>
    <s v="September"/>
    <x v="10"/>
    <s v="NOC GTLF"/>
    <m/>
    <m/>
    <m/>
    <m/>
    <m/>
    <m/>
    <m/>
    <m/>
    <m/>
    <m/>
    <m/>
    <n v="1.5"/>
    <m/>
    <m/>
    <m/>
    <m/>
    <n v="1"/>
    <m/>
    <m/>
    <m/>
    <m/>
    <m/>
    <m/>
    <n v="1"/>
    <n v="0.5"/>
    <m/>
    <m/>
    <m/>
    <m/>
    <m/>
    <m/>
    <n v="4"/>
    <s v="NOC GTLF"/>
    <x v="9"/>
    <s v="GTLF guidance webinar; emails for NV meeting concerning GTLF data (metadata xmls, mileages), GTLF/SMA/FAMS review"/>
    <m/>
    <m/>
    <m/>
    <m/>
    <m/>
    <m/>
    <m/>
    <d v="2019-09-30T16:38:00"/>
  </r>
  <r>
    <n v="9"/>
    <n v="2019"/>
    <s v="September"/>
    <x v="10"/>
    <s v="NOC RECS"/>
    <m/>
    <m/>
    <m/>
    <m/>
    <n v="1"/>
    <m/>
    <m/>
    <m/>
    <m/>
    <m/>
    <m/>
    <m/>
    <m/>
    <m/>
    <m/>
    <m/>
    <m/>
    <m/>
    <m/>
    <m/>
    <m/>
    <m/>
    <m/>
    <m/>
    <m/>
    <m/>
    <m/>
    <m/>
    <m/>
    <m/>
    <m/>
    <n v="1"/>
    <s v="NOC RECS"/>
    <x v="9"/>
    <s v="RECS/NLCS monthly meeting"/>
    <m/>
    <m/>
    <m/>
    <m/>
    <m/>
    <m/>
    <m/>
    <d v="2019-09-30T16:38:00"/>
  </r>
  <r>
    <n v="9"/>
    <n v="2019"/>
    <s v="September"/>
    <x v="10"/>
    <s v="NOC VTRT"/>
    <m/>
    <m/>
    <m/>
    <m/>
    <n v="6"/>
    <n v="7"/>
    <m/>
    <m/>
    <n v="9.5"/>
    <n v="8"/>
    <n v="9"/>
    <n v="6"/>
    <n v="7.5"/>
    <m/>
    <m/>
    <n v="3"/>
    <n v="3.5"/>
    <n v="5"/>
    <n v="4"/>
    <n v="8"/>
    <m/>
    <m/>
    <n v="8"/>
    <n v="2.5"/>
    <n v="5.5"/>
    <n v="6"/>
    <n v="5.5"/>
    <m/>
    <m/>
    <n v="7"/>
    <m/>
    <n v="111"/>
    <s v="NOC VTRT"/>
    <x v="9"/>
    <s v="vtrt_cmplt_poly QC review &amp; related email; script; district VTRT editing assistance"/>
    <m/>
    <m/>
    <m/>
    <m/>
    <m/>
    <m/>
    <m/>
    <d v="2019-09-30T16:38:00"/>
  </r>
  <r>
    <n v="9"/>
    <n v="2019"/>
    <s v="September"/>
    <x v="10"/>
    <s v="NON BILL Company Overhead"/>
    <m/>
    <m/>
    <m/>
    <m/>
    <n v="1"/>
    <m/>
    <m/>
    <m/>
    <m/>
    <m/>
    <m/>
    <n v="0.5"/>
    <m/>
    <m/>
    <m/>
    <m/>
    <m/>
    <m/>
    <n v="2"/>
    <m/>
    <m/>
    <m/>
    <m/>
    <n v="1.5"/>
    <n v="1"/>
    <n v="1"/>
    <n v="2"/>
    <m/>
    <m/>
    <m/>
    <m/>
    <n v="9"/>
    <s v="NON BILL Company Overhead"/>
    <x v="9"/>
    <s v="Aaron week 1 check-in; Tia 3Q pathfinder + manger review; Jamie &amp; Rachel 3Q pathfinder + manager review, MIM, Q3 sync with Nick,"/>
    <m/>
    <m/>
    <m/>
    <m/>
    <m/>
    <m/>
    <m/>
    <d v="2019-09-30T16:38:00"/>
  </r>
  <r>
    <n v="9"/>
    <n v="2019"/>
    <s v="September"/>
    <x v="10"/>
    <s v="NOC Misc"/>
    <m/>
    <m/>
    <m/>
    <n v="1"/>
    <m/>
    <m/>
    <m/>
    <m/>
    <m/>
    <m/>
    <n v="1"/>
    <n v="2"/>
    <n v="1"/>
    <m/>
    <m/>
    <n v="3"/>
    <n v="0.5"/>
    <n v="1.5"/>
    <m/>
    <m/>
    <m/>
    <m/>
    <m/>
    <n v="1"/>
    <n v="1"/>
    <n v="1"/>
    <n v="1.5"/>
    <m/>
    <m/>
    <n v="1"/>
    <m/>
    <n v="15.5"/>
    <s v="NOC Misc"/>
    <x v="9"/>
    <s v="Sprint huddle; misc. email; bi-weekly sync with Nick; monthly national GIS call; hours planning, timesheet approvals, chat with Nick, QC error report review &amp; assoc. email; QC review with Nick &amp; Alec;"/>
    <m/>
    <m/>
    <m/>
    <m/>
    <m/>
    <m/>
    <m/>
    <d v="2019-09-30T16:38:00"/>
  </r>
  <r>
    <n v="9"/>
    <n v="2019"/>
    <s v="September"/>
    <x v="10"/>
    <s v="NOC Misc"/>
    <m/>
    <m/>
    <m/>
    <n v="1.5"/>
    <n v="0.5"/>
    <m/>
    <m/>
    <m/>
    <n v="2"/>
    <n v="1"/>
    <n v="1.5"/>
    <n v="0.5"/>
    <n v="1"/>
    <m/>
    <m/>
    <n v="0.5"/>
    <m/>
    <n v="1"/>
    <m/>
    <n v="0.5"/>
    <m/>
    <m/>
    <n v="1"/>
    <n v="0.5"/>
    <n v="1"/>
    <m/>
    <n v="1"/>
    <m/>
    <m/>
    <n v="0.5"/>
    <m/>
    <n v="14"/>
    <s v="NOC Misc"/>
    <x v="8"/>
    <m/>
    <n v="22"/>
    <n v="122.5"/>
    <n v="16"/>
    <m/>
    <n v="160.5"/>
    <n v="0.15224913500000001"/>
    <n v="0.84775086499999996"/>
    <d v="2019-10-02T09:54:00"/>
  </r>
  <r>
    <n v="9"/>
    <n v="2019"/>
    <s v="September"/>
    <x v="10"/>
    <s v="NON BILL Company Overhead"/>
    <m/>
    <m/>
    <m/>
    <m/>
    <m/>
    <m/>
    <m/>
    <m/>
    <m/>
    <m/>
    <m/>
    <m/>
    <m/>
    <m/>
    <m/>
    <m/>
    <n v="0.5"/>
    <m/>
    <n v="1.5"/>
    <m/>
    <m/>
    <m/>
    <m/>
    <m/>
    <n v="1"/>
    <m/>
    <m/>
    <m/>
    <m/>
    <m/>
    <m/>
    <n v="3"/>
    <s v="NON BILL Company Overhead"/>
    <x v="8"/>
    <m/>
    <m/>
    <m/>
    <m/>
    <m/>
    <m/>
    <m/>
    <m/>
    <d v="2019-10-02T09:54:00"/>
  </r>
  <r>
    <n v="9"/>
    <n v="2019"/>
    <s v="September"/>
    <x v="10"/>
    <s v="NON BILL PTO/Holiday"/>
    <m/>
    <m/>
    <n v="8"/>
    <m/>
    <m/>
    <n v="5"/>
    <m/>
    <m/>
    <m/>
    <m/>
    <m/>
    <m/>
    <m/>
    <m/>
    <m/>
    <m/>
    <m/>
    <m/>
    <m/>
    <m/>
    <m/>
    <m/>
    <m/>
    <m/>
    <m/>
    <m/>
    <m/>
    <m/>
    <m/>
    <m/>
    <m/>
    <n v="13"/>
    <s v="NON BILL PTO/Holiday"/>
    <x v="8"/>
    <m/>
    <m/>
    <m/>
    <m/>
    <m/>
    <m/>
    <m/>
    <m/>
    <d v="2019-10-02T09:54:00"/>
  </r>
  <r>
    <n v="9"/>
    <n v="2019"/>
    <s v="September"/>
    <x v="10"/>
    <s v="NOC Knowledge Transfer"/>
    <m/>
    <m/>
    <m/>
    <m/>
    <n v="2"/>
    <m/>
    <m/>
    <m/>
    <m/>
    <m/>
    <m/>
    <n v="3"/>
    <n v="2"/>
    <m/>
    <m/>
    <n v="1"/>
    <m/>
    <m/>
    <m/>
    <m/>
    <m/>
    <m/>
    <m/>
    <m/>
    <m/>
    <m/>
    <m/>
    <m/>
    <m/>
    <m/>
    <m/>
    <n v="8"/>
    <s v="NOC Knowledge Transfer"/>
    <x v="8"/>
    <m/>
    <m/>
    <m/>
    <m/>
    <m/>
    <m/>
    <m/>
    <m/>
    <d v="2019-10-02T09:54:00"/>
  </r>
  <r>
    <n v="9"/>
    <n v="2019"/>
    <s v="September"/>
    <x v="10"/>
    <s v="STATE Raster Processing/Management"/>
    <m/>
    <m/>
    <m/>
    <n v="8.5"/>
    <n v="3.5"/>
    <n v="3"/>
    <m/>
    <m/>
    <n v="8"/>
    <n v="9"/>
    <n v="8.5"/>
    <n v="6.5"/>
    <n v="5"/>
    <m/>
    <m/>
    <n v="6.5"/>
    <n v="7.5"/>
    <n v="8"/>
    <n v="7.5"/>
    <n v="5.5"/>
    <m/>
    <m/>
    <n v="7"/>
    <n v="7.5"/>
    <n v="6"/>
    <n v="8"/>
    <n v="7"/>
    <m/>
    <m/>
    <m/>
    <m/>
    <n v="122.5"/>
    <s v="STATE Raster Processing/Management"/>
    <x v="8"/>
    <m/>
    <m/>
    <m/>
    <m/>
    <m/>
    <m/>
    <m/>
    <m/>
    <d v="2019-10-02T09:54:00"/>
  </r>
  <r>
    <n v="9"/>
    <n v="2019"/>
    <s v="September"/>
    <x v="10"/>
    <s v="Tasking Breakdown"/>
    <m/>
    <m/>
    <m/>
    <m/>
    <m/>
    <m/>
    <m/>
    <m/>
    <m/>
    <n v="1"/>
    <m/>
    <m/>
    <m/>
    <m/>
    <m/>
    <m/>
    <m/>
    <m/>
    <m/>
    <m/>
    <m/>
    <m/>
    <m/>
    <m/>
    <m/>
    <m/>
    <m/>
    <m/>
    <m/>
    <m/>
    <m/>
    <n v="1"/>
    <s v="Tasking Breakdown"/>
    <x v="15"/>
    <m/>
    <n v="129.5"/>
    <n v="0"/>
    <n v="46.5"/>
    <m/>
    <n v="176"/>
    <n v="1"/>
    <n v="0"/>
    <d v="2019-10-02T08:16:00"/>
  </r>
  <r>
    <n v="9"/>
    <n v="2019"/>
    <s v="September"/>
    <x v="10"/>
    <s v="NOC VTRT"/>
    <m/>
    <m/>
    <m/>
    <m/>
    <m/>
    <m/>
    <m/>
    <m/>
    <m/>
    <m/>
    <m/>
    <m/>
    <m/>
    <m/>
    <m/>
    <m/>
    <m/>
    <m/>
    <m/>
    <m/>
    <m/>
    <m/>
    <m/>
    <n v="0.5"/>
    <m/>
    <m/>
    <m/>
    <m/>
    <m/>
    <m/>
    <m/>
    <n v="0.5"/>
    <s v="NOC VTRT"/>
    <x v="15"/>
    <m/>
    <m/>
    <m/>
    <m/>
    <m/>
    <m/>
    <m/>
    <m/>
    <d v="2019-10-02T08:16:00"/>
  </r>
  <r>
    <n v="9"/>
    <n v="2019"/>
    <s v="September"/>
    <x v="10"/>
    <s v="NOC TMAP"/>
    <m/>
    <m/>
    <m/>
    <m/>
    <m/>
    <m/>
    <m/>
    <m/>
    <m/>
    <m/>
    <m/>
    <m/>
    <m/>
    <m/>
    <m/>
    <m/>
    <m/>
    <m/>
    <n v="0.5"/>
    <n v="1"/>
    <m/>
    <m/>
    <n v="1"/>
    <m/>
    <m/>
    <n v="0.5"/>
    <m/>
    <m/>
    <m/>
    <m/>
    <m/>
    <n v="3"/>
    <s v="NOC TMAP"/>
    <x v="15"/>
    <m/>
    <m/>
    <m/>
    <m/>
    <m/>
    <m/>
    <m/>
    <m/>
    <d v="2019-10-02T08:16:00"/>
  </r>
  <r>
    <n v="9"/>
    <n v="2019"/>
    <s v="September"/>
    <x v="10"/>
    <s v="NOC RECS"/>
    <m/>
    <m/>
    <m/>
    <m/>
    <m/>
    <m/>
    <m/>
    <m/>
    <m/>
    <m/>
    <m/>
    <m/>
    <m/>
    <m/>
    <m/>
    <m/>
    <m/>
    <n v="0.5"/>
    <m/>
    <m/>
    <m/>
    <m/>
    <m/>
    <m/>
    <m/>
    <m/>
    <m/>
    <m/>
    <m/>
    <m/>
    <m/>
    <n v="0.5"/>
    <s v="NOC RECS"/>
    <x v="15"/>
    <m/>
    <m/>
    <m/>
    <m/>
    <m/>
    <m/>
    <m/>
    <m/>
    <d v="2019-10-02T08:16:00"/>
  </r>
  <r>
    <n v="9"/>
    <n v="2019"/>
    <s v="September"/>
    <x v="10"/>
    <s v="QAQC Review"/>
    <m/>
    <m/>
    <m/>
    <m/>
    <m/>
    <m/>
    <m/>
    <m/>
    <m/>
    <m/>
    <m/>
    <m/>
    <m/>
    <m/>
    <m/>
    <n v="0.5"/>
    <n v="2"/>
    <m/>
    <n v="0.5"/>
    <n v="1"/>
    <m/>
    <m/>
    <m/>
    <m/>
    <m/>
    <m/>
    <m/>
    <m/>
    <m/>
    <m/>
    <m/>
    <n v="4"/>
    <s v="QAQC Review"/>
    <x v="15"/>
    <m/>
    <m/>
    <m/>
    <m/>
    <m/>
    <m/>
    <m/>
    <m/>
    <d v="2019-10-02T08:16:00"/>
  </r>
  <r>
    <n v="9"/>
    <n v="2019"/>
    <s v="September"/>
    <x v="10"/>
    <s v="NOC GTLF"/>
    <m/>
    <m/>
    <m/>
    <n v="0.5"/>
    <m/>
    <n v="0.5"/>
    <m/>
    <m/>
    <n v="0.5"/>
    <n v="2"/>
    <n v="0.5"/>
    <n v="2"/>
    <n v="3"/>
    <m/>
    <m/>
    <m/>
    <n v="1"/>
    <n v="2"/>
    <n v="1"/>
    <n v="1"/>
    <m/>
    <m/>
    <m/>
    <n v="1"/>
    <n v="1"/>
    <n v="1"/>
    <m/>
    <m/>
    <m/>
    <m/>
    <m/>
    <n v="17"/>
    <s v="NOC GTLF"/>
    <x v="15"/>
    <m/>
    <m/>
    <m/>
    <m/>
    <m/>
    <m/>
    <m/>
    <m/>
    <d v="2019-10-02T08:16:00"/>
  </r>
  <r>
    <n v="9"/>
    <n v="2019"/>
    <s v="September"/>
    <x v="10"/>
    <s v="Transition Details"/>
    <m/>
    <m/>
    <m/>
    <n v="0.5"/>
    <n v="0.5"/>
    <m/>
    <m/>
    <m/>
    <m/>
    <n v="1"/>
    <n v="0.5"/>
    <m/>
    <m/>
    <m/>
    <m/>
    <n v="0.5"/>
    <m/>
    <m/>
    <n v="0.5"/>
    <m/>
    <m/>
    <m/>
    <n v="0.5"/>
    <n v="1.5"/>
    <n v="0.5"/>
    <n v="0.5"/>
    <m/>
    <m/>
    <m/>
    <m/>
    <m/>
    <n v="6.5"/>
    <s v="Transition Details"/>
    <x v="15"/>
    <s v="Tracking Christine &amp; Kim. Comms with them &amp; Tom."/>
    <m/>
    <m/>
    <m/>
    <m/>
    <m/>
    <m/>
    <m/>
    <d v="2019-10-02T08:16:00"/>
  </r>
  <r>
    <n v="9"/>
    <n v="2019"/>
    <s v="September"/>
    <x v="10"/>
    <s v="1 on 1's"/>
    <m/>
    <m/>
    <n v="1.5"/>
    <n v="1"/>
    <n v="1.5"/>
    <n v="0.5"/>
    <m/>
    <m/>
    <n v="2"/>
    <n v="1"/>
    <n v="1.5"/>
    <n v="2"/>
    <n v="1"/>
    <m/>
    <m/>
    <n v="1.5"/>
    <n v="2.5"/>
    <n v="1.5"/>
    <n v="2"/>
    <n v="0.5"/>
    <m/>
    <m/>
    <n v="0.5"/>
    <n v="1.5"/>
    <n v="1.5"/>
    <n v="1"/>
    <m/>
    <m/>
    <m/>
    <m/>
    <m/>
    <n v="24.5"/>
    <s v="1 on 1's"/>
    <x v="15"/>
    <m/>
    <m/>
    <m/>
    <m/>
    <m/>
    <m/>
    <m/>
    <m/>
    <d v="2019-10-02T08:16:00"/>
  </r>
  <r>
    <n v="9"/>
    <n v="2019"/>
    <s v="September"/>
    <x v="10"/>
    <s v="Team Member Training"/>
    <m/>
    <m/>
    <n v="1.5"/>
    <n v="0.5"/>
    <n v="0.5"/>
    <n v="1.5"/>
    <m/>
    <m/>
    <n v="1"/>
    <n v="0.5"/>
    <m/>
    <m/>
    <m/>
    <m/>
    <m/>
    <m/>
    <m/>
    <m/>
    <m/>
    <m/>
    <m/>
    <m/>
    <m/>
    <m/>
    <m/>
    <m/>
    <m/>
    <m/>
    <m/>
    <m/>
    <m/>
    <n v="5.5"/>
    <s v="Team Member Training"/>
    <x v="15"/>
    <s v="Aaron Off-Site &amp; On-Site Tasking. Reviewing standards."/>
    <m/>
    <m/>
    <m/>
    <m/>
    <m/>
    <m/>
    <m/>
    <d v="2019-10-02T08:16:00"/>
  </r>
  <r>
    <n v="9"/>
    <n v="2019"/>
    <s v="September"/>
    <x v="10"/>
    <s v="Huddle (Team/PM)"/>
    <m/>
    <m/>
    <m/>
    <n v="2"/>
    <m/>
    <n v="1"/>
    <m/>
    <m/>
    <n v="1"/>
    <m/>
    <n v="2.5"/>
    <m/>
    <n v="1"/>
    <m/>
    <m/>
    <m/>
    <n v="0.5"/>
    <n v="2"/>
    <m/>
    <n v="1"/>
    <m/>
    <m/>
    <m/>
    <m/>
    <n v="2"/>
    <m/>
    <m/>
    <m/>
    <m/>
    <m/>
    <m/>
    <n v="13"/>
    <s v="Huddle (Team/PM)"/>
    <x v="15"/>
    <m/>
    <m/>
    <m/>
    <m/>
    <m/>
    <m/>
    <m/>
    <m/>
    <d v="2019-10-02T08:16:00"/>
  </r>
  <r>
    <n v="9"/>
    <n v="2019"/>
    <s v="September"/>
    <x v="10"/>
    <s v="Updates"/>
    <m/>
    <m/>
    <n v="1"/>
    <m/>
    <m/>
    <n v="0.5"/>
    <m/>
    <m/>
    <n v="2"/>
    <m/>
    <m/>
    <m/>
    <n v="1"/>
    <m/>
    <m/>
    <n v="1"/>
    <n v="0.5"/>
    <m/>
    <m/>
    <n v="1"/>
    <m/>
    <m/>
    <n v="1"/>
    <m/>
    <m/>
    <n v="1"/>
    <m/>
    <n v="0.5"/>
    <m/>
    <m/>
    <m/>
    <n v="9.5"/>
    <s v="Updates"/>
    <x v="15"/>
    <m/>
    <m/>
    <m/>
    <m/>
    <m/>
    <m/>
    <m/>
    <m/>
    <d v="2019-10-02T08:16:00"/>
  </r>
  <r>
    <n v="9"/>
    <n v="2019"/>
    <s v="September"/>
    <x v="10"/>
    <s v="Administrative"/>
    <m/>
    <m/>
    <n v="1.5"/>
    <n v="1.5"/>
    <n v="1"/>
    <n v="1"/>
    <m/>
    <m/>
    <n v="0.5"/>
    <n v="0.5"/>
    <n v="1.5"/>
    <n v="1"/>
    <n v="1.5"/>
    <m/>
    <m/>
    <n v="1.5"/>
    <m/>
    <m/>
    <m/>
    <n v="1"/>
    <m/>
    <m/>
    <n v="3"/>
    <n v="1"/>
    <n v="0.5"/>
    <n v="1"/>
    <m/>
    <m/>
    <m/>
    <m/>
    <m/>
    <n v="18"/>
    <s v="Administrative"/>
    <x v="15"/>
    <s v="Timesheets, Expense Reports, Invoice Backup (Travel backup this month), Snowplow tracking. Emergency Contact"/>
    <m/>
    <m/>
    <m/>
    <m/>
    <m/>
    <m/>
    <m/>
    <d v="2019-10-02T08:16:00"/>
  </r>
  <r>
    <n v="9"/>
    <n v="2019"/>
    <s v="September"/>
    <x v="10"/>
    <s v="NOC Misc"/>
    <m/>
    <m/>
    <n v="1"/>
    <n v="1.5"/>
    <n v="1"/>
    <n v="1"/>
    <m/>
    <m/>
    <n v="1"/>
    <n v="1"/>
    <n v="1.5"/>
    <n v="3.5"/>
    <n v="0.5"/>
    <m/>
    <m/>
    <n v="2.5"/>
    <n v="1.5"/>
    <n v="2"/>
    <n v="2"/>
    <n v="1"/>
    <m/>
    <m/>
    <n v="1"/>
    <n v="1.5"/>
    <n v="1"/>
    <n v="2"/>
    <m/>
    <m/>
    <m/>
    <m/>
    <m/>
    <n v="26.5"/>
    <s v="NOC Misc"/>
    <x v="15"/>
    <s v="Calibre new PM pick off, sync with Tom on Contract/Snowplow, Meetings BLM GIS Ops, Toolbuilders, Google Drive Migration, Update Sep 2018 - Sep 2019"/>
    <m/>
    <m/>
    <m/>
    <m/>
    <m/>
    <m/>
    <m/>
    <d v="2019-10-02T08:16:00"/>
  </r>
  <r>
    <n v="9"/>
    <n v="2019"/>
    <s v="September"/>
    <x v="10"/>
    <s v="NON BILL PTO/Holiday"/>
    <m/>
    <n v="8"/>
    <m/>
    <m/>
    <m/>
    <m/>
    <m/>
    <m/>
    <m/>
    <m/>
    <m/>
    <m/>
    <m/>
    <m/>
    <m/>
    <m/>
    <m/>
    <m/>
    <m/>
    <m/>
    <m/>
    <m/>
    <m/>
    <m/>
    <m/>
    <m/>
    <n v="8"/>
    <m/>
    <m/>
    <n v="8"/>
    <m/>
    <n v="24"/>
    <s v="NON BILL PTO/Holiday"/>
    <x v="15"/>
    <m/>
    <m/>
    <m/>
    <m/>
    <m/>
    <m/>
    <m/>
    <m/>
    <d v="2019-10-02T08:16:00"/>
  </r>
  <r>
    <n v="9"/>
    <n v="2019"/>
    <s v="September"/>
    <x v="10"/>
    <s v="NON BILL Company Overhead"/>
    <m/>
    <m/>
    <n v="2"/>
    <n v="1"/>
    <n v="4"/>
    <n v="2.5"/>
    <m/>
    <m/>
    <n v="0.5"/>
    <n v="1"/>
    <m/>
    <m/>
    <m/>
    <m/>
    <m/>
    <n v="1.5"/>
    <m/>
    <m/>
    <n v="2"/>
    <n v="1"/>
    <m/>
    <m/>
    <n v="1"/>
    <n v="1.5"/>
    <n v="2"/>
    <n v="2"/>
    <m/>
    <n v="0.5"/>
    <m/>
    <m/>
    <m/>
    <n v="22.5"/>
    <s v="NON BILL Company Overhead"/>
    <x v="15"/>
    <m/>
    <m/>
    <m/>
    <m/>
    <m/>
    <m/>
    <m/>
    <m/>
    <d v="2019-10-02T08:16:00"/>
  </r>
  <r>
    <n v="9"/>
    <n v="2019"/>
    <s v="September"/>
    <x v="10"/>
    <s v="STATE Data Editing"/>
    <m/>
    <m/>
    <n v="8"/>
    <m/>
    <n v="4"/>
    <m/>
    <m/>
    <m/>
    <m/>
    <m/>
    <m/>
    <m/>
    <m/>
    <m/>
    <m/>
    <m/>
    <m/>
    <m/>
    <m/>
    <m/>
    <m/>
    <m/>
    <m/>
    <m/>
    <m/>
    <m/>
    <m/>
    <m/>
    <m/>
    <m/>
    <m/>
    <n v="12"/>
    <s v="STATE Data Editing"/>
    <x v="3"/>
    <s v="Last of the Forestry data"/>
    <n v="98"/>
    <n v="51"/>
    <n v="19"/>
    <m/>
    <n v="168"/>
    <n v="0.65771812100000004"/>
    <n v="0.34228187900000001"/>
    <d v="2019-10-01T15:14:00"/>
  </r>
  <r>
    <n v="9"/>
    <n v="2019"/>
    <s v="September"/>
    <x v="10"/>
    <s v="NOC VTRT"/>
    <m/>
    <m/>
    <m/>
    <m/>
    <m/>
    <m/>
    <m/>
    <m/>
    <m/>
    <m/>
    <m/>
    <m/>
    <m/>
    <m/>
    <m/>
    <m/>
    <m/>
    <m/>
    <m/>
    <m/>
    <m/>
    <m/>
    <m/>
    <n v="2"/>
    <n v="2"/>
    <n v="3"/>
    <m/>
    <m/>
    <m/>
    <m/>
    <m/>
    <n v="7"/>
    <s v="NOC VTRT"/>
    <x v="3"/>
    <m/>
    <m/>
    <m/>
    <m/>
    <m/>
    <m/>
    <m/>
    <m/>
    <d v="2019-10-01T15:14:00"/>
  </r>
  <r>
    <n v="9"/>
    <n v="2019"/>
    <s v="September"/>
    <x v="10"/>
    <s v="NOC TMAP"/>
    <m/>
    <m/>
    <m/>
    <m/>
    <m/>
    <m/>
    <m/>
    <m/>
    <m/>
    <m/>
    <m/>
    <m/>
    <m/>
    <m/>
    <m/>
    <m/>
    <m/>
    <m/>
    <n v="6"/>
    <n v="2"/>
    <m/>
    <m/>
    <m/>
    <n v="2"/>
    <m/>
    <m/>
    <m/>
    <m/>
    <m/>
    <m/>
    <m/>
    <n v="10"/>
    <s v="NOC TMAP"/>
    <x v="3"/>
    <s v="metadata"/>
    <m/>
    <m/>
    <m/>
    <m/>
    <m/>
    <m/>
    <m/>
    <d v="2019-10-01T15:14:00"/>
  </r>
  <r>
    <n v="9"/>
    <n v="2019"/>
    <s v="September"/>
    <x v="10"/>
    <s v="NOC GTLF"/>
    <m/>
    <m/>
    <m/>
    <m/>
    <m/>
    <m/>
    <m/>
    <m/>
    <m/>
    <m/>
    <m/>
    <m/>
    <m/>
    <m/>
    <m/>
    <m/>
    <m/>
    <n v="4"/>
    <m/>
    <n v="6"/>
    <m/>
    <m/>
    <n v="4"/>
    <n v="2"/>
    <n v="5"/>
    <m/>
    <m/>
    <m/>
    <m/>
    <n v="6"/>
    <m/>
    <n v="27"/>
    <s v="NOC GTLF"/>
    <x v="3"/>
    <s v="Meetings prep and set up"/>
    <m/>
    <m/>
    <m/>
    <m/>
    <m/>
    <m/>
    <m/>
    <d v="2019-10-01T15:14:00"/>
  </r>
  <r>
    <n v="9"/>
    <n v="2019"/>
    <s v="September"/>
    <x v="10"/>
    <s v="STATE Training"/>
    <m/>
    <m/>
    <m/>
    <m/>
    <m/>
    <m/>
    <m/>
    <m/>
    <m/>
    <m/>
    <n v="8"/>
    <m/>
    <m/>
    <m/>
    <m/>
    <m/>
    <m/>
    <m/>
    <m/>
    <m/>
    <m/>
    <m/>
    <m/>
    <m/>
    <m/>
    <m/>
    <m/>
    <m/>
    <m/>
    <m/>
    <m/>
    <n v="8"/>
    <s v="STATE Training"/>
    <x v="3"/>
    <s v="BLM Arc Pro training"/>
    <m/>
    <m/>
    <m/>
    <m/>
    <m/>
    <m/>
    <m/>
    <d v="2019-10-01T15:14:00"/>
  </r>
  <r>
    <n v="9"/>
    <n v="2019"/>
    <s v="September"/>
    <x v="10"/>
    <s v="STATE Meetings"/>
    <m/>
    <m/>
    <m/>
    <m/>
    <m/>
    <m/>
    <m/>
    <m/>
    <m/>
    <n v="8"/>
    <m/>
    <n v="7"/>
    <m/>
    <m/>
    <m/>
    <m/>
    <m/>
    <m/>
    <m/>
    <m/>
    <m/>
    <m/>
    <m/>
    <n v="2"/>
    <m/>
    <n v="1"/>
    <m/>
    <m/>
    <m/>
    <m/>
    <m/>
    <n v="18"/>
    <s v="STATE Meetings"/>
    <x v="3"/>
    <s v="WY face to face meeting"/>
    <m/>
    <m/>
    <m/>
    <m/>
    <m/>
    <m/>
    <m/>
    <d v="2019-10-01T15:14:00"/>
  </r>
  <r>
    <n v="9"/>
    <n v="2019"/>
    <s v="September"/>
    <x v="10"/>
    <s v="NOC NLCS"/>
    <m/>
    <m/>
    <m/>
    <m/>
    <m/>
    <n v="4"/>
    <m/>
    <m/>
    <m/>
    <m/>
    <m/>
    <m/>
    <n v="4"/>
    <m/>
    <m/>
    <n v="5"/>
    <n v="8"/>
    <m/>
    <n v="2"/>
    <m/>
    <m/>
    <m/>
    <m/>
    <m/>
    <m/>
    <m/>
    <m/>
    <m/>
    <m/>
    <m/>
    <m/>
    <n v="23"/>
    <s v="NOC NLCS"/>
    <x v="3"/>
    <s v="metadata"/>
    <m/>
    <m/>
    <m/>
    <m/>
    <m/>
    <m/>
    <m/>
    <d v="2019-10-01T15:14:00"/>
  </r>
  <r>
    <n v="9"/>
    <n v="2019"/>
    <s v="September"/>
    <x v="10"/>
    <s v="NOC Misc"/>
    <m/>
    <m/>
    <m/>
    <n v="4"/>
    <n v="2"/>
    <m/>
    <m/>
    <m/>
    <n v="4"/>
    <m/>
    <m/>
    <m/>
    <n v="4"/>
    <m/>
    <m/>
    <n v="3"/>
    <m/>
    <n v="4"/>
    <m/>
    <m/>
    <m/>
    <m/>
    <n v="4"/>
    <m/>
    <m/>
    <n v="4"/>
    <m/>
    <m/>
    <m/>
    <n v="2"/>
    <m/>
    <n v="31"/>
    <s v="NOC Misc"/>
    <x v="3"/>
    <s v="meetings checkins e-mail QC data GTLF guidance document"/>
    <m/>
    <m/>
    <m/>
    <m/>
    <m/>
    <m/>
    <m/>
    <d v="2019-10-01T15:14:00"/>
  </r>
  <r>
    <n v="9"/>
    <n v="2019"/>
    <s v="September"/>
    <x v="10"/>
    <s v="STATE Knowledge Transfer"/>
    <m/>
    <m/>
    <m/>
    <n v="4"/>
    <m/>
    <n v="4"/>
    <m/>
    <m/>
    <n v="4"/>
    <m/>
    <m/>
    <n v="1"/>
    <m/>
    <m/>
    <m/>
    <m/>
    <m/>
    <m/>
    <m/>
    <m/>
    <m/>
    <m/>
    <m/>
    <m/>
    <m/>
    <m/>
    <m/>
    <m/>
    <m/>
    <m/>
    <m/>
    <n v="13"/>
    <s v="STATE Knowledge Transfer"/>
    <x v="3"/>
    <s v="Metadata presentation"/>
    <m/>
    <m/>
    <m/>
    <m/>
    <m/>
    <m/>
    <m/>
    <d v="2019-10-01T15:14:00"/>
  </r>
  <r>
    <n v="9"/>
    <n v="2019"/>
    <s v="September"/>
    <x v="10"/>
    <s v="NON BILL Company Overhead"/>
    <m/>
    <m/>
    <m/>
    <m/>
    <n v="2"/>
    <m/>
    <m/>
    <m/>
    <m/>
    <m/>
    <m/>
    <m/>
    <m/>
    <m/>
    <m/>
    <m/>
    <m/>
    <m/>
    <m/>
    <m/>
    <m/>
    <m/>
    <m/>
    <m/>
    <n v="1"/>
    <m/>
    <m/>
    <m/>
    <m/>
    <m/>
    <m/>
    <n v="3"/>
    <s v="NON BILL Company Overhead"/>
    <x v="3"/>
    <s v="Pathfinder, monthly info meeting"/>
    <m/>
    <m/>
    <m/>
    <m/>
    <m/>
    <m/>
    <m/>
    <d v="2019-10-01T15:14:00"/>
  </r>
  <r>
    <n v="9"/>
    <n v="2019"/>
    <s v="September"/>
    <x v="10"/>
    <s v="NON BILL PTO/Holiday"/>
    <m/>
    <n v="8"/>
    <m/>
    <m/>
    <m/>
    <m/>
    <m/>
    <m/>
    <m/>
    <m/>
    <m/>
    <m/>
    <m/>
    <m/>
    <m/>
    <m/>
    <m/>
    <m/>
    <m/>
    <m/>
    <m/>
    <m/>
    <m/>
    <m/>
    <m/>
    <m/>
    <n v="8"/>
    <m/>
    <m/>
    <m/>
    <m/>
    <n v="16"/>
    <s v="NON BILL PTO/Holiday"/>
    <x v="3"/>
    <s v="Labor day, Family"/>
    <m/>
    <m/>
    <m/>
    <m/>
    <m/>
    <m/>
    <m/>
    <d v="2019-10-01T15:14:00"/>
  </r>
  <r>
    <n v="9"/>
    <n v="2019"/>
    <s v="September"/>
    <x v="10"/>
    <s v="NOC Misc"/>
    <m/>
    <m/>
    <n v="1.5"/>
    <n v="1"/>
    <m/>
    <m/>
    <m/>
    <m/>
    <n v="0.5"/>
    <n v="1"/>
    <n v="1"/>
    <n v="4"/>
    <m/>
    <m/>
    <m/>
    <n v="2"/>
    <n v="1.5"/>
    <n v="1"/>
    <m/>
    <m/>
    <m/>
    <m/>
    <n v="2"/>
    <n v="1.5"/>
    <n v="1"/>
    <n v="0"/>
    <m/>
    <m/>
    <m/>
    <n v="1.5"/>
    <m/>
    <n v="19.5"/>
    <s v="NOC Misc"/>
    <x v="7"/>
    <s v="9/3: Weekly Standup Meeting, Bi-Weekly Land Status Team Meeting 9/4: Weekly Sprint Huddle 9/9: Weekly GIS checking meeting 9/10: Bi-Weekly Goats call 9/11: Weekly Sprint Huddle 9/12: Card recredentialing, COGO training call, National geospatial call 9/16:"/>
    <n v="122.5"/>
    <n v="14"/>
    <n v="31.5"/>
    <m/>
    <n v="168"/>
    <n v="0.89743589700000004"/>
    <n v="0.102564103"/>
    <d v="2019-10-02T09:26:00"/>
  </r>
  <r>
    <n v="9"/>
    <n v="2019"/>
    <s v="September"/>
    <x v="10"/>
    <s v="NOC GTLF"/>
    <m/>
    <m/>
    <m/>
    <m/>
    <m/>
    <m/>
    <m/>
    <m/>
    <m/>
    <m/>
    <m/>
    <n v="1"/>
    <m/>
    <m/>
    <m/>
    <m/>
    <m/>
    <m/>
    <m/>
    <m/>
    <m/>
    <m/>
    <m/>
    <m/>
    <m/>
    <m/>
    <m/>
    <m/>
    <m/>
    <m/>
    <m/>
    <n v="1"/>
    <s v="NOC GTLF"/>
    <x v="7"/>
    <s v="9/12: GTLF data call"/>
    <m/>
    <m/>
    <m/>
    <m/>
    <m/>
    <m/>
    <m/>
    <d v="2019-10-02T09:26:00"/>
  </r>
  <r>
    <n v="9"/>
    <n v="2019"/>
    <s v="September"/>
    <x v="10"/>
    <s v="NON BILL Company Overhead"/>
    <m/>
    <m/>
    <m/>
    <m/>
    <m/>
    <m/>
    <m/>
    <m/>
    <m/>
    <m/>
    <n v="2"/>
    <m/>
    <n v="3"/>
    <m/>
    <m/>
    <n v="1"/>
    <m/>
    <n v="1"/>
    <n v="2"/>
    <n v="1"/>
    <m/>
    <m/>
    <m/>
    <n v="2"/>
    <n v="1"/>
    <n v="1"/>
    <m/>
    <m/>
    <m/>
    <n v="0.5"/>
    <m/>
    <n v="14.5"/>
    <s v="NON BILL Company Overhead"/>
    <x v="7"/>
    <s v="9/11: Working on ESOP EOM stuff 9/13: EOM prep 9/16: Quarterly pathfinder sync with Nick 9/18: Mentor meeting with Chris 9/19: EOM prep 9/20: EOM meeting 9/24: Meetings with Nick Hall and Chris Mousetis to discuss Navy yard position 9/25: GISinc MIM 9/26:"/>
    <m/>
    <m/>
    <m/>
    <m/>
    <m/>
    <m/>
    <m/>
    <d v="2019-10-02T09:26:00"/>
  </r>
  <r>
    <n v="9"/>
    <n v="2019"/>
    <s v="September"/>
    <x v="10"/>
    <s v="NOC SMA"/>
    <m/>
    <m/>
    <m/>
    <n v="1.5"/>
    <n v="1.5"/>
    <m/>
    <m/>
    <m/>
    <m/>
    <m/>
    <m/>
    <m/>
    <m/>
    <m/>
    <m/>
    <m/>
    <m/>
    <m/>
    <m/>
    <m/>
    <m/>
    <m/>
    <m/>
    <m/>
    <m/>
    <m/>
    <m/>
    <m/>
    <m/>
    <m/>
    <m/>
    <n v="3"/>
    <s v="NOC SMA"/>
    <x v="7"/>
    <s v="9/4: Updating ES SMA 9/5: SMA updating"/>
    <m/>
    <m/>
    <m/>
    <m/>
    <m/>
    <m/>
    <m/>
    <d v="2019-10-02T09:26:00"/>
  </r>
  <r>
    <n v="9"/>
    <n v="2019"/>
    <s v="September"/>
    <x v="10"/>
    <s v="NOC PLSS"/>
    <m/>
    <m/>
    <n v="6.5"/>
    <n v="1"/>
    <n v="5"/>
    <n v="3"/>
    <m/>
    <m/>
    <n v="7.5"/>
    <n v="7"/>
    <n v="5"/>
    <n v="3"/>
    <m/>
    <m/>
    <m/>
    <n v="5"/>
    <n v="5.5"/>
    <n v="6"/>
    <n v="5"/>
    <n v="6"/>
    <m/>
    <m/>
    <n v="6"/>
    <n v="3.5"/>
    <n v="5"/>
    <n v="5.5"/>
    <n v="7.5"/>
    <m/>
    <m/>
    <n v="6"/>
    <m/>
    <n v="99"/>
    <s v="NOC PLSS"/>
    <x v="7"/>
    <s v="9/3: Converting georeferenced plats to JPEGs and documenting everything I have done. 9/4: Converting survey plats 9/5: Converting survey plats. 9/6: Converting plats / meeting with Ryan to discuss progress 9/9: Converting survey plats 9/10: Converting sur"/>
    <m/>
    <m/>
    <m/>
    <m/>
    <m/>
    <m/>
    <m/>
    <d v="2019-10-02T09:26:00"/>
  </r>
  <r>
    <n v="9"/>
    <n v="2019"/>
    <s v="September"/>
    <x v="10"/>
    <s v="STATE Meetings"/>
    <m/>
    <m/>
    <n v="1"/>
    <m/>
    <m/>
    <m/>
    <m/>
    <m/>
    <m/>
    <m/>
    <m/>
    <m/>
    <m/>
    <m/>
    <m/>
    <m/>
    <n v="1"/>
    <m/>
    <m/>
    <n v="1"/>
    <m/>
    <m/>
    <m/>
    <m/>
    <n v="1"/>
    <n v="0.5"/>
    <n v="0.5"/>
    <m/>
    <m/>
    <m/>
    <m/>
    <n v="5"/>
    <s v="STATE Meetings"/>
    <x v="7"/>
    <s v="9/3: Monthly General Land Office Meeting 9/17: Monthly story maps meeting 9/20: Story maps meeting with ESRI 9/25: Created story map update for External Affairs / worked with Davida to get story map approved 9/26: Georgette going away party 9/27: Met with"/>
    <m/>
    <m/>
    <m/>
    <m/>
    <m/>
    <m/>
    <m/>
    <d v="2019-10-02T09:26:00"/>
  </r>
  <r>
    <n v="9"/>
    <n v="2019"/>
    <s v="September"/>
    <x v="10"/>
    <s v="STATE Data Editing"/>
    <m/>
    <m/>
    <m/>
    <n v="3"/>
    <n v="2"/>
    <n v="1"/>
    <m/>
    <m/>
    <m/>
    <m/>
    <m/>
    <m/>
    <m/>
    <m/>
    <m/>
    <m/>
    <m/>
    <m/>
    <n v="1"/>
    <m/>
    <m/>
    <m/>
    <m/>
    <m/>
    <m/>
    <n v="2"/>
    <m/>
    <m/>
    <m/>
    <m/>
    <m/>
    <n v="9"/>
    <s v="STATE Data Editing"/>
    <x v="7"/>
    <s v="9/4: Working on Abraham Lincoln story map 9/5: Working on story map and updating shortlist 9/6: Discussing with Daniel about story maps 9/19: Working on Jackson story map 9/26: Troubleshooting story map issue"/>
    <m/>
    <m/>
    <m/>
    <m/>
    <m/>
    <m/>
    <m/>
    <d v="2019-10-02T09:26:00"/>
  </r>
  <r>
    <n v="9"/>
    <n v="2019"/>
    <s v="September"/>
    <x v="10"/>
    <s v="NON BILL PTO/Holiday"/>
    <m/>
    <n v="8"/>
    <m/>
    <m/>
    <m/>
    <n v="4"/>
    <m/>
    <m/>
    <m/>
    <m/>
    <m/>
    <m/>
    <n v="5"/>
    <m/>
    <m/>
    <m/>
    <m/>
    <m/>
    <m/>
    <m/>
    <m/>
    <m/>
    <m/>
    <m/>
    <m/>
    <m/>
    <m/>
    <m/>
    <m/>
    <m/>
    <m/>
    <n v="17"/>
    <s v="NON BILL PTO/Holiday"/>
    <x v="7"/>
    <s v="9/2: 8 hrs PTO for Labor Day 9/6: 4 hrs PTO for half day 9/13: 5 hrs of PTO"/>
    <m/>
    <m/>
    <m/>
    <m/>
    <m/>
    <m/>
    <m/>
    <d v="2019-10-02T09:26:00"/>
  </r>
  <r>
    <n v="9"/>
    <n v="2019"/>
    <s v="September"/>
    <x v="10"/>
    <s v="NOC Misc"/>
    <m/>
    <m/>
    <n v="3"/>
    <n v="3"/>
    <n v="1"/>
    <n v="1"/>
    <m/>
    <m/>
    <n v="0.5"/>
    <m/>
    <n v="1"/>
    <n v="2"/>
    <n v="1.5"/>
    <m/>
    <m/>
    <m/>
    <m/>
    <n v="1"/>
    <m/>
    <n v="0.5"/>
    <m/>
    <m/>
    <m/>
    <n v="1"/>
    <n v="2"/>
    <m/>
    <n v="1.5"/>
    <m/>
    <m/>
    <m/>
    <m/>
    <n v="19"/>
    <s v="NOC Misc"/>
    <x v="1"/>
    <s v="9/3- travel to safford 9/4- travel to phx 9/5- follow up emails for meetings 9/6- listen back to huddle, review upcoming tasks 9/9- emails and figure out schedule 9/11- Huddle 9/12- natioanl call, 1:1 with Nick 9/13- update records etc, nick updates 9/18-"/>
    <n v="106.5"/>
    <n v="14.5"/>
    <n v="14"/>
    <m/>
    <n v="135"/>
    <n v="0.88016528900000002"/>
    <n v="0.119834711"/>
    <d v="2019-10-02T10:30:00"/>
  </r>
  <r>
    <n v="9"/>
    <n v="2019"/>
    <s v="September"/>
    <x v="10"/>
    <s v="NOC TMAP"/>
    <m/>
    <m/>
    <m/>
    <m/>
    <m/>
    <m/>
    <m/>
    <m/>
    <m/>
    <m/>
    <m/>
    <m/>
    <m/>
    <m/>
    <m/>
    <m/>
    <m/>
    <m/>
    <m/>
    <m/>
    <m/>
    <m/>
    <m/>
    <n v="1.5"/>
    <n v="2"/>
    <m/>
    <m/>
    <m/>
    <m/>
    <m/>
    <m/>
    <n v="3.5"/>
    <s v="NOC TMAP"/>
    <x v="1"/>
    <s v="9/24- email to sharisse- add and attribute Hot Springs Canyon 9/25- correct and check -in version for attribution updates and geometry updates for OHV/TMA/TMP. update documentation"/>
    <m/>
    <m/>
    <m/>
    <m/>
    <m/>
    <m/>
    <m/>
    <d v="2019-10-02T10:30:00"/>
  </r>
  <r>
    <n v="9"/>
    <n v="2019"/>
    <s v="September"/>
    <x v="10"/>
    <s v="NOC VTRT"/>
    <m/>
    <m/>
    <m/>
    <m/>
    <m/>
    <m/>
    <m/>
    <m/>
    <m/>
    <m/>
    <m/>
    <m/>
    <m/>
    <m/>
    <m/>
    <m/>
    <m/>
    <m/>
    <m/>
    <m/>
    <m/>
    <m/>
    <m/>
    <n v="1"/>
    <m/>
    <m/>
    <n v="0.5"/>
    <m/>
    <m/>
    <m/>
    <m/>
    <n v="1.5"/>
    <s v="NOC VTRT"/>
    <x v="1"/>
    <s v="9/24- email carrie/fritz, review notes and resolve 1 issue"/>
    <m/>
    <m/>
    <m/>
    <m/>
    <m/>
    <m/>
    <m/>
    <d v="2019-10-02T10:30:00"/>
  </r>
  <r>
    <n v="9"/>
    <n v="2019"/>
    <s v="September"/>
    <x v="10"/>
    <s v="NON BILL Company Overhead"/>
    <m/>
    <m/>
    <m/>
    <m/>
    <m/>
    <m/>
    <m/>
    <m/>
    <m/>
    <m/>
    <m/>
    <m/>
    <m/>
    <m/>
    <m/>
    <m/>
    <m/>
    <m/>
    <m/>
    <m/>
    <m/>
    <m/>
    <m/>
    <n v="1.5"/>
    <n v="1"/>
    <n v="1"/>
    <m/>
    <m/>
    <m/>
    <m/>
    <m/>
    <n v="3.5"/>
    <s v="NON BILL Company Overhead"/>
    <x v="1"/>
    <s v="9/24- update goals/contributions. review with liz 9/25- MIM. 9/26 SELF REVIEW"/>
    <m/>
    <m/>
    <m/>
    <m/>
    <m/>
    <m/>
    <m/>
    <d v="2019-10-02T10:30:00"/>
  </r>
  <r>
    <n v="9"/>
    <n v="2019"/>
    <s v="September"/>
    <x v="10"/>
    <s v="NOC SIGNS"/>
    <m/>
    <m/>
    <m/>
    <m/>
    <m/>
    <m/>
    <m/>
    <m/>
    <m/>
    <m/>
    <m/>
    <m/>
    <m/>
    <m/>
    <m/>
    <m/>
    <m/>
    <m/>
    <m/>
    <n v="2"/>
    <m/>
    <m/>
    <m/>
    <m/>
    <n v="2.5"/>
    <m/>
    <m/>
    <m/>
    <m/>
    <m/>
    <m/>
    <n v="4.5"/>
    <s v="NOC SIGNS"/>
    <x v="1"/>
    <s v="9/25- start SIGNS cleanup"/>
    <m/>
    <m/>
    <m/>
    <m/>
    <m/>
    <m/>
    <m/>
    <d v="2019-10-02T10:30:00"/>
  </r>
  <r>
    <n v="9"/>
    <n v="2019"/>
    <s v="September"/>
    <x v="10"/>
    <s v="STATE Data Analysis"/>
    <m/>
    <m/>
    <m/>
    <m/>
    <m/>
    <m/>
    <m/>
    <m/>
    <m/>
    <m/>
    <m/>
    <m/>
    <m/>
    <m/>
    <m/>
    <n v="0.5"/>
    <n v="3"/>
    <m/>
    <n v="2"/>
    <n v="2"/>
    <m/>
    <m/>
    <n v="2.5"/>
    <m/>
    <m/>
    <m/>
    <m/>
    <m/>
    <m/>
    <m/>
    <m/>
    <n v="10"/>
    <s v="STATE Data Analysis"/>
    <x v="1"/>
    <s v="9/16- t-drive cleanup 9/17- t-drive cleanup and look up FME stuff 9/19- t-drive cleanup, start on engineering folder. Cleanup AMSCM metadata and notes 9/20- t-drive clean up and show new staff how to use folder structure 9/23- t-drive cleanup"/>
    <m/>
    <m/>
    <m/>
    <m/>
    <m/>
    <m/>
    <m/>
    <d v="2019-10-02T10:30:00"/>
  </r>
  <r>
    <n v="9"/>
    <n v="2019"/>
    <s v="September"/>
    <x v="10"/>
    <s v="NOC QAQC"/>
    <m/>
    <m/>
    <m/>
    <m/>
    <m/>
    <m/>
    <m/>
    <m/>
    <m/>
    <m/>
    <m/>
    <m/>
    <n v="0.5"/>
    <m/>
    <m/>
    <m/>
    <n v="0.5"/>
    <m/>
    <m/>
    <m/>
    <m/>
    <m/>
    <m/>
    <m/>
    <m/>
    <m/>
    <m/>
    <m/>
    <m/>
    <m/>
    <m/>
    <n v="1"/>
    <s v="NOC QAQC"/>
    <x v="1"/>
    <s v="9/13- review QAQC"/>
    <m/>
    <m/>
    <m/>
    <m/>
    <m/>
    <m/>
    <m/>
    <d v="2019-10-02T10:30:00"/>
  </r>
  <r>
    <n v="9"/>
    <n v="2019"/>
    <s v="September"/>
    <x v="10"/>
    <s v="STATE Meetings"/>
    <m/>
    <m/>
    <m/>
    <m/>
    <m/>
    <m/>
    <m/>
    <m/>
    <n v="1"/>
    <m/>
    <m/>
    <m/>
    <m/>
    <m/>
    <m/>
    <n v="1"/>
    <m/>
    <m/>
    <m/>
    <m/>
    <m/>
    <m/>
    <n v="1"/>
    <n v="0.5"/>
    <m/>
    <m/>
    <m/>
    <m/>
    <m/>
    <n v="1"/>
    <m/>
    <n v="4.5"/>
    <s v="STATE Meetings"/>
    <x v="1"/>
    <s v="9/9- staff meeting 9/16- staff 9/23- staff 9/24- information transfer 9/30- staff"/>
    <m/>
    <m/>
    <m/>
    <m/>
    <m/>
    <m/>
    <m/>
    <d v="2019-10-02T10:30:00"/>
  </r>
  <r>
    <n v="9"/>
    <n v="2019"/>
    <s v="September"/>
    <x v="10"/>
    <s v="NON BILL PTO/Holiday"/>
    <m/>
    <n v="4"/>
    <m/>
    <m/>
    <m/>
    <m/>
    <m/>
    <m/>
    <m/>
    <n v="6.5"/>
    <m/>
    <m/>
    <m/>
    <m/>
    <m/>
    <m/>
    <m/>
    <m/>
    <m/>
    <m/>
    <m/>
    <m/>
    <m/>
    <m/>
    <m/>
    <m/>
    <m/>
    <m/>
    <m/>
    <m/>
    <m/>
    <n v="10.5"/>
    <s v="NON BILL PTO/Holiday"/>
    <x v="1"/>
    <s v="9/10- Henry sick"/>
    <m/>
    <m/>
    <m/>
    <m/>
    <m/>
    <m/>
    <m/>
    <d v="2019-10-02T10:30:00"/>
  </r>
  <r>
    <n v="9"/>
    <n v="2019"/>
    <s v="September"/>
    <x v="10"/>
    <s v="NOC GTLF"/>
    <m/>
    <m/>
    <n v="4"/>
    <n v="9"/>
    <n v="5.5"/>
    <n v="4.5"/>
    <m/>
    <m/>
    <n v="2.5"/>
    <m/>
    <n v="6.5"/>
    <n v="5.5"/>
    <n v="5.5"/>
    <m/>
    <m/>
    <n v="5"/>
    <n v="3.5"/>
    <n v="6"/>
    <n v="4.5"/>
    <n v="1.5"/>
    <m/>
    <m/>
    <n v="4"/>
    <n v="1"/>
    <m/>
    <m/>
    <n v="6"/>
    <m/>
    <m/>
    <n v="2.5"/>
    <m/>
    <n v="77"/>
    <s v="NOC GTLF"/>
    <x v="1"/>
    <s v="9/3- review FAMS errors 9/4- review designation and route plan Id discrepancies with Yuma AFM. Solve more FAMS errors 9/5- review edits and fix geometries. look for GTLF data9/6- follow up emails for schema changes and data requests. havasu duplicates 9/9"/>
    <m/>
    <m/>
    <m/>
    <m/>
    <m/>
    <m/>
    <m/>
    <d v="2019-10-02T10:30:00"/>
  </r>
  <r>
    <n v="9"/>
    <n v="2019"/>
    <s v="September"/>
    <x v="10"/>
    <s v="NOC Misc"/>
    <m/>
    <m/>
    <n v="2"/>
    <m/>
    <n v="1"/>
    <n v="0.5"/>
    <m/>
    <m/>
    <n v="1.5"/>
    <m/>
    <n v="1"/>
    <n v="1"/>
    <n v="1"/>
    <m/>
    <m/>
    <n v="1"/>
    <n v="1.5"/>
    <n v="2"/>
    <n v="0.5"/>
    <n v="1.5"/>
    <m/>
    <m/>
    <n v="0.5"/>
    <m/>
    <n v="0.5"/>
    <n v="1"/>
    <n v="0.5"/>
    <m/>
    <m/>
    <n v="1"/>
    <m/>
    <n v="18"/>
    <s v="NOC Misc"/>
    <x v="2"/>
    <s v="09.03.19: wkly update, emails, timesheet and new timesheet w/ Alec, 1:1 w/ Nick_x000a_09.05.19: review huddle notes, timesheet, leave form, emails_x000a_09.06.19: timesheet, schedule for nxt wk_x000a_09.09.19: wkly update, master tracker, troubleshoot timesheet_x000a_09.10.19: H"/>
    <n v="111"/>
    <n v="39"/>
    <n v="18"/>
    <m/>
    <n v="168"/>
    <n v="0.74"/>
    <n v="0.26"/>
    <d v="2019-10-01T10:03:00"/>
  </r>
  <r>
    <n v="9"/>
    <n v="2019"/>
    <s v="September"/>
    <x v="10"/>
    <s v="STATE Knowledge Transfer"/>
    <m/>
    <m/>
    <m/>
    <m/>
    <m/>
    <m/>
    <m/>
    <m/>
    <m/>
    <m/>
    <m/>
    <m/>
    <m/>
    <m/>
    <m/>
    <m/>
    <m/>
    <m/>
    <m/>
    <m/>
    <m/>
    <m/>
    <m/>
    <m/>
    <m/>
    <n v="0.5"/>
    <m/>
    <m/>
    <m/>
    <m/>
    <m/>
    <n v="0.5"/>
    <s v="STATE Knowledge Transfer"/>
    <x v="2"/>
    <s v="09.26.19:  order more paper and troubleshoot printer"/>
    <m/>
    <m/>
    <m/>
    <m/>
    <m/>
    <m/>
    <m/>
    <d v="2019-10-01T10:03:00"/>
  </r>
  <r>
    <n v="9"/>
    <n v="2019"/>
    <s v="September"/>
    <x v="10"/>
    <s v="NOC VRI"/>
    <m/>
    <m/>
    <m/>
    <m/>
    <m/>
    <m/>
    <m/>
    <m/>
    <m/>
    <m/>
    <m/>
    <m/>
    <n v="2"/>
    <m/>
    <m/>
    <m/>
    <m/>
    <m/>
    <m/>
    <m/>
    <m/>
    <m/>
    <m/>
    <m/>
    <m/>
    <m/>
    <m/>
    <m/>
    <m/>
    <m/>
    <m/>
    <n v="2"/>
    <s v="NOC VRI"/>
    <x v="2"/>
    <s v="09.13.19: metadata review"/>
    <m/>
    <m/>
    <m/>
    <m/>
    <m/>
    <m/>
    <m/>
    <d v="2019-10-01T10:03:00"/>
  </r>
  <r>
    <n v="9"/>
    <n v="2019"/>
    <s v="September"/>
    <x v="10"/>
    <s v="NOC NLCS"/>
    <m/>
    <m/>
    <m/>
    <m/>
    <m/>
    <m/>
    <m/>
    <m/>
    <m/>
    <m/>
    <m/>
    <m/>
    <n v="2"/>
    <m/>
    <m/>
    <n v="1.5"/>
    <m/>
    <n v="1.5"/>
    <n v="2"/>
    <m/>
    <m/>
    <m/>
    <m/>
    <m/>
    <n v="1"/>
    <n v="1.5"/>
    <m/>
    <m/>
    <m/>
    <m/>
    <m/>
    <n v="9.5"/>
    <s v="NOC NLCS"/>
    <x v="2"/>
    <s v="09.13 &amp; 16.19: NM NCA, WLD, WSR, NSHT metadata review_x000a_09.17.19: NSHT review readme and addtl notes on AZ Trail issues, discuss w/ GIS Spec_x000a_09.19.19: WCIU action items, email correspondence, readme review and update for next pahse of data cleanup_x000a_09.25.19:"/>
    <m/>
    <m/>
    <m/>
    <m/>
    <m/>
    <m/>
    <m/>
    <d v="2019-10-01T10:03:00"/>
  </r>
  <r>
    <n v="9"/>
    <n v="2019"/>
    <s v="September"/>
    <x v="10"/>
    <s v="NON BILL Company Overhead"/>
    <m/>
    <m/>
    <m/>
    <m/>
    <m/>
    <m/>
    <m/>
    <m/>
    <m/>
    <m/>
    <m/>
    <m/>
    <n v="2"/>
    <m/>
    <m/>
    <m/>
    <m/>
    <m/>
    <m/>
    <m/>
    <m/>
    <m/>
    <m/>
    <m/>
    <m/>
    <m/>
    <m/>
    <m/>
    <m/>
    <m/>
    <m/>
    <n v="2"/>
    <s v="NON BILL Company Overhead"/>
    <x v="2"/>
    <s v="09.13.19: required Calibre training"/>
    <m/>
    <m/>
    <m/>
    <m/>
    <m/>
    <m/>
    <m/>
    <d v="2019-10-01T10:03:00"/>
  </r>
  <r>
    <n v="9"/>
    <n v="2019"/>
    <s v="September"/>
    <x v="10"/>
    <s v="NOC GTLF"/>
    <m/>
    <m/>
    <m/>
    <m/>
    <m/>
    <m/>
    <m/>
    <m/>
    <m/>
    <m/>
    <m/>
    <n v="1.5"/>
    <m/>
    <m/>
    <m/>
    <m/>
    <n v="0.5"/>
    <m/>
    <n v="5"/>
    <n v="4.5"/>
    <m/>
    <m/>
    <n v="6"/>
    <n v="7"/>
    <n v="6.5"/>
    <m/>
    <n v="0.5"/>
    <m/>
    <m/>
    <m/>
    <m/>
    <n v="31.5"/>
    <s v="NOC GTLF"/>
    <x v="2"/>
    <s v="09.12.19: meeting and follow up w/ SME _x000a_09.17.19: addtl discussion on upcoming meeting attendance and scheduling_x000a_09.18.19: discussion w/ Nick for tasking, set up readme and mxd_x000a_09.23.19: correspondence w/ MT and inhouse GIS spec regarding TMA for GTLF MT,"/>
    <m/>
    <m/>
    <m/>
    <m/>
    <m/>
    <m/>
    <m/>
    <d v="2019-10-01T10:03:00"/>
  </r>
  <r>
    <n v="9"/>
    <n v="2019"/>
    <s v="September"/>
    <x v="10"/>
    <s v="NOC ACEC"/>
    <m/>
    <m/>
    <m/>
    <m/>
    <m/>
    <m/>
    <m/>
    <m/>
    <m/>
    <m/>
    <m/>
    <n v="1.5"/>
    <m/>
    <m/>
    <m/>
    <m/>
    <m/>
    <m/>
    <m/>
    <m/>
    <m/>
    <m/>
    <m/>
    <m/>
    <m/>
    <m/>
    <m/>
    <m/>
    <m/>
    <m/>
    <m/>
    <n v="1.5"/>
    <s v="NOC ACEC"/>
    <x v="2"/>
    <s v="09.12.19: review navigator layer package and xmls, for metadata review, correspondence w/ GIS Spec"/>
    <m/>
    <m/>
    <m/>
    <m/>
    <m/>
    <m/>
    <m/>
    <d v="2019-10-01T10:03:00"/>
  </r>
  <r>
    <n v="9"/>
    <n v="2019"/>
    <s v="September"/>
    <x v="10"/>
    <s v="NOC ADMU"/>
    <m/>
    <m/>
    <m/>
    <m/>
    <m/>
    <m/>
    <m/>
    <m/>
    <n v="0.5"/>
    <m/>
    <m/>
    <n v="2"/>
    <n v="0.5"/>
    <m/>
    <m/>
    <m/>
    <m/>
    <m/>
    <m/>
    <m/>
    <m/>
    <m/>
    <m/>
    <m/>
    <m/>
    <m/>
    <m/>
    <m/>
    <m/>
    <m/>
    <m/>
    <n v="3"/>
    <s v="NOC ADMU"/>
    <x v="2"/>
    <s v="09.09.19: check status on gcdb for boundary updates regarding several datasets_x000a_09.12.-13.19: review navigator layer package and xmls for metadata review, troubleshoot admu download layer package"/>
    <m/>
    <m/>
    <m/>
    <m/>
    <m/>
    <m/>
    <m/>
    <d v="2019-10-01T10:03:00"/>
  </r>
  <r>
    <n v="9"/>
    <n v="2019"/>
    <s v="September"/>
    <x v="10"/>
    <s v="NOC CRM"/>
    <m/>
    <m/>
    <m/>
    <m/>
    <m/>
    <m/>
    <m/>
    <m/>
    <n v="2.5"/>
    <n v="6"/>
    <n v="7"/>
    <n v="2"/>
    <n v="0.5"/>
    <m/>
    <m/>
    <n v="4.5"/>
    <n v="6"/>
    <n v="3"/>
    <m/>
    <n v="2"/>
    <m/>
    <m/>
    <n v="0.5"/>
    <n v="1"/>
    <m/>
    <n v="1.5"/>
    <n v="1"/>
    <m/>
    <m/>
    <n v="4"/>
    <m/>
    <n v="41.5"/>
    <s v="NOC CRM"/>
    <x v="2"/>
    <s v="09.09.19: meeting w/ CRD GIS Specialist and acting lead. refresh from readme and action item. _x000a_09.10.19: review readme, update readme, discussion w/ GIS acting lead, discussions w/ PDO former ASO GIS Spec, check outstanding versions, troubleshoot versioni"/>
    <m/>
    <m/>
    <m/>
    <m/>
    <m/>
    <m/>
    <m/>
    <d v="2019-10-01T10:03:00"/>
  </r>
  <r>
    <n v="9"/>
    <n v="2019"/>
    <s v="September"/>
    <x v="10"/>
    <s v="NOC Training"/>
    <m/>
    <m/>
    <m/>
    <m/>
    <m/>
    <n v="1.5"/>
    <m/>
    <m/>
    <n v="2.5"/>
    <m/>
    <m/>
    <m/>
    <m/>
    <m/>
    <m/>
    <m/>
    <m/>
    <m/>
    <m/>
    <m/>
    <m/>
    <m/>
    <m/>
    <m/>
    <m/>
    <m/>
    <m/>
    <m/>
    <m/>
    <m/>
    <m/>
    <n v="4"/>
    <s v="NOC Training"/>
    <x v="2"/>
    <s v="09.06.19: drivers training started"/>
    <m/>
    <m/>
    <m/>
    <m/>
    <m/>
    <m/>
    <m/>
    <d v="2019-10-01T10:03:00"/>
  </r>
  <r>
    <n v="9"/>
    <n v="2019"/>
    <s v="September"/>
    <x v="10"/>
    <s v="STATE Data Analysis"/>
    <m/>
    <m/>
    <n v="5.5"/>
    <m/>
    <n v="7"/>
    <n v="6"/>
    <m/>
    <m/>
    <m/>
    <m/>
    <m/>
    <m/>
    <m/>
    <m/>
    <m/>
    <m/>
    <m/>
    <n v="0.5"/>
    <n v="0.5"/>
    <m/>
    <m/>
    <m/>
    <m/>
    <m/>
    <m/>
    <n v="3.5"/>
    <n v="6"/>
    <m/>
    <m/>
    <n v="1"/>
    <m/>
    <n v="30"/>
    <s v="STATE Data Analysis"/>
    <x v="2"/>
    <s v="09.05.19: qaqc continued_x000a_09.06.19: email results to TFO, update readme, telecom results w/ TFO_x000a_09.17.19: STATE MINERALS review potential tasking for minerals, discuss w/ GIS lead, waiting for approval, create folder structure for minerals_x000a_09.18.19: STATE "/>
    <m/>
    <m/>
    <m/>
    <m/>
    <m/>
    <m/>
    <m/>
    <d v="2019-10-01T10:03:00"/>
  </r>
  <r>
    <n v="9"/>
    <n v="2019"/>
    <s v="September"/>
    <x v="10"/>
    <s v="NON BILL PTO/Holiday"/>
    <m/>
    <m/>
    <m/>
    <n v="8"/>
    <m/>
    <m/>
    <m/>
    <m/>
    <m/>
    <m/>
    <m/>
    <m/>
    <m/>
    <m/>
    <m/>
    <m/>
    <m/>
    <m/>
    <m/>
    <m/>
    <m/>
    <m/>
    <m/>
    <m/>
    <m/>
    <m/>
    <m/>
    <m/>
    <m/>
    <m/>
    <m/>
    <n v="8"/>
    <s v="NON BILL PTO/Holiday"/>
    <x v="2"/>
    <s v="09.04.19 Sick leave"/>
    <m/>
    <m/>
    <m/>
    <m/>
    <m/>
    <m/>
    <m/>
    <d v="2019-10-01T10:03:00"/>
  </r>
  <r>
    <n v="9"/>
    <n v="2019"/>
    <s v="September"/>
    <x v="10"/>
    <s v="STATE Meetings"/>
    <m/>
    <m/>
    <n v="0.5"/>
    <m/>
    <m/>
    <m/>
    <m/>
    <m/>
    <n v="1"/>
    <n v="2"/>
    <m/>
    <m/>
    <m/>
    <m/>
    <m/>
    <n v="1"/>
    <m/>
    <n v="1"/>
    <m/>
    <m/>
    <m/>
    <m/>
    <n v="1"/>
    <m/>
    <m/>
    <m/>
    <m/>
    <m/>
    <m/>
    <n v="2"/>
    <m/>
    <n v="8.5"/>
    <s v="STATE Meetings"/>
    <x v="2"/>
    <s v="09.03.19: inhouse GIS meeting_x000a_09.9.19: inhouse GIS meeting_x000a_09.10.19: Discuss metadata crosswalk _x000a_09.16.19: inhouse GIS meeting_x000a_09.18.19: tasking discussion w/ GIS acting lead and brief overview of metadata_x000a_09.23.19: inhouse GIS meeting_x000a_09.30.19: inhouse G"/>
    <m/>
    <m/>
    <m/>
    <m/>
    <m/>
    <m/>
    <m/>
    <d v="2019-10-01T10:03:00"/>
  </r>
  <r>
    <n v="9"/>
    <n v="2019"/>
    <s v="September"/>
    <x v="10"/>
    <s v="NON BILL PTO/Holiday"/>
    <m/>
    <n v="8"/>
    <m/>
    <m/>
    <m/>
    <m/>
    <m/>
    <m/>
    <m/>
    <m/>
    <m/>
    <m/>
    <m/>
    <m/>
    <m/>
    <m/>
    <m/>
    <m/>
    <m/>
    <m/>
    <m/>
    <m/>
    <m/>
    <m/>
    <m/>
    <m/>
    <m/>
    <m/>
    <m/>
    <m/>
    <m/>
    <n v="8"/>
    <s v="NON BILL PTO/Holiday"/>
    <x v="2"/>
    <s v="09.02.19: Labor Day 8 hrs"/>
    <m/>
    <m/>
    <m/>
    <m/>
    <m/>
    <m/>
    <m/>
    <d v="2019-10-01T10:03:00"/>
  </r>
  <r>
    <n v="9"/>
    <n v="2019"/>
    <s v="September"/>
    <x v="10"/>
    <s v="NOC Misc"/>
    <m/>
    <m/>
    <n v="2.5"/>
    <n v="0.5"/>
    <n v="0.5"/>
    <n v="0.5"/>
    <m/>
    <m/>
    <n v="2"/>
    <n v="0.5"/>
    <n v="1"/>
    <m/>
    <n v="1"/>
    <m/>
    <m/>
    <n v="1"/>
    <n v="1"/>
    <n v="1"/>
    <n v="0.5"/>
    <n v="0.5"/>
    <m/>
    <m/>
    <n v="1.5"/>
    <n v="0.5"/>
    <n v="1"/>
    <n v="0.5"/>
    <n v="0.5"/>
    <m/>
    <m/>
    <n v="1.5"/>
    <m/>
    <n v="18"/>
    <s v="NOC Misc"/>
    <x v="12"/>
    <m/>
    <n v="129.5"/>
    <n v="18.5"/>
    <n v="20"/>
    <m/>
    <n v="168"/>
    <n v="0.875"/>
    <n v="0.125"/>
    <d v="2019-10-01T10:42:00"/>
  </r>
  <r>
    <n v="9"/>
    <n v="2019"/>
    <s v="September"/>
    <x v="10"/>
    <s v="NOC ACEC"/>
    <m/>
    <m/>
    <m/>
    <m/>
    <m/>
    <n v="0.5"/>
    <m/>
    <m/>
    <n v="0.5"/>
    <m/>
    <m/>
    <m/>
    <m/>
    <m/>
    <m/>
    <m/>
    <n v="0.5"/>
    <m/>
    <m/>
    <m/>
    <m/>
    <m/>
    <m/>
    <m/>
    <m/>
    <m/>
    <m/>
    <m/>
    <m/>
    <m/>
    <m/>
    <n v="1.5"/>
    <s v="NOC ACEC"/>
    <x v="12"/>
    <m/>
    <m/>
    <m/>
    <m/>
    <m/>
    <m/>
    <m/>
    <m/>
    <d v="2019-10-01T10:42:00"/>
  </r>
  <r>
    <n v="9"/>
    <n v="2019"/>
    <s v="September"/>
    <x v="10"/>
    <s v="NOC GTLF"/>
    <m/>
    <m/>
    <m/>
    <m/>
    <m/>
    <m/>
    <m/>
    <m/>
    <m/>
    <n v="0.5"/>
    <m/>
    <n v="4"/>
    <n v="3.5"/>
    <m/>
    <m/>
    <n v="7"/>
    <n v="2.5"/>
    <n v="0.5"/>
    <n v="1.5"/>
    <n v="7"/>
    <m/>
    <m/>
    <n v="1.5"/>
    <n v="5"/>
    <m/>
    <m/>
    <n v="1"/>
    <m/>
    <m/>
    <m/>
    <m/>
    <n v="34"/>
    <s v="NOC GTLF"/>
    <x v="12"/>
    <m/>
    <m/>
    <m/>
    <m/>
    <m/>
    <m/>
    <m/>
    <m/>
    <d v="2019-10-01T10:42:00"/>
  </r>
  <r>
    <n v="9"/>
    <n v="2019"/>
    <s v="September"/>
    <x v="10"/>
    <s v="NOC NLCS"/>
    <m/>
    <m/>
    <m/>
    <m/>
    <m/>
    <n v="0.5"/>
    <m/>
    <m/>
    <n v="0.5"/>
    <m/>
    <m/>
    <m/>
    <n v="1"/>
    <m/>
    <m/>
    <m/>
    <n v="1"/>
    <m/>
    <m/>
    <m/>
    <m/>
    <m/>
    <n v="1"/>
    <m/>
    <m/>
    <m/>
    <m/>
    <m/>
    <m/>
    <m/>
    <m/>
    <n v="4"/>
    <s v="NOC NLCS"/>
    <x v="12"/>
    <m/>
    <m/>
    <m/>
    <m/>
    <m/>
    <m/>
    <m/>
    <m/>
    <d v="2019-10-01T10:42:00"/>
  </r>
  <r>
    <n v="9"/>
    <n v="2019"/>
    <s v="September"/>
    <x v="10"/>
    <s v="NOC RECS"/>
    <m/>
    <m/>
    <m/>
    <m/>
    <m/>
    <m/>
    <m/>
    <m/>
    <m/>
    <m/>
    <m/>
    <m/>
    <m/>
    <m/>
    <m/>
    <m/>
    <n v="2.5"/>
    <n v="6.5"/>
    <n v="3"/>
    <m/>
    <m/>
    <m/>
    <n v="1"/>
    <m/>
    <m/>
    <m/>
    <n v="0.5"/>
    <m/>
    <m/>
    <m/>
    <m/>
    <n v="13.5"/>
    <s v="NOC RECS"/>
    <x v="12"/>
    <m/>
    <m/>
    <m/>
    <m/>
    <m/>
    <m/>
    <m/>
    <m/>
    <d v="2019-10-01T10:42:00"/>
  </r>
  <r>
    <n v="9"/>
    <n v="2019"/>
    <s v="September"/>
    <x v="10"/>
    <s v="NOC TMAP"/>
    <m/>
    <m/>
    <n v="5"/>
    <n v="4.5"/>
    <n v="7.5"/>
    <n v="6.5"/>
    <m/>
    <m/>
    <n v="4"/>
    <n v="4.5"/>
    <n v="3.5"/>
    <n v="3.5"/>
    <n v="0.5"/>
    <m/>
    <m/>
    <m/>
    <n v="0.5"/>
    <m/>
    <m/>
    <m/>
    <m/>
    <m/>
    <m/>
    <m/>
    <m/>
    <m/>
    <m/>
    <m/>
    <m/>
    <n v="1"/>
    <m/>
    <n v="41"/>
    <s v="NOC TMAP"/>
    <x v="12"/>
    <m/>
    <m/>
    <m/>
    <m/>
    <m/>
    <m/>
    <m/>
    <m/>
    <d v="2019-10-01T10:42:00"/>
  </r>
  <r>
    <n v="9"/>
    <n v="2019"/>
    <s v="September"/>
    <x v="10"/>
    <s v="NOC VRI"/>
    <m/>
    <m/>
    <m/>
    <m/>
    <m/>
    <m/>
    <m/>
    <m/>
    <m/>
    <m/>
    <m/>
    <m/>
    <n v="0.5"/>
    <m/>
    <m/>
    <m/>
    <m/>
    <m/>
    <m/>
    <m/>
    <m/>
    <m/>
    <n v="1"/>
    <n v="2.5"/>
    <n v="4"/>
    <n v="4"/>
    <n v="5"/>
    <m/>
    <m/>
    <n v="0.5"/>
    <m/>
    <n v="17.5"/>
    <s v="NOC VRI"/>
    <x v="12"/>
    <m/>
    <m/>
    <m/>
    <m/>
    <m/>
    <m/>
    <m/>
    <m/>
    <d v="2019-10-01T10:42:00"/>
  </r>
  <r>
    <n v="9"/>
    <n v="2019"/>
    <s v="September"/>
    <x v="10"/>
    <s v="STATE Knowledge Transfer"/>
    <m/>
    <m/>
    <n v="0.5"/>
    <n v="1"/>
    <m/>
    <m/>
    <m/>
    <m/>
    <n v="1"/>
    <n v="2.5"/>
    <n v="1.5"/>
    <n v="0.5"/>
    <n v="1.5"/>
    <m/>
    <m/>
    <m/>
    <m/>
    <m/>
    <m/>
    <n v="0.5"/>
    <m/>
    <m/>
    <m/>
    <m/>
    <n v="1"/>
    <n v="2.5"/>
    <m/>
    <m/>
    <m/>
    <n v="3.5"/>
    <m/>
    <n v="16"/>
    <s v="STATE Knowledge Transfer"/>
    <x v="12"/>
    <m/>
    <m/>
    <m/>
    <m/>
    <m/>
    <m/>
    <m/>
    <m/>
    <d v="2019-10-01T10:42:00"/>
  </r>
  <r>
    <n v="9"/>
    <n v="2019"/>
    <s v="September"/>
    <x v="10"/>
    <s v="STATE Meetings"/>
    <m/>
    <m/>
    <m/>
    <m/>
    <m/>
    <m/>
    <m/>
    <m/>
    <m/>
    <m/>
    <m/>
    <m/>
    <m/>
    <m/>
    <m/>
    <m/>
    <m/>
    <m/>
    <n v="1"/>
    <m/>
    <m/>
    <m/>
    <m/>
    <m/>
    <m/>
    <m/>
    <m/>
    <m/>
    <m/>
    <n v="1.5"/>
    <m/>
    <n v="2.5"/>
    <s v="STATE Meetings"/>
    <x v="12"/>
    <m/>
    <m/>
    <m/>
    <m/>
    <m/>
    <m/>
    <m/>
    <m/>
    <d v="2019-10-01T10:42:00"/>
  </r>
  <r>
    <n v="9"/>
    <n v="2019"/>
    <s v="September"/>
    <x v="10"/>
    <s v="NON BILL PTO/Holiday"/>
    <m/>
    <n v="8"/>
    <m/>
    <n v="2"/>
    <m/>
    <m/>
    <m/>
    <m/>
    <m/>
    <m/>
    <n v="2"/>
    <m/>
    <m/>
    <m/>
    <m/>
    <m/>
    <m/>
    <m/>
    <m/>
    <m/>
    <m/>
    <m/>
    <n v="2"/>
    <m/>
    <m/>
    <n v="1"/>
    <n v="1"/>
    <m/>
    <m/>
    <m/>
    <m/>
    <n v="16"/>
    <s v="NON BILL PTO/Holiday"/>
    <x v="12"/>
    <m/>
    <m/>
    <m/>
    <m/>
    <m/>
    <m/>
    <m/>
    <m/>
    <d v="2019-10-01T10:42:00"/>
  </r>
  <r>
    <n v="9"/>
    <n v="2019"/>
    <s v="September"/>
    <x v="10"/>
    <s v="NON BILL Company Overhead"/>
    <m/>
    <m/>
    <m/>
    <m/>
    <m/>
    <m/>
    <m/>
    <m/>
    <m/>
    <m/>
    <m/>
    <m/>
    <m/>
    <m/>
    <m/>
    <m/>
    <m/>
    <m/>
    <n v="2"/>
    <m/>
    <m/>
    <m/>
    <m/>
    <m/>
    <n v="2"/>
    <m/>
    <m/>
    <m/>
    <m/>
    <m/>
    <m/>
    <n v="4"/>
    <s v="NON BILL Company Overhead"/>
    <x v="12"/>
    <m/>
    <m/>
    <m/>
    <m/>
    <m/>
    <m/>
    <m/>
    <m/>
    <d v="2019-10-01T10:42:00"/>
  </r>
  <r>
    <n v="9"/>
    <n v="2019"/>
    <s v="September"/>
    <x v="10"/>
    <s v="NON BILL PTO/Holiday"/>
    <m/>
    <n v="8"/>
    <m/>
    <m/>
    <m/>
    <m/>
    <m/>
    <m/>
    <m/>
    <m/>
    <m/>
    <m/>
    <m/>
    <m/>
    <m/>
    <m/>
    <m/>
    <m/>
    <m/>
    <m/>
    <m/>
    <m/>
    <n v="8"/>
    <m/>
    <m/>
    <m/>
    <m/>
    <m/>
    <m/>
    <m/>
    <m/>
    <n v="16"/>
    <s v="NON BILL PTO/Holiday"/>
    <x v="11"/>
    <s v="9/2: 8 hrs PTO labor day.; 9/23 PTO"/>
    <n v="81.5"/>
    <n v="67.5"/>
    <n v="19"/>
    <m/>
    <n v="168"/>
    <n v="0.54697986600000004"/>
    <n v="0.45302013400000002"/>
    <d v="2019-10-01T09:12:00"/>
  </r>
  <r>
    <n v="9"/>
    <n v="2019"/>
    <s v="September"/>
    <x v="10"/>
    <s v="NOC GTLF"/>
    <m/>
    <m/>
    <m/>
    <m/>
    <m/>
    <m/>
    <m/>
    <m/>
    <m/>
    <m/>
    <m/>
    <m/>
    <m/>
    <m/>
    <m/>
    <m/>
    <m/>
    <m/>
    <m/>
    <m/>
    <m/>
    <m/>
    <m/>
    <m/>
    <m/>
    <n v="2.5"/>
    <m/>
    <m/>
    <m/>
    <n v="2"/>
    <m/>
    <n v="4.5"/>
    <s v="NOC GTLF"/>
    <x v="11"/>
    <m/>
    <m/>
    <m/>
    <m/>
    <m/>
    <m/>
    <m/>
    <m/>
    <d v="2019-10-01T09:12:00"/>
  </r>
  <r>
    <n v="9"/>
    <n v="2019"/>
    <s v="September"/>
    <x v="10"/>
    <s v="NOC RECS"/>
    <m/>
    <m/>
    <m/>
    <m/>
    <m/>
    <m/>
    <m/>
    <m/>
    <m/>
    <m/>
    <m/>
    <m/>
    <n v="3"/>
    <m/>
    <m/>
    <n v="1"/>
    <m/>
    <m/>
    <m/>
    <m/>
    <m/>
    <m/>
    <m/>
    <m/>
    <m/>
    <n v="5"/>
    <n v="7"/>
    <m/>
    <m/>
    <n v="3"/>
    <m/>
    <n v="19"/>
    <s v="NOC RECS"/>
    <x v="11"/>
    <m/>
    <m/>
    <m/>
    <m/>
    <m/>
    <m/>
    <m/>
    <m/>
    <d v="2019-10-01T09:12:00"/>
  </r>
  <r>
    <n v="9"/>
    <n v="2019"/>
    <s v="September"/>
    <x v="10"/>
    <s v="NOC Knowledge Transfer"/>
    <m/>
    <m/>
    <m/>
    <m/>
    <m/>
    <m/>
    <m/>
    <m/>
    <m/>
    <m/>
    <m/>
    <m/>
    <m/>
    <m/>
    <m/>
    <m/>
    <m/>
    <m/>
    <m/>
    <m/>
    <m/>
    <m/>
    <m/>
    <m/>
    <m/>
    <m/>
    <m/>
    <m/>
    <m/>
    <n v="2"/>
    <m/>
    <n v="2"/>
    <s v="NOC Knowledge Transfer"/>
    <x v="11"/>
    <s v="9/30:Explained data standards to new Intern"/>
    <m/>
    <m/>
    <m/>
    <m/>
    <m/>
    <m/>
    <m/>
    <d v="2019-10-01T09:12:00"/>
  </r>
  <r>
    <n v="9"/>
    <n v="2019"/>
    <s v="September"/>
    <x v="10"/>
    <s v="NOC RUDD"/>
    <m/>
    <m/>
    <n v="7"/>
    <n v="7"/>
    <n v="8"/>
    <n v="6"/>
    <m/>
    <m/>
    <n v="6"/>
    <m/>
    <m/>
    <m/>
    <m/>
    <m/>
    <m/>
    <m/>
    <m/>
    <m/>
    <m/>
    <m/>
    <m/>
    <m/>
    <m/>
    <n v="5"/>
    <m/>
    <m/>
    <m/>
    <m/>
    <m/>
    <m/>
    <m/>
    <n v="39"/>
    <s v="NOC RUDD"/>
    <x v="11"/>
    <m/>
    <m/>
    <m/>
    <m/>
    <m/>
    <m/>
    <m/>
    <m/>
    <d v="2019-10-01T09:12:00"/>
  </r>
  <r>
    <n v="9"/>
    <n v="2019"/>
    <s v="September"/>
    <x v="10"/>
    <s v="STATE Meetings"/>
    <m/>
    <m/>
    <m/>
    <m/>
    <m/>
    <m/>
    <m/>
    <m/>
    <m/>
    <m/>
    <m/>
    <n v="4.5"/>
    <m/>
    <m/>
    <m/>
    <m/>
    <m/>
    <m/>
    <m/>
    <m/>
    <m/>
    <m/>
    <m/>
    <n v="1"/>
    <m/>
    <m/>
    <m/>
    <m/>
    <m/>
    <m/>
    <m/>
    <n v="5.5"/>
    <s v="STATE Meetings"/>
    <x v="11"/>
    <s v="9/12: First Aid/CPR class"/>
    <m/>
    <m/>
    <m/>
    <m/>
    <m/>
    <m/>
    <m/>
    <d v="2019-10-01T09:12:00"/>
  </r>
  <r>
    <n v="9"/>
    <n v="2019"/>
    <s v="September"/>
    <x v="10"/>
    <s v="STATE Data Editing"/>
    <m/>
    <m/>
    <m/>
    <m/>
    <m/>
    <m/>
    <m/>
    <m/>
    <m/>
    <n v="8"/>
    <n v="6"/>
    <n v="3.5"/>
    <n v="3.5"/>
    <m/>
    <m/>
    <n v="6"/>
    <n v="8"/>
    <n v="7"/>
    <n v="8"/>
    <n v="6"/>
    <m/>
    <m/>
    <m/>
    <m/>
    <n v="6"/>
    <m/>
    <m/>
    <m/>
    <m/>
    <m/>
    <m/>
    <n v="62"/>
    <s v="STATE Data Editing"/>
    <x v="11"/>
    <s v="9/10- 9/12: fixing CA Mineral Estate record errors"/>
    <m/>
    <m/>
    <m/>
    <m/>
    <m/>
    <m/>
    <m/>
    <d v="2019-10-01T09:12:00"/>
  </r>
  <r>
    <n v="9"/>
    <n v="2019"/>
    <s v="September"/>
    <x v="10"/>
    <s v="NOC Misc"/>
    <m/>
    <m/>
    <n v="1"/>
    <m/>
    <m/>
    <n v="2"/>
    <m/>
    <m/>
    <n v="2"/>
    <m/>
    <n v="2"/>
    <m/>
    <n v="1.5"/>
    <m/>
    <m/>
    <n v="1"/>
    <m/>
    <n v="1"/>
    <m/>
    <n v="1"/>
    <m/>
    <m/>
    <m/>
    <n v="2"/>
    <n v="1"/>
    <n v="0.5"/>
    <n v="1"/>
    <m/>
    <m/>
    <n v="1"/>
    <m/>
    <n v="17"/>
    <s v="NOC Misc"/>
    <x v="11"/>
    <s v="9/3: Read through emails after being out of office. 9/11: Top Motorized Sites Call w Dennis, Russell, Sprint Huddle 9/12: GTLF Guidance Doc Call"/>
    <m/>
    <m/>
    <m/>
    <m/>
    <m/>
    <m/>
    <m/>
    <d v="2019-10-01T09:12:00"/>
  </r>
  <r>
    <n v="9"/>
    <n v="2019"/>
    <s v="September"/>
    <x v="10"/>
    <s v="NON BILL Company Overhead"/>
    <m/>
    <m/>
    <m/>
    <n v="1"/>
    <m/>
    <m/>
    <m/>
    <m/>
    <m/>
    <m/>
    <m/>
    <m/>
    <m/>
    <m/>
    <m/>
    <m/>
    <m/>
    <m/>
    <m/>
    <n v="1"/>
    <m/>
    <m/>
    <m/>
    <m/>
    <n v="1"/>
    <m/>
    <m/>
    <m/>
    <m/>
    <m/>
    <m/>
    <n v="3"/>
    <s v="NON BILL Company Overhead"/>
    <x v="11"/>
    <s v="9/4:Updated Pathfinder and got new name/email updated on account"/>
    <m/>
    <m/>
    <m/>
    <m/>
    <m/>
    <m/>
    <m/>
    <d v="2019-10-01T09:12:00"/>
  </r>
  <r>
    <n v="9"/>
    <n v="2019"/>
    <s v="September"/>
    <x v="10"/>
    <s v="NOC Misc"/>
    <m/>
    <m/>
    <m/>
    <n v="0.5"/>
    <m/>
    <m/>
    <m/>
    <m/>
    <m/>
    <m/>
    <n v="2"/>
    <n v="1"/>
    <m/>
    <m/>
    <m/>
    <n v="0.5"/>
    <m/>
    <n v="1"/>
    <m/>
    <m/>
    <m/>
    <m/>
    <m/>
    <m/>
    <n v="1"/>
    <m/>
    <m/>
    <m/>
    <m/>
    <m/>
    <m/>
    <n v="6"/>
    <s v="NOC Misc"/>
    <x v="14"/>
    <s v="Sprint team weekly update meetings. Nick 1 on 1"/>
    <n v="139.5"/>
    <n v="10.5"/>
    <n v="18"/>
    <m/>
    <n v="168"/>
    <n v="0.93"/>
    <n v="7.0000000000000007E-2"/>
    <d v="2019-10-01T10:04:00"/>
  </r>
  <r>
    <n v="9"/>
    <n v="2019"/>
    <s v="September"/>
    <x v="10"/>
    <s v="NOC SMA"/>
    <m/>
    <m/>
    <m/>
    <m/>
    <m/>
    <m/>
    <m/>
    <m/>
    <m/>
    <m/>
    <m/>
    <m/>
    <m/>
    <m/>
    <m/>
    <m/>
    <m/>
    <m/>
    <m/>
    <m/>
    <m/>
    <m/>
    <m/>
    <m/>
    <m/>
    <m/>
    <m/>
    <m/>
    <m/>
    <n v="1.5"/>
    <m/>
    <n v="1.5"/>
    <s v="NOC SMA"/>
    <x v="14"/>
    <s v="Added Mississippi PILT parcels to SMA"/>
    <m/>
    <m/>
    <m/>
    <m/>
    <m/>
    <m/>
    <m/>
    <d v="2019-10-01T10:04:00"/>
  </r>
  <r>
    <n v="9"/>
    <n v="2019"/>
    <s v="September"/>
    <x v="10"/>
    <s v="STATE Training"/>
    <m/>
    <m/>
    <m/>
    <m/>
    <m/>
    <m/>
    <m/>
    <m/>
    <m/>
    <m/>
    <m/>
    <n v="1"/>
    <m/>
    <m/>
    <m/>
    <m/>
    <m/>
    <m/>
    <m/>
    <m/>
    <m/>
    <m/>
    <m/>
    <m/>
    <m/>
    <m/>
    <m/>
    <m/>
    <m/>
    <m/>
    <m/>
    <n v="1"/>
    <s v="STATE Training"/>
    <x v="14"/>
    <s v="COGO Training"/>
    <m/>
    <m/>
    <m/>
    <m/>
    <m/>
    <m/>
    <m/>
    <d v="2019-10-01T10:04:00"/>
  </r>
  <r>
    <n v="9"/>
    <n v="2019"/>
    <s v="September"/>
    <x v="10"/>
    <s v="NOC GTLF"/>
    <m/>
    <m/>
    <m/>
    <m/>
    <m/>
    <m/>
    <m/>
    <m/>
    <m/>
    <m/>
    <m/>
    <n v="1"/>
    <m/>
    <m/>
    <m/>
    <m/>
    <m/>
    <m/>
    <m/>
    <m/>
    <m/>
    <m/>
    <m/>
    <m/>
    <m/>
    <m/>
    <m/>
    <m/>
    <m/>
    <m/>
    <m/>
    <n v="1"/>
    <s v="NOC GTLF"/>
    <x v="14"/>
    <s v="Listened in on GTLF State lead briefing. Learned Washington office wants data in replication by January 2020."/>
    <m/>
    <m/>
    <m/>
    <m/>
    <m/>
    <m/>
    <m/>
    <d v="2019-10-01T10:04:00"/>
  </r>
  <r>
    <n v="9"/>
    <n v="2019"/>
    <s v="September"/>
    <x v="10"/>
    <s v="STATE Meetings"/>
    <m/>
    <m/>
    <m/>
    <m/>
    <m/>
    <m/>
    <m/>
    <m/>
    <m/>
    <n v="1"/>
    <m/>
    <m/>
    <m/>
    <m/>
    <m/>
    <m/>
    <n v="1"/>
    <m/>
    <m/>
    <m/>
    <m/>
    <m/>
    <m/>
    <m/>
    <m/>
    <m/>
    <m/>
    <m/>
    <m/>
    <n v="0.5"/>
    <m/>
    <n v="2.5"/>
    <s v="STATE Meetings"/>
    <x v="14"/>
    <s v="GOATs meeting, Esri mosaic tool creation meeting"/>
    <m/>
    <m/>
    <m/>
    <m/>
    <m/>
    <m/>
    <m/>
    <d v="2019-10-01T10:04:00"/>
  </r>
  <r>
    <n v="9"/>
    <n v="2019"/>
    <s v="September"/>
    <x v="10"/>
    <s v="STATE Mapping"/>
    <m/>
    <m/>
    <m/>
    <m/>
    <m/>
    <m/>
    <m/>
    <m/>
    <n v="4"/>
    <n v="3"/>
    <m/>
    <m/>
    <m/>
    <m/>
    <m/>
    <m/>
    <m/>
    <m/>
    <m/>
    <m/>
    <m/>
    <m/>
    <m/>
    <m/>
    <m/>
    <m/>
    <m/>
    <m/>
    <m/>
    <m/>
    <m/>
    <n v="7"/>
    <s v="STATE Mapping"/>
    <x v="14"/>
    <s v="BLM ES Meadowood and National Public Lands Day story map"/>
    <m/>
    <m/>
    <m/>
    <m/>
    <m/>
    <m/>
    <m/>
    <d v="2019-10-01T10:04:00"/>
  </r>
  <r>
    <n v="9"/>
    <n v="2019"/>
    <s v="September"/>
    <x v="10"/>
    <s v="NON BILL PTO/Holiday"/>
    <m/>
    <n v="8"/>
    <n v="8"/>
    <m/>
    <m/>
    <m/>
    <m/>
    <m/>
    <m/>
    <m/>
    <m/>
    <m/>
    <m/>
    <m/>
    <m/>
    <m/>
    <m/>
    <m/>
    <n v="1"/>
    <m/>
    <m/>
    <m/>
    <m/>
    <m/>
    <n v="1"/>
    <m/>
    <m/>
    <m/>
    <m/>
    <m/>
    <m/>
    <n v="18"/>
    <s v="NON BILL PTO/Holiday"/>
    <x v="14"/>
    <s v="PTO, Pathfinder meeting with Liz (9/19/2019), GISinc monthly info meeting"/>
    <m/>
    <m/>
    <m/>
    <m/>
    <m/>
    <m/>
    <m/>
    <d v="2019-10-01T10:04:00"/>
  </r>
  <r>
    <n v="9"/>
    <n v="2019"/>
    <s v="September"/>
    <x v="10"/>
    <s v="NOC PLSS"/>
    <m/>
    <m/>
    <m/>
    <n v="7.5"/>
    <n v="8"/>
    <n v="8"/>
    <m/>
    <m/>
    <n v="4"/>
    <n v="4"/>
    <n v="6"/>
    <n v="5"/>
    <n v="8"/>
    <m/>
    <m/>
    <n v="7.5"/>
    <n v="7"/>
    <n v="7"/>
    <n v="7"/>
    <n v="8"/>
    <m/>
    <m/>
    <n v="8"/>
    <n v="8"/>
    <n v="6"/>
    <n v="8"/>
    <n v="8"/>
    <m/>
    <m/>
    <n v="6"/>
    <m/>
    <n v="131"/>
    <s v="NOC PLSS"/>
    <x v="14"/>
    <s v="Mississippi GLOMP. Ran MS PILT through GLOMP layer. Researched mosaic creation with relationship class and on/off capabilitites. Talked with Jeremey Goodell about this."/>
    <m/>
    <m/>
    <m/>
    <m/>
    <m/>
    <m/>
    <m/>
    <d v="2019-10-01T10:04:00"/>
  </r>
  <r>
    <n v="9"/>
    <n v="2019"/>
    <s v="September"/>
    <x v="10"/>
    <s v="NON BILL PTO/Holiday"/>
    <m/>
    <n v="8"/>
    <m/>
    <m/>
    <m/>
    <m/>
    <m/>
    <m/>
    <m/>
    <m/>
    <m/>
    <m/>
    <m/>
    <m/>
    <m/>
    <m/>
    <m/>
    <m/>
    <m/>
    <m/>
    <m/>
    <m/>
    <m/>
    <m/>
    <m/>
    <m/>
    <m/>
    <m/>
    <m/>
    <m/>
    <m/>
    <n v="8"/>
    <s v="NON BILL PTO/Holiday"/>
    <x v="6"/>
    <m/>
    <n v="63.5"/>
    <n v="96.5"/>
    <n v="8"/>
    <m/>
    <n v="168"/>
    <n v="0.39687499999999998"/>
    <n v="0.60312500000000002"/>
    <d v="2019-10-01T10:30:00"/>
  </r>
  <r>
    <n v="9"/>
    <n v="2019"/>
    <s v="September"/>
    <x v="10"/>
    <s v="STATE Raster Processing/Management"/>
    <m/>
    <m/>
    <m/>
    <m/>
    <m/>
    <m/>
    <m/>
    <m/>
    <m/>
    <m/>
    <m/>
    <m/>
    <m/>
    <m/>
    <m/>
    <m/>
    <m/>
    <m/>
    <m/>
    <m/>
    <m/>
    <m/>
    <n v="0.5"/>
    <n v="1"/>
    <n v="0.5"/>
    <m/>
    <m/>
    <m/>
    <m/>
    <m/>
    <m/>
    <n v="2"/>
    <s v="STATE Raster Processing/Management"/>
    <x v="6"/>
    <m/>
    <m/>
    <m/>
    <m/>
    <m/>
    <m/>
    <m/>
    <m/>
    <d v="2019-10-01T10:30:00"/>
  </r>
  <r>
    <n v="9"/>
    <n v="2019"/>
    <s v="September"/>
    <x v="10"/>
    <s v="NOC SSME"/>
    <m/>
    <m/>
    <m/>
    <m/>
    <m/>
    <m/>
    <m/>
    <m/>
    <m/>
    <m/>
    <m/>
    <m/>
    <m/>
    <m/>
    <m/>
    <n v="5.5"/>
    <n v="8"/>
    <n v="6"/>
    <m/>
    <m/>
    <m/>
    <m/>
    <m/>
    <m/>
    <m/>
    <m/>
    <m/>
    <m/>
    <m/>
    <m/>
    <m/>
    <n v="19.5"/>
    <s v="NOC SSME"/>
    <x v="6"/>
    <m/>
    <m/>
    <m/>
    <m/>
    <m/>
    <m/>
    <m/>
    <m/>
    <d v="2019-10-01T10:30:00"/>
  </r>
  <r>
    <n v="9"/>
    <n v="2019"/>
    <s v="September"/>
    <x v="10"/>
    <s v="NOC GTLF"/>
    <m/>
    <m/>
    <m/>
    <m/>
    <m/>
    <m/>
    <m/>
    <m/>
    <m/>
    <m/>
    <m/>
    <m/>
    <m/>
    <m/>
    <m/>
    <m/>
    <m/>
    <n v="1"/>
    <m/>
    <m/>
    <m/>
    <m/>
    <m/>
    <m/>
    <m/>
    <m/>
    <m/>
    <m/>
    <m/>
    <m/>
    <m/>
    <n v="1"/>
    <s v="NOC GTLF"/>
    <x v="6"/>
    <m/>
    <m/>
    <m/>
    <m/>
    <m/>
    <m/>
    <m/>
    <m/>
    <d v="2019-10-01T10:30:00"/>
  </r>
  <r>
    <n v="9"/>
    <n v="2019"/>
    <s v="September"/>
    <x v="10"/>
    <s v="STATE Knowledge Transfer"/>
    <m/>
    <m/>
    <m/>
    <m/>
    <m/>
    <m/>
    <m/>
    <m/>
    <m/>
    <m/>
    <m/>
    <m/>
    <n v="0.5"/>
    <m/>
    <m/>
    <m/>
    <m/>
    <m/>
    <m/>
    <m/>
    <m/>
    <m/>
    <m/>
    <m/>
    <m/>
    <m/>
    <m/>
    <m/>
    <m/>
    <m/>
    <m/>
    <n v="0.5"/>
    <s v="STATE Knowledge Transfer"/>
    <x v="6"/>
    <s v="Assisted SDE Admin with replication/synchronization scipts/logs"/>
    <m/>
    <m/>
    <m/>
    <m/>
    <m/>
    <m/>
    <m/>
    <d v="2019-10-01T10:30:00"/>
  </r>
  <r>
    <n v="9"/>
    <n v="2019"/>
    <s v="September"/>
    <x v="10"/>
    <s v="NOC SMA"/>
    <m/>
    <m/>
    <m/>
    <m/>
    <m/>
    <m/>
    <m/>
    <m/>
    <m/>
    <n v="6.5"/>
    <n v="5"/>
    <n v="3.5"/>
    <n v="6"/>
    <m/>
    <m/>
    <n v="1"/>
    <m/>
    <m/>
    <m/>
    <m/>
    <m/>
    <m/>
    <m/>
    <m/>
    <m/>
    <m/>
    <m/>
    <m/>
    <m/>
    <m/>
    <m/>
    <n v="22"/>
    <s v="NOC SMA"/>
    <x v="6"/>
    <m/>
    <m/>
    <m/>
    <m/>
    <m/>
    <m/>
    <m/>
    <m/>
    <d v="2019-10-01T10:30:00"/>
  </r>
  <r>
    <n v="9"/>
    <n v="2019"/>
    <s v="September"/>
    <x v="10"/>
    <s v="STATE Meetings"/>
    <m/>
    <m/>
    <m/>
    <m/>
    <m/>
    <m/>
    <m/>
    <m/>
    <n v="1.5"/>
    <m/>
    <m/>
    <n v="2"/>
    <m/>
    <m/>
    <m/>
    <n v="1.5"/>
    <m/>
    <m/>
    <m/>
    <m/>
    <m/>
    <m/>
    <n v="1.5"/>
    <m/>
    <m/>
    <m/>
    <m/>
    <m/>
    <m/>
    <m/>
    <m/>
    <n v="6.5"/>
    <s v="STATE Meetings"/>
    <x v="6"/>
    <m/>
    <m/>
    <m/>
    <m/>
    <m/>
    <m/>
    <m/>
    <m/>
    <d v="2019-10-01T10:30:00"/>
  </r>
  <r>
    <n v="9"/>
    <n v="2019"/>
    <s v="September"/>
    <x v="10"/>
    <s v="NOC Knowledge Transfer"/>
    <m/>
    <m/>
    <m/>
    <m/>
    <n v="1"/>
    <n v="2"/>
    <m/>
    <m/>
    <n v="6"/>
    <n v="1"/>
    <n v="1"/>
    <n v="1"/>
    <n v="1.5"/>
    <m/>
    <m/>
    <m/>
    <m/>
    <m/>
    <m/>
    <m/>
    <m/>
    <m/>
    <m/>
    <m/>
    <m/>
    <m/>
    <m/>
    <m/>
    <m/>
    <m/>
    <m/>
    <n v="13.5"/>
    <s v="NOC Knowledge Transfer"/>
    <x v="6"/>
    <m/>
    <m/>
    <m/>
    <m/>
    <m/>
    <m/>
    <m/>
    <m/>
    <d v="2019-10-01T10:30:00"/>
  </r>
  <r>
    <n v="9"/>
    <n v="2019"/>
    <s v="September"/>
    <x v="10"/>
    <s v="NOC Misc"/>
    <m/>
    <m/>
    <m/>
    <n v="1"/>
    <m/>
    <m/>
    <m/>
    <m/>
    <n v="0.5"/>
    <n v="0.5"/>
    <n v="1"/>
    <n v="1.5"/>
    <m/>
    <m/>
    <m/>
    <m/>
    <m/>
    <n v="1"/>
    <m/>
    <m/>
    <m/>
    <m/>
    <m/>
    <n v="0.5"/>
    <n v="1"/>
    <n v="0.5"/>
    <m/>
    <m/>
    <m/>
    <m/>
    <m/>
    <n v="7.5"/>
    <s v="NOC Misc"/>
    <x v="6"/>
    <m/>
    <m/>
    <m/>
    <m/>
    <m/>
    <m/>
    <m/>
    <m/>
    <d v="2019-10-01T10:30:00"/>
  </r>
  <r>
    <n v="9"/>
    <n v="2019"/>
    <s v="September"/>
    <x v="10"/>
    <s v="STATE Mapping"/>
    <m/>
    <m/>
    <n v="7"/>
    <n v="7"/>
    <n v="6"/>
    <n v="5"/>
    <m/>
    <m/>
    <m/>
    <m/>
    <m/>
    <m/>
    <m/>
    <m/>
    <m/>
    <m/>
    <m/>
    <m/>
    <n v="8"/>
    <n v="8"/>
    <m/>
    <m/>
    <n v="6.5"/>
    <n v="7"/>
    <n v="7"/>
    <n v="7"/>
    <n v="7"/>
    <m/>
    <m/>
    <n v="8"/>
    <m/>
    <n v="83.5"/>
    <s v="STATE Mapping"/>
    <x v="6"/>
    <m/>
    <m/>
    <m/>
    <m/>
    <m/>
    <m/>
    <m/>
    <m/>
    <d v="2019-10-01T10:30:00"/>
  </r>
  <r>
    <n v="9"/>
    <n v="2019"/>
    <s v="September"/>
    <x v="10"/>
    <s v="STATE Data Collection"/>
    <m/>
    <m/>
    <n v="2"/>
    <n v="1"/>
    <m/>
    <m/>
    <m/>
    <m/>
    <m/>
    <m/>
    <n v="1"/>
    <m/>
    <m/>
    <m/>
    <m/>
    <m/>
    <m/>
    <m/>
    <m/>
    <m/>
    <m/>
    <m/>
    <m/>
    <m/>
    <m/>
    <m/>
    <m/>
    <m/>
    <m/>
    <m/>
    <m/>
    <n v="4"/>
    <s v="STATE Data Collection"/>
    <x v="6"/>
    <m/>
    <m/>
    <m/>
    <m/>
    <m/>
    <m/>
    <m/>
    <m/>
    <d v="2019-10-01T10:30:00"/>
  </r>
  <r>
    <n v="10"/>
    <n v="2019"/>
    <s v="October"/>
    <x v="11"/>
    <s v="NOC Misc"/>
    <n v="2"/>
    <n v="3"/>
    <m/>
    <n v="1"/>
    <m/>
    <m/>
    <n v="2"/>
    <n v="1"/>
    <m/>
    <n v="1"/>
    <n v="2"/>
    <m/>
    <m/>
    <m/>
    <n v="1"/>
    <n v="2"/>
    <m/>
    <m/>
    <m/>
    <m/>
    <m/>
    <m/>
    <n v="1"/>
    <n v="2"/>
    <n v="2"/>
    <m/>
    <m/>
    <n v="2"/>
    <n v="2"/>
    <m/>
    <n v="2"/>
    <n v="26"/>
    <s v="NOC Misc"/>
    <x v="3"/>
    <s v="e-mail, various projects (short time), huddle"/>
    <n v="173"/>
    <n v="1"/>
    <n v="10"/>
    <m/>
    <n v="184"/>
    <n v="0.99425287399999995"/>
    <n v="5.747126E-3"/>
    <d v="2019-10-31T13:41:00"/>
  </r>
  <r>
    <n v="10"/>
    <n v="2019"/>
    <s v="October"/>
    <x v="11"/>
    <s v="Metadata"/>
    <m/>
    <m/>
    <m/>
    <m/>
    <m/>
    <m/>
    <m/>
    <m/>
    <m/>
    <m/>
    <m/>
    <m/>
    <m/>
    <m/>
    <m/>
    <m/>
    <m/>
    <m/>
    <m/>
    <m/>
    <m/>
    <m/>
    <m/>
    <m/>
    <m/>
    <m/>
    <m/>
    <n v="3"/>
    <m/>
    <m/>
    <m/>
    <n v="3"/>
    <s v="Metadata"/>
    <x v="3"/>
    <m/>
    <m/>
    <m/>
    <m/>
    <m/>
    <m/>
    <m/>
    <m/>
    <d v="2019-10-31T13:41:00"/>
  </r>
  <r>
    <n v="10"/>
    <n v="2019"/>
    <s v="October"/>
    <x v="11"/>
    <s v="NOC WHB"/>
    <m/>
    <m/>
    <m/>
    <m/>
    <m/>
    <m/>
    <m/>
    <m/>
    <m/>
    <n v="2"/>
    <n v="3"/>
    <m/>
    <m/>
    <m/>
    <m/>
    <m/>
    <m/>
    <m/>
    <m/>
    <m/>
    <m/>
    <m/>
    <m/>
    <m/>
    <m/>
    <m/>
    <m/>
    <m/>
    <m/>
    <m/>
    <m/>
    <n v="5"/>
    <s v="NOC WHB"/>
    <x v="3"/>
    <s v="metadata"/>
    <m/>
    <m/>
    <m/>
    <m/>
    <m/>
    <m/>
    <m/>
    <d v="2019-10-31T13:41:00"/>
  </r>
  <r>
    <n v="10"/>
    <n v="2019"/>
    <s v="October"/>
    <x v="11"/>
    <s v="STATE Meetings"/>
    <m/>
    <m/>
    <m/>
    <m/>
    <m/>
    <m/>
    <m/>
    <n v="1"/>
    <m/>
    <m/>
    <m/>
    <m/>
    <m/>
    <m/>
    <m/>
    <m/>
    <m/>
    <m/>
    <m/>
    <m/>
    <m/>
    <m/>
    <m/>
    <m/>
    <m/>
    <m/>
    <m/>
    <m/>
    <m/>
    <m/>
    <m/>
    <n v="1"/>
    <s v="STATE Meetings"/>
    <x v="3"/>
    <m/>
    <m/>
    <m/>
    <m/>
    <m/>
    <m/>
    <m/>
    <m/>
    <d v="2019-10-31T13:41:00"/>
  </r>
  <r>
    <n v="10"/>
    <n v="2019"/>
    <s v="October"/>
    <x v="11"/>
    <s v="NOC SIGNS"/>
    <m/>
    <m/>
    <m/>
    <m/>
    <m/>
    <m/>
    <n v="1"/>
    <m/>
    <n v="3"/>
    <n v="3"/>
    <m/>
    <m/>
    <m/>
    <m/>
    <m/>
    <m/>
    <m/>
    <n v="3"/>
    <m/>
    <m/>
    <n v="4"/>
    <m/>
    <n v="3"/>
    <n v="2"/>
    <n v="1"/>
    <m/>
    <m/>
    <m/>
    <n v="2"/>
    <m/>
    <m/>
    <n v="22"/>
    <s v="NOC SIGNS"/>
    <x v="3"/>
    <m/>
    <m/>
    <m/>
    <m/>
    <m/>
    <m/>
    <m/>
    <m/>
    <d v="2019-10-31T13:41:00"/>
  </r>
  <r>
    <n v="10"/>
    <n v="2019"/>
    <s v="October"/>
    <x v="11"/>
    <s v="NOC VTRT"/>
    <m/>
    <m/>
    <m/>
    <n v="2"/>
    <m/>
    <m/>
    <m/>
    <m/>
    <m/>
    <n v="2"/>
    <m/>
    <m/>
    <m/>
    <m/>
    <m/>
    <m/>
    <m/>
    <m/>
    <m/>
    <m/>
    <m/>
    <m/>
    <m/>
    <m/>
    <m/>
    <m/>
    <m/>
    <m/>
    <m/>
    <m/>
    <m/>
    <n v="4"/>
    <s v="NOC VTRT"/>
    <x v="3"/>
    <s v="metadata"/>
    <m/>
    <m/>
    <m/>
    <m/>
    <m/>
    <m/>
    <m/>
    <d v="2019-10-31T13:41:00"/>
  </r>
  <r>
    <n v="10"/>
    <n v="2019"/>
    <s v="October"/>
    <x v="11"/>
    <s v="NOC GTLF"/>
    <n v="6"/>
    <n v="5"/>
    <n v="8"/>
    <n v="5"/>
    <m/>
    <m/>
    <n v="5"/>
    <n v="6"/>
    <n v="5"/>
    <m/>
    <n v="3"/>
    <m/>
    <m/>
    <m/>
    <n v="7"/>
    <n v="6"/>
    <n v="8"/>
    <n v="5"/>
    <m/>
    <m/>
    <n v="4"/>
    <n v="8"/>
    <n v="3"/>
    <n v="4"/>
    <n v="5"/>
    <m/>
    <m/>
    <n v="3"/>
    <n v="4"/>
    <n v="8"/>
    <n v="5"/>
    <n v="113"/>
    <s v="NOC GTLF"/>
    <x v="3"/>
    <s v="Guidance document, data clean up,  documention, correcting/investigating FAMS"/>
    <m/>
    <m/>
    <m/>
    <m/>
    <m/>
    <m/>
    <m/>
    <d v="2019-10-31T13:41:00"/>
  </r>
  <r>
    <n v="10"/>
    <n v="2019"/>
    <s v="October"/>
    <x v="11"/>
    <s v="NON BILL Company Overhead"/>
    <m/>
    <m/>
    <m/>
    <m/>
    <m/>
    <m/>
    <m/>
    <m/>
    <m/>
    <m/>
    <m/>
    <m/>
    <m/>
    <m/>
    <m/>
    <m/>
    <m/>
    <m/>
    <m/>
    <m/>
    <m/>
    <m/>
    <n v="1"/>
    <m/>
    <m/>
    <m/>
    <m/>
    <m/>
    <m/>
    <m/>
    <n v="1"/>
    <n v="2"/>
    <s v="NON BILL Company Overhead"/>
    <x v="3"/>
    <m/>
    <m/>
    <m/>
    <m/>
    <m/>
    <m/>
    <m/>
    <m/>
    <d v="2019-10-31T13:41:00"/>
  </r>
  <r>
    <n v="10"/>
    <n v="2019"/>
    <s v="October"/>
    <x v="11"/>
    <s v="NON BILL PTO/Holiday"/>
    <m/>
    <m/>
    <m/>
    <m/>
    <m/>
    <m/>
    <m/>
    <m/>
    <m/>
    <m/>
    <m/>
    <m/>
    <m/>
    <n v="8"/>
    <m/>
    <m/>
    <m/>
    <m/>
    <m/>
    <m/>
    <m/>
    <m/>
    <m/>
    <m/>
    <m/>
    <m/>
    <m/>
    <m/>
    <m/>
    <m/>
    <m/>
    <n v="8"/>
    <s v="NON BILL PTO/Holiday"/>
    <x v="3"/>
    <m/>
    <m/>
    <m/>
    <m/>
    <m/>
    <m/>
    <m/>
    <m/>
    <d v="2019-10-31T13:41:00"/>
  </r>
  <r>
    <n v="10"/>
    <n v="2019"/>
    <s v="October"/>
    <x v="11"/>
    <s v="NOC Misc"/>
    <n v="3"/>
    <n v="3"/>
    <n v="2"/>
    <n v="2"/>
    <m/>
    <m/>
    <m/>
    <m/>
    <n v="1"/>
    <n v="1"/>
    <n v="1"/>
    <m/>
    <m/>
    <m/>
    <n v="2"/>
    <n v="3"/>
    <n v="4.5"/>
    <n v="3"/>
    <m/>
    <m/>
    <n v="4"/>
    <n v="3"/>
    <n v="2"/>
    <n v="2"/>
    <n v="3"/>
    <m/>
    <m/>
    <n v="3"/>
    <n v="3"/>
    <n v="2"/>
    <m/>
    <n v="47.5"/>
    <s v="NOC Misc"/>
    <x v="13"/>
    <m/>
    <n v="155"/>
    <n v="0"/>
    <n v="29"/>
    <m/>
    <n v="184"/>
    <n v="1"/>
    <n v="0"/>
    <d v="2019-11-01T13:48:00"/>
  </r>
  <r>
    <n v="10"/>
    <n v="2019"/>
    <s v="October"/>
    <x v="11"/>
    <s v="NOC RUDD"/>
    <m/>
    <m/>
    <m/>
    <m/>
    <m/>
    <m/>
    <m/>
    <m/>
    <m/>
    <m/>
    <m/>
    <m/>
    <m/>
    <m/>
    <m/>
    <m/>
    <m/>
    <m/>
    <m/>
    <m/>
    <m/>
    <m/>
    <m/>
    <m/>
    <m/>
    <m/>
    <m/>
    <m/>
    <m/>
    <m/>
    <n v="3"/>
    <n v="3"/>
    <s v="NOC RUDD"/>
    <x v="13"/>
    <m/>
    <m/>
    <m/>
    <m/>
    <m/>
    <m/>
    <m/>
    <m/>
    <d v="2019-11-01T13:48:00"/>
  </r>
  <r>
    <n v="10"/>
    <n v="2019"/>
    <s v="October"/>
    <x v="11"/>
    <s v="NOC VTRT"/>
    <m/>
    <m/>
    <m/>
    <m/>
    <m/>
    <m/>
    <m/>
    <m/>
    <m/>
    <m/>
    <m/>
    <m/>
    <m/>
    <m/>
    <m/>
    <m/>
    <m/>
    <m/>
    <m/>
    <m/>
    <m/>
    <m/>
    <m/>
    <m/>
    <n v="1"/>
    <m/>
    <m/>
    <m/>
    <m/>
    <m/>
    <m/>
    <n v="1"/>
    <s v="NOC VTRT"/>
    <x v="13"/>
    <m/>
    <m/>
    <m/>
    <m/>
    <m/>
    <m/>
    <m/>
    <m/>
    <d v="2019-11-01T13:48:00"/>
  </r>
  <r>
    <n v="10"/>
    <n v="2019"/>
    <s v="October"/>
    <x v="11"/>
    <s v="NON BILL Company Overhead"/>
    <m/>
    <m/>
    <m/>
    <m/>
    <m/>
    <m/>
    <m/>
    <m/>
    <m/>
    <m/>
    <m/>
    <m/>
    <m/>
    <m/>
    <m/>
    <m/>
    <m/>
    <m/>
    <m/>
    <m/>
    <m/>
    <m/>
    <n v="1"/>
    <m/>
    <m/>
    <m/>
    <m/>
    <m/>
    <m/>
    <m/>
    <m/>
    <n v="1"/>
    <s v="NON BILL Company Overhead"/>
    <x v="13"/>
    <m/>
    <m/>
    <m/>
    <m/>
    <m/>
    <m/>
    <m/>
    <m/>
    <d v="2019-11-01T13:48:00"/>
  </r>
  <r>
    <n v="10"/>
    <n v="2019"/>
    <s v="October"/>
    <x v="11"/>
    <s v="NOC GTLF"/>
    <m/>
    <m/>
    <m/>
    <m/>
    <m/>
    <m/>
    <m/>
    <m/>
    <m/>
    <m/>
    <m/>
    <m/>
    <m/>
    <m/>
    <m/>
    <m/>
    <m/>
    <n v="2"/>
    <m/>
    <m/>
    <m/>
    <n v="2"/>
    <n v="0.5"/>
    <m/>
    <m/>
    <m/>
    <m/>
    <m/>
    <m/>
    <m/>
    <m/>
    <n v="4.5"/>
    <s v="NOC GTLF"/>
    <x v="13"/>
    <m/>
    <m/>
    <m/>
    <m/>
    <m/>
    <m/>
    <m/>
    <m/>
    <d v="2019-11-01T13:48:00"/>
  </r>
  <r>
    <n v="10"/>
    <n v="2019"/>
    <s v="October"/>
    <x v="11"/>
    <s v="NOC SIGNS"/>
    <m/>
    <m/>
    <m/>
    <m/>
    <m/>
    <m/>
    <m/>
    <m/>
    <m/>
    <m/>
    <m/>
    <m/>
    <m/>
    <m/>
    <m/>
    <n v="2"/>
    <n v="0.5"/>
    <m/>
    <m/>
    <m/>
    <n v="1"/>
    <n v="2"/>
    <n v="4"/>
    <n v="4"/>
    <n v="3"/>
    <m/>
    <m/>
    <n v="5"/>
    <n v="5"/>
    <n v="6"/>
    <n v="5"/>
    <n v="37.5"/>
    <s v="NOC SIGNS"/>
    <x v="13"/>
    <m/>
    <m/>
    <m/>
    <m/>
    <m/>
    <m/>
    <m/>
    <m/>
    <d v="2019-11-01T13:48:00"/>
  </r>
  <r>
    <n v="10"/>
    <n v="2019"/>
    <s v="October"/>
    <x v="11"/>
    <s v="NOC AGOL"/>
    <m/>
    <m/>
    <m/>
    <m/>
    <m/>
    <m/>
    <m/>
    <m/>
    <m/>
    <m/>
    <m/>
    <m/>
    <m/>
    <m/>
    <n v="1"/>
    <n v="0.5"/>
    <m/>
    <n v="0.5"/>
    <m/>
    <m/>
    <n v="1"/>
    <m/>
    <m/>
    <m/>
    <m/>
    <m/>
    <m/>
    <m/>
    <m/>
    <m/>
    <m/>
    <n v="3"/>
    <s v="NOC AGOL"/>
    <x v="13"/>
    <m/>
    <m/>
    <m/>
    <m/>
    <m/>
    <m/>
    <m/>
    <m/>
    <d v="2019-11-01T13:48:00"/>
  </r>
  <r>
    <n v="10"/>
    <n v="2019"/>
    <s v="October"/>
    <x v="11"/>
    <s v="NOC QAQC"/>
    <m/>
    <m/>
    <m/>
    <m/>
    <m/>
    <m/>
    <m/>
    <m/>
    <n v="3"/>
    <n v="6"/>
    <n v="4"/>
    <m/>
    <m/>
    <m/>
    <n v="1"/>
    <m/>
    <m/>
    <m/>
    <m/>
    <m/>
    <m/>
    <m/>
    <m/>
    <m/>
    <m/>
    <m/>
    <m/>
    <m/>
    <m/>
    <m/>
    <m/>
    <n v="14"/>
    <s v="NOC QAQC"/>
    <x v="13"/>
    <m/>
    <m/>
    <m/>
    <m/>
    <m/>
    <m/>
    <m/>
    <m/>
    <d v="2019-11-01T13:48:00"/>
  </r>
  <r>
    <n v="10"/>
    <n v="2019"/>
    <s v="October"/>
    <x v="11"/>
    <s v="NOC Scripting"/>
    <n v="4"/>
    <n v="2"/>
    <n v="2"/>
    <n v="1"/>
    <m/>
    <m/>
    <m/>
    <m/>
    <m/>
    <n v="1"/>
    <n v="3"/>
    <m/>
    <m/>
    <m/>
    <n v="4"/>
    <n v="2.5"/>
    <n v="3"/>
    <n v="2.5"/>
    <m/>
    <m/>
    <n v="2"/>
    <n v="1"/>
    <n v="0.5"/>
    <n v="2"/>
    <n v="1"/>
    <m/>
    <m/>
    <m/>
    <m/>
    <m/>
    <m/>
    <n v="31.5"/>
    <s v="NOC Scripting"/>
    <x v="13"/>
    <s v="(10/17) helping Liling with python script that is based off of an environmental model from a nature research center."/>
    <m/>
    <m/>
    <m/>
    <m/>
    <m/>
    <m/>
    <m/>
    <d v="2019-11-01T13:48:00"/>
  </r>
  <r>
    <n v="10"/>
    <n v="2019"/>
    <s v="October"/>
    <x v="11"/>
    <s v="Tasking Breakdown"/>
    <n v="1"/>
    <n v="1"/>
    <m/>
    <n v="2"/>
    <m/>
    <m/>
    <m/>
    <m/>
    <m/>
    <m/>
    <m/>
    <m/>
    <m/>
    <m/>
    <m/>
    <m/>
    <m/>
    <m/>
    <m/>
    <m/>
    <m/>
    <m/>
    <m/>
    <m/>
    <m/>
    <m/>
    <m/>
    <m/>
    <m/>
    <m/>
    <m/>
    <n v="4"/>
    <s v="Tasking Breakdown"/>
    <x v="13"/>
    <m/>
    <m/>
    <m/>
    <m/>
    <m/>
    <m/>
    <m/>
    <m/>
    <d v="2019-11-01T13:48:00"/>
  </r>
  <r>
    <n v="10"/>
    <n v="2019"/>
    <s v="October"/>
    <x v="11"/>
    <s v="NOC TMAP"/>
    <m/>
    <n v="2"/>
    <n v="4"/>
    <n v="3"/>
    <m/>
    <m/>
    <m/>
    <m/>
    <m/>
    <m/>
    <m/>
    <m/>
    <m/>
    <m/>
    <m/>
    <m/>
    <m/>
    <m/>
    <m/>
    <m/>
    <m/>
    <m/>
    <m/>
    <m/>
    <m/>
    <m/>
    <m/>
    <m/>
    <m/>
    <m/>
    <m/>
    <n v="9"/>
    <s v="NOC TMAP"/>
    <x v="13"/>
    <m/>
    <m/>
    <m/>
    <m/>
    <m/>
    <m/>
    <m/>
    <m/>
    <d v="2019-11-01T13:48:00"/>
  </r>
  <r>
    <n v="10"/>
    <n v="2019"/>
    <s v="October"/>
    <x v="11"/>
    <s v="NON BILL PTO/Holiday"/>
    <m/>
    <m/>
    <m/>
    <m/>
    <m/>
    <m/>
    <n v="8"/>
    <n v="8"/>
    <n v="4"/>
    <m/>
    <m/>
    <m/>
    <m/>
    <n v="8"/>
    <m/>
    <m/>
    <m/>
    <m/>
    <m/>
    <m/>
    <m/>
    <m/>
    <m/>
    <m/>
    <m/>
    <m/>
    <m/>
    <m/>
    <m/>
    <m/>
    <m/>
    <n v="28"/>
    <s v="NON BILL PTO/Holiday"/>
    <x v="13"/>
    <m/>
    <m/>
    <m/>
    <m/>
    <m/>
    <m/>
    <m/>
    <m/>
    <d v="2019-11-01T13:48:00"/>
  </r>
  <r>
    <n v="10"/>
    <n v="2019"/>
    <s v="October"/>
    <x v="11"/>
    <s v="STATE Raster Processing/Management"/>
    <n v="8"/>
    <n v="6"/>
    <n v="7.5"/>
    <n v="8"/>
    <m/>
    <m/>
    <n v="5.5"/>
    <n v="7.5"/>
    <n v="5.5"/>
    <n v="4.5"/>
    <n v="5"/>
    <m/>
    <m/>
    <m/>
    <n v="9"/>
    <n v="8"/>
    <n v="1"/>
    <n v="7"/>
    <m/>
    <m/>
    <n v="2.5"/>
    <n v="7.5"/>
    <n v="7"/>
    <n v="8"/>
    <n v="8"/>
    <m/>
    <m/>
    <n v="4.5"/>
    <n v="7.5"/>
    <n v="5.5"/>
    <n v="6.5"/>
    <n v="139.5"/>
    <s v="STATE Raster Processing/Management"/>
    <x v="17"/>
    <s v="Georef+mosaic work (folder cleaning, merging, reprojection, etc.)"/>
    <n v="27"/>
    <n v="154.5"/>
    <n v="2.5"/>
    <m/>
    <n v="184"/>
    <n v="0.148760331"/>
    <n v="0.85123966900000003"/>
    <d v="2019-10-31T16:56:00"/>
  </r>
  <r>
    <n v="10"/>
    <n v="2019"/>
    <s v="October"/>
    <x v="11"/>
    <s v="NOC SSME"/>
    <m/>
    <m/>
    <m/>
    <m/>
    <m/>
    <m/>
    <m/>
    <m/>
    <m/>
    <m/>
    <m/>
    <m/>
    <m/>
    <m/>
    <m/>
    <m/>
    <m/>
    <m/>
    <m/>
    <m/>
    <m/>
    <n v="0.5"/>
    <m/>
    <m/>
    <m/>
    <m/>
    <m/>
    <m/>
    <m/>
    <m/>
    <m/>
    <n v="0.5"/>
    <s v="NOC SSME"/>
    <x v="17"/>
    <m/>
    <m/>
    <m/>
    <m/>
    <m/>
    <m/>
    <m/>
    <m/>
    <d v="2019-10-31T16:56:00"/>
  </r>
  <r>
    <n v="10"/>
    <n v="2019"/>
    <s v="October"/>
    <x v="11"/>
    <s v="NOC Knowledge Transfer"/>
    <m/>
    <m/>
    <m/>
    <m/>
    <m/>
    <m/>
    <m/>
    <m/>
    <m/>
    <m/>
    <m/>
    <m/>
    <m/>
    <m/>
    <m/>
    <n v="2"/>
    <n v="6.5"/>
    <n v="0.5"/>
    <m/>
    <m/>
    <m/>
    <m/>
    <m/>
    <m/>
    <m/>
    <m/>
    <m/>
    <m/>
    <m/>
    <m/>
    <m/>
    <n v="9"/>
    <s v="NOC Knowledge Transfer"/>
    <x v="17"/>
    <s v="Jeremey misc transition work"/>
    <m/>
    <m/>
    <m/>
    <m/>
    <m/>
    <m/>
    <m/>
    <d v="2019-10-31T16:56:00"/>
  </r>
  <r>
    <n v="10"/>
    <n v="2019"/>
    <s v="October"/>
    <x v="11"/>
    <s v="NON BILL Company Overhead"/>
    <m/>
    <m/>
    <m/>
    <m/>
    <m/>
    <m/>
    <m/>
    <m/>
    <m/>
    <m/>
    <m/>
    <m/>
    <m/>
    <m/>
    <n v="0.5"/>
    <m/>
    <m/>
    <m/>
    <m/>
    <m/>
    <m/>
    <m/>
    <n v="1"/>
    <m/>
    <m/>
    <m/>
    <m/>
    <m/>
    <n v="0.5"/>
    <m/>
    <n v="0.5"/>
    <n v="2.5"/>
    <s v="NON BILL Company Overhead"/>
    <x v="17"/>
    <s v="Benefits paperwork, MIM, 4 wk check in"/>
    <m/>
    <m/>
    <m/>
    <m/>
    <m/>
    <m/>
    <m/>
    <d v="2019-10-31T16:56:00"/>
  </r>
  <r>
    <n v="10"/>
    <n v="2019"/>
    <s v="October"/>
    <x v="11"/>
    <s v="STATE Meetings"/>
    <m/>
    <m/>
    <m/>
    <m/>
    <m/>
    <m/>
    <n v="0.5"/>
    <m/>
    <m/>
    <n v="2"/>
    <m/>
    <m/>
    <m/>
    <m/>
    <m/>
    <m/>
    <m/>
    <m/>
    <m/>
    <m/>
    <n v="1"/>
    <m/>
    <m/>
    <m/>
    <m/>
    <m/>
    <m/>
    <n v="0.5"/>
    <m/>
    <m/>
    <m/>
    <n v="4"/>
    <s v="STATE Meetings"/>
    <x v="17"/>
    <m/>
    <m/>
    <m/>
    <m/>
    <m/>
    <m/>
    <m/>
    <m/>
    <d v="2019-10-31T16:56:00"/>
  </r>
  <r>
    <n v="10"/>
    <n v="2019"/>
    <s v="October"/>
    <x v="11"/>
    <s v="STATE Mapping"/>
    <m/>
    <m/>
    <n v="0.5"/>
    <m/>
    <m/>
    <m/>
    <n v="1.5"/>
    <m/>
    <m/>
    <m/>
    <n v="2"/>
    <m/>
    <m/>
    <m/>
    <m/>
    <m/>
    <m/>
    <m/>
    <m/>
    <m/>
    <n v="4.5"/>
    <n v="0.5"/>
    <m/>
    <m/>
    <m/>
    <m/>
    <m/>
    <n v="1"/>
    <m/>
    <n v="1"/>
    <m/>
    <n v="11"/>
    <s v="STATE Mapping"/>
    <x v="17"/>
    <s v="ROW Mapper explanation from Jeremey"/>
    <m/>
    <m/>
    <m/>
    <m/>
    <m/>
    <m/>
    <m/>
    <d v="2019-10-31T16:56:00"/>
  </r>
  <r>
    <n v="10"/>
    <n v="2019"/>
    <s v="October"/>
    <x v="11"/>
    <s v="NOC GTLF"/>
    <m/>
    <n v="1"/>
    <m/>
    <m/>
    <m/>
    <m/>
    <m/>
    <m/>
    <m/>
    <m/>
    <m/>
    <m/>
    <m/>
    <m/>
    <m/>
    <m/>
    <m/>
    <m/>
    <m/>
    <m/>
    <m/>
    <m/>
    <m/>
    <m/>
    <m/>
    <m/>
    <m/>
    <m/>
    <m/>
    <m/>
    <m/>
    <n v="1"/>
    <s v="NOC GTLF"/>
    <x v="17"/>
    <s v="Update from Jeremey, discussing status and potential future work"/>
    <m/>
    <m/>
    <m/>
    <m/>
    <m/>
    <m/>
    <m/>
    <d v="2019-10-31T16:56:00"/>
  </r>
  <r>
    <n v="10"/>
    <n v="2019"/>
    <s v="October"/>
    <x v="11"/>
    <s v="NOC Misc"/>
    <m/>
    <n v="1"/>
    <m/>
    <m/>
    <m/>
    <m/>
    <n v="0.5"/>
    <n v="0.5"/>
    <n v="2.5"/>
    <n v="1.5"/>
    <n v="1"/>
    <m/>
    <m/>
    <m/>
    <n v="0.5"/>
    <m/>
    <n v="0.5"/>
    <n v="0.5"/>
    <m/>
    <m/>
    <n v="1"/>
    <n v="0.5"/>
    <n v="1"/>
    <n v="1"/>
    <m/>
    <m/>
    <m/>
    <n v="2"/>
    <m/>
    <n v="1.5"/>
    <n v="1"/>
    <n v="16.5"/>
    <s v="NOC Misc"/>
    <x v="17"/>
    <s v="Huddles, updates, email, etc"/>
    <m/>
    <m/>
    <m/>
    <m/>
    <m/>
    <m/>
    <m/>
    <d v="2019-10-31T16:56:00"/>
  </r>
  <r>
    <n v="10"/>
    <n v="2019"/>
    <s v="October"/>
    <x v="11"/>
    <s v="NOC Misc"/>
    <n v="0.5"/>
    <n v="1.5"/>
    <m/>
    <m/>
    <m/>
    <m/>
    <m/>
    <n v="1"/>
    <n v="1.5"/>
    <n v="1.5"/>
    <n v="0.5"/>
    <m/>
    <m/>
    <m/>
    <n v="1"/>
    <n v="1"/>
    <n v="1"/>
    <n v="1.5"/>
    <m/>
    <m/>
    <n v="1.5"/>
    <n v="1"/>
    <n v="1.5"/>
    <n v="1"/>
    <n v="1"/>
    <m/>
    <m/>
    <n v="1"/>
    <n v="1"/>
    <n v="2"/>
    <n v="1"/>
    <n v="22"/>
    <s v="NOC Misc"/>
    <x v="8"/>
    <m/>
    <n v="73.5"/>
    <n v="85.5"/>
    <n v="25"/>
    <m/>
    <n v="184"/>
    <n v="0.46226415100000001"/>
    <n v="0.53773584900000004"/>
    <d v="2019-11-01T10:26:00"/>
  </r>
  <r>
    <n v="10"/>
    <n v="2019"/>
    <s v="October"/>
    <x v="11"/>
    <s v="NOC RUDD"/>
    <m/>
    <m/>
    <m/>
    <m/>
    <m/>
    <m/>
    <m/>
    <m/>
    <m/>
    <m/>
    <m/>
    <m/>
    <m/>
    <m/>
    <m/>
    <m/>
    <m/>
    <m/>
    <m/>
    <m/>
    <m/>
    <m/>
    <m/>
    <m/>
    <m/>
    <m/>
    <m/>
    <m/>
    <m/>
    <n v="1.5"/>
    <n v="5"/>
    <n v="6.5"/>
    <s v="NOC RUDD"/>
    <x v="8"/>
    <m/>
    <m/>
    <m/>
    <m/>
    <m/>
    <m/>
    <m/>
    <m/>
    <d v="2019-11-01T10:26:00"/>
  </r>
  <r>
    <n v="10"/>
    <n v="2019"/>
    <s v="October"/>
    <x v="11"/>
    <s v="NON BILL Company Overhead"/>
    <m/>
    <m/>
    <m/>
    <m/>
    <m/>
    <m/>
    <m/>
    <m/>
    <m/>
    <m/>
    <m/>
    <m/>
    <m/>
    <m/>
    <m/>
    <m/>
    <m/>
    <m/>
    <m/>
    <m/>
    <m/>
    <m/>
    <n v="1"/>
    <m/>
    <m/>
    <m/>
    <m/>
    <m/>
    <m/>
    <m/>
    <m/>
    <n v="1"/>
    <s v="NON BILL Company Overhead"/>
    <x v="8"/>
    <m/>
    <m/>
    <m/>
    <m/>
    <m/>
    <m/>
    <m/>
    <m/>
    <d v="2019-11-01T10:26:00"/>
  </r>
  <r>
    <n v="10"/>
    <n v="2019"/>
    <s v="October"/>
    <x v="11"/>
    <s v="NOC PLSS"/>
    <m/>
    <m/>
    <m/>
    <m/>
    <m/>
    <m/>
    <m/>
    <m/>
    <m/>
    <m/>
    <m/>
    <m/>
    <m/>
    <m/>
    <m/>
    <m/>
    <m/>
    <m/>
    <m/>
    <m/>
    <n v="0"/>
    <n v="5"/>
    <n v="5.5"/>
    <n v="7"/>
    <n v="7"/>
    <m/>
    <m/>
    <n v="7"/>
    <n v="7"/>
    <n v="4.5"/>
    <n v="2"/>
    <n v="45"/>
    <s v="NOC PLSS"/>
    <x v="8"/>
    <m/>
    <m/>
    <m/>
    <m/>
    <m/>
    <m/>
    <m/>
    <m/>
    <d v="2019-11-01T10:26:00"/>
  </r>
  <r>
    <n v="10"/>
    <n v="2019"/>
    <s v="October"/>
    <x v="11"/>
    <s v="NON BILL PTO/Holiday"/>
    <m/>
    <m/>
    <n v="8"/>
    <n v="8"/>
    <m/>
    <m/>
    <n v="8"/>
    <m/>
    <m/>
    <m/>
    <m/>
    <m/>
    <m/>
    <m/>
    <m/>
    <m/>
    <m/>
    <m/>
    <m/>
    <m/>
    <m/>
    <m/>
    <m/>
    <m/>
    <m/>
    <m/>
    <m/>
    <m/>
    <m/>
    <m/>
    <m/>
    <n v="24"/>
    <s v="NON BILL PTO/Holiday"/>
    <x v="8"/>
    <m/>
    <m/>
    <m/>
    <m/>
    <m/>
    <m/>
    <m/>
    <m/>
    <d v="2019-11-01T10:26:00"/>
  </r>
  <r>
    <n v="10"/>
    <n v="2019"/>
    <s v="October"/>
    <x v="11"/>
    <s v="STATE Raster Processing/Management"/>
    <n v="7.5"/>
    <n v="6.5"/>
    <m/>
    <m/>
    <m/>
    <m/>
    <m/>
    <n v="7"/>
    <n v="6.5"/>
    <n v="6.5"/>
    <n v="7.5"/>
    <m/>
    <m/>
    <m/>
    <n v="9"/>
    <n v="9"/>
    <n v="7"/>
    <n v="6.5"/>
    <m/>
    <m/>
    <n v="8.5"/>
    <n v="4"/>
    <m/>
    <m/>
    <m/>
    <m/>
    <m/>
    <m/>
    <m/>
    <m/>
    <m/>
    <n v="85.5"/>
    <s v="STATE Raster Processing/Management"/>
    <x v="8"/>
    <m/>
    <m/>
    <m/>
    <m/>
    <m/>
    <m/>
    <m/>
    <m/>
    <d v="2019-11-01T10:26:00"/>
  </r>
  <r>
    <n v="10"/>
    <n v="2019"/>
    <s v="October"/>
    <x v="11"/>
    <s v="QAQC Review"/>
    <m/>
    <m/>
    <m/>
    <m/>
    <m/>
    <m/>
    <m/>
    <m/>
    <m/>
    <m/>
    <n v="1"/>
    <m/>
    <m/>
    <m/>
    <m/>
    <m/>
    <m/>
    <m/>
    <m/>
    <m/>
    <m/>
    <m/>
    <n v="0.5"/>
    <m/>
    <m/>
    <m/>
    <m/>
    <m/>
    <m/>
    <m/>
    <n v="1"/>
    <n v="2.5"/>
    <s v="QAQC Review"/>
    <x v="15"/>
    <m/>
    <n v="156.5"/>
    <n v="0"/>
    <n v="45.5"/>
    <m/>
    <n v="202"/>
    <n v="1"/>
    <n v="0"/>
    <d v="2019-11-01T08:21:00"/>
  </r>
  <r>
    <n v="10"/>
    <n v="2019"/>
    <s v="October"/>
    <x v="11"/>
    <s v="NOC RUDD"/>
    <m/>
    <m/>
    <m/>
    <m/>
    <m/>
    <m/>
    <m/>
    <m/>
    <m/>
    <m/>
    <m/>
    <m/>
    <m/>
    <m/>
    <m/>
    <m/>
    <m/>
    <m/>
    <m/>
    <m/>
    <m/>
    <m/>
    <m/>
    <m/>
    <m/>
    <m/>
    <m/>
    <m/>
    <m/>
    <n v="1"/>
    <n v="0.5"/>
    <n v="1.5"/>
    <s v="NOC RUDD"/>
    <x v="15"/>
    <m/>
    <m/>
    <m/>
    <m/>
    <m/>
    <m/>
    <m/>
    <m/>
    <d v="2019-11-01T08:21:00"/>
  </r>
  <r>
    <n v="10"/>
    <n v="2019"/>
    <s v="October"/>
    <x v="11"/>
    <s v="NOC VRI"/>
    <m/>
    <m/>
    <m/>
    <m/>
    <m/>
    <m/>
    <m/>
    <m/>
    <m/>
    <m/>
    <m/>
    <m/>
    <m/>
    <m/>
    <m/>
    <m/>
    <m/>
    <m/>
    <m/>
    <m/>
    <m/>
    <n v="0.5"/>
    <m/>
    <m/>
    <m/>
    <m/>
    <m/>
    <m/>
    <m/>
    <m/>
    <m/>
    <n v="0.5"/>
    <s v="NOC VRI"/>
    <x v="15"/>
    <m/>
    <m/>
    <m/>
    <m/>
    <m/>
    <m/>
    <m/>
    <m/>
    <d v="2019-11-01T08:21:00"/>
  </r>
  <r>
    <n v="10"/>
    <n v="2019"/>
    <s v="October"/>
    <x v="11"/>
    <s v="Team Member Training"/>
    <m/>
    <m/>
    <m/>
    <m/>
    <m/>
    <m/>
    <m/>
    <m/>
    <m/>
    <m/>
    <m/>
    <m/>
    <m/>
    <m/>
    <m/>
    <m/>
    <n v="1"/>
    <n v="1.5"/>
    <m/>
    <m/>
    <m/>
    <n v="0.5"/>
    <n v="0.5"/>
    <m/>
    <m/>
    <m/>
    <m/>
    <m/>
    <m/>
    <m/>
    <m/>
    <n v="3.5"/>
    <s v="Team Member Training"/>
    <x v="15"/>
    <m/>
    <m/>
    <m/>
    <m/>
    <m/>
    <m/>
    <m/>
    <m/>
    <d v="2019-11-01T08:21:00"/>
  </r>
  <r>
    <n v="10"/>
    <n v="2019"/>
    <s v="October"/>
    <x v="11"/>
    <s v="NOC FPER"/>
    <m/>
    <m/>
    <m/>
    <m/>
    <m/>
    <m/>
    <m/>
    <m/>
    <m/>
    <n v="0.5"/>
    <m/>
    <m/>
    <m/>
    <m/>
    <m/>
    <n v="0.5"/>
    <m/>
    <m/>
    <m/>
    <m/>
    <m/>
    <m/>
    <m/>
    <m/>
    <m/>
    <m/>
    <m/>
    <m/>
    <m/>
    <m/>
    <m/>
    <n v="1"/>
    <s v="NOC FPER"/>
    <x v="15"/>
    <m/>
    <m/>
    <m/>
    <m/>
    <m/>
    <m/>
    <m/>
    <m/>
    <d v="2019-11-01T08:21:00"/>
  </r>
  <r>
    <n v="10"/>
    <n v="2019"/>
    <s v="October"/>
    <x v="11"/>
    <s v="Replication"/>
    <m/>
    <n v="0.5"/>
    <m/>
    <m/>
    <m/>
    <m/>
    <m/>
    <m/>
    <m/>
    <n v="0.5"/>
    <n v="0.5"/>
    <m/>
    <m/>
    <m/>
    <m/>
    <m/>
    <m/>
    <m/>
    <m/>
    <m/>
    <m/>
    <m/>
    <m/>
    <n v="1"/>
    <m/>
    <m/>
    <m/>
    <m/>
    <m/>
    <m/>
    <n v="0.5"/>
    <n v="3"/>
    <s v="Replication"/>
    <x v="15"/>
    <m/>
    <m/>
    <m/>
    <m/>
    <m/>
    <m/>
    <m/>
    <m/>
    <d v="2019-11-01T08:21:00"/>
  </r>
  <r>
    <n v="10"/>
    <n v="2019"/>
    <s v="October"/>
    <x v="11"/>
    <s v="NOC SIGNS"/>
    <m/>
    <m/>
    <m/>
    <m/>
    <m/>
    <m/>
    <m/>
    <m/>
    <n v="1"/>
    <m/>
    <m/>
    <m/>
    <m/>
    <m/>
    <n v="0.5"/>
    <n v="1"/>
    <m/>
    <m/>
    <m/>
    <m/>
    <n v="1"/>
    <n v="1"/>
    <n v="1"/>
    <n v="0.5"/>
    <n v="1"/>
    <m/>
    <m/>
    <m/>
    <n v="1"/>
    <n v="1.5"/>
    <n v="1"/>
    <n v="10.5"/>
    <s v="NOC SIGNS"/>
    <x v="15"/>
    <m/>
    <m/>
    <m/>
    <m/>
    <m/>
    <m/>
    <m/>
    <m/>
    <d v="2019-11-01T08:21:00"/>
  </r>
  <r>
    <n v="10"/>
    <n v="2019"/>
    <s v="October"/>
    <x v="11"/>
    <s v="NOC TMAP"/>
    <m/>
    <n v="0.5"/>
    <n v="5"/>
    <n v="1"/>
    <m/>
    <m/>
    <m/>
    <m/>
    <m/>
    <m/>
    <m/>
    <m/>
    <m/>
    <m/>
    <m/>
    <m/>
    <m/>
    <m/>
    <m/>
    <m/>
    <m/>
    <n v="0.5"/>
    <m/>
    <m/>
    <m/>
    <m/>
    <m/>
    <m/>
    <m/>
    <m/>
    <m/>
    <n v="7"/>
    <s v="NOC TMAP"/>
    <x v="15"/>
    <m/>
    <m/>
    <m/>
    <m/>
    <m/>
    <m/>
    <m/>
    <m/>
    <d v="2019-11-01T08:21:00"/>
  </r>
  <r>
    <n v="10"/>
    <n v="2019"/>
    <s v="October"/>
    <x v="11"/>
    <s v="NOC GTLF"/>
    <n v="1.5"/>
    <n v="1"/>
    <n v="0.5"/>
    <m/>
    <m/>
    <m/>
    <m/>
    <m/>
    <m/>
    <m/>
    <m/>
    <m/>
    <m/>
    <m/>
    <m/>
    <m/>
    <m/>
    <n v="0.5"/>
    <m/>
    <m/>
    <m/>
    <m/>
    <n v="1"/>
    <n v="0.5"/>
    <m/>
    <m/>
    <m/>
    <m/>
    <n v="0.5"/>
    <m/>
    <n v="0.5"/>
    <n v="6"/>
    <s v="NOC GTLF"/>
    <x v="15"/>
    <m/>
    <m/>
    <m/>
    <m/>
    <m/>
    <m/>
    <m/>
    <m/>
    <d v="2019-11-01T08:21:00"/>
  </r>
  <r>
    <n v="10"/>
    <n v="2019"/>
    <s v="October"/>
    <x v="11"/>
    <s v="Huddle (Team/PM)"/>
    <m/>
    <n v="2"/>
    <m/>
    <n v="1.5"/>
    <m/>
    <m/>
    <m/>
    <m/>
    <n v="2"/>
    <m/>
    <n v="1.5"/>
    <m/>
    <m/>
    <m/>
    <n v="0.5"/>
    <m/>
    <m/>
    <n v="1"/>
    <m/>
    <m/>
    <n v="0.5"/>
    <m/>
    <n v="2"/>
    <n v="0.5"/>
    <n v="1"/>
    <m/>
    <m/>
    <m/>
    <n v="0.5"/>
    <n v="2.5"/>
    <m/>
    <n v="15.5"/>
    <s v="Huddle (Team/PM)"/>
    <x v="15"/>
    <m/>
    <m/>
    <m/>
    <m/>
    <m/>
    <m/>
    <m/>
    <m/>
    <d v="2019-11-01T08:21:00"/>
  </r>
  <r>
    <n v="10"/>
    <n v="2019"/>
    <s v="October"/>
    <x v="11"/>
    <s v="Updates"/>
    <n v="0.5"/>
    <n v="1"/>
    <m/>
    <n v="1"/>
    <m/>
    <m/>
    <m/>
    <m/>
    <n v="1"/>
    <m/>
    <n v="0.5"/>
    <m/>
    <m/>
    <m/>
    <n v="1"/>
    <n v="0.5"/>
    <m/>
    <n v="0.5"/>
    <m/>
    <m/>
    <n v="1.5"/>
    <m/>
    <m/>
    <m/>
    <n v="1"/>
    <m/>
    <m/>
    <n v="1"/>
    <n v="0.5"/>
    <m/>
    <m/>
    <n v="10"/>
    <s v="Updates"/>
    <x v="15"/>
    <m/>
    <m/>
    <m/>
    <m/>
    <m/>
    <m/>
    <m/>
    <m/>
    <d v="2019-11-01T08:21:00"/>
  </r>
  <r>
    <n v="10"/>
    <n v="2019"/>
    <s v="October"/>
    <x v="11"/>
    <s v="Transition Details"/>
    <n v="0.5"/>
    <m/>
    <m/>
    <m/>
    <m/>
    <m/>
    <m/>
    <m/>
    <n v="0.5"/>
    <n v="0.5"/>
    <m/>
    <m/>
    <m/>
    <m/>
    <m/>
    <n v="0.5"/>
    <n v="1"/>
    <n v="1"/>
    <m/>
    <m/>
    <n v="0.5"/>
    <m/>
    <n v="0.5"/>
    <n v="1"/>
    <m/>
    <m/>
    <m/>
    <n v="0.5"/>
    <n v="1"/>
    <n v="0.5"/>
    <m/>
    <n v="8"/>
    <s v="Transition Details"/>
    <x v="15"/>
    <s v="Christine up to speed. Kim approval, withdrawl, comms, &amp; posting new job"/>
    <m/>
    <m/>
    <m/>
    <m/>
    <m/>
    <m/>
    <m/>
    <d v="2019-11-01T08:21:00"/>
  </r>
  <r>
    <n v="10"/>
    <n v="2019"/>
    <s v="October"/>
    <x v="11"/>
    <s v="NOC RECS"/>
    <m/>
    <m/>
    <m/>
    <m/>
    <m/>
    <m/>
    <m/>
    <m/>
    <m/>
    <m/>
    <m/>
    <m/>
    <m/>
    <m/>
    <m/>
    <m/>
    <m/>
    <m/>
    <m/>
    <m/>
    <m/>
    <m/>
    <m/>
    <m/>
    <n v="0.5"/>
    <m/>
    <m/>
    <m/>
    <m/>
    <m/>
    <m/>
    <n v="0.5"/>
    <s v="NOC RECS"/>
    <x v="15"/>
    <m/>
    <m/>
    <m/>
    <m/>
    <m/>
    <m/>
    <m/>
    <m/>
    <d v="2019-11-01T08:21:00"/>
  </r>
  <r>
    <n v="10"/>
    <n v="2019"/>
    <s v="October"/>
    <x v="11"/>
    <s v="1 on 1's"/>
    <n v="2"/>
    <n v="0.5"/>
    <n v="1"/>
    <n v="1"/>
    <m/>
    <m/>
    <m/>
    <m/>
    <n v="1.5"/>
    <n v="2"/>
    <n v="1"/>
    <m/>
    <m/>
    <m/>
    <n v="2"/>
    <n v="2"/>
    <n v="2"/>
    <m/>
    <m/>
    <m/>
    <n v="1.5"/>
    <n v="2"/>
    <n v="1"/>
    <n v="2.5"/>
    <n v="1"/>
    <m/>
    <m/>
    <n v="1"/>
    <n v="2.5"/>
    <n v="1"/>
    <n v="1.5"/>
    <n v="29"/>
    <s v="1 on 1's"/>
    <x v="15"/>
    <m/>
    <m/>
    <m/>
    <m/>
    <m/>
    <m/>
    <m/>
    <m/>
    <d v="2019-11-01T08:21:00"/>
  </r>
  <r>
    <n v="10"/>
    <n v="2019"/>
    <s v="October"/>
    <x v="11"/>
    <s v="Administrative"/>
    <n v="2"/>
    <n v="1"/>
    <n v="0.5"/>
    <n v="2"/>
    <m/>
    <m/>
    <m/>
    <m/>
    <n v="1"/>
    <m/>
    <n v="1.5"/>
    <m/>
    <m/>
    <m/>
    <n v="3"/>
    <n v="2"/>
    <n v="2"/>
    <n v="0.5"/>
    <m/>
    <m/>
    <n v="0.5"/>
    <n v="1"/>
    <m/>
    <n v="0.5"/>
    <n v="0.5"/>
    <m/>
    <m/>
    <n v="1"/>
    <n v="0.5"/>
    <n v="0.5"/>
    <n v="1"/>
    <n v="21"/>
    <s v="Administrative"/>
    <x v="15"/>
    <s v="Invoicing backup, MSR, Snow plow review/comms, Unanet planning, approving timesheets"/>
    <m/>
    <m/>
    <m/>
    <m/>
    <m/>
    <m/>
    <m/>
    <d v="2019-11-01T08:21:00"/>
  </r>
  <r>
    <n v="10"/>
    <n v="2019"/>
    <s v="October"/>
    <x v="11"/>
    <s v="NOC Misc"/>
    <n v="1"/>
    <n v="1"/>
    <n v="1"/>
    <n v="1.5"/>
    <m/>
    <m/>
    <m/>
    <m/>
    <n v="1"/>
    <n v="2"/>
    <n v="2"/>
    <m/>
    <m/>
    <m/>
    <n v="1.5"/>
    <n v="1.5"/>
    <n v="3"/>
    <n v="3.5"/>
    <m/>
    <m/>
    <n v="2.5"/>
    <n v="2"/>
    <n v="1"/>
    <n v="2"/>
    <n v="2"/>
    <m/>
    <m/>
    <n v="4.5"/>
    <n v="1"/>
    <n v="1"/>
    <n v="2"/>
    <n v="37"/>
    <s v="NOC Misc"/>
    <x v="15"/>
    <s v="Email, daily planning, delegating, tasking planning, meeting with Tom, polling states about tasking, delegating tasking (Jamie/Dawn). Program review. Travel approval"/>
    <m/>
    <m/>
    <m/>
    <m/>
    <m/>
    <m/>
    <m/>
    <d v="2019-11-01T08:21:00"/>
  </r>
  <r>
    <n v="10"/>
    <n v="2019"/>
    <s v="October"/>
    <x v="11"/>
    <s v="NON BILL Company Overhead"/>
    <n v="1"/>
    <n v="1.5"/>
    <n v="0.5"/>
    <m/>
    <m/>
    <n v="5.5"/>
    <n v="8"/>
    <n v="8.5"/>
    <m/>
    <n v="4"/>
    <n v="0.5"/>
    <m/>
    <m/>
    <m/>
    <n v="0.5"/>
    <n v="0.5"/>
    <m/>
    <m/>
    <m/>
    <m/>
    <n v="1"/>
    <n v="1"/>
    <n v="1.5"/>
    <n v="0.5"/>
    <m/>
    <m/>
    <m/>
    <m/>
    <n v="1.5"/>
    <n v="1"/>
    <n v="0.5"/>
    <n v="37.5"/>
    <s v="NON BILL Company Overhead"/>
    <x v="15"/>
    <m/>
    <m/>
    <m/>
    <m/>
    <m/>
    <m/>
    <m/>
    <m/>
    <d v="2019-11-01T08:21:00"/>
  </r>
  <r>
    <n v="10"/>
    <n v="2019"/>
    <s v="October"/>
    <x v="11"/>
    <s v="NON BILL PTO/Holiday"/>
    <m/>
    <m/>
    <m/>
    <m/>
    <m/>
    <m/>
    <m/>
    <m/>
    <m/>
    <m/>
    <m/>
    <m/>
    <m/>
    <n v="8"/>
    <m/>
    <m/>
    <m/>
    <m/>
    <m/>
    <m/>
    <m/>
    <m/>
    <m/>
    <m/>
    <m/>
    <m/>
    <m/>
    <m/>
    <m/>
    <m/>
    <m/>
    <n v="8"/>
    <s v="NON BILL PTO/Holiday"/>
    <x v="15"/>
    <m/>
    <m/>
    <m/>
    <m/>
    <m/>
    <m/>
    <m/>
    <m/>
    <d v="2019-11-01T08:21:00"/>
  </r>
  <r>
    <n v="10"/>
    <n v="2019"/>
    <s v="October"/>
    <x v="11"/>
    <s v="NOC Misc"/>
    <n v="1"/>
    <n v="1"/>
    <m/>
    <m/>
    <m/>
    <m/>
    <n v="3"/>
    <n v="3"/>
    <n v="3.5"/>
    <n v="0.5"/>
    <m/>
    <m/>
    <m/>
    <m/>
    <n v="2"/>
    <n v="2"/>
    <n v="4"/>
    <n v="0.5"/>
    <m/>
    <m/>
    <n v="1"/>
    <n v="1"/>
    <n v="1"/>
    <n v="1"/>
    <m/>
    <m/>
    <m/>
    <n v="0.5"/>
    <n v="1"/>
    <n v="1"/>
    <m/>
    <n v="27"/>
    <s v="NOC Misc"/>
    <x v="7"/>
    <s v="10/1: Bi-weekly Land Status Meeting for ES 10/2: Weekly Sprint Huddle 10/8: Bi-weekly GOATS meeting 10/7: Weekly check in meeting with Rachel and Daniel, reading environmental assessment reports 10/8: reading EAs for Meadowood and Jupiter, Bi-weekly GOATS"/>
    <n v="115.5"/>
    <n v="28"/>
    <n v="40.5"/>
    <m/>
    <n v="184"/>
    <n v="0.80487804900000004"/>
    <n v="0.19512195099999999"/>
    <d v="2019-11-01T12:49:00"/>
  </r>
  <r>
    <n v="10"/>
    <n v="2019"/>
    <s v="October"/>
    <x v="11"/>
    <s v="STATE Training"/>
    <m/>
    <m/>
    <m/>
    <m/>
    <m/>
    <m/>
    <m/>
    <m/>
    <m/>
    <m/>
    <m/>
    <m/>
    <m/>
    <m/>
    <m/>
    <m/>
    <m/>
    <m/>
    <m/>
    <m/>
    <m/>
    <m/>
    <m/>
    <m/>
    <m/>
    <m/>
    <m/>
    <n v="4.5"/>
    <m/>
    <m/>
    <m/>
    <n v="4.5"/>
    <s v="STATE Training"/>
    <x v="7"/>
    <s v="10/28: Surveyor training class"/>
    <m/>
    <m/>
    <m/>
    <m/>
    <m/>
    <m/>
    <m/>
    <d v="2019-11-01T12:49:00"/>
  </r>
  <r>
    <n v="10"/>
    <n v="2019"/>
    <s v="October"/>
    <x v="11"/>
    <s v="NON BILL PTO/Holiday"/>
    <m/>
    <m/>
    <m/>
    <m/>
    <m/>
    <m/>
    <m/>
    <m/>
    <m/>
    <n v="4"/>
    <n v="8"/>
    <m/>
    <m/>
    <n v="4"/>
    <m/>
    <m/>
    <m/>
    <m/>
    <m/>
    <m/>
    <m/>
    <m/>
    <m/>
    <m/>
    <n v="8"/>
    <m/>
    <m/>
    <m/>
    <m/>
    <m/>
    <m/>
    <n v="24"/>
    <s v="NON BILL PTO/Holiday"/>
    <x v="7"/>
    <m/>
    <m/>
    <m/>
    <m/>
    <m/>
    <m/>
    <m/>
    <m/>
    <d v="2019-11-01T12:49:00"/>
  </r>
  <r>
    <n v="10"/>
    <n v="2019"/>
    <s v="October"/>
    <x v="11"/>
    <s v="NOC SIGNS"/>
    <m/>
    <m/>
    <m/>
    <m/>
    <m/>
    <m/>
    <m/>
    <m/>
    <n v="2.5"/>
    <n v="1"/>
    <m/>
    <m/>
    <m/>
    <m/>
    <m/>
    <m/>
    <m/>
    <m/>
    <m/>
    <m/>
    <m/>
    <m/>
    <m/>
    <m/>
    <m/>
    <m/>
    <m/>
    <m/>
    <m/>
    <m/>
    <m/>
    <n v="3.5"/>
    <s v="NOC SIGNS"/>
    <x v="7"/>
    <s v="10/9: Reviewing SIGNS, developing a data collection strategy 10/10: SHowing Rachel how to implement SIGN xml schema into SDE"/>
    <m/>
    <m/>
    <m/>
    <m/>
    <m/>
    <m/>
    <m/>
    <d v="2019-11-01T12:49:00"/>
  </r>
  <r>
    <n v="10"/>
    <n v="2019"/>
    <s v="October"/>
    <x v="11"/>
    <s v="STATE Mapping"/>
    <m/>
    <m/>
    <m/>
    <m/>
    <m/>
    <m/>
    <m/>
    <n v="2"/>
    <n v="2"/>
    <m/>
    <m/>
    <m/>
    <m/>
    <m/>
    <n v="2"/>
    <n v="2"/>
    <n v="2"/>
    <m/>
    <m/>
    <m/>
    <n v="1.5"/>
    <m/>
    <m/>
    <n v="0.5"/>
    <m/>
    <m/>
    <m/>
    <m/>
    <m/>
    <m/>
    <n v="1.5"/>
    <n v="13.5"/>
    <s v="STATE Mapping"/>
    <x v="7"/>
    <s v="10/8: Helping Daniel Sharareh update map 10/9: Helping Daniel Sharareh fix a mining lease map in Minnesota.  10/15: Working on Halloween story map 10/16: Working on Halloween story map 10/17: Halloween story map / updated shortlist. 10/21: Updated Hallowe"/>
    <m/>
    <m/>
    <m/>
    <m/>
    <m/>
    <m/>
    <m/>
    <d v="2019-11-01T12:49:00"/>
  </r>
  <r>
    <n v="10"/>
    <n v="2019"/>
    <s v="October"/>
    <x v="11"/>
    <s v="NON BILL Company Overhead"/>
    <m/>
    <n v="1.5"/>
    <n v="2.5"/>
    <n v="2"/>
    <m/>
    <m/>
    <m/>
    <m/>
    <m/>
    <n v="1"/>
    <m/>
    <m/>
    <m/>
    <m/>
    <m/>
    <m/>
    <n v="1"/>
    <n v="2"/>
    <m/>
    <m/>
    <m/>
    <m/>
    <n v="1"/>
    <n v="1"/>
    <m/>
    <m/>
    <m/>
    <n v="1"/>
    <n v="2.5"/>
    <m/>
    <n v="1"/>
    <n v="16.5"/>
    <s v="NON BILL Company Overhead"/>
    <x v="7"/>
    <s v="10/2: Phone call with Justin West, ESOP Committee 10/3: ESOP Committee, call with Nick 10/10: ESOP Committee 10/17: EOM activities 10/18: EOM activities / ESOP committee meeting 10/23: GISinc MIM 10/24: ESOP Activities 10/28: Bi-weekly call with nick 10/2"/>
    <m/>
    <m/>
    <m/>
    <m/>
    <m/>
    <m/>
    <m/>
    <d v="2019-11-01T12:49:00"/>
  </r>
  <r>
    <n v="10"/>
    <n v="2019"/>
    <s v="October"/>
    <x v="11"/>
    <s v="STATE Meetings"/>
    <n v="2"/>
    <n v="1"/>
    <m/>
    <m/>
    <m/>
    <m/>
    <m/>
    <m/>
    <n v="0.5"/>
    <n v="1"/>
    <m/>
    <m/>
    <m/>
    <m/>
    <n v="1"/>
    <n v="2"/>
    <m/>
    <m/>
    <m/>
    <m/>
    <m/>
    <n v="1"/>
    <n v="1"/>
    <m/>
    <m/>
    <m/>
    <m/>
    <m/>
    <m/>
    <n v="0.5"/>
    <m/>
    <n v="10"/>
    <s v="STATE Meetings"/>
    <x v="7"/>
    <s v="10/1: GLO Monthly meeting, meeting to discuss ROTW story maps 10/2: Weekly Story maps meeting with External Affairs 10/9: Weekly story maps meeting with external affairs 10/10: Working with Daniel to find ghost towns storires from halloween story map. 10/"/>
    <m/>
    <m/>
    <m/>
    <m/>
    <m/>
    <m/>
    <m/>
    <d v="2019-11-01T12:49:00"/>
  </r>
  <r>
    <n v="10"/>
    <n v="2019"/>
    <s v="October"/>
    <x v="11"/>
    <s v="NOC PLSS"/>
    <n v="4"/>
    <n v="3.5"/>
    <n v="5.5"/>
    <n v="3"/>
    <m/>
    <m/>
    <n v="5"/>
    <n v="3"/>
    <m/>
    <m/>
    <m/>
    <m/>
    <m/>
    <m/>
    <n v="3"/>
    <n v="3"/>
    <n v="2"/>
    <n v="5.5"/>
    <m/>
    <m/>
    <n v="5.5"/>
    <n v="6"/>
    <n v="3"/>
    <n v="0.5"/>
    <m/>
    <m/>
    <m/>
    <m/>
    <n v="1.5"/>
    <n v="3"/>
    <n v="1.5"/>
    <n v="58.5"/>
    <s v="NOC PLSS"/>
    <x v="7"/>
    <s v="10/1: GLOMPing MS data 10/2: GLOMPing MS data 10/3: GLOMPing MS, updating mass editing model 10/4: GLOMping MS 10/7: GLOMPing 10/8: GLOMPing 10/15: GLOMPing 10/16: GLOMPing 10/17: GLOMPing 10/18: GLOMPing 10/21: researching how to make a dashboard using a"/>
    <m/>
    <m/>
    <m/>
    <m/>
    <m/>
    <m/>
    <m/>
    <d v="2019-11-01T12:49:00"/>
  </r>
  <r>
    <n v="10"/>
    <n v="2019"/>
    <s v="October"/>
    <x v="11"/>
    <s v="NOC GTLF"/>
    <n v="1"/>
    <n v="1"/>
    <m/>
    <n v="3"/>
    <m/>
    <m/>
    <m/>
    <m/>
    <m/>
    <m/>
    <m/>
    <m/>
    <m/>
    <m/>
    <m/>
    <m/>
    <m/>
    <m/>
    <m/>
    <m/>
    <n v="1"/>
    <n v="1"/>
    <n v="2"/>
    <n v="5"/>
    <m/>
    <m/>
    <m/>
    <n v="2"/>
    <n v="3"/>
    <n v="3.5"/>
    <n v="4"/>
    <n v="26.5"/>
    <s v="NOC GTLF"/>
    <x v="7"/>
    <s v="10/1: Updating GTLF map 10/2: Updating GTLF map 10/4: Rereading new GTLF standard guidance 10/21: Reviewing FAMS data emailed to Rachel and me by Gene. 10/22: meeting with Daniel, Ryan, Rachel, Gene, and Chelsea to discuss FAMS IDs and GTLF and developed "/>
    <m/>
    <m/>
    <m/>
    <m/>
    <m/>
    <m/>
    <m/>
    <d v="2019-11-01T12:49:00"/>
  </r>
  <r>
    <n v="10"/>
    <n v="2019"/>
    <s v="October"/>
    <x v="11"/>
    <s v="NOC CRM"/>
    <n v="2"/>
    <m/>
    <n v="1"/>
    <n v="0.5"/>
    <m/>
    <m/>
    <m/>
    <m/>
    <m/>
    <m/>
    <m/>
    <m/>
    <m/>
    <m/>
    <m/>
    <m/>
    <m/>
    <m/>
    <m/>
    <m/>
    <m/>
    <m/>
    <m/>
    <m/>
    <m/>
    <m/>
    <m/>
    <m/>
    <m/>
    <m/>
    <n v="2"/>
    <n v="5.5"/>
    <s v="NOC CRM"/>
    <x v="2"/>
    <s v="10.01.19: uploading version issues, telecom w/ PDO_x000a_10.03.19: update readme and check record count for resources in AZEDT, contact Nick &amp; Sharisse for upcoming tasking, timesheet, scheduling, restart- slow connections_x000a_10.04.19: update readme and delete ver"/>
    <n v="118"/>
    <n v="42"/>
    <n v="24"/>
    <m/>
    <n v="184"/>
    <n v="0.73750000000000004"/>
    <n v="0.26250000000000001"/>
    <d v="2019-11-01T07:48:00"/>
  </r>
  <r>
    <n v="10"/>
    <n v="2019"/>
    <s v="October"/>
    <x v="11"/>
    <s v="NOC GRA"/>
    <m/>
    <m/>
    <m/>
    <m/>
    <m/>
    <m/>
    <m/>
    <m/>
    <m/>
    <m/>
    <m/>
    <m/>
    <m/>
    <m/>
    <m/>
    <m/>
    <m/>
    <m/>
    <m/>
    <m/>
    <m/>
    <m/>
    <m/>
    <m/>
    <m/>
    <m/>
    <m/>
    <m/>
    <m/>
    <m/>
    <n v="0.5"/>
    <n v="0.5"/>
    <s v="NOC GRA"/>
    <x v="2"/>
    <s v="10.31.19: meeting w/ acting lead and Sprint regarding pasture names"/>
    <m/>
    <m/>
    <m/>
    <m/>
    <m/>
    <m/>
    <m/>
    <d v="2019-11-01T07:48:00"/>
  </r>
  <r>
    <n v="10"/>
    <n v="2019"/>
    <s v="October"/>
    <x v="11"/>
    <s v="NOC LUPA"/>
    <m/>
    <m/>
    <m/>
    <m/>
    <m/>
    <m/>
    <m/>
    <m/>
    <m/>
    <m/>
    <m/>
    <m/>
    <m/>
    <m/>
    <m/>
    <m/>
    <m/>
    <m/>
    <m/>
    <m/>
    <m/>
    <m/>
    <m/>
    <m/>
    <m/>
    <m/>
    <m/>
    <m/>
    <n v="6.5"/>
    <n v="7"/>
    <n v="1"/>
    <n v="14.5"/>
    <s v="NOC LUPA"/>
    <x v="2"/>
    <s v="10.29.19: begin 8-step process and readme, set up templates_x000a_10.30.19: continue schema review_x000a_10.31.19: continue schema review"/>
    <m/>
    <m/>
    <m/>
    <m/>
    <m/>
    <m/>
    <m/>
    <d v="2019-11-01T07:48:00"/>
  </r>
  <r>
    <n v="10"/>
    <n v="2019"/>
    <s v="October"/>
    <x v="11"/>
    <s v="NOC VTRT"/>
    <m/>
    <m/>
    <m/>
    <m/>
    <m/>
    <m/>
    <m/>
    <m/>
    <m/>
    <m/>
    <m/>
    <m/>
    <m/>
    <m/>
    <m/>
    <m/>
    <m/>
    <m/>
    <m/>
    <m/>
    <m/>
    <m/>
    <n v="1"/>
    <n v="2.5"/>
    <n v="5.5"/>
    <m/>
    <m/>
    <n v="3.5"/>
    <m/>
    <m/>
    <m/>
    <n v="12.5"/>
    <s v="NOC VTRT"/>
    <x v="2"/>
    <s v="10.23-10.24: review 8 step, check readme notes, review imp guidelines, email NOC regarding xmls with subtype domains, polygon and arc_x000a_10.25.19: correspondence w/ NOC regarding subtypes, update xml, verify domains and send request to Alec for domain subtyp"/>
    <m/>
    <m/>
    <m/>
    <m/>
    <m/>
    <m/>
    <m/>
    <d v="2019-11-01T07:48:00"/>
  </r>
  <r>
    <n v="10"/>
    <n v="2019"/>
    <s v="October"/>
    <x v="11"/>
    <s v="Metadata"/>
    <m/>
    <m/>
    <m/>
    <m/>
    <m/>
    <m/>
    <m/>
    <m/>
    <m/>
    <m/>
    <m/>
    <m/>
    <m/>
    <m/>
    <m/>
    <n v="7.5"/>
    <m/>
    <m/>
    <m/>
    <m/>
    <n v="0.5"/>
    <m/>
    <n v="0.5"/>
    <n v="1.5"/>
    <n v="3"/>
    <m/>
    <m/>
    <n v="0.5"/>
    <n v="0.5"/>
    <m/>
    <m/>
    <n v="14"/>
    <s v="Metadata"/>
    <x v="2"/>
    <s v="10.16.19: create metadata how to doc (draft) and template for arc &amp; poly &amp; table, email Sprint Team, correspondence w/ NOC regarding domains and fgdc, review docs online for how to_x000a_10.21.19: edit workflow doc _x000a_10.23.19: beta test on BasicXML Creator_x000a_10.24"/>
    <m/>
    <m/>
    <m/>
    <m/>
    <m/>
    <m/>
    <m/>
    <d v="2019-11-01T07:48:00"/>
  </r>
  <r>
    <n v="10"/>
    <n v="2019"/>
    <s v="October"/>
    <x v="11"/>
    <s v="NOC SMA"/>
    <m/>
    <m/>
    <m/>
    <m/>
    <m/>
    <m/>
    <m/>
    <m/>
    <m/>
    <m/>
    <m/>
    <m/>
    <m/>
    <m/>
    <m/>
    <m/>
    <m/>
    <m/>
    <m/>
    <m/>
    <m/>
    <m/>
    <n v="0.5"/>
    <m/>
    <m/>
    <m/>
    <m/>
    <m/>
    <m/>
    <m/>
    <m/>
    <n v="0.5"/>
    <s v="NOC SMA"/>
    <x v="2"/>
    <s v="10.23.19: review new templates and instructions"/>
    <m/>
    <m/>
    <m/>
    <m/>
    <m/>
    <m/>
    <m/>
    <d v="2019-11-01T07:48:00"/>
  </r>
  <r>
    <n v="10"/>
    <n v="2019"/>
    <s v="October"/>
    <x v="11"/>
    <s v="NON BILL PTO/Holiday"/>
    <m/>
    <m/>
    <m/>
    <m/>
    <m/>
    <m/>
    <m/>
    <m/>
    <m/>
    <m/>
    <m/>
    <m/>
    <m/>
    <m/>
    <m/>
    <m/>
    <m/>
    <n v="8"/>
    <m/>
    <m/>
    <m/>
    <n v="8"/>
    <m/>
    <m/>
    <m/>
    <m/>
    <m/>
    <m/>
    <m/>
    <m/>
    <m/>
    <n v="16"/>
    <s v="NON BILL PTO/Holiday"/>
    <x v="2"/>
    <s v="10.18.19: Sick leave_x000a_10.22.19: Sick leave"/>
    <m/>
    <m/>
    <m/>
    <m/>
    <m/>
    <m/>
    <m/>
    <d v="2019-11-01T07:48:00"/>
  </r>
  <r>
    <n v="10"/>
    <n v="2019"/>
    <s v="October"/>
    <x v="11"/>
    <s v="NOC ACEC"/>
    <m/>
    <m/>
    <m/>
    <m/>
    <m/>
    <m/>
    <m/>
    <m/>
    <m/>
    <m/>
    <m/>
    <m/>
    <m/>
    <m/>
    <n v="1"/>
    <n v="0.5"/>
    <n v="1"/>
    <m/>
    <m/>
    <m/>
    <n v="6"/>
    <m/>
    <n v="4"/>
    <n v="0.5"/>
    <m/>
    <m/>
    <m/>
    <m/>
    <m/>
    <m/>
    <m/>
    <n v="13"/>
    <s v="NOC ACEC"/>
    <x v="2"/>
    <s v="10.15.19: review ACEC xml and troubleshoot for Data Admin_x000a_10.17.19: validate metadata and email group_x000a_10.21.19: request domain update to arc, validate metadata_x000a_10.23.19: archive old folders, update xmls, validate xmls, save correspondence_x000a_10.24.19: final "/>
    <m/>
    <m/>
    <m/>
    <m/>
    <m/>
    <m/>
    <m/>
    <d v="2019-11-01T07:48:00"/>
  </r>
  <r>
    <n v="10"/>
    <n v="2019"/>
    <s v="October"/>
    <x v="11"/>
    <s v="NON BILL PTO/Holiday"/>
    <m/>
    <m/>
    <m/>
    <m/>
    <m/>
    <m/>
    <m/>
    <m/>
    <m/>
    <m/>
    <m/>
    <m/>
    <m/>
    <n v="8"/>
    <m/>
    <m/>
    <m/>
    <m/>
    <m/>
    <m/>
    <m/>
    <m/>
    <m/>
    <m/>
    <m/>
    <m/>
    <m/>
    <m/>
    <m/>
    <m/>
    <m/>
    <n v="8"/>
    <s v="NON BILL PTO/Holiday"/>
    <x v="2"/>
    <s v="10.14.19: Holiday PTO"/>
    <m/>
    <m/>
    <m/>
    <m/>
    <m/>
    <m/>
    <m/>
    <d v="2019-11-01T07:48:00"/>
  </r>
  <r>
    <n v="10"/>
    <n v="2019"/>
    <s v="October"/>
    <x v="11"/>
    <s v="NOC FPER"/>
    <m/>
    <m/>
    <m/>
    <m/>
    <m/>
    <m/>
    <m/>
    <m/>
    <m/>
    <n v="4"/>
    <n v="3"/>
    <m/>
    <m/>
    <m/>
    <n v="4.5"/>
    <m/>
    <m/>
    <m/>
    <m/>
    <m/>
    <m/>
    <m/>
    <m/>
    <m/>
    <m/>
    <m/>
    <m/>
    <m/>
    <m/>
    <m/>
    <m/>
    <n v="11.5"/>
    <s v="NOC FPER"/>
    <x v="2"/>
    <s v="10.10.19: set up readme, download xml template and imp guidelines, lots of troubleshooting w/ imp guidlelines, lost time due to wrong imp guidelines, begin 8 step review"/>
    <m/>
    <m/>
    <m/>
    <m/>
    <m/>
    <m/>
    <m/>
    <d v="2019-11-01T07:48:00"/>
  </r>
  <r>
    <n v="10"/>
    <n v="2019"/>
    <s v="October"/>
    <x v="11"/>
    <s v="NOC ADMU"/>
    <m/>
    <m/>
    <m/>
    <m/>
    <m/>
    <m/>
    <m/>
    <m/>
    <n v="4.5"/>
    <n v="2"/>
    <m/>
    <m/>
    <m/>
    <m/>
    <m/>
    <m/>
    <m/>
    <m/>
    <m/>
    <m/>
    <m/>
    <m/>
    <m/>
    <m/>
    <m/>
    <m/>
    <m/>
    <m/>
    <m/>
    <m/>
    <m/>
    <n v="6.5"/>
    <s v="NOC ADMU"/>
    <x v="2"/>
    <s v="10.09.19: metadata update_x000a_10.10.19: update readme with 8 step action items, redu emunerate values based on research"/>
    <m/>
    <m/>
    <m/>
    <m/>
    <m/>
    <m/>
    <m/>
    <d v="2019-11-01T07:48:00"/>
  </r>
  <r>
    <n v="10"/>
    <n v="2019"/>
    <s v="October"/>
    <x v="11"/>
    <s v="NOC GTLF"/>
    <m/>
    <m/>
    <m/>
    <m/>
    <m/>
    <m/>
    <m/>
    <n v="0.5"/>
    <n v="0.5"/>
    <m/>
    <m/>
    <m/>
    <m/>
    <m/>
    <m/>
    <m/>
    <m/>
    <m/>
    <m/>
    <m/>
    <n v="0.5"/>
    <m/>
    <m/>
    <m/>
    <m/>
    <m/>
    <m/>
    <m/>
    <m/>
    <m/>
    <m/>
    <n v="1.5"/>
    <s v="NOC GTLF"/>
    <x v="2"/>
    <s v="10.08.19: review GTLF email and discussion w/ Sprint. _x000a_10.09.19: GTLF presentation review_x000a_10.21.19: review guidelines"/>
    <m/>
    <m/>
    <m/>
    <m/>
    <m/>
    <m/>
    <m/>
    <d v="2019-11-01T07:48:00"/>
  </r>
  <r>
    <n v="10"/>
    <n v="2019"/>
    <s v="October"/>
    <x v="11"/>
    <s v="NOC NLCS"/>
    <m/>
    <m/>
    <m/>
    <m/>
    <m/>
    <m/>
    <m/>
    <n v="1"/>
    <n v="0.5"/>
    <n v="1"/>
    <n v="0.5"/>
    <m/>
    <m/>
    <m/>
    <m/>
    <m/>
    <m/>
    <m/>
    <m/>
    <m/>
    <m/>
    <m/>
    <m/>
    <m/>
    <m/>
    <m/>
    <m/>
    <m/>
    <m/>
    <m/>
    <m/>
    <n v="3"/>
    <s v="NOC NLCS"/>
    <x v="2"/>
    <s v="10.08.19: review wsr meeting agenda and participate in call_x000a_10.09.19: wilderness discussion w/ acting lead_x000a_10.10.19: assisted UT with questions regarding other related lands_x000a_10.11.19: archive old metadata xmls"/>
    <m/>
    <m/>
    <m/>
    <m/>
    <m/>
    <m/>
    <m/>
    <d v="2019-11-01T07:48:00"/>
  </r>
  <r>
    <n v="10"/>
    <n v="2019"/>
    <s v="October"/>
    <x v="11"/>
    <s v="NOC SIGNS"/>
    <m/>
    <m/>
    <m/>
    <m/>
    <m/>
    <m/>
    <n v="3"/>
    <n v="1.5"/>
    <n v="0.5"/>
    <m/>
    <m/>
    <m/>
    <m/>
    <m/>
    <m/>
    <m/>
    <m/>
    <m/>
    <m/>
    <m/>
    <m/>
    <m/>
    <n v="0.5"/>
    <n v="1"/>
    <m/>
    <m/>
    <m/>
    <n v="0.5"/>
    <m/>
    <m/>
    <m/>
    <n v="7"/>
    <s v="NOC SIGNS"/>
    <x v="2"/>
    <s v="10.07.19: review IM and save docs, xml_x000a_10.08.19: telecom w/ acting lead regarding new guidelines_x000a_10.09.19: brief review of signs data completed by TFO (readme)_x000a_10.23.19: brief discussion w/ acting lead regarding kiosks_x000a_10.24.19: discuss signs w/ SDE Admin"/>
    <m/>
    <m/>
    <m/>
    <m/>
    <m/>
    <m/>
    <m/>
    <d v="2019-11-01T07:48:00"/>
  </r>
  <r>
    <n v="10"/>
    <n v="2019"/>
    <s v="October"/>
    <x v="11"/>
    <s v="STATE Meetings"/>
    <m/>
    <m/>
    <m/>
    <n v="1"/>
    <m/>
    <m/>
    <n v="1.5"/>
    <n v="0.5"/>
    <n v="1"/>
    <m/>
    <m/>
    <m/>
    <m/>
    <m/>
    <m/>
    <m/>
    <n v="2"/>
    <m/>
    <m/>
    <m/>
    <m/>
    <m/>
    <m/>
    <n v="1"/>
    <m/>
    <m/>
    <m/>
    <n v="2"/>
    <m/>
    <m/>
    <m/>
    <n v="9"/>
    <s v="STATE Meetings"/>
    <x v="2"/>
    <s v="10.04.19: discuss tasking and brief review of minerals/rec project_x000a_10.07.19: inhouse GIS meeting and update agenda for statewide call_x000a_10.17.19: call w/ acting lead regarding upcoming tasking and completed tasks_x000a_10.24.19: lands and minerals webinar_x000a_10.28.1"/>
    <m/>
    <m/>
    <m/>
    <m/>
    <m/>
    <m/>
    <m/>
    <d v="2019-11-01T07:48:00"/>
  </r>
  <r>
    <n v="10"/>
    <n v="2019"/>
    <s v="October"/>
    <x v="11"/>
    <s v="STATE Data Editing"/>
    <n v="4.5"/>
    <n v="7"/>
    <n v="7"/>
    <n v="6"/>
    <m/>
    <m/>
    <n v="3"/>
    <n v="4"/>
    <n v="1"/>
    <m/>
    <n v="0.5"/>
    <m/>
    <m/>
    <m/>
    <m/>
    <m/>
    <m/>
    <m/>
    <m/>
    <m/>
    <m/>
    <m/>
    <m/>
    <m/>
    <m/>
    <m/>
    <m/>
    <m/>
    <m/>
    <m/>
    <m/>
    <n v="33"/>
    <s v="STATE Data Editing"/>
    <x v="2"/>
    <s v="10.01-8.19: minerals spreadsheet amd recs. review metadata specs and email NOC"/>
    <m/>
    <m/>
    <m/>
    <m/>
    <m/>
    <m/>
    <m/>
    <d v="2019-11-01T07:48:00"/>
  </r>
  <r>
    <n v="10"/>
    <n v="2019"/>
    <s v="October"/>
    <x v="11"/>
    <s v="NOC Misc"/>
    <n v="1.5"/>
    <n v="1"/>
    <m/>
    <n v="0.5"/>
    <m/>
    <m/>
    <n v="1.5"/>
    <n v="0.5"/>
    <n v="1"/>
    <n v="2.5"/>
    <n v="0.5"/>
    <m/>
    <m/>
    <m/>
    <n v="2.5"/>
    <n v="1"/>
    <n v="5"/>
    <m/>
    <m/>
    <m/>
    <n v="1"/>
    <m/>
    <n v="2"/>
    <n v="1.5"/>
    <n v="0.5"/>
    <m/>
    <m/>
    <n v="2"/>
    <n v="2"/>
    <n v="1"/>
    <n v="0.5"/>
    <n v="28"/>
    <s v="NOC Misc"/>
    <x v="2"/>
    <s v="10.01.19: 1:1 w/ Nick, troubleshoot &amp; submit timesheet,_x000a_10.02.19: huddle_x000a_10.04.19:  timesheet, discuss tasking w/ sprint member, email cleanup_x000a_10.07.19 wkly update master tracker timesheet, general tasking discussions w/ group_x000a_10.08.19: brief check in w/ "/>
    <m/>
    <m/>
    <m/>
    <m/>
    <m/>
    <m/>
    <m/>
    <d v="2019-11-01T07:48:00"/>
  </r>
  <r>
    <n v="10"/>
    <n v="2019"/>
    <s v="October"/>
    <x v="11"/>
    <s v="NOC Misc"/>
    <m/>
    <n v="1"/>
    <m/>
    <n v="1"/>
    <m/>
    <m/>
    <n v="2"/>
    <m/>
    <n v="2"/>
    <m/>
    <n v="1"/>
    <m/>
    <m/>
    <m/>
    <m/>
    <m/>
    <m/>
    <n v="1"/>
    <m/>
    <m/>
    <m/>
    <m/>
    <n v="2.5"/>
    <n v="2"/>
    <n v="2"/>
    <m/>
    <m/>
    <m/>
    <m/>
    <m/>
    <n v="1"/>
    <n v="15.5"/>
    <s v="NOC Misc"/>
    <x v="11"/>
    <s v="10/2: Sprint Huddle, 10/9: Sprint Huddle"/>
    <n v="170"/>
    <n v="8"/>
    <n v="6"/>
    <m/>
    <n v="184"/>
    <n v="0.95505618000000003"/>
    <n v="4.4943820000000002E-2"/>
    <d v="2019-11-01T15:44:00"/>
  </r>
  <r>
    <n v="10"/>
    <n v="2019"/>
    <s v="October"/>
    <x v="11"/>
    <s v="NOC SIGNS"/>
    <m/>
    <m/>
    <m/>
    <m/>
    <m/>
    <m/>
    <m/>
    <m/>
    <m/>
    <m/>
    <m/>
    <m/>
    <m/>
    <m/>
    <m/>
    <m/>
    <m/>
    <m/>
    <m/>
    <m/>
    <m/>
    <m/>
    <n v="4"/>
    <n v="7"/>
    <n v="6.5"/>
    <m/>
    <m/>
    <m/>
    <n v="2"/>
    <n v="2"/>
    <n v="3"/>
    <n v="24.5"/>
    <s v="NOC SIGNS"/>
    <x v="11"/>
    <m/>
    <m/>
    <m/>
    <m/>
    <m/>
    <m/>
    <m/>
    <m/>
    <d v="2019-11-01T15:44:00"/>
  </r>
  <r>
    <n v="10"/>
    <n v="2019"/>
    <s v="October"/>
    <x v="11"/>
    <s v="NON BILL Company Overhead"/>
    <m/>
    <m/>
    <m/>
    <m/>
    <m/>
    <m/>
    <m/>
    <m/>
    <m/>
    <m/>
    <m/>
    <m/>
    <m/>
    <m/>
    <m/>
    <m/>
    <m/>
    <m/>
    <m/>
    <m/>
    <m/>
    <m/>
    <n v="1"/>
    <m/>
    <m/>
    <m/>
    <m/>
    <m/>
    <m/>
    <m/>
    <n v="1"/>
    <n v="2"/>
    <s v="NON BILL Company Overhead"/>
    <x v="11"/>
    <s v="10/23: GISinc MIM, 10/31: ESOP Mtg"/>
    <m/>
    <m/>
    <m/>
    <m/>
    <m/>
    <m/>
    <m/>
    <d v="2019-11-01T15:44:00"/>
  </r>
  <r>
    <n v="10"/>
    <n v="2019"/>
    <s v="October"/>
    <x v="11"/>
    <s v="NOC NLCS"/>
    <m/>
    <m/>
    <m/>
    <m/>
    <m/>
    <m/>
    <n v="2"/>
    <m/>
    <m/>
    <m/>
    <m/>
    <m/>
    <m/>
    <m/>
    <m/>
    <m/>
    <m/>
    <m/>
    <m/>
    <m/>
    <m/>
    <m/>
    <m/>
    <m/>
    <m/>
    <m/>
    <m/>
    <m/>
    <n v="3"/>
    <m/>
    <m/>
    <n v="5"/>
    <s v="NOC NLCS"/>
    <x v="11"/>
    <s v="10/29: Reviewed Wilderness Inventory Reports- LWC"/>
    <m/>
    <m/>
    <m/>
    <m/>
    <m/>
    <m/>
    <m/>
    <d v="2019-11-01T15:44:00"/>
  </r>
  <r>
    <n v="10"/>
    <n v="2019"/>
    <s v="October"/>
    <x v="11"/>
    <s v="NON BILL PTO/Holiday"/>
    <m/>
    <m/>
    <m/>
    <m/>
    <m/>
    <m/>
    <m/>
    <m/>
    <m/>
    <m/>
    <m/>
    <m/>
    <m/>
    <m/>
    <m/>
    <m/>
    <m/>
    <m/>
    <m/>
    <m/>
    <m/>
    <m/>
    <m/>
    <m/>
    <m/>
    <m/>
    <m/>
    <n v="4"/>
    <m/>
    <m/>
    <m/>
    <n v="4"/>
    <s v="NON BILL PTO/Holiday"/>
    <x v="11"/>
    <s v="10/28: 4 hrs PTO"/>
    <m/>
    <m/>
    <m/>
    <m/>
    <m/>
    <m/>
    <m/>
    <d v="2019-11-01T15:44:00"/>
  </r>
  <r>
    <n v="10"/>
    <n v="2019"/>
    <s v="October"/>
    <x v="11"/>
    <s v="NOC QAQC"/>
    <m/>
    <m/>
    <m/>
    <m/>
    <m/>
    <m/>
    <n v="1"/>
    <m/>
    <m/>
    <m/>
    <m/>
    <m/>
    <m/>
    <m/>
    <m/>
    <m/>
    <m/>
    <m/>
    <m/>
    <m/>
    <m/>
    <m/>
    <m/>
    <m/>
    <m/>
    <m/>
    <m/>
    <m/>
    <m/>
    <m/>
    <m/>
    <n v="1"/>
    <s v="NOC QAQC"/>
    <x v="11"/>
    <s v="10/7: Reviewed monthly QAQC"/>
    <m/>
    <m/>
    <m/>
    <m/>
    <m/>
    <m/>
    <m/>
    <d v="2019-11-01T15:44:00"/>
  </r>
  <r>
    <n v="10"/>
    <n v="2019"/>
    <s v="October"/>
    <x v="11"/>
    <s v="STATE Data Editing"/>
    <m/>
    <n v="4.5"/>
    <m/>
    <m/>
    <m/>
    <m/>
    <m/>
    <m/>
    <m/>
    <m/>
    <m/>
    <m/>
    <m/>
    <m/>
    <m/>
    <m/>
    <m/>
    <m/>
    <m/>
    <m/>
    <m/>
    <m/>
    <m/>
    <m/>
    <m/>
    <m/>
    <m/>
    <m/>
    <m/>
    <m/>
    <m/>
    <n v="4.5"/>
    <s v="STATE Data Editing"/>
    <x v="11"/>
    <m/>
    <m/>
    <m/>
    <m/>
    <m/>
    <m/>
    <m/>
    <m/>
    <d v="2019-11-01T15:44:00"/>
  </r>
  <r>
    <n v="10"/>
    <n v="2019"/>
    <s v="October"/>
    <x v="11"/>
    <s v="NOC RUDD"/>
    <m/>
    <m/>
    <n v="3.5"/>
    <n v="7"/>
    <m/>
    <m/>
    <n v="1"/>
    <n v="8"/>
    <n v="6"/>
    <n v="8"/>
    <n v="7"/>
    <m/>
    <m/>
    <m/>
    <n v="7"/>
    <n v="6"/>
    <n v="9"/>
    <n v="8"/>
    <m/>
    <m/>
    <n v="9"/>
    <n v="9"/>
    <n v="2"/>
    <m/>
    <m/>
    <m/>
    <m/>
    <m/>
    <n v="4"/>
    <n v="7.5"/>
    <n v="4.5"/>
    <n v="106.5"/>
    <s v="NOC RUDD"/>
    <x v="11"/>
    <s v="RUDD Planning Toolkit Manual, How to Review an RMP for RUDD, How to Scale RUDD Model. Model edits and testing"/>
    <m/>
    <m/>
    <m/>
    <m/>
    <m/>
    <m/>
    <m/>
    <d v="2019-11-01T15:44:00"/>
  </r>
  <r>
    <n v="10"/>
    <n v="2019"/>
    <s v="October"/>
    <x v="11"/>
    <s v="NOC TMAP"/>
    <m/>
    <m/>
    <n v="2"/>
    <m/>
    <m/>
    <m/>
    <m/>
    <m/>
    <m/>
    <m/>
    <m/>
    <m/>
    <m/>
    <m/>
    <m/>
    <m/>
    <m/>
    <m/>
    <m/>
    <m/>
    <m/>
    <m/>
    <m/>
    <m/>
    <m/>
    <m/>
    <m/>
    <m/>
    <m/>
    <m/>
    <m/>
    <n v="2"/>
    <s v="NOC TMAP"/>
    <x v="11"/>
    <m/>
    <m/>
    <m/>
    <m/>
    <m/>
    <m/>
    <m/>
    <m/>
    <d v="2019-11-01T15:44:00"/>
  </r>
  <r>
    <n v="10"/>
    <n v="2019"/>
    <s v="October"/>
    <x v="11"/>
    <s v="NOC GTLF"/>
    <m/>
    <n v="0.5"/>
    <m/>
    <m/>
    <m/>
    <m/>
    <n v="2"/>
    <m/>
    <m/>
    <m/>
    <m/>
    <m/>
    <m/>
    <m/>
    <m/>
    <m/>
    <m/>
    <m/>
    <m/>
    <m/>
    <m/>
    <m/>
    <m/>
    <m/>
    <m/>
    <m/>
    <m/>
    <m/>
    <m/>
    <m/>
    <m/>
    <n v="2.5"/>
    <s v="NOC GTLF"/>
    <x v="11"/>
    <s v="10/2: Gave overview of GTLF data cleanup request to FO and CASO.  10/7: Looked for backcountry byways in GTLF and other datasets for state travel lead"/>
    <m/>
    <m/>
    <m/>
    <m/>
    <m/>
    <m/>
    <m/>
    <d v="2019-11-01T15:44:00"/>
  </r>
  <r>
    <n v="10"/>
    <n v="2019"/>
    <s v="October"/>
    <x v="11"/>
    <s v="NOC RECS"/>
    <n v="8"/>
    <n v="1"/>
    <m/>
    <m/>
    <m/>
    <m/>
    <m/>
    <m/>
    <m/>
    <m/>
    <m/>
    <m/>
    <m/>
    <m/>
    <n v="2"/>
    <n v="2"/>
    <m/>
    <m/>
    <m/>
    <m/>
    <m/>
    <m/>
    <m/>
    <m/>
    <m/>
    <m/>
    <m/>
    <m/>
    <m/>
    <m/>
    <m/>
    <n v="13"/>
    <s v="NOC RECS"/>
    <x v="11"/>
    <s v="10/1: Worked w CDD and ELFO GIS staff and reviewed CDCA plan to add Closed OHV to RECS for WO Top Moto Sites"/>
    <m/>
    <m/>
    <m/>
    <m/>
    <m/>
    <m/>
    <m/>
    <d v="2019-11-01T15:44:00"/>
  </r>
  <r>
    <n v="10"/>
    <n v="2019"/>
    <s v="October"/>
    <x v="11"/>
    <s v="STATE Meetings"/>
    <m/>
    <n v="1"/>
    <n v="2.5"/>
    <m/>
    <m/>
    <m/>
    <m/>
    <m/>
    <m/>
    <m/>
    <m/>
    <m/>
    <m/>
    <m/>
    <m/>
    <m/>
    <m/>
    <m/>
    <m/>
    <m/>
    <m/>
    <m/>
    <m/>
    <m/>
    <m/>
    <m/>
    <m/>
    <m/>
    <m/>
    <m/>
    <m/>
    <n v="3.5"/>
    <s v="STATE Meetings"/>
    <x v="11"/>
    <s v="10/2: CA GIS Monthly Call 10/3 LR2K-Mineral Estate Mtg"/>
    <m/>
    <m/>
    <m/>
    <m/>
    <m/>
    <m/>
    <m/>
    <d v="2019-11-01T15:44:00"/>
  </r>
  <r>
    <n v="10"/>
    <n v="2019"/>
    <s v="October"/>
    <x v="11"/>
    <s v="NOC PLSS"/>
    <n v="7"/>
    <n v="6.5"/>
    <n v="8"/>
    <n v="8"/>
    <m/>
    <m/>
    <n v="8"/>
    <n v="7"/>
    <n v="7"/>
    <n v="8"/>
    <n v="8"/>
    <m/>
    <m/>
    <m/>
    <n v="8"/>
    <n v="9"/>
    <n v="9"/>
    <n v="9"/>
    <m/>
    <m/>
    <n v="9"/>
    <n v="8"/>
    <n v="7"/>
    <n v="4"/>
    <n v="7"/>
    <m/>
    <m/>
    <n v="3.5"/>
    <n v="7"/>
    <n v="7.5"/>
    <n v="7"/>
    <n v="162.5"/>
    <s v="NOC PLSS"/>
    <x v="14"/>
    <s v="GLOMP-ing Mississippi"/>
    <n v="172"/>
    <n v="10"/>
    <n v="2"/>
    <m/>
    <n v="184"/>
    <n v="0.94505494499999998"/>
    <n v="5.4945055E-2"/>
    <d v="2019-10-31T14:04:00"/>
  </r>
  <r>
    <n v="10"/>
    <n v="2019"/>
    <s v="October"/>
    <x v="11"/>
    <s v="STATE Training"/>
    <m/>
    <m/>
    <m/>
    <m/>
    <m/>
    <m/>
    <m/>
    <m/>
    <m/>
    <m/>
    <m/>
    <m/>
    <m/>
    <m/>
    <m/>
    <m/>
    <m/>
    <m/>
    <m/>
    <m/>
    <m/>
    <m/>
    <m/>
    <m/>
    <m/>
    <m/>
    <m/>
    <n v="4"/>
    <m/>
    <m/>
    <m/>
    <n v="4"/>
    <s v="STATE Training"/>
    <x v="14"/>
    <s v="Surveying for GIS trainingwith Ken Roy"/>
    <m/>
    <m/>
    <m/>
    <m/>
    <m/>
    <m/>
    <m/>
    <d v="2019-10-31T14:04:00"/>
  </r>
  <r>
    <n v="10"/>
    <n v="2019"/>
    <s v="October"/>
    <x v="11"/>
    <s v="NON BILL Company Overhead"/>
    <m/>
    <m/>
    <m/>
    <m/>
    <m/>
    <m/>
    <m/>
    <m/>
    <m/>
    <m/>
    <m/>
    <m/>
    <m/>
    <m/>
    <m/>
    <m/>
    <m/>
    <m/>
    <m/>
    <m/>
    <m/>
    <m/>
    <n v="1"/>
    <m/>
    <m/>
    <m/>
    <m/>
    <m/>
    <m/>
    <m/>
    <n v="1"/>
    <n v="2"/>
    <s v="NON BILL Company Overhead"/>
    <x v="14"/>
    <s v="GISinc Monthly Info Meeting. Annual Owners meeting."/>
    <m/>
    <m/>
    <m/>
    <m/>
    <m/>
    <m/>
    <m/>
    <d v="2019-10-31T14:04:00"/>
  </r>
  <r>
    <n v="10"/>
    <n v="2019"/>
    <s v="October"/>
    <x v="11"/>
    <s v="NOC GTLF"/>
    <m/>
    <m/>
    <m/>
    <m/>
    <m/>
    <m/>
    <m/>
    <m/>
    <m/>
    <m/>
    <m/>
    <m/>
    <m/>
    <m/>
    <m/>
    <m/>
    <m/>
    <m/>
    <m/>
    <m/>
    <m/>
    <n v="1"/>
    <m/>
    <n v="3"/>
    <n v="1"/>
    <m/>
    <m/>
    <m/>
    <m/>
    <m/>
    <m/>
    <n v="5"/>
    <s v="NOC GTLF"/>
    <x v="14"/>
    <s v="Meadowood GTLF"/>
    <m/>
    <m/>
    <m/>
    <m/>
    <m/>
    <m/>
    <m/>
    <d v="2019-10-31T14:04:00"/>
  </r>
  <r>
    <n v="10"/>
    <n v="2019"/>
    <s v="October"/>
    <x v="11"/>
    <s v="NOC Misc"/>
    <m/>
    <n v="1.5"/>
    <m/>
    <m/>
    <m/>
    <m/>
    <m/>
    <m/>
    <n v="0.5"/>
    <m/>
    <m/>
    <m/>
    <m/>
    <m/>
    <m/>
    <m/>
    <m/>
    <m/>
    <m/>
    <m/>
    <m/>
    <m/>
    <n v="1"/>
    <n v="1"/>
    <m/>
    <m/>
    <m/>
    <m/>
    <m/>
    <n v="0.5"/>
    <m/>
    <n v="4.5"/>
    <s v="NOC Misc"/>
    <x v="14"/>
    <s v="Sprint team weekly meetings. Fixed GTLF map using data frame inset. 1 on 1 with Nick, MLRS update meeting"/>
    <m/>
    <m/>
    <m/>
    <m/>
    <m/>
    <m/>
    <m/>
    <d v="2019-10-31T14:04:00"/>
  </r>
  <r>
    <n v="10"/>
    <n v="2019"/>
    <s v="October"/>
    <x v="11"/>
    <s v="STATE Meetings"/>
    <n v="1"/>
    <m/>
    <m/>
    <m/>
    <m/>
    <m/>
    <m/>
    <n v="1"/>
    <n v="0.5"/>
    <m/>
    <m/>
    <m/>
    <m/>
    <m/>
    <n v="1"/>
    <m/>
    <m/>
    <m/>
    <m/>
    <m/>
    <m/>
    <n v="1"/>
    <m/>
    <m/>
    <m/>
    <m/>
    <m/>
    <n v="0.5"/>
    <n v="1"/>
    <m/>
    <m/>
    <n v="6"/>
    <s v="STATE Meetings"/>
    <x v="14"/>
    <s v="GISinc weekly update meetings to ES. Land Status meetings and ES GOATS meetings."/>
    <m/>
    <m/>
    <m/>
    <m/>
    <m/>
    <m/>
    <m/>
    <d v="2019-10-31T14:04:00"/>
  </r>
  <r>
    <n v="10"/>
    <n v="2019"/>
    <s v="October"/>
    <x v="11"/>
    <s v="NOC Misc"/>
    <m/>
    <n v="1"/>
    <m/>
    <m/>
    <m/>
    <m/>
    <m/>
    <n v="7"/>
    <n v="1"/>
    <n v="1.5"/>
    <m/>
    <m/>
    <m/>
    <m/>
    <n v="2"/>
    <n v="2"/>
    <n v="5"/>
    <n v="1"/>
    <m/>
    <m/>
    <n v="3"/>
    <n v="1.5"/>
    <m/>
    <n v="0.5"/>
    <m/>
    <m/>
    <m/>
    <m/>
    <m/>
    <n v="1"/>
    <n v="1"/>
    <n v="27.5"/>
    <s v="NOC Misc"/>
    <x v="6"/>
    <s v="Transition details - notes, documentation, training MT staff, etc"/>
    <n v="71.5"/>
    <n v="106.5"/>
    <n v="8"/>
    <m/>
    <n v="186"/>
    <n v="0.401685393"/>
    <n v="0.59831460700000005"/>
    <d v="2019-11-04T10:45:00"/>
  </r>
  <r>
    <n v="10"/>
    <n v="2019"/>
    <s v="October"/>
    <x v="11"/>
    <s v="STATE Data Analysis"/>
    <m/>
    <m/>
    <m/>
    <m/>
    <m/>
    <m/>
    <m/>
    <m/>
    <m/>
    <m/>
    <m/>
    <m/>
    <m/>
    <m/>
    <m/>
    <m/>
    <m/>
    <m/>
    <m/>
    <m/>
    <m/>
    <m/>
    <m/>
    <m/>
    <n v="4"/>
    <m/>
    <m/>
    <n v="4"/>
    <n v="2"/>
    <m/>
    <n v="2"/>
    <n v="12"/>
    <s v="STATE Data Analysis"/>
    <x v="6"/>
    <s v="CO NHD Networks"/>
    <m/>
    <m/>
    <m/>
    <m/>
    <m/>
    <m/>
    <m/>
    <d v="2019-11-04T10:45:00"/>
  </r>
  <r>
    <n v="10"/>
    <n v="2019"/>
    <s v="October"/>
    <x v="11"/>
    <s v="STATE Training"/>
    <m/>
    <m/>
    <m/>
    <m/>
    <m/>
    <m/>
    <m/>
    <m/>
    <m/>
    <m/>
    <m/>
    <m/>
    <m/>
    <m/>
    <m/>
    <m/>
    <m/>
    <m/>
    <m/>
    <m/>
    <m/>
    <m/>
    <n v="8"/>
    <m/>
    <m/>
    <m/>
    <m/>
    <m/>
    <m/>
    <m/>
    <m/>
    <n v="8"/>
    <s v="STATE Training"/>
    <x v="6"/>
    <m/>
    <m/>
    <m/>
    <m/>
    <m/>
    <m/>
    <m/>
    <m/>
    <d v="2019-11-04T10:45:00"/>
  </r>
  <r>
    <n v="10"/>
    <n v="2019"/>
    <s v="October"/>
    <x v="11"/>
    <s v="NOC SIGNS"/>
    <m/>
    <m/>
    <m/>
    <m/>
    <m/>
    <m/>
    <m/>
    <m/>
    <m/>
    <m/>
    <m/>
    <m/>
    <m/>
    <m/>
    <m/>
    <m/>
    <m/>
    <m/>
    <m/>
    <m/>
    <n v="4.5"/>
    <n v="5"/>
    <n v="0.5"/>
    <n v="7.5"/>
    <n v="3.5"/>
    <m/>
    <m/>
    <n v="4"/>
    <n v="6.5"/>
    <n v="8"/>
    <n v="3"/>
    <n v="42.5"/>
    <s v="NOC SIGNS"/>
    <x v="6"/>
    <m/>
    <m/>
    <m/>
    <m/>
    <m/>
    <m/>
    <m/>
    <m/>
    <d v="2019-11-04T10:45:00"/>
  </r>
  <r>
    <n v="10"/>
    <n v="2019"/>
    <s v="October"/>
    <x v="11"/>
    <s v="NON BILL PTO/Holiday"/>
    <m/>
    <m/>
    <m/>
    <m/>
    <m/>
    <m/>
    <m/>
    <m/>
    <m/>
    <m/>
    <m/>
    <m/>
    <m/>
    <n v="8"/>
    <m/>
    <m/>
    <m/>
    <m/>
    <m/>
    <m/>
    <m/>
    <m/>
    <m/>
    <m/>
    <m/>
    <m/>
    <m/>
    <m/>
    <m/>
    <m/>
    <m/>
    <n v="8"/>
    <s v="NON BILL PTO/Holiday"/>
    <x v="6"/>
    <m/>
    <m/>
    <m/>
    <m/>
    <m/>
    <m/>
    <m/>
    <m/>
    <d v="2019-11-04T10:45:00"/>
  </r>
  <r>
    <n v="10"/>
    <n v="2019"/>
    <s v="October"/>
    <x v="11"/>
    <s v="NOC SMA"/>
    <m/>
    <m/>
    <m/>
    <m/>
    <m/>
    <m/>
    <m/>
    <m/>
    <m/>
    <m/>
    <n v="1.5"/>
    <m/>
    <m/>
    <m/>
    <m/>
    <m/>
    <m/>
    <m/>
    <m/>
    <m/>
    <m/>
    <m/>
    <m/>
    <m/>
    <m/>
    <m/>
    <m/>
    <m/>
    <m/>
    <m/>
    <m/>
    <n v="1.5"/>
    <s v="NOC SMA"/>
    <x v="6"/>
    <m/>
    <m/>
    <m/>
    <m/>
    <m/>
    <m/>
    <m/>
    <m/>
    <d v="2019-11-04T10:45:00"/>
  </r>
  <r>
    <n v="10"/>
    <n v="2019"/>
    <s v="October"/>
    <x v="11"/>
    <s v="STATE Meetings"/>
    <m/>
    <m/>
    <m/>
    <m/>
    <m/>
    <m/>
    <n v="0.5"/>
    <m/>
    <m/>
    <n v="2"/>
    <m/>
    <m/>
    <m/>
    <m/>
    <m/>
    <m/>
    <m/>
    <m/>
    <m/>
    <m/>
    <m/>
    <n v="1"/>
    <m/>
    <m/>
    <m/>
    <m/>
    <m/>
    <m/>
    <n v="1"/>
    <m/>
    <m/>
    <n v="4.5"/>
    <s v="STATE Meetings"/>
    <x v="6"/>
    <m/>
    <m/>
    <m/>
    <m/>
    <m/>
    <m/>
    <m/>
    <m/>
    <d v="2019-11-04T10:45:00"/>
  </r>
  <r>
    <n v="10"/>
    <n v="2019"/>
    <s v="October"/>
    <x v="11"/>
    <s v="STATE Knowledge Transfer"/>
    <m/>
    <m/>
    <m/>
    <m/>
    <m/>
    <m/>
    <n v="1"/>
    <m/>
    <m/>
    <n v="3"/>
    <n v="1"/>
    <m/>
    <m/>
    <m/>
    <m/>
    <n v="5"/>
    <n v="1.5"/>
    <n v="2.5"/>
    <m/>
    <m/>
    <n v="0.5"/>
    <n v="0.5"/>
    <m/>
    <m/>
    <m/>
    <m/>
    <m/>
    <m/>
    <m/>
    <m/>
    <m/>
    <n v="15"/>
    <s v="STATE Knowledge Transfer"/>
    <x v="6"/>
    <m/>
    <m/>
    <m/>
    <m/>
    <m/>
    <m/>
    <m/>
    <m/>
    <d v="2019-11-04T10:45:00"/>
  </r>
  <r>
    <n v="10"/>
    <n v="2019"/>
    <s v="October"/>
    <x v="11"/>
    <s v="STATE Mapping"/>
    <n v="9"/>
    <m/>
    <n v="7.5"/>
    <n v="9"/>
    <m/>
    <m/>
    <n v="7"/>
    <n v="1.5"/>
    <n v="9"/>
    <n v="2"/>
    <n v="6"/>
    <m/>
    <m/>
    <m/>
    <n v="8"/>
    <n v="3"/>
    <n v="2"/>
    <m/>
    <m/>
    <m/>
    <m/>
    <m/>
    <m/>
    <m/>
    <m/>
    <m/>
    <m/>
    <n v="1.5"/>
    <m/>
    <m/>
    <m/>
    <n v="65.5"/>
    <s v="STATE Mapping"/>
    <x v="6"/>
    <s v="ROW Map"/>
    <m/>
    <m/>
    <m/>
    <m/>
    <m/>
    <m/>
    <m/>
    <d v="2019-11-04T10:45:00"/>
  </r>
  <r>
    <n v="10"/>
    <n v="2019"/>
    <s v="October"/>
    <x v="11"/>
    <s v="STATE Raster Processing/Management"/>
    <m/>
    <m/>
    <n v="1"/>
    <m/>
    <m/>
    <m/>
    <m/>
    <n v="0.5"/>
    <m/>
    <m/>
    <m/>
    <m/>
    <m/>
    <m/>
    <m/>
    <m/>
    <m/>
    <m/>
    <m/>
    <m/>
    <m/>
    <m/>
    <m/>
    <m/>
    <m/>
    <m/>
    <m/>
    <m/>
    <m/>
    <m/>
    <m/>
    <n v="1.5"/>
    <s v="STATE Raster Processing/Management"/>
    <x v="6"/>
    <m/>
    <m/>
    <m/>
    <m/>
    <m/>
    <m/>
    <m/>
    <m/>
    <d v="2019-11-04T10:45:00"/>
  </r>
  <r>
    <n v="10"/>
    <n v="2019"/>
    <s v="October"/>
    <x v="11"/>
    <s v="STATE LWC"/>
    <n v="8"/>
    <n v="2"/>
    <m/>
    <m/>
    <m/>
    <m/>
    <n v="4"/>
    <n v="6.5"/>
    <n v="2.5"/>
    <m/>
    <m/>
    <m/>
    <m/>
    <m/>
    <m/>
    <m/>
    <m/>
    <m/>
    <m/>
    <m/>
    <m/>
    <m/>
    <m/>
    <m/>
    <m/>
    <m/>
    <m/>
    <m/>
    <n v="1"/>
    <m/>
    <m/>
    <n v="24"/>
    <s v="STATE LWC"/>
    <x v="16"/>
    <s v="Finished populating Wilderness Characteristics inventory data for the Ely DO. Shared spread sheet identifying missing documents to hone in on finishing the district. Bounced emails around with Ely and a few other planners regarding tacking down the last b"/>
    <n v="88.5"/>
    <n v="96.5"/>
    <n v="0"/>
    <m/>
    <n v="185"/>
    <n v="0.47837837799999999"/>
    <n v="0.52162162199999995"/>
    <d v="2019-11-04T17:01:00"/>
  </r>
  <r>
    <n v="10"/>
    <n v="2019"/>
    <s v="October"/>
    <x v="11"/>
    <s v="NOC SIGNS"/>
    <m/>
    <m/>
    <m/>
    <m/>
    <m/>
    <m/>
    <n v="0.5"/>
    <m/>
    <n v="1"/>
    <n v="6"/>
    <m/>
    <m/>
    <m/>
    <m/>
    <n v="3"/>
    <n v="5.5"/>
    <n v="1"/>
    <n v="1"/>
    <m/>
    <m/>
    <n v="9"/>
    <n v="8"/>
    <n v="8"/>
    <n v="9.5"/>
    <n v="4"/>
    <m/>
    <m/>
    <n v="2"/>
    <n v="2"/>
    <n v="3"/>
    <n v="8"/>
    <n v="71.5"/>
    <s v="NOC SIGNS"/>
    <x v="16"/>
    <s v="Review of the new standard/available data. Comparison of inventory spreadsheets, misc. emails, domain value review/comparison. Reviewed issues with current data/schema domain values. Compared RECS &quot;kiosks&quot; to current SIGNS data. Wrote email on background/"/>
    <m/>
    <m/>
    <m/>
    <m/>
    <m/>
    <m/>
    <m/>
    <d v="2019-11-04T17:01:00"/>
  </r>
  <r>
    <n v="10"/>
    <n v="2019"/>
    <s v="October"/>
    <x v="11"/>
    <s v="NOC QAQC"/>
    <m/>
    <m/>
    <m/>
    <m/>
    <m/>
    <m/>
    <n v="1"/>
    <m/>
    <m/>
    <m/>
    <m/>
    <m/>
    <m/>
    <m/>
    <m/>
    <m/>
    <m/>
    <m/>
    <m/>
    <m/>
    <m/>
    <m/>
    <m/>
    <m/>
    <m/>
    <m/>
    <m/>
    <m/>
    <m/>
    <m/>
    <m/>
    <n v="1"/>
    <s v="NOC QAQC"/>
    <x v="16"/>
    <s v="QA/QC (grazing), emails to SME's"/>
    <m/>
    <m/>
    <m/>
    <m/>
    <m/>
    <m/>
    <m/>
    <d v="2019-11-04T17:01:00"/>
  </r>
  <r>
    <n v="10"/>
    <n v="2019"/>
    <s v="October"/>
    <x v="11"/>
    <s v="STATE Meetings"/>
    <m/>
    <m/>
    <m/>
    <m/>
    <m/>
    <m/>
    <n v="1"/>
    <n v="1"/>
    <m/>
    <m/>
    <m/>
    <m/>
    <m/>
    <m/>
    <m/>
    <m/>
    <m/>
    <m/>
    <m/>
    <m/>
    <m/>
    <n v="1.5"/>
    <m/>
    <m/>
    <m/>
    <m/>
    <m/>
    <m/>
    <n v="1"/>
    <m/>
    <m/>
    <n v="4.5"/>
    <s v="STATE Meetings"/>
    <x v="16"/>
    <s v="NSO all hands meeting. NSO bi-weekly GIS meeting. NV GIS call - SIGNS/GTLF."/>
    <m/>
    <m/>
    <m/>
    <m/>
    <m/>
    <m/>
    <m/>
    <d v="2019-11-04T17:01:00"/>
  </r>
  <r>
    <n v="10"/>
    <n v="2019"/>
    <s v="October"/>
    <x v="11"/>
    <s v="NOC GTLF"/>
    <m/>
    <m/>
    <m/>
    <n v="2"/>
    <m/>
    <m/>
    <m/>
    <n v="0.5"/>
    <m/>
    <m/>
    <m/>
    <m/>
    <m/>
    <m/>
    <m/>
    <n v="2"/>
    <m/>
    <n v="2"/>
    <m/>
    <m/>
    <m/>
    <m/>
    <m/>
    <m/>
    <m/>
    <m/>
    <m/>
    <m/>
    <m/>
    <m/>
    <m/>
    <n v="6.5"/>
    <s v="NOC GTLF"/>
    <x v="16"/>
    <s v="National BCBs call/strategy. Emails with McCarty, rec planners, write up/NV next steps. GTLF/Nat. Back Country Byways revitalization project. Reviewed RMIS user guide. Compared RMIS/GTLF mileage and confirmed three issues that I suspected. Emailsspreadshe"/>
    <m/>
    <m/>
    <m/>
    <m/>
    <m/>
    <m/>
    <m/>
    <d v="2019-11-04T17:01:00"/>
  </r>
  <r>
    <n v="10"/>
    <n v="2019"/>
    <s v="October"/>
    <x v="11"/>
    <s v="STATE SMA"/>
    <m/>
    <n v="5.25"/>
    <n v="7"/>
    <n v="6"/>
    <m/>
    <m/>
    <n v="1.5"/>
    <m/>
    <n v="4.75"/>
    <n v="2"/>
    <n v="3"/>
    <m/>
    <m/>
    <m/>
    <n v="6"/>
    <n v="1.5"/>
    <n v="6"/>
    <n v="6"/>
    <m/>
    <m/>
    <m/>
    <m/>
    <m/>
    <m/>
    <n v="5"/>
    <m/>
    <m/>
    <n v="6"/>
    <n v="4"/>
    <n v="4"/>
    <m/>
    <n v="68"/>
    <s v="STATE SMA"/>
    <x v="16"/>
    <s v="Set up an addin Python tool in ArcMap, but it did not work with Citrix - found a workaround. Modified the georef script tool further, all good to go in preparation for the MTP web service. Tested a few georeference assist MTPs - new script funtionalities "/>
    <m/>
    <m/>
    <m/>
    <m/>
    <m/>
    <m/>
    <m/>
    <d v="2019-11-04T17:01:00"/>
  </r>
  <r>
    <n v="10"/>
    <n v="2019"/>
    <s v="October"/>
    <x v="11"/>
    <s v="NOC Misc"/>
    <m/>
    <n v="0.75"/>
    <n v="1"/>
    <m/>
    <m/>
    <m/>
    <m/>
    <m/>
    <n v="0.75"/>
    <n v="1"/>
    <n v="3"/>
    <m/>
    <m/>
    <m/>
    <m/>
    <m/>
    <n v="1"/>
    <m/>
    <m/>
    <m/>
    <m/>
    <m/>
    <n v="1"/>
    <m/>
    <m/>
    <m/>
    <m/>
    <m/>
    <m/>
    <n v="1"/>
    <m/>
    <n v="9.5"/>
    <s v="NOC Misc"/>
    <x v="16"/>
    <s v="Sprint huddle. Nick 1:1. BLM Nat. Ops call. Misc. tasking, coordination while waiting for internet outage to be fixed. Nick 1:1 sync on SIGNS, tasking outlook, etc."/>
    <m/>
    <m/>
    <m/>
    <m/>
    <m/>
    <m/>
    <m/>
    <d v="2019-11-04T17:01:00"/>
  </r>
  <r>
    <n v="10"/>
    <n v="2019"/>
    <s v="October"/>
    <x v="11"/>
    <s v="STATE Data Editing"/>
    <n v="1.5"/>
    <m/>
    <m/>
    <m/>
    <m/>
    <m/>
    <m/>
    <m/>
    <n v="1.5"/>
    <n v="4"/>
    <m/>
    <m/>
    <m/>
    <m/>
    <m/>
    <m/>
    <m/>
    <m/>
    <m/>
    <m/>
    <m/>
    <m/>
    <m/>
    <m/>
    <m/>
    <m/>
    <m/>
    <m/>
    <m/>
    <n v="5"/>
    <n v="6"/>
    <n v="18"/>
    <s v="STATE Data Editing"/>
    <x v="1"/>
    <s v="10/1- look at received RECO data 10/9/19- reco data 10/10- reco process and documentation 10/30- RECO project issue, meet with Eddie 10/31- add more features to auth use for RECO app"/>
    <n v="122"/>
    <n v="26.5"/>
    <n v="7"/>
    <m/>
    <n v="155.5"/>
    <n v="0.82154882200000001"/>
    <n v="0.17845117899999999"/>
    <d v="2019-11-04T18:39:00"/>
  </r>
  <r>
    <n v="10"/>
    <n v="2019"/>
    <s v="October"/>
    <x v="11"/>
    <s v="NON BILL PTO/Holiday"/>
    <m/>
    <m/>
    <m/>
    <m/>
    <m/>
    <m/>
    <m/>
    <m/>
    <m/>
    <m/>
    <m/>
    <m/>
    <m/>
    <n v="7"/>
    <m/>
    <m/>
    <m/>
    <m/>
    <m/>
    <m/>
    <m/>
    <m/>
    <m/>
    <m/>
    <m/>
    <m/>
    <m/>
    <m/>
    <m/>
    <m/>
    <m/>
    <n v="7"/>
    <s v="NON BILL PTO/Holiday"/>
    <x v="1"/>
    <m/>
    <m/>
    <m/>
    <m/>
    <m/>
    <m/>
    <m/>
    <m/>
    <d v="2019-11-04T18:39:00"/>
  </r>
  <r>
    <n v="10"/>
    <n v="2019"/>
    <s v="October"/>
    <x v="11"/>
    <s v="NOC QAQC"/>
    <m/>
    <m/>
    <m/>
    <m/>
    <m/>
    <m/>
    <m/>
    <n v="1"/>
    <m/>
    <m/>
    <m/>
    <m/>
    <m/>
    <m/>
    <m/>
    <m/>
    <m/>
    <m/>
    <m/>
    <m/>
    <m/>
    <m/>
    <m/>
    <m/>
    <m/>
    <m/>
    <m/>
    <m/>
    <m/>
    <m/>
    <m/>
    <n v="1"/>
    <s v="NOC QAQC"/>
    <x v="1"/>
    <m/>
    <m/>
    <m/>
    <m/>
    <m/>
    <m/>
    <m/>
    <m/>
    <d v="2019-11-04T18:39:00"/>
  </r>
  <r>
    <n v="10"/>
    <n v="2019"/>
    <s v="October"/>
    <x v="11"/>
    <s v="STATE Meetings"/>
    <m/>
    <m/>
    <m/>
    <m/>
    <m/>
    <m/>
    <n v="1"/>
    <m/>
    <n v="2.5"/>
    <m/>
    <m/>
    <m/>
    <m/>
    <m/>
    <n v="2.5"/>
    <m/>
    <m/>
    <n v="0.5"/>
    <m/>
    <m/>
    <n v="1"/>
    <m/>
    <m/>
    <m/>
    <m/>
    <m/>
    <m/>
    <n v="1"/>
    <m/>
    <m/>
    <m/>
    <n v="8.5"/>
    <s v="STATE Meetings"/>
    <x v="1"/>
    <s v="10/7- staff 10/9- RECO and sharisse 10/15- staff. help compose email, kerry 10/18* help move boxes 10/21- staff 10/28- staff"/>
    <m/>
    <m/>
    <m/>
    <m/>
    <m/>
    <m/>
    <m/>
    <d v="2019-11-04T18:39:00"/>
  </r>
  <r>
    <n v="10"/>
    <n v="2019"/>
    <s v="October"/>
    <x v="11"/>
    <s v="NOC SIGNS"/>
    <m/>
    <n v="2"/>
    <m/>
    <n v="5"/>
    <m/>
    <m/>
    <n v="3.5"/>
    <n v="1.5"/>
    <m/>
    <m/>
    <n v="5"/>
    <m/>
    <m/>
    <m/>
    <n v="2.5"/>
    <n v="6.5"/>
    <n v="6"/>
    <n v="6"/>
    <m/>
    <m/>
    <m/>
    <m/>
    <m/>
    <m/>
    <m/>
    <m/>
    <m/>
    <m/>
    <m/>
    <m/>
    <m/>
    <n v="38"/>
    <s v="NOC SIGNS"/>
    <x v="1"/>
    <s v="10/3- TFO data 10/4- record more questions and review progress with Zach 10/7- update documentation again. Now that the IM is out, I realized what else I needed to include within the README.  10/11- TFO signs compile 10/15- tfo 10/16- tfo 10/17- tfo signs"/>
    <m/>
    <m/>
    <m/>
    <m/>
    <m/>
    <m/>
    <m/>
    <d v="2019-11-04T18:39:00"/>
  </r>
  <r>
    <n v="10"/>
    <n v="2019"/>
    <s v="October"/>
    <x v="11"/>
    <s v="NOC TMAP"/>
    <m/>
    <m/>
    <n v="1"/>
    <m/>
    <m/>
    <m/>
    <m/>
    <m/>
    <m/>
    <m/>
    <m/>
    <m/>
    <m/>
    <m/>
    <m/>
    <m/>
    <m/>
    <m/>
    <m/>
    <m/>
    <m/>
    <m/>
    <m/>
    <m/>
    <m/>
    <m/>
    <m/>
    <m/>
    <m/>
    <m/>
    <m/>
    <n v="1"/>
    <s v="NOC TMAP"/>
    <x v="1"/>
    <s v="10/3- discuss boundary errors with Dana"/>
    <m/>
    <m/>
    <m/>
    <m/>
    <m/>
    <m/>
    <m/>
    <d v="2019-11-04T18:39:00"/>
  </r>
  <r>
    <n v="10"/>
    <n v="2019"/>
    <s v="October"/>
    <x v="11"/>
    <s v="NOC VTRT"/>
    <m/>
    <m/>
    <n v="2.5"/>
    <m/>
    <m/>
    <m/>
    <m/>
    <m/>
    <m/>
    <m/>
    <m/>
    <m/>
    <m/>
    <m/>
    <m/>
    <m/>
    <m/>
    <m/>
    <m/>
    <m/>
    <m/>
    <m/>
    <m/>
    <m/>
    <m/>
    <m/>
    <m/>
    <m/>
    <m/>
    <m/>
    <m/>
    <n v="2.5"/>
    <s v="NOC VTRT"/>
    <x v="1"/>
    <s v="10/3- solve old QAQC errors!!!"/>
    <m/>
    <m/>
    <m/>
    <m/>
    <m/>
    <m/>
    <m/>
    <d v="2019-11-04T18:39:00"/>
  </r>
  <r>
    <n v="10"/>
    <n v="2019"/>
    <s v="October"/>
    <x v="11"/>
    <s v="NOC GTLF"/>
    <n v="5"/>
    <n v="1"/>
    <n v="3.5"/>
    <n v="1"/>
    <m/>
    <m/>
    <n v="2"/>
    <n v="4"/>
    <n v="1"/>
    <m/>
    <m/>
    <m/>
    <m/>
    <m/>
    <n v="2"/>
    <m/>
    <m/>
    <m/>
    <m/>
    <m/>
    <n v="5"/>
    <n v="6"/>
    <n v="5.5"/>
    <n v="6.5"/>
    <n v="6"/>
    <m/>
    <m/>
    <n v="4.5"/>
    <n v="8"/>
    <n v="1"/>
    <m/>
    <n v="62"/>
    <s v="NOC GTLF"/>
    <x v="1"/>
    <s v="10/1- document meetings, review action items-&gt; brainstorm solutions, talk with sharisse, compose draft 10/2- compose email for dennis10/3- go through some boxes, review workflows, answer questions 10/4- lcnca sma 10/7- assist with GTLF data request 10/8- "/>
    <m/>
    <m/>
    <m/>
    <m/>
    <m/>
    <m/>
    <m/>
    <d v="2019-11-04T18:39:00"/>
  </r>
  <r>
    <n v="10"/>
    <n v="2019"/>
    <s v="October"/>
    <x v="11"/>
    <s v="NOC Misc"/>
    <m/>
    <n v="1"/>
    <m/>
    <n v="1"/>
    <m/>
    <m/>
    <m/>
    <m/>
    <n v="1.5"/>
    <n v="2"/>
    <n v="1.5"/>
    <m/>
    <m/>
    <m/>
    <m/>
    <m/>
    <m/>
    <m/>
    <m/>
    <m/>
    <m/>
    <m/>
    <n v="3.5"/>
    <n v="4"/>
    <n v="0.5"/>
    <m/>
    <m/>
    <n v="1.5"/>
    <m/>
    <n v="1"/>
    <m/>
    <n v="17.5"/>
    <s v="NOC Misc"/>
    <x v="1"/>
    <s v="10/2- Huddle 10/4- emails and set up meetings, record information 10/9- huddle and nick 1:1 10/10- na't ops, discuss data updates 10/11-Tanner at SO and provide updates on data sets 10/23- travel to lake havasu/huddle 10/24- travel 10/25 nick1:1 10/28- ex"/>
    <m/>
    <m/>
    <m/>
    <m/>
    <m/>
    <m/>
    <m/>
    <d v="2019-11-04T18:39:00"/>
  </r>
  <r>
    <n v="10"/>
    <n v="2019"/>
    <s v="October"/>
    <x v="11"/>
    <m/>
    <m/>
    <m/>
    <m/>
    <m/>
    <m/>
    <m/>
    <m/>
    <m/>
    <m/>
    <m/>
    <m/>
    <m/>
    <m/>
    <m/>
    <m/>
    <m/>
    <m/>
    <m/>
    <m/>
    <m/>
    <m/>
    <m/>
    <m/>
    <m/>
    <m/>
    <m/>
    <m/>
    <m/>
    <m/>
    <m/>
    <m/>
    <n v="0"/>
    <m/>
    <x v="12"/>
    <m/>
    <n v="150"/>
    <n v="17"/>
    <n v="17"/>
    <m/>
    <n v="184"/>
    <n v="0.89820359299999997"/>
    <n v="0.10179640700000001"/>
    <d v="2019-11-01T09:51:00"/>
  </r>
  <r>
    <n v="10"/>
    <n v="2019"/>
    <s v="October"/>
    <x v="11"/>
    <s v="NOC ACEC"/>
    <m/>
    <m/>
    <m/>
    <m/>
    <m/>
    <m/>
    <m/>
    <m/>
    <n v="0.5"/>
    <m/>
    <m/>
    <m/>
    <m/>
    <m/>
    <m/>
    <m/>
    <m/>
    <m/>
    <m/>
    <m/>
    <m/>
    <m/>
    <m/>
    <m/>
    <m/>
    <m/>
    <m/>
    <m/>
    <m/>
    <m/>
    <m/>
    <n v="0.5"/>
    <s v="NOC ACEC"/>
    <x v="12"/>
    <m/>
    <m/>
    <m/>
    <m/>
    <m/>
    <m/>
    <m/>
    <m/>
    <d v="2019-11-01T09:51:00"/>
  </r>
  <r>
    <n v="10"/>
    <n v="2019"/>
    <s v="October"/>
    <x v="11"/>
    <s v="NOC GTLF"/>
    <m/>
    <n v="1.5"/>
    <n v="0.5"/>
    <n v="0.5"/>
    <m/>
    <m/>
    <n v="0.5"/>
    <m/>
    <m/>
    <m/>
    <m/>
    <m/>
    <m/>
    <m/>
    <m/>
    <n v="0.5"/>
    <n v="1"/>
    <n v="2"/>
    <m/>
    <m/>
    <m/>
    <n v="0.5"/>
    <n v="0.5"/>
    <m/>
    <m/>
    <m/>
    <m/>
    <m/>
    <m/>
    <n v="2.5"/>
    <n v="3"/>
    <n v="13"/>
    <s v="NOC GTLF"/>
    <x v="12"/>
    <m/>
    <m/>
    <m/>
    <m/>
    <m/>
    <m/>
    <m/>
    <m/>
    <d v="2019-11-01T09:51:00"/>
  </r>
  <r>
    <n v="10"/>
    <n v="2019"/>
    <s v="October"/>
    <x v="11"/>
    <s v="NOC Misc"/>
    <n v="1"/>
    <n v="1"/>
    <n v="0.5"/>
    <m/>
    <m/>
    <m/>
    <n v="1.5"/>
    <n v="0.5"/>
    <n v="1"/>
    <n v="0.5"/>
    <m/>
    <m/>
    <m/>
    <m/>
    <n v="2.5"/>
    <n v="0.5"/>
    <n v="0.5"/>
    <n v="0.5"/>
    <m/>
    <m/>
    <m/>
    <n v="0.5"/>
    <n v="1.5"/>
    <n v="0.5"/>
    <n v="0.5"/>
    <m/>
    <m/>
    <n v="2"/>
    <n v="1"/>
    <n v="0.5"/>
    <n v="0.5"/>
    <n v="17"/>
    <s v="NOC Misc"/>
    <x v="12"/>
    <m/>
    <m/>
    <m/>
    <m/>
    <m/>
    <m/>
    <m/>
    <m/>
    <d v="2019-11-01T09:51:00"/>
  </r>
  <r>
    <n v="10"/>
    <n v="2019"/>
    <s v="October"/>
    <x v="11"/>
    <s v="NOC NLCS"/>
    <m/>
    <m/>
    <m/>
    <m/>
    <m/>
    <m/>
    <m/>
    <m/>
    <m/>
    <m/>
    <m/>
    <m/>
    <m/>
    <m/>
    <m/>
    <m/>
    <m/>
    <m/>
    <m/>
    <m/>
    <m/>
    <m/>
    <n v="1.5"/>
    <n v="1"/>
    <m/>
    <m/>
    <m/>
    <m/>
    <m/>
    <m/>
    <n v="2"/>
    <n v="4.5"/>
    <s v="NOC NLCS"/>
    <x v="12"/>
    <m/>
    <m/>
    <m/>
    <m/>
    <m/>
    <m/>
    <m/>
    <m/>
    <d v="2019-11-01T09:51:00"/>
  </r>
  <r>
    <n v="10"/>
    <n v="2019"/>
    <s v="October"/>
    <x v="11"/>
    <s v="NOC RECS"/>
    <n v="1.5"/>
    <m/>
    <m/>
    <m/>
    <m/>
    <m/>
    <n v="0.5"/>
    <m/>
    <n v="0.5"/>
    <m/>
    <m/>
    <m/>
    <m/>
    <m/>
    <m/>
    <m/>
    <m/>
    <m/>
    <m/>
    <m/>
    <m/>
    <m/>
    <m/>
    <m/>
    <m/>
    <m/>
    <m/>
    <m/>
    <m/>
    <m/>
    <m/>
    <n v="2.5"/>
    <s v="NOC RECS"/>
    <x v="12"/>
    <m/>
    <m/>
    <m/>
    <m/>
    <m/>
    <m/>
    <m/>
    <m/>
    <d v="2019-11-01T09:51:00"/>
  </r>
  <r>
    <n v="10"/>
    <n v="2019"/>
    <s v="October"/>
    <x v="11"/>
    <s v="NOC SIGNS"/>
    <m/>
    <m/>
    <m/>
    <m/>
    <m/>
    <m/>
    <n v="0.5"/>
    <n v="1"/>
    <n v="0.5"/>
    <m/>
    <m/>
    <m/>
    <m/>
    <m/>
    <n v="1.5"/>
    <n v="1"/>
    <n v="0.5"/>
    <m/>
    <m/>
    <m/>
    <m/>
    <m/>
    <m/>
    <m/>
    <m/>
    <m/>
    <m/>
    <m/>
    <m/>
    <n v="0.5"/>
    <m/>
    <n v="5.5"/>
    <s v="NOC SIGNS"/>
    <x v="12"/>
    <m/>
    <m/>
    <m/>
    <m/>
    <m/>
    <m/>
    <m/>
    <m/>
    <d v="2019-11-01T09:51:00"/>
  </r>
  <r>
    <n v="10"/>
    <n v="2019"/>
    <s v="October"/>
    <x v="11"/>
    <s v="NOC TMAP"/>
    <m/>
    <n v="0.5"/>
    <n v="1.5"/>
    <m/>
    <m/>
    <m/>
    <m/>
    <m/>
    <n v="0.5"/>
    <m/>
    <m/>
    <m/>
    <m/>
    <m/>
    <m/>
    <m/>
    <m/>
    <m/>
    <m/>
    <m/>
    <m/>
    <m/>
    <m/>
    <m/>
    <m/>
    <m/>
    <m/>
    <m/>
    <m/>
    <m/>
    <m/>
    <n v="2.5"/>
    <s v="NOC TMAP"/>
    <x v="12"/>
    <m/>
    <m/>
    <m/>
    <m/>
    <m/>
    <m/>
    <m/>
    <m/>
    <d v="2019-11-01T09:51:00"/>
  </r>
  <r>
    <n v="10"/>
    <n v="2019"/>
    <s v="October"/>
    <x v="11"/>
    <s v="NOC VRI"/>
    <n v="5.5"/>
    <n v="5"/>
    <n v="4.5"/>
    <n v="6.5"/>
    <m/>
    <m/>
    <n v="4"/>
    <n v="6"/>
    <n v="4.5"/>
    <n v="7.5"/>
    <n v="8"/>
    <m/>
    <m/>
    <m/>
    <n v="1"/>
    <n v="3.5"/>
    <n v="5"/>
    <n v="3.5"/>
    <m/>
    <m/>
    <m/>
    <m/>
    <n v="5.5"/>
    <n v="8"/>
    <n v="9"/>
    <m/>
    <m/>
    <n v="5"/>
    <n v="6.5"/>
    <n v="3"/>
    <n v="2.5"/>
    <n v="104"/>
    <s v="NOC VRI"/>
    <x v="12"/>
    <m/>
    <m/>
    <m/>
    <m/>
    <m/>
    <m/>
    <m/>
    <m/>
    <d v="2019-11-01T09:51:00"/>
  </r>
  <r>
    <n v="10"/>
    <n v="2019"/>
    <s v="October"/>
    <x v="11"/>
    <s v="NOC VTRT"/>
    <m/>
    <m/>
    <m/>
    <n v="0.5"/>
    <m/>
    <m/>
    <m/>
    <m/>
    <m/>
    <m/>
    <m/>
    <m/>
    <m/>
    <m/>
    <m/>
    <m/>
    <m/>
    <m/>
    <m/>
    <m/>
    <m/>
    <m/>
    <m/>
    <m/>
    <m/>
    <m/>
    <m/>
    <m/>
    <m/>
    <m/>
    <m/>
    <n v="0.5"/>
    <s v="NOC VTRT"/>
    <x v="12"/>
    <m/>
    <m/>
    <m/>
    <m/>
    <m/>
    <m/>
    <m/>
    <m/>
    <d v="2019-11-01T09:51:00"/>
  </r>
  <r>
    <n v="10"/>
    <n v="2019"/>
    <s v="October"/>
    <x v="11"/>
    <s v="STATE Knowledge Transfer"/>
    <m/>
    <m/>
    <n v="1"/>
    <n v="0.5"/>
    <m/>
    <m/>
    <n v="1"/>
    <n v="0.5"/>
    <n v="0.5"/>
    <m/>
    <m/>
    <m/>
    <m/>
    <m/>
    <n v="1"/>
    <n v="0.5"/>
    <n v="1"/>
    <n v="2"/>
    <m/>
    <m/>
    <m/>
    <n v="5"/>
    <m/>
    <n v="0.5"/>
    <n v="0.5"/>
    <m/>
    <m/>
    <n v="1"/>
    <n v="0.5"/>
    <n v="1.5"/>
    <m/>
    <n v="17"/>
    <s v="STATE Knowledge Transfer"/>
    <x v="12"/>
    <m/>
    <m/>
    <m/>
    <m/>
    <m/>
    <m/>
    <m/>
    <m/>
    <d v="2019-11-01T09:51:00"/>
  </r>
  <r>
    <n v="10"/>
    <n v="2019"/>
    <s v="October"/>
    <x v="11"/>
    <s v="NON BILL PTO/Holiday"/>
    <m/>
    <m/>
    <m/>
    <m/>
    <m/>
    <m/>
    <m/>
    <m/>
    <m/>
    <m/>
    <m/>
    <m/>
    <m/>
    <n v="8"/>
    <n v="2"/>
    <n v="2"/>
    <m/>
    <m/>
    <m/>
    <m/>
    <m/>
    <n v="4"/>
    <m/>
    <m/>
    <m/>
    <m/>
    <m/>
    <m/>
    <m/>
    <m/>
    <m/>
    <n v="16"/>
    <s v="NON BILL PTO/Holiday"/>
    <x v="12"/>
    <m/>
    <m/>
    <m/>
    <m/>
    <m/>
    <m/>
    <m/>
    <m/>
    <d v="2019-11-01T09:51:00"/>
  </r>
  <r>
    <n v="10"/>
    <n v="2019"/>
    <s v="October"/>
    <x v="11"/>
    <s v="NON BILL Company Overhead"/>
    <m/>
    <m/>
    <m/>
    <m/>
    <m/>
    <m/>
    <m/>
    <m/>
    <m/>
    <m/>
    <m/>
    <m/>
    <m/>
    <m/>
    <m/>
    <m/>
    <m/>
    <m/>
    <m/>
    <m/>
    <m/>
    <m/>
    <n v="1"/>
    <m/>
    <m/>
    <m/>
    <m/>
    <m/>
    <m/>
    <m/>
    <m/>
    <n v="1"/>
    <s v="NON BILL Company Overhead"/>
    <x v="12"/>
    <m/>
    <m/>
    <m/>
    <m/>
    <m/>
    <m/>
    <m/>
    <m/>
    <d v="2019-11-01T09:51:00"/>
  </r>
  <r>
    <n v="10"/>
    <n v="2019"/>
    <s v="October"/>
    <x v="11"/>
    <s v="NOC VTRT"/>
    <n v="8"/>
    <n v="6.5"/>
    <m/>
    <n v="5"/>
    <m/>
    <m/>
    <m/>
    <m/>
    <m/>
    <n v="0.5"/>
    <m/>
    <m/>
    <m/>
    <m/>
    <m/>
    <n v="3"/>
    <n v="4"/>
    <m/>
    <m/>
    <m/>
    <m/>
    <m/>
    <m/>
    <m/>
    <n v="3"/>
    <m/>
    <m/>
    <m/>
    <m/>
    <m/>
    <m/>
    <n v="30"/>
    <s v="NOC VTRT"/>
    <x v="9"/>
    <s v="VTRT/NFPORS comparison script, assist BMDO with HazFuels edit questions; review of recent VTRT edits; related email"/>
    <n v="160.5"/>
    <n v="3.5"/>
    <n v="20"/>
    <m/>
    <n v="184"/>
    <n v="0.97865853700000005"/>
    <n v="2.1341463000000001E-2"/>
    <d v="2019-11-05T13:47:00"/>
  </r>
  <r>
    <n v="10"/>
    <n v="2019"/>
    <s v="October"/>
    <x v="11"/>
    <s v="NOC GRA"/>
    <m/>
    <m/>
    <m/>
    <m/>
    <m/>
    <m/>
    <m/>
    <m/>
    <m/>
    <m/>
    <m/>
    <m/>
    <m/>
    <m/>
    <m/>
    <m/>
    <m/>
    <m/>
    <m/>
    <m/>
    <m/>
    <m/>
    <m/>
    <m/>
    <m/>
    <m/>
    <m/>
    <m/>
    <m/>
    <n v="0.5"/>
    <m/>
    <n v="0.5"/>
    <s v="NOC GRA"/>
    <x v="9"/>
    <s v="question about allotments"/>
    <m/>
    <m/>
    <m/>
    <m/>
    <m/>
    <m/>
    <m/>
    <d v="2019-11-05T13:47:00"/>
  </r>
  <r>
    <n v="10"/>
    <n v="2019"/>
    <s v="October"/>
    <x v="11"/>
    <s v="NOC Knowledge Transfer"/>
    <m/>
    <m/>
    <m/>
    <m/>
    <m/>
    <m/>
    <m/>
    <m/>
    <m/>
    <m/>
    <m/>
    <m/>
    <m/>
    <m/>
    <m/>
    <m/>
    <m/>
    <m/>
    <m/>
    <m/>
    <m/>
    <n v="1"/>
    <m/>
    <m/>
    <m/>
    <m/>
    <m/>
    <m/>
    <m/>
    <m/>
    <m/>
    <n v="1"/>
    <s v="NOC Knowledge Transfer"/>
    <x v="9"/>
    <s v="review of data stewardship presentation"/>
    <m/>
    <m/>
    <m/>
    <m/>
    <m/>
    <m/>
    <m/>
    <d v="2019-11-05T13:47:00"/>
  </r>
  <r>
    <n v="10"/>
    <n v="2019"/>
    <s v="October"/>
    <x v="11"/>
    <s v="NOC RECS"/>
    <m/>
    <m/>
    <m/>
    <m/>
    <m/>
    <m/>
    <m/>
    <m/>
    <m/>
    <m/>
    <m/>
    <m/>
    <m/>
    <m/>
    <m/>
    <n v="1"/>
    <n v="4"/>
    <n v="5"/>
    <m/>
    <m/>
    <n v="3"/>
    <n v="6"/>
    <n v="5"/>
    <m/>
    <m/>
    <m/>
    <m/>
    <m/>
    <m/>
    <m/>
    <m/>
    <n v="24"/>
    <s v="NOC RECS"/>
    <x v="9"/>
    <s v="review of RECS standard (current &amp; proposed); related email; pull of signs related records; tentative xwalk of records to proposed standard"/>
    <m/>
    <m/>
    <m/>
    <m/>
    <m/>
    <m/>
    <m/>
    <d v="2019-11-05T13:47:00"/>
  </r>
  <r>
    <n v="10"/>
    <n v="2019"/>
    <s v="October"/>
    <x v="11"/>
    <s v="NOC SIGNS"/>
    <m/>
    <m/>
    <m/>
    <m/>
    <m/>
    <m/>
    <m/>
    <m/>
    <m/>
    <m/>
    <m/>
    <m/>
    <m/>
    <m/>
    <m/>
    <n v="1"/>
    <m/>
    <m/>
    <m/>
    <m/>
    <m/>
    <m/>
    <m/>
    <m/>
    <m/>
    <m/>
    <m/>
    <m/>
    <m/>
    <m/>
    <m/>
    <n v="1"/>
    <s v="NOC SIGNS"/>
    <x v="9"/>
    <s v="standard review"/>
    <m/>
    <m/>
    <m/>
    <m/>
    <m/>
    <m/>
    <m/>
    <d v="2019-11-05T13:47:00"/>
  </r>
  <r>
    <n v="10"/>
    <n v="2019"/>
    <s v="October"/>
    <x v="11"/>
    <s v="NON BILL Company Overhead"/>
    <m/>
    <m/>
    <m/>
    <m/>
    <m/>
    <m/>
    <m/>
    <m/>
    <m/>
    <m/>
    <m/>
    <m/>
    <m/>
    <m/>
    <n v="0.5"/>
    <m/>
    <m/>
    <m/>
    <m/>
    <m/>
    <m/>
    <m/>
    <n v="1"/>
    <m/>
    <m/>
    <m/>
    <m/>
    <m/>
    <n v="0.5"/>
    <m/>
    <m/>
    <n v="2"/>
    <s v="NON BILL Company Overhead"/>
    <x v="9"/>
    <s v="supervisor's huddle. monthly information meeting, week 4 check in with Aaron"/>
    <m/>
    <m/>
    <m/>
    <m/>
    <m/>
    <m/>
    <m/>
    <d v="2019-11-05T13:47:00"/>
  </r>
  <r>
    <n v="10"/>
    <n v="2019"/>
    <s v="October"/>
    <x v="11"/>
    <s v="STATE Meetings"/>
    <m/>
    <m/>
    <m/>
    <m/>
    <m/>
    <m/>
    <m/>
    <n v="1"/>
    <m/>
    <m/>
    <m/>
    <m/>
    <m/>
    <m/>
    <m/>
    <m/>
    <m/>
    <m/>
    <m/>
    <m/>
    <m/>
    <n v="1.5"/>
    <m/>
    <m/>
    <m/>
    <m/>
    <m/>
    <m/>
    <n v="1"/>
    <m/>
    <m/>
    <n v="3.5"/>
    <s v="STATE Meetings"/>
    <x v="9"/>
    <s v="bi-weekly NVSO GIS meeting;"/>
    <m/>
    <m/>
    <m/>
    <m/>
    <m/>
    <m/>
    <m/>
    <d v="2019-11-05T13:47:00"/>
  </r>
  <r>
    <n v="10"/>
    <n v="2019"/>
    <s v="October"/>
    <x v="11"/>
    <s v="NOC GTLF"/>
    <m/>
    <m/>
    <m/>
    <n v="2"/>
    <m/>
    <m/>
    <n v="6"/>
    <n v="6"/>
    <n v="7"/>
    <n v="5.5"/>
    <n v="6"/>
    <m/>
    <m/>
    <m/>
    <n v="5.5"/>
    <n v="1"/>
    <m/>
    <n v="3.5"/>
    <m/>
    <m/>
    <n v="5.5"/>
    <m/>
    <n v="0.5"/>
    <n v="1"/>
    <n v="4"/>
    <m/>
    <m/>
    <n v="6"/>
    <n v="4.5"/>
    <n v="5"/>
    <m/>
    <n v="69"/>
    <s v="NOC GTLF"/>
    <x v="9"/>
    <s v="GTLF/FAMS IM status review &amp; email; GTLF/FAMS check scripts, edits to GTLF/FAMS (for EYDO); new schema xwalk; GTLF guidance document applications, discussion about guidance doc with SMEs"/>
    <m/>
    <m/>
    <m/>
    <m/>
    <m/>
    <m/>
    <m/>
    <d v="2019-11-05T13:47:00"/>
  </r>
  <r>
    <n v="10"/>
    <n v="2019"/>
    <s v="October"/>
    <x v="11"/>
    <s v="NON BILL PTO/Holiday"/>
    <m/>
    <m/>
    <n v="8"/>
    <m/>
    <m/>
    <m/>
    <m/>
    <m/>
    <m/>
    <m/>
    <m/>
    <m/>
    <m/>
    <m/>
    <m/>
    <n v="2"/>
    <m/>
    <m/>
    <m/>
    <m/>
    <m/>
    <m/>
    <m/>
    <m/>
    <m/>
    <m/>
    <m/>
    <m/>
    <m/>
    <m/>
    <n v="8"/>
    <n v="18"/>
    <s v="NON BILL PTO/Holiday"/>
    <x v="9"/>
    <s v="out sick; dentist appt."/>
    <m/>
    <m/>
    <m/>
    <m/>
    <m/>
    <m/>
    <m/>
    <d v="2019-11-05T13:47:00"/>
  </r>
  <r>
    <n v="10"/>
    <n v="2019"/>
    <s v="October"/>
    <x v="11"/>
    <s v="NOC Misc"/>
    <m/>
    <n v="1.5"/>
    <m/>
    <n v="1"/>
    <m/>
    <m/>
    <n v="2"/>
    <n v="1"/>
    <n v="1"/>
    <n v="2"/>
    <n v="2"/>
    <m/>
    <m/>
    <m/>
    <n v="4"/>
    <m/>
    <m/>
    <n v="1"/>
    <m/>
    <m/>
    <m/>
    <n v="1"/>
    <n v="3"/>
    <n v="8"/>
    <n v="1"/>
    <m/>
    <m/>
    <n v="2"/>
    <n v="2"/>
    <n v="2.5"/>
    <m/>
    <n v="35"/>
    <s v="NOC Misc"/>
    <x v="9"/>
    <s v="Sprint huddle, misc. email, QAQC, supervisor sync, monthly BLM National GIS call, network issues,  Nov hours planning, timesheet approvals, script review, NSO fire drill, ArcPro review + install,"/>
    <m/>
    <m/>
    <m/>
    <m/>
    <m/>
    <m/>
    <m/>
    <d v="2019-11-05T13:47:00"/>
  </r>
  <r>
    <n v="11"/>
    <n v="2019"/>
    <s v="November"/>
    <x v="12"/>
    <s v="STATE Raster Processing/Management"/>
    <n v="8"/>
    <m/>
    <m/>
    <n v="2"/>
    <n v="6"/>
    <n v="5"/>
    <n v="6"/>
    <n v="1.5"/>
    <m/>
    <m/>
    <m/>
    <n v="7.5"/>
    <n v="2"/>
    <m/>
    <n v="3.5"/>
    <m/>
    <m/>
    <n v="2.5"/>
    <m/>
    <n v="5"/>
    <n v="4"/>
    <n v="5"/>
    <m/>
    <m/>
    <n v="3"/>
    <n v="6.5"/>
    <n v="7.5"/>
    <m/>
    <m/>
    <m/>
    <m/>
    <n v="75"/>
    <s v="STATE Raster Processing/Management"/>
    <x v="17"/>
    <s v="MTP raster mosaic"/>
    <n v="38.5"/>
    <n v="124.5"/>
    <n v="1"/>
    <m/>
    <n v="164"/>
    <n v="0.23619631899999999"/>
    <n v="0.76380368099999996"/>
    <d v="2019-11-29T17:48:00"/>
  </r>
  <r>
    <n v="11"/>
    <n v="2019"/>
    <s v="November"/>
    <x v="12"/>
    <s v="NON BILL Company Overhead"/>
    <m/>
    <m/>
    <m/>
    <m/>
    <m/>
    <m/>
    <m/>
    <m/>
    <m/>
    <m/>
    <m/>
    <m/>
    <m/>
    <m/>
    <m/>
    <m/>
    <m/>
    <m/>
    <m/>
    <m/>
    <m/>
    <m/>
    <m/>
    <m/>
    <n v="1"/>
    <m/>
    <m/>
    <m/>
    <m/>
    <m/>
    <m/>
    <n v="1"/>
    <s v="NON BILL Company Overhead"/>
    <x v="17"/>
    <s v="MIM"/>
    <m/>
    <m/>
    <m/>
    <m/>
    <m/>
    <m/>
    <m/>
    <d v="2019-11-29T17:48:00"/>
  </r>
  <r>
    <n v="11"/>
    <n v="2019"/>
    <s v="November"/>
    <x v="12"/>
    <s v="NOC SIGNS"/>
    <m/>
    <m/>
    <m/>
    <m/>
    <m/>
    <m/>
    <m/>
    <m/>
    <m/>
    <m/>
    <m/>
    <m/>
    <m/>
    <n v="3.5"/>
    <m/>
    <m/>
    <m/>
    <n v="3"/>
    <m/>
    <m/>
    <n v="0.5"/>
    <n v="0.5"/>
    <m/>
    <m/>
    <n v="2"/>
    <m/>
    <m/>
    <m/>
    <m/>
    <m/>
    <m/>
    <n v="9.5"/>
    <s v="NOC SIGNS"/>
    <x v="17"/>
    <m/>
    <m/>
    <m/>
    <m/>
    <m/>
    <m/>
    <m/>
    <m/>
    <d v="2019-11-29T17:48:00"/>
  </r>
  <r>
    <n v="11"/>
    <n v="2019"/>
    <s v="November"/>
    <x v="12"/>
    <s v="STATE Mapping"/>
    <m/>
    <m/>
    <m/>
    <m/>
    <m/>
    <n v="1"/>
    <m/>
    <m/>
    <m/>
    <m/>
    <m/>
    <m/>
    <n v="5.5"/>
    <n v="3"/>
    <n v="3.5"/>
    <m/>
    <m/>
    <n v="2"/>
    <n v="7"/>
    <n v="2"/>
    <n v="2.5"/>
    <n v="2"/>
    <m/>
    <m/>
    <n v="2"/>
    <n v="3"/>
    <n v="0.5"/>
    <m/>
    <n v="8.5"/>
    <m/>
    <m/>
    <n v="42.5"/>
    <s v="STATE Mapping"/>
    <x v="17"/>
    <s v="ROW Mapper, SMA/SSME background/standards research, surface/subsurface edits for ND RMP"/>
    <m/>
    <m/>
    <m/>
    <m/>
    <m/>
    <m/>
    <m/>
    <d v="2019-11-29T17:48:00"/>
  </r>
  <r>
    <n v="11"/>
    <n v="2019"/>
    <s v="November"/>
    <x v="12"/>
    <s v="NOC Misc"/>
    <m/>
    <m/>
    <m/>
    <m/>
    <n v="0.5"/>
    <n v="1.5"/>
    <n v="1"/>
    <n v="2.5"/>
    <m/>
    <m/>
    <m/>
    <n v="1.5"/>
    <n v="1"/>
    <n v="1"/>
    <n v="1"/>
    <m/>
    <m/>
    <n v="1.5"/>
    <n v="1.5"/>
    <n v="1"/>
    <n v="1"/>
    <m/>
    <m/>
    <m/>
    <n v="1"/>
    <m/>
    <m/>
    <m/>
    <m/>
    <m/>
    <m/>
    <n v="16"/>
    <s v="NOC Misc"/>
    <x v="17"/>
    <s v="Huddle, intro calls"/>
    <m/>
    <m/>
    <m/>
    <m/>
    <m/>
    <m/>
    <m/>
    <d v="2019-11-29T17:48:00"/>
  </r>
  <r>
    <n v="11"/>
    <n v="2019"/>
    <s v="November"/>
    <x v="12"/>
    <s v="NOC Knowledge Transfer"/>
    <m/>
    <m/>
    <m/>
    <n v="5"/>
    <n v="1.5"/>
    <n v="1"/>
    <n v="2"/>
    <n v="1"/>
    <m/>
    <m/>
    <m/>
    <n v="1"/>
    <n v="1.5"/>
    <m/>
    <m/>
    <m/>
    <m/>
    <m/>
    <m/>
    <m/>
    <m/>
    <m/>
    <m/>
    <m/>
    <m/>
    <m/>
    <m/>
    <m/>
    <m/>
    <m/>
    <m/>
    <n v="13"/>
    <s v="NOC Knowledge Transfer"/>
    <x v="17"/>
    <s v="Christine training/onboarding"/>
    <m/>
    <m/>
    <m/>
    <m/>
    <m/>
    <m/>
    <m/>
    <d v="2019-11-29T17:48:00"/>
  </r>
  <r>
    <n v="11"/>
    <n v="2019"/>
    <s v="November"/>
    <x v="12"/>
    <s v="STATE Meetings"/>
    <m/>
    <m/>
    <m/>
    <n v="1"/>
    <m/>
    <m/>
    <m/>
    <n v="1.5"/>
    <m/>
    <m/>
    <m/>
    <m/>
    <m/>
    <n v="2"/>
    <m/>
    <m/>
    <m/>
    <n v="1"/>
    <m/>
    <m/>
    <m/>
    <n v="0.5"/>
    <m/>
    <m/>
    <n v="1"/>
    <m/>
    <m/>
    <m/>
    <m/>
    <m/>
    <m/>
    <n v="7"/>
    <s v="STATE Meetings"/>
    <x v="17"/>
    <m/>
    <m/>
    <m/>
    <m/>
    <m/>
    <m/>
    <m/>
    <m/>
    <d v="2019-11-29T17:48:00"/>
  </r>
  <r>
    <n v="11"/>
    <n v="2019"/>
    <s v="November"/>
    <x v="12"/>
    <s v="NOC Misc"/>
    <n v="1"/>
    <m/>
    <m/>
    <n v="1"/>
    <m/>
    <n v="3"/>
    <n v="1"/>
    <m/>
    <m/>
    <m/>
    <m/>
    <n v="3"/>
    <n v="3"/>
    <n v="2"/>
    <n v="1"/>
    <m/>
    <m/>
    <n v="3"/>
    <n v="3"/>
    <n v="4"/>
    <n v="1"/>
    <n v="3"/>
    <m/>
    <m/>
    <n v="2.5"/>
    <n v="3"/>
    <n v="3"/>
    <m/>
    <m/>
    <m/>
    <m/>
    <n v="37.5"/>
    <s v="NOC Misc"/>
    <x v="13"/>
    <m/>
    <n v="134"/>
    <n v="0"/>
    <n v="34"/>
    <m/>
    <n v="168"/>
    <n v="1"/>
    <n v="0"/>
    <d v="2019-11-27T09:47:00"/>
  </r>
  <r>
    <n v="11"/>
    <n v="2019"/>
    <s v="November"/>
    <x v="12"/>
    <s v="NON BILL Company Overhead"/>
    <m/>
    <m/>
    <m/>
    <m/>
    <m/>
    <m/>
    <m/>
    <m/>
    <m/>
    <m/>
    <m/>
    <m/>
    <m/>
    <m/>
    <m/>
    <m/>
    <m/>
    <m/>
    <m/>
    <m/>
    <m/>
    <m/>
    <m/>
    <m/>
    <n v="1"/>
    <m/>
    <m/>
    <m/>
    <m/>
    <m/>
    <m/>
    <n v="1"/>
    <s v="NON BILL Company Overhead"/>
    <x v="13"/>
    <m/>
    <m/>
    <m/>
    <m/>
    <m/>
    <m/>
    <m/>
    <m/>
    <d v="2019-11-27T09:47:00"/>
  </r>
  <r>
    <n v="11"/>
    <n v="2019"/>
    <s v="November"/>
    <x v="12"/>
    <s v="NOC GTLF"/>
    <m/>
    <m/>
    <m/>
    <m/>
    <m/>
    <m/>
    <m/>
    <m/>
    <m/>
    <m/>
    <m/>
    <m/>
    <m/>
    <m/>
    <m/>
    <m/>
    <m/>
    <m/>
    <m/>
    <m/>
    <n v="3"/>
    <n v="2.5"/>
    <m/>
    <m/>
    <n v="1"/>
    <n v="0.5"/>
    <m/>
    <m/>
    <m/>
    <m/>
    <m/>
    <n v="7"/>
    <s v="NOC GTLF"/>
    <x v="13"/>
    <s v="NOC GTLF was the script to link our gtlf_ln and check for new fields (for each sde)."/>
    <m/>
    <m/>
    <m/>
    <m/>
    <m/>
    <m/>
    <m/>
    <d v="2019-11-27T09:47:00"/>
  </r>
  <r>
    <n v="11"/>
    <n v="2019"/>
    <s v="November"/>
    <x v="12"/>
    <s v="NOC ADMU"/>
    <m/>
    <m/>
    <m/>
    <m/>
    <m/>
    <m/>
    <m/>
    <m/>
    <m/>
    <m/>
    <m/>
    <m/>
    <m/>
    <m/>
    <m/>
    <m/>
    <m/>
    <m/>
    <m/>
    <n v="1"/>
    <m/>
    <m/>
    <m/>
    <m/>
    <m/>
    <m/>
    <m/>
    <m/>
    <m/>
    <m/>
    <m/>
    <n v="1"/>
    <s v="NOC ADMU"/>
    <x v="13"/>
    <m/>
    <m/>
    <m/>
    <m/>
    <m/>
    <m/>
    <m/>
    <m/>
    <d v="2019-11-27T09:47:00"/>
  </r>
  <r>
    <n v="11"/>
    <n v="2019"/>
    <s v="November"/>
    <x v="12"/>
    <s v="NOC Scripting"/>
    <m/>
    <m/>
    <m/>
    <m/>
    <m/>
    <n v="2"/>
    <n v="4"/>
    <m/>
    <m/>
    <m/>
    <m/>
    <n v="2"/>
    <n v="4"/>
    <m/>
    <n v="3"/>
    <m/>
    <m/>
    <n v="4"/>
    <n v="3"/>
    <n v="4"/>
    <n v="1"/>
    <n v="1.5"/>
    <m/>
    <m/>
    <n v="3"/>
    <n v="3"/>
    <n v="1"/>
    <m/>
    <m/>
    <m/>
    <m/>
    <n v="35.5"/>
    <s v="NOC Scripting"/>
    <x v="13"/>
    <m/>
    <m/>
    <m/>
    <m/>
    <m/>
    <m/>
    <m/>
    <m/>
    <d v="2019-11-27T09:47:00"/>
  </r>
  <r>
    <n v="11"/>
    <n v="2019"/>
    <s v="November"/>
    <x v="12"/>
    <s v="NOC QAQC"/>
    <m/>
    <m/>
    <m/>
    <m/>
    <n v="0.5"/>
    <m/>
    <m/>
    <m/>
    <m/>
    <m/>
    <m/>
    <m/>
    <n v="1"/>
    <n v="6"/>
    <n v="4"/>
    <m/>
    <m/>
    <n v="1"/>
    <m/>
    <m/>
    <n v="3"/>
    <n v="1"/>
    <m/>
    <m/>
    <m/>
    <n v="2"/>
    <m/>
    <m/>
    <m/>
    <m/>
    <m/>
    <n v="18.5"/>
    <s v="NOC QAQC"/>
    <x v="13"/>
    <m/>
    <m/>
    <m/>
    <m/>
    <m/>
    <m/>
    <m/>
    <m/>
    <d v="2019-11-27T09:47:00"/>
  </r>
  <r>
    <n v="11"/>
    <n v="2019"/>
    <s v="November"/>
    <x v="12"/>
    <s v="NON BILL PTO/Holiday"/>
    <m/>
    <m/>
    <m/>
    <m/>
    <m/>
    <m/>
    <m/>
    <n v="8"/>
    <m/>
    <m/>
    <n v="8"/>
    <m/>
    <m/>
    <m/>
    <m/>
    <m/>
    <m/>
    <m/>
    <m/>
    <m/>
    <m/>
    <m/>
    <m/>
    <m/>
    <m/>
    <m/>
    <n v="1"/>
    <n v="8"/>
    <n v="8"/>
    <m/>
    <m/>
    <n v="33"/>
    <s v="NON BILL PTO/Holiday"/>
    <x v="13"/>
    <m/>
    <m/>
    <m/>
    <m/>
    <m/>
    <m/>
    <m/>
    <m/>
    <d v="2019-11-27T09:47:00"/>
  </r>
  <r>
    <n v="11"/>
    <n v="2019"/>
    <s v="November"/>
    <x v="12"/>
    <s v="Tasking Breakdown"/>
    <m/>
    <m/>
    <m/>
    <m/>
    <n v="3.5"/>
    <m/>
    <m/>
    <m/>
    <m/>
    <m/>
    <m/>
    <m/>
    <m/>
    <m/>
    <m/>
    <m/>
    <m/>
    <m/>
    <m/>
    <m/>
    <m/>
    <n v="0.5"/>
    <m/>
    <m/>
    <m/>
    <m/>
    <m/>
    <m/>
    <m/>
    <m/>
    <m/>
    <n v="4"/>
    <s v="Tasking Breakdown"/>
    <x v="13"/>
    <m/>
    <m/>
    <m/>
    <m/>
    <m/>
    <m/>
    <m/>
    <m/>
    <d v="2019-11-27T09:47:00"/>
  </r>
  <r>
    <n v="11"/>
    <n v="2019"/>
    <s v="November"/>
    <x v="12"/>
    <s v="NOC SIGNS"/>
    <n v="3"/>
    <m/>
    <m/>
    <n v="4"/>
    <n v="4"/>
    <n v="3"/>
    <n v="3"/>
    <m/>
    <m/>
    <m/>
    <m/>
    <n v="3"/>
    <m/>
    <m/>
    <m/>
    <m/>
    <m/>
    <m/>
    <n v="2"/>
    <m/>
    <m/>
    <m/>
    <m/>
    <m/>
    <n v="1"/>
    <n v="0.5"/>
    <m/>
    <m/>
    <m/>
    <m/>
    <m/>
    <n v="23.5"/>
    <s v="NOC SIGNS"/>
    <x v="13"/>
    <m/>
    <m/>
    <m/>
    <m/>
    <m/>
    <m/>
    <m/>
    <m/>
    <d v="2019-11-27T09:47:00"/>
  </r>
  <r>
    <n v="11"/>
    <n v="2019"/>
    <s v="November"/>
    <x v="12"/>
    <s v="NOC RUDD"/>
    <n v="4"/>
    <m/>
    <m/>
    <n v="3"/>
    <m/>
    <m/>
    <m/>
    <m/>
    <m/>
    <m/>
    <m/>
    <m/>
    <m/>
    <m/>
    <m/>
    <m/>
    <m/>
    <m/>
    <m/>
    <m/>
    <m/>
    <m/>
    <m/>
    <m/>
    <m/>
    <m/>
    <m/>
    <m/>
    <m/>
    <m/>
    <m/>
    <n v="7"/>
    <s v="NOC RUDD"/>
    <x v="13"/>
    <m/>
    <m/>
    <m/>
    <m/>
    <m/>
    <m/>
    <m/>
    <m/>
    <d v="2019-11-27T09:47:00"/>
  </r>
  <r>
    <n v="11"/>
    <n v="2019"/>
    <s v="November"/>
    <x v="12"/>
    <s v="NOC Training"/>
    <m/>
    <m/>
    <m/>
    <n v="7"/>
    <n v="8"/>
    <n v="7.5"/>
    <n v="8"/>
    <n v="3.5"/>
    <m/>
    <m/>
    <m/>
    <n v="6.5"/>
    <n v="5.5"/>
    <n v="1"/>
    <m/>
    <m/>
    <m/>
    <m/>
    <m/>
    <m/>
    <m/>
    <m/>
    <m/>
    <m/>
    <m/>
    <m/>
    <m/>
    <m/>
    <m/>
    <m/>
    <m/>
    <n v="47"/>
    <s v="NOC Training"/>
    <x v="18"/>
    <m/>
    <n v="61.5"/>
    <n v="80"/>
    <n v="18.5"/>
    <m/>
    <n v="160"/>
    <n v="0.43462897499999997"/>
    <n v="0.56537102500000003"/>
    <d v="2019-11-27T15:30:00"/>
  </r>
  <r>
    <n v="11"/>
    <n v="2019"/>
    <s v="November"/>
    <x v="12"/>
    <s v="NOC SIGNS"/>
    <m/>
    <m/>
    <m/>
    <m/>
    <m/>
    <m/>
    <m/>
    <m/>
    <m/>
    <m/>
    <m/>
    <m/>
    <m/>
    <n v="1"/>
    <m/>
    <m/>
    <m/>
    <n v="1"/>
    <m/>
    <m/>
    <m/>
    <m/>
    <m/>
    <m/>
    <n v="2"/>
    <m/>
    <m/>
    <m/>
    <m/>
    <m/>
    <m/>
    <n v="4"/>
    <s v="NOC SIGNS"/>
    <x v="18"/>
    <m/>
    <m/>
    <m/>
    <m/>
    <m/>
    <m/>
    <m/>
    <m/>
    <d v="2019-11-27T15:30:00"/>
  </r>
  <r>
    <n v="11"/>
    <n v="2019"/>
    <s v="November"/>
    <x v="12"/>
    <s v="STATE Mapping"/>
    <m/>
    <m/>
    <m/>
    <m/>
    <m/>
    <m/>
    <m/>
    <m/>
    <m/>
    <m/>
    <m/>
    <m/>
    <m/>
    <n v="2"/>
    <n v="7"/>
    <m/>
    <m/>
    <n v="6"/>
    <n v="9"/>
    <n v="7.5"/>
    <n v="4.5"/>
    <n v="7.5"/>
    <m/>
    <m/>
    <n v="7"/>
    <n v="9.5"/>
    <n v="9.5"/>
    <m/>
    <m/>
    <m/>
    <m/>
    <n v="69.5"/>
    <s v="STATE Mapping"/>
    <x v="18"/>
    <m/>
    <m/>
    <m/>
    <m/>
    <m/>
    <m/>
    <m/>
    <m/>
    <d v="2019-11-27T15:30:00"/>
  </r>
  <r>
    <n v="11"/>
    <n v="2019"/>
    <s v="November"/>
    <x v="12"/>
    <s v="NON BILL PTO/Holiday"/>
    <m/>
    <m/>
    <m/>
    <m/>
    <m/>
    <m/>
    <m/>
    <m/>
    <m/>
    <m/>
    <n v="8"/>
    <m/>
    <m/>
    <m/>
    <m/>
    <m/>
    <m/>
    <m/>
    <m/>
    <m/>
    <m/>
    <m/>
    <m/>
    <m/>
    <m/>
    <m/>
    <m/>
    <n v="8"/>
    <n v="2.5"/>
    <m/>
    <m/>
    <n v="18.5"/>
    <s v="NON BILL PTO/Holiday"/>
    <x v="18"/>
    <m/>
    <m/>
    <m/>
    <m/>
    <m/>
    <m/>
    <m/>
    <m/>
    <d v="2019-11-27T15:30:00"/>
  </r>
  <r>
    <n v="11"/>
    <n v="2019"/>
    <s v="November"/>
    <x v="12"/>
    <s v="STATE Meetings"/>
    <m/>
    <m/>
    <m/>
    <n v="1"/>
    <m/>
    <m/>
    <m/>
    <n v="1.5"/>
    <m/>
    <m/>
    <m/>
    <m/>
    <n v="1.5"/>
    <n v="4"/>
    <m/>
    <m/>
    <m/>
    <n v="1"/>
    <m/>
    <m/>
    <m/>
    <n v="0.5"/>
    <m/>
    <m/>
    <n v="1"/>
    <m/>
    <m/>
    <m/>
    <m/>
    <m/>
    <m/>
    <n v="10.5"/>
    <s v="STATE Meetings"/>
    <x v="18"/>
    <m/>
    <m/>
    <m/>
    <m/>
    <m/>
    <m/>
    <m/>
    <m/>
    <d v="2019-11-27T15:30:00"/>
  </r>
  <r>
    <n v="11"/>
    <n v="2019"/>
    <s v="November"/>
    <x v="12"/>
    <s v="NOC Misc"/>
    <m/>
    <m/>
    <m/>
    <m/>
    <m/>
    <n v="1.5"/>
    <n v="0.5"/>
    <n v="1.5"/>
    <m/>
    <m/>
    <m/>
    <n v="1.5"/>
    <n v="1"/>
    <m/>
    <n v="1"/>
    <m/>
    <m/>
    <n v="1"/>
    <m/>
    <n v="1"/>
    <n v="1"/>
    <m/>
    <m/>
    <m/>
    <m/>
    <n v="0.5"/>
    <m/>
    <m/>
    <m/>
    <m/>
    <m/>
    <n v="10.5"/>
    <s v="NOC Misc"/>
    <x v="18"/>
    <m/>
    <m/>
    <m/>
    <m/>
    <m/>
    <m/>
    <m/>
    <m/>
    <d v="2019-11-27T15:30:00"/>
  </r>
  <r>
    <n v="11"/>
    <n v="2019"/>
    <s v="November"/>
    <x v="12"/>
    <s v="NOC Misc"/>
    <n v="2.5"/>
    <m/>
    <m/>
    <n v="1"/>
    <n v="0.5"/>
    <n v="1"/>
    <n v="0"/>
    <n v="1"/>
    <m/>
    <m/>
    <m/>
    <n v="2.5"/>
    <m/>
    <n v="0.5"/>
    <n v="0.5"/>
    <m/>
    <m/>
    <m/>
    <n v="0.5"/>
    <n v="2"/>
    <m/>
    <n v="1"/>
    <m/>
    <m/>
    <m/>
    <n v="2"/>
    <m/>
    <m/>
    <m/>
    <m/>
    <m/>
    <n v="15"/>
    <s v="NOC Misc"/>
    <x v="2"/>
    <s v="11.01.19: read through emails and finalize timesheets for month, annual review &amp; sprint project recap, discuss tasks for next wk_x000a_11.04.19: master tracker, wkly update, emails_x000a_11.06.19: master tracker info was deleted, informed Nick, huddle and review note"/>
    <n v="121"/>
    <n v="19"/>
    <n v="24"/>
    <m/>
    <n v="164"/>
    <n v="0.86428571399999998"/>
    <n v="0.13571428599999999"/>
    <d v="2019-12-03T07:45:00"/>
  </r>
  <r>
    <n v="11"/>
    <n v="2019"/>
    <s v="November"/>
    <x v="12"/>
    <s v="NOC Knowledge Transfer"/>
    <m/>
    <m/>
    <m/>
    <m/>
    <m/>
    <m/>
    <m/>
    <m/>
    <m/>
    <m/>
    <m/>
    <m/>
    <m/>
    <m/>
    <m/>
    <m/>
    <m/>
    <m/>
    <m/>
    <m/>
    <m/>
    <m/>
    <m/>
    <m/>
    <n v="1"/>
    <m/>
    <m/>
    <m/>
    <m/>
    <m/>
    <m/>
    <n v="1"/>
    <s v="NOC Knowledge Transfer"/>
    <x v="2"/>
    <s v="11.25.19: discuss 100K and boundaries regarding SRMA etc w/ cad tech working on maps"/>
    <m/>
    <m/>
    <m/>
    <m/>
    <m/>
    <m/>
    <m/>
    <d v="2019-12-03T07:45:00"/>
  </r>
  <r>
    <n v="11"/>
    <n v="2019"/>
    <s v="November"/>
    <x v="12"/>
    <s v="STATE Mapping"/>
    <m/>
    <m/>
    <m/>
    <m/>
    <m/>
    <m/>
    <m/>
    <m/>
    <m/>
    <m/>
    <m/>
    <n v="4"/>
    <m/>
    <m/>
    <m/>
    <m/>
    <m/>
    <m/>
    <m/>
    <n v="0.5"/>
    <m/>
    <n v="0.5"/>
    <m/>
    <m/>
    <m/>
    <m/>
    <m/>
    <m/>
    <m/>
    <m/>
    <m/>
    <n v="5"/>
    <s v="STATE Mapping"/>
    <x v="2"/>
    <s v="11.12.19: field office location map for State Admin, confirm locations of FO/DOs, review admu layer-needs updating_x000a_11.20.19: review cartegraphic standards materials for reference. _x000a_11.22.19: assist archaeologist w/ exporting maps"/>
    <m/>
    <m/>
    <m/>
    <m/>
    <m/>
    <m/>
    <m/>
    <d v="2019-12-03T07:45:00"/>
  </r>
  <r>
    <n v="11"/>
    <n v="2019"/>
    <s v="November"/>
    <x v="12"/>
    <s v="Metadata"/>
    <m/>
    <m/>
    <m/>
    <m/>
    <m/>
    <m/>
    <m/>
    <m/>
    <m/>
    <m/>
    <m/>
    <m/>
    <m/>
    <m/>
    <m/>
    <m/>
    <m/>
    <m/>
    <n v="2"/>
    <m/>
    <m/>
    <m/>
    <m/>
    <m/>
    <m/>
    <n v="0.5"/>
    <m/>
    <m/>
    <m/>
    <m/>
    <m/>
    <n v="2.5"/>
    <s v="Metadata"/>
    <x v="2"/>
    <s v="11.19.19: correspondence w/ SME regarding publication date error_x000a_11.26.19: review metadata section of data migration workflow chart for inhouse AZ GIS"/>
    <m/>
    <m/>
    <m/>
    <m/>
    <m/>
    <m/>
    <m/>
    <d v="2019-12-03T07:45:00"/>
  </r>
  <r>
    <n v="11"/>
    <n v="2019"/>
    <s v="November"/>
    <x v="12"/>
    <s v="NOC GTLF"/>
    <m/>
    <m/>
    <m/>
    <m/>
    <m/>
    <m/>
    <m/>
    <m/>
    <m/>
    <m/>
    <m/>
    <m/>
    <m/>
    <m/>
    <m/>
    <m/>
    <m/>
    <m/>
    <n v="1.5"/>
    <m/>
    <n v="1"/>
    <m/>
    <m/>
    <m/>
    <m/>
    <m/>
    <m/>
    <m/>
    <m/>
    <m/>
    <m/>
    <n v="2.5"/>
    <s v="NOC GTLF"/>
    <x v="2"/>
    <s v="11.19.20: read thru multiple update emails, meeting w/ inhouse staff regarding gtlf editor tracking and best practices_x000a_11.20.19: GTLF meeting regarding quidelines and new fields"/>
    <m/>
    <m/>
    <m/>
    <m/>
    <m/>
    <m/>
    <m/>
    <d v="2019-12-03T07:45:00"/>
  </r>
  <r>
    <n v="11"/>
    <n v="2019"/>
    <s v="November"/>
    <x v="12"/>
    <s v="NOC ADMU"/>
    <m/>
    <m/>
    <m/>
    <m/>
    <m/>
    <m/>
    <m/>
    <m/>
    <m/>
    <m/>
    <m/>
    <m/>
    <m/>
    <m/>
    <m/>
    <m/>
    <m/>
    <n v="4.5"/>
    <n v="1"/>
    <m/>
    <m/>
    <n v="0.5"/>
    <m/>
    <m/>
    <m/>
    <m/>
    <m/>
    <m/>
    <m/>
    <m/>
    <m/>
    <n v="6"/>
    <s v="NOC ADMU"/>
    <x v="2"/>
    <s v="11.18.19: metadata_x000a_11.19.19: revamp metadata based on new info_x000a_11.22.19: update readme regarding historic fc's and domains"/>
    <m/>
    <m/>
    <m/>
    <m/>
    <m/>
    <m/>
    <m/>
    <d v="2019-12-03T07:45:00"/>
  </r>
  <r>
    <n v="11"/>
    <n v="2019"/>
    <s v="November"/>
    <x v="12"/>
    <s v="NON BILL PTO/Holiday"/>
    <m/>
    <m/>
    <m/>
    <m/>
    <m/>
    <m/>
    <m/>
    <m/>
    <m/>
    <m/>
    <n v="8"/>
    <m/>
    <m/>
    <m/>
    <m/>
    <m/>
    <m/>
    <m/>
    <m/>
    <m/>
    <m/>
    <m/>
    <m/>
    <m/>
    <m/>
    <m/>
    <m/>
    <n v="8"/>
    <n v="8"/>
    <m/>
    <m/>
    <n v="24"/>
    <s v="NON BILL PTO/Holiday"/>
    <x v="2"/>
    <s v="11.28.19: Holiday_x000a_11.29.19: PTO"/>
    <m/>
    <m/>
    <m/>
    <m/>
    <m/>
    <m/>
    <m/>
    <d v="2019-12-03T07:45:00"/>
  </r>
  <r>
    <n v="11"/>
    <n v="2019"/>
    <s v="November"/>
    <x v="12"/>
    <s v="NOC GRA"/>
    <m/>
    <m/>
    <m/>
    <m/>
    <n v="1.5"/>
    <n v="7.5"/>
    <n v="1"/>
    <n v="4"/>
    <m/>
    <m/>
    <m/>
    <m/>
    <n v="7"/>
    <n v="6.5"/>
    <n v="7"/>
    <m/>
    <m/>
    <n v="0.5"/>
    <n v="3"/>
    <n v="4"/>
    <n v="7"/>
    <n v="6.5"/>
    <m/>
    <m/>
    <n v="6.5"/>
    <n v="4"/>
    <m/>
    <m/>
    <m/>
    <m/>
    <m/>
    <n v="66"/>
    <s v="NOC GRA"/>
    <x v="2"/>
    <s v="11.05.19: meeting w/ Sprint and SME for pasture and allotment updates_x000a_11.06.19: reformat readme, add notes from meeting, read guideline section, start metadata_x000a_11.07.19: review csv and create pivot table_x000a_11.13.19-11.14.19: pasture name review_x000a_11.19.19: co"/>
    <m/>
    <m/>
    <m/>
    <m/>
    <m/>
    <m/>
    <m/>
    <d v="2019-12-03T07:45:00"/>
  </r>
  <r>
    <n v="11"/>
    <n v="2019"/>
    <s v="November"/>
    <x v="12"/>
    <s v="NOC NLCS"/>
    <m/>
    <m/>
    <m/>
    <m/>
    <n v="1"/>
    <m/>
    <m/>
    <m/>
    <m/>
    <m/>
    <m/>
    <m/>
    <m/>
    <m/>
    <m/>
    <m/>
    <m/>
    <m/>
    <m/>
    <m/>
    <m/>
    <m/>
    <m/>
    <m/>
    <m/>
    <m/>
    <m/>
    <m/>
    <m/>
    <m/>
    <m/>
    <n v="1"/>
    <s v="NOC NLCS"/>
    <x v="2"/>
    <s v="11.05.19: review corridor specs and ID troubleshooting w/ Sprint and TFO"/>
    <m/>
    <m/>
    <m/>
    <m/>
    <m/>
    <m/>
    <m/>
    <d v="2019-12-03T07:45:00"/>
  </r>
  <r>
    <n v="11"/>
    <n v="2019"/>
    <s v="November"/>
    <x v="12"/>
    <s v="NOC FPER"/>
    <m/>
    <m/>
    <m/>
    <m/>
    <n v="2.5"/>
    <m/>
    <m/>
    <m/>
    <m/>
    <m/>
    <m/>
    <m/>
    <m/>
    <m/>
    <m/>
    <m/>
    <m/>
    <n v="1"/>
    <m/>
    <m/>
    <m/>
    <m/>
    <m/>
    <m/>
    <m/>
    <m/>
    <m/>
    <m/>
    <m/>
    <m/>
    <m/>
    <n v="3.5"/>
    <s v="NOC FPER"/>
    <x v="2"/>
    <s v="11.05.19: fix domains in poly xml, correspondence w/ Data Admin and field office_x000a_11.19.19: correspondence w/ CRD GIS Spec for various metadata references"/>
    <m/>
    <m/>
    <m/>
    <m/>
    <m/>
    <m/>
    <m/>
    <d v="2019-12-03T07:45:00"/>
  </r>
  <r>
    <n v="11"/>
    <n v="2019"/>
    <s v="November"/>
    <x v="12"/>
    <s v="NOC SIGNS"/>
    <n v="0"/>
    <m/>
    <m/>
    <m/>
    <n v="0.5"/>
    <m/>
    <m/>
    <n v="0.5"/>
    <m/>
    <m/>
    <m/>
    <m/>
    <m/>
    <m/>
    <n v="0.5"/>
    <m/>
    <m/>
    <m/>
    <m/>
    <n v="0.5"/>
    <m/>
    <m/>
    <m/>
    <m/>
    <m/>
    <m/>
    <m/>
    <m/>
    <m/>
    <m/>
    <m/>
    <n v="2"/>
    <s v="NOC SIGNS"/>
    <x v="2"/>
    <s v="11.05.19: correspondence w sde admin_x000a_11.20.19: review migration tool text in guidelines, discuss with acting lead"/>
    <m/>
    <m/>
    <m/>
    <m/>
    <m/>
    <m/>
    <m/>
    <d v="2019-12-03T07:45:00"/>
  </r>
  <r>
    <n v="11"/>
    <n v="2019"/>
    <s v="November"/>
    <x v="12"/>
    <s v="STATE Data Editing"/>
    <m/>
    <m/>
    <m/>
    <m/>
    <m/>
    <m/>
    <m/>
    <m/>
    <m/>
    <m/>
    <m/>
    <m/>
    <m/>
    <m/>
    <m/>
    <m/>
    <m/>
    <m/>
    <m/>
    <m/>
    <m/>
    <m/>
    <m/>
    <m/>
    <m/>
    <m/>
    <m/>
    <m/>
    <m/>
    <m/>
    <m/>
    <n v="0"/>
    <s v="STATE Data Editing"/>
    <x v="2"/>
    <m/>
    <m/>
    <m/>
    <m/>
    <m/>
    <m/>
    <m/>
    <m/>
    <d v="2019-12-03T07:45:00"/>
  </r>
  <r>
    <n v="11"/>
    <n v="2019"/>
    <s v="November"/>
    <x v="12"/>
    <s v="STATE Meetings"/>
    <n v="1"/>
    <m/>
    <m/>
    <m/>
    <n v="2.5"/>
    <n v="0.5"/>
    <n v="3.5"/>
    <n v="1"/>
    <m/>
    <m/>
    <m/>
    <n v="1.5"/>
    <m/>
    <m/>
    <m/>
    <m/>
    <m/>
    <n v="1.5"/>
    <m/>
    <n v="1"/>
    <n v="0.5"/>
    <m/>
    <m/>
    <m/>
    <n v="1"/>
    <m/>
    <m/>
    <m/>
    <m/>
    <m/>
    <m/>
    <n v="14"/>
    <s v="STATE Meetings"/>
    <x v="2"/>
    <s v="11.01.19: AZ BLM meeting on data and file cleanup_x000a_11.05.19: SDE new workflow dem, review_x000a_11.06.19: discussion w/ lead_x000a_11.07.19: discussion w/ acting gis lead for upcoming meeting and 1:1_x000a_11.08.19: discussion w/ cad regarding gcdb, staffing for week, updat"/>
    <m/>
    <m/>
    <m/>
    <m/>
    <m/>
    <m/>
    <m/>
    <d v="2019-12-03T07:45:00"/>
  </r>
  <r>
    <n v="11"/>
    <n v="2019"/>
    <s v="November"/>
    <x v="12"/>
    <s v="NOC LUPA"/>
    <n v="2"/>
    <m/>
    <m/>
    <n v="7"/>
    <m/>
    <m/>
    <m/>
    <m/>
    <m/>
    <m/>
    <m/>
    <m/>
    <m/>
    <m/>
    <m/>
    <m/>
    <m/>
    <n v="0.5"/>
    <m/>
    <m/>
    <m/>
    <m/>
    <m/>
    <m/>
    <m/>
    <m/>
    <m/>
    <m/>
    <m/>
    <m/>
    <m/>
    <n v="9.5"/>
    <s v="NOC LUPA"/>
    <x v="2"/>
    <s v="11.01.19: work on 8 step, request table relationship links be fixed, 3 assigned to wrong entity_x000a_11.19.19: quick review of metadata for SDE Admin to add, correspondence"/>
    <m/>
    <m/>
    <m/>
    <m/>
    <m/>
    <m/>
    <m/>
    <d v="2019-12-03T07:45:00"/>
  </r>
  <r>
    <n v="11"/>
    <n v="2019"/>
    <s v="November"/>
    <x v="12"/>
    <s v="NOC CRM"/>
    <n v="2.5"/>
    <m/>
    <m/>
    <n v="0.5"/>
    <m/>
    <m/>
    <n v="3.5"/>
    <n v="1.5"/>
    <m/>
    <m/>
    <m/>
    <m/>
    <n v="1"/>
    <n v="1"/>
    <m/>
    <m/>
    <m/>
    <m/>
    <m/>
    <m/>
    <m/>
    <m/>
    <m/>
    <m/>
    <m/>
    <n v="2"/>
    <m/>
    <m/>
    <m/>
    <m/>
    <m/>
    <n v="12"/>
    <s v="NOC CRM"/>
    <x v="2"/>
    <s v="11.01.19: correspondence w/ acting lead and GIS Spec for updates _x000a_11.04.19: review general issue of former az_cultural w/ SDE Admin for upcoming action items _x000a_11.07.19: review powerpoint for action item creation, action item list, correspondence w/ workin"/>
    <m/>
    <m/>
    <m/>
    <m/>
    <m/>
    <m/>
    <m/>
    <d v="2019-12-03T07:45:00"/>
  </r>
  <r>
    <n v="11"/>
    <n v="2019"/>
    <s v="November"/>
    <x v="12"/>
    <s v="NOC SIGNS"/>
    <n v="8"/>
    <m/>
    <m/>
    <n v="8"/>
    <n v="1"/>
    <m/>
    <m/>
    <n v="1"/>
    <m/>
    <m/>
    <m/>
    <m/>
    <n v="3"/>
    <m/>
    <n v="4"/>
    <m/>
    <m/>
    <n v="7"/>
    <m/>
    <n v="1"/>
    <n v="2"/>
    <n v="4"/>
    <m/>
    <m/>
    <n v="1.5"/>
    <n v="0.5"/>
    <m/>
    <m/>
    <m/>
    <m/>
    <m/>
    <n v="41"/>
    <s v="NOC SIGNS"/>
    <x v="16"/>
    <s v="Made last domain changes to SIGNS, stood up in the SDE. Checked for attribute improvements in the dataset. Started versioned edits. Emails between SNDO and EYDO about sign inventories. Signs meeting with NSO / agenda writing, emails. Set up SIGNS data mig"/>
    <n v="59.5"/>
    <n v="86.5"/>
    <n v="16"/>
    <m/>
    <n v="162"/>
    <n v="0.40753424700000002"/>
    <n v="0.59246575300000004"/>
    <d v="2019-12-02T11:54:00"/>
  </r>
  <r>
    <n v="11"/>
    <n v="2019"/>
    <s v="November"/>
    <x v="12"/>
    <s v="NON BILL PTO/Holiday"/>
    <m/>
    <m/>
    <m/>
    <m/>
    <m/>
    <m/>
    <m/>
    <m/>
    <m/>
    <m/>
    <m/>
    <m/>
    <m/>
    <m/>
    <m/>
    <m/>
    <m/>
    <m/>
    <m/>
    <m/>
    <m/>
    <m/>
    <m/>
    <m/>
    <m/>
    <m/>
    <n v="8"/>
    <m/>
    <n v="8"/>
    <m/>
    <m/>
    <n v="16"/>
    <s v="NON BILL PTO/Holiday"/>
    <x v="16"/>
    <m/>
    <m/>
    <m/>
    <m/>
    <m/>
    <m/>
    <m/>
    <m/>
    <d v="2019-12-02T11:54:00"/>
  </r>
  <r>
    <n v="11"/>
    <n v="2019"/>
    <s v="November"/>
    <x v="12"/>
    <s v="NOC GTLF"/>
    <m/>
    <m/>
    <m/>
    <m/>
    <m/>
    <m/>
    <m/>
    <m/>
    <m/>
    <m/>
    <m/>
    <m/>
    <m/>
    <m/>
    <m/>
    <m/>
    <m/>
    <m/>
    <m/>
    <m/>
    <m/>
    <m/>
    <m/>
    <m/>
    <n v="2"/>
    <m/>
    <m/>
    <m/>
    <m/>
    <m/>
    <m/>
    <n v="2"/>
    <s v="NOC GTLF"/>
    <x v="16"/>
    <s v="Searching/documenting available spatial data for county roads"/>
    <m/>
    <m/>
    <m/>
    <m/>
    <m/>
    <m/>
    <m/>
    <d v="2019-12-02T11:54:00"/>
  </r>
  <r>
    <n v="11"/>
    <n v="2019"/>
    <s v="November"/>
    <x v="12"/>
    <s v="NOC RUDD"/>
    <m/>
    <m/>
    <m/>
    <m/>
    <m/>
    <m/>
    <m/>
    <m/>
    <m/>
    <m/>
    <m/>
    <m/>
    <m/>
    <m/>
    <m/>
    <m/>
    <m/>
    <m/>
    <m/>
    <m/>
    <m/>
    <m/>
    <m/>
    <m/>
    <m/>
    <m/>
    <m/>
    <m/>
    <m/>
    <m/>
    <m/>
    <n v="0"/>
    <s v="NOC RUDD"/>
    <x v="16"/>
    <m/>
    <m/>
    <m/>
    <m/>
    <m/>
    <m/>
    <m/>
    <m/>
    <d v="2019-12-02T11:54:00"/>
  </r>
  <r>
    <n v="11"/>
    <n v="2019"/>
    <s v="November"/>
    <x v="12"/>
    <s v="STATE Meetings"/>
    <m/>
    <m/>
    <m/>
    <m/>
    <m/>
    <m/>
    <m/>
    <m/>
    <m/>
    <m/>
    <m/>
    <m/>
    <m/>
    <m/>
    <m/>
    <m/>
    <m/>
    <m/>
    <n v="1"/>
    <m/>
    <m/>
    <m/>
    <m/>
    <m/>
    <n v="1"/>
    <n v="1"/>
    <m/>
    <m/>
    <m/>
    <m/>
    <m/>
    <n v="3"/>
    <s v="STATE Meetings"/>
    <x v="16"/>
    <s v="Bi-weekly NSO GIS meeting. NVSO All hand meeting. NV GIS Meeting."/>
    <m/>
    <m/>
    <m/>
    <m/>
    <m/>
    <m/>
    <m/>
    <d v="2019-12-02T11:54:00"/>
  </r>
  <r>
    <n v="11"/>
    <n v="2019"/>
    <s v="November"/>
    <x v="12"/>
    <s v="STATE Knowledge Transfer"/>
    <m/>
    <m/>
    <m/>
    <m/>
    <m/>
    <m/>
    <m/>
    <m/>
    <m/>
    <m/>
    <m/>
    <m/>
    <m/>
    <m/>
    <m/>
    <m/>
    <m/>
    <n v="1"/>
    <m/>
    <m/>
    <m/>
    <m/>
    <m/>
    <m/>
    <m/>
    <m/>
    <m/>
    <m/>
    <m/>
    <m/>
    <m/>
    <n v="1"/>
    <s v="STATE Knowledge Transfer"/>
    <x v="16"/>
    <s v="Assisted state office with multi-criteria suitability/terrain analysis for location determination."/>
    <m/>
    <m/>
    <m/>
    <m/>
    <m/>
    <m/>
    <m/>
    <d v="2019-12-02T11:54:00"/>
  </r>
  <r>
    <n v="11"/>
    <n v="2019"/>
    <s v="November"/>
    <x v="12"/>
    <s v="NOC QAQC"/>
    <m/>
    <m/>
    <m/>
    <m/>
    <m/>
    <m/>
    <m/>
    <m/>
    <m/>
    <m/>
    <m/>
    <m/>
    <m/>
    <n v="2.5"/>
    <m/>
    <m/>
    <m/>
    <m/>
    <m/>
    <m/>
    <m/>
    <m/>
    <m/>
    <m/>
    <m/>
    <m/>
    <m/>
    <m/>
    <m/>
    <m/>
    <m/>
    <n v="2.5"/>
    <s v="NOC QAQC"/>
    <x v="16"/>
    <s v="November replication QA/QC. Addressing Grazing pasture issues to various SMEs. Found domain value errors in FPER, reached out to Fire lead."/>
    <m/>
    <m/>
    <m/>
    <m/>
    <m/>
    <m/>
    <m/>
    <d v="2019-12-02T11:54:00"/>
  </r>
  <r>
    <n v="11"/>
    <n v="2019"/>
    <s v="November"/>
    <x v="12"/>
    <s v="NOC Training"/>
    <m/>
    <m/>
    <m/>
    <m/>
    <m/>
    <m/>
    <m/>
    <m/>
    <m/>
    <m/>
    <n v="8"/>
    <m/>
    <m/>
    <m/>
    <m/>
    <m/>
    <m/>
    <m/>
    <m/>
    <m/>
    <m/>
    <m/>
    <m/>
    <m/>
    <m/>
    <m/>
    <m/>
    <m/>
    <m/>
    <m/>
    <m/>
    <n v="8"/>
    <s v="NOC Training"/>
    <x v="16"/>
    <s v="GISInc training hours. Worked through two Python courses."/>
    <m/>
    <m/>
    <m/>
    <m/>
    <m/>
    <m/>
    <m/>
    <d v="2019-12-02T11:54:00"/>
  </r>
  <r>
    <n v="11"/>
    <n v="2019"/>
    <s v="November"/>
    <x v="12"/>
    <s v="STATE SMA"/>
    <m/>
    <m/>
    <m/>
    <m/>
    <m/>
    <m/>
    <m/>
    <n v="1"/>
    <m/>
    <m/>
    <m/>
    <n v="8"/>
    <n v="4"/>
    <n v="4"/>
    <n v="4"/>
    <m/>
    <m/>
    <m/>
    <n v="7"/>
    <n v="6"/>
    <n v="6"/>
    <n v="4"/>
    <m/>
    <m/>
    <n v="4.5"/>
    <n v="7"/>
    <m/>
    <m/>
    <m/>
    <m/>
    <m/>
    <n v="55.5"/>
    <s v="STATE SMA"/>
    <x v="16"/>
    <s v="11/12: Georeferenced/clipped 197 MTPs. Touching base on MTP project status and direction for testing mosaics/web service. 11/19: Georeferenced/clipped 101 MTPs. 11/20: SMA/SSME meeting. Georeferencing/clippeing MTPs."/>
    <m/>
    <m/>
    <m/>
    <m/>
    <m/>
    <m/>
    <m/>
    <d v="2019-12-02T11:54:00"/>
  </r>
  <r>
    <n v="11"/>
    <n v="2019"/>
    <s v="November"/>
    <x v="12"/>
    <s v="NOC Misc"/>
    <m/>
    <m/>
    <m/>
    <m/>
    <m/>
    <n v="1"/>
    <m/>
    <m/>
    <m/>
    <m/>
    <m/>
    <m/>
    <n v="1"/>
    <n v="1.5"/>
    <m/>
    <m/>
    <m/>
    <m/>
    <m/>
    <n v="1"/>
    <m/>
    <m/>
    <m/>
    <m/>
    <m/>
    <n v="1.5"/>
    <m/>
    <m/>
    <m/>
    <m/>
    <m/>
    <n v="6"/>
    <s v="NOC Misc"/>
    <x v="16"/>
    <s v="Sprint meeting. Troubleshooting photo attachment table relationship with Alec. Misc. emails. Sprint huddle. Toolbuilders/scripting call. Nat. BLM GIS Ops call. Nick 1:1. MIM. Nick sync."/>
    <m/>
    <m/>
    <m/>
    <m/>
    <m/>
    <m/>
    <m/>
    <d v="2019-12-02T11:54:00"/>
  </r>
  <r>
    <n v="11"/>
    <n v="2019"/>
    <s v="November"/>
    <x v="12"/>
    <s v="STATE Training"/>
    <m/>
    <m/>
    <m/>
    <m/>
    <n v="7"/>
    <n v="8"/>
    <n v="8"/>
    <n v="4"/>
    <m/>
    <m/>
    <m/>
    <m/>
    <m/>
    <m/>
    <m/>
    <m/>
    <m/>
    <m/>
    <m/>
    <m/>
    <m/>
    <m/>
    <m/>
    <m/>
    <m/>
    <m/>
    <m/>
    <m/>
    <m/>
    <m/>
    <m/>
    <n v="27"/>
    <s v="STATE Training"/>
    <x v="16"/>
    <m/>
    <m/>
    <m/>
    <m/>
    <m/>
    <m/>
    <m/>
    <m/>
    <d v="2019-12-02T11:54:00"/>
  </r>
  <r>
    <n v="11"/>
    <n v="2019"/>
    <s v="November"/>
    <x v="12"/>
    <s v="NON BILL PTO/Holiday"/>
    <n v="8"/>
    <m/>
    <m/>
    <n v="8"/>
    <m/>
    <m/>
    <m/>
    <m/>
    <m/>
    <m/>
    <m/>
    <m/>
    <m/>
    <m/>
    <m/>
    <m/>
    <m/>
    <m/>
    <m/>
    <m/>
    <m/>
    <m/>
    <m/>
    <m/>
    <m/>
    <m/>
    <m/>
    <n v="8"/>
    <n v="8"/>
    <m/>
    <m/>
    <n v="32"/>
    <s v="NON BILL PTO/Holiday"/>
    <x v="9"/>
    <s v="out sick; pre-approved leave"/>
    <n v="128.5"/>
    <n v="4.5"/>
    <n v="35"/>
    <m/>
    <n v="168"/>
    <n v="0.966165414"/>
    <n v="3.3834586E-2"/>
    <d v="2019-12-02T14:13:00"/>
  </r>
  <r>
    <n v="11"/>
    <n v="2019"/>
    <s v="November"/>
    <x v="12"/>
    <s v="NON BILL Company Overhead"/>
    <m/>
    <m/>
    <m/>
    <m/>
    <m/>
    <m/>
    <m/>
    <m/>
    <m/>
    <m/>
    <m/>
    <m/>
    <m/>
    <m/>
    <m/>
    <m/>
    <m/>
    <n v="1"/>
    <n v="0.5"/>
    <m/>
    <m/>
    <m/>
    <m/>
    <m/>
    <n v="1"/>
    <m/>
    <n v="0.5"/>
    <m/>
    <m/>
    <m/>
    <m/>
    <n v="3"/>
    <s v="NON BILL Company Overhead"/>
    <x v="9"/>
    <s v="interview &amp; related prep + notes, supervisor huddle"/>
    <m/>
    <m/>
    <m/>
    <m/>
    <m/>
    <m/>
    <m/>
    <d v="2019-12-02T14:13:00"/>
  </r>
  <r>
    <n v="11"/>
    <n v="2019"/>
    <s v="November"/>
    <x v="12"/>
    <s v="NOC RUDD"/>
    <m/>
    <m/>
    <m/>
    <m/>
    <m/>
    <m/>
    <n v="2"/>
    <n v="4"/>
    <m/>
    <m/>
    <m/>
    <n v="2.5"/>
    <n v="6.5"/>
    <n v="5"/>
    <n v="4"/>
    <m/>
    <m/>
    <n v="5.5"/>
    <n v="8"/>
    <n v="7"/>
    <n v="7.5"/>
    <m/>
    <m/>
    <m/>
    <m/>
    <m/>
    <n v="2"/>
    <m/>
    <m/>
    <m/>
    <m/>
    <n v="54"/>
    <s v="NOC RUDD"/>
    <x v="9"/>
    <s v="compilation of NV corporate ROW data; status of RUDD nationally for state lead; ROW ntl standard review, LR2000/ROW data review"/>
    <m/>
    <m/>
    <m/>
    <m/>
    <m/>
    <m/>
    <m/>
    <d v="2019-12-02T14:13:00"/>
  </r>
  <r>
    <n v="11"/>
    <n v="2019"/>
    <s v="November"/>
    <x v="12"/>
    <s v="NOC Misc"/>
    <m/>
    <m/>
    <m/>
    <m/>
    <n v="3.5"/>
    <n v="1"/>
    <n v="4"/>
    <m/>
    <m/>
    <m/>
    <m/>
    <m/>
    <n v="3"/>
    <n v="4"/>
    <n v="1"/>
    <m/>
    <m/>
    <m/>
    <m/>
    <n v="1"/>
    <n v="1"/>
    <n v="0.5"/>
    <m/>
    <m/>
    <m/>
    <n v="3.5"/>
    <n v="5"/>
    <m/>
    <m/>
    <m/>
    <m/>
    <n v="27.5"/>
    <s v="NOC Misc"/>
    <x v="9"/>
    <s v="misc email, PTO hours planning, Sprint huddles,  draft IM readings (fire road maint., NV data stewardship), bi-weekly sync with Nick, intro chat with Christine, monthly national GIS call, replication result review &amp; assoc. email, document &amp; purge of NV sh"/>
    <m/>
    <m/>
    <m/>
    <m/>
    <m/>
    <m/>
    <m/>
    <d v="2019-12-02T14:13:00"/>
  </r>
  <r>
    <n v="11"/>
    <n v="2019"/>
    <s v="November"/>
    <x v="12"/>
    <s v="STATE Meetings"/>
    <m/>
    <m/>
    <m/>
    <m/>
    <n v="1.5"/>
    <m/>
    <m/>
    <m/>
    <m/>
    <m/>
    <m/>
    <m/>
    <m/>
    <m/>
    <m/>
    <m/>
    <m/>
    <m/>
    <n v="1"/>
    <m/>
    <m/>
    <m/>
    <m/>
    <m/>
    <n v="1"/>
    <n v="1"/>
    <m/>
    <m/>
    <m/>
    <m/>
    <m/>
    <n v="4.5"/>
    <s v="STATE Meetings"/>
    <x v="9"/>
    <s v="bi-weekly NSO GIS meeting"/>
    <m/>
    <m/>
    <m/>
    <m/>
    <m/>
    <m/>
    <m/>
    <d v="2019-12-02T14:13:00"/>
  </r>
  <r>
    <n v="11"/>
    <n v="2019"/>
    <s v="November"/>
    <x v="12"/>
    <s v="NOC GTLF"/>
    <m/>
    <m/>
    <m/>
    <m/>
    <n v="3"/>
    <n v="8"/>
    <n v="2"/>
    <n v="3"/>
    <m/>
    <m/>
    <m/>
    <n v="7"/>
    <m/>
    <m/>
    <n v="4"/>
    <m/>
    <m/>
    <n v="1.5"/>
    <m/>
    <m/>
    <m/>
    <n v="8.5"/>
    <m/>
    <m/>
    <n v="6"/>
    <n v="4"/>
    <m/>
    <m/>
    <m/>
    <m/>
    <m/>
    <n v="47"/>
    <s v="NOC GTLF"/>
    <x v="9"/>
    <s v="post IM GTLF review &amp; related email, review of GTLF/FAMS issues, new GTLF schema, preparation of materials for Tia (imagery analysis), compilation of roads/transportation data in NV corporate, review of NDOT/GTLF overlap &amp; which have FAMS IDs, GTLF worksp"/>
    <m/>
    <m/>
    <m/>
    <m/>
    <m/>
    <m/>
    <m/>
    <d v="2019-12-02T14:13:00"/>
  </r>
  <r>
    <n v="11"/>
    <n v="2019"/>
    <s v="November"/>
    <x v="12"/>
    <s v="NOC GTLF"/>
    <m/>
    <m/>
    <m/>
    <m/>
    <m/>
    <m/>
    <m/>
    <m/>
    <m/>
    <m/>
    <m/>
    <n v="0.5"/>
    <m/>
    <m/>
    <m/>
    <m/>
    <m/>
    <n v="1"/>
    <n v="1"/>
    <m/>
    <m/>
    <m/>
    <m/>
    <m/>
    <m/>
    <n v="0.5"/>
    <m/>
    <m/>
    <m/>
    <m/>
    <m/>
    <n v="3"/>
    <s v="NOC GTLF"/>
    <x v="15"/>
    <m/>
    <n v="134.5"/>
    <n v="0"/>
    <n v="42"/>
    <m/>
    <n v="176.5"/>
    <n v="1"/>
    <n v="0"/>
    <d v="2019-12-03T08:15:00"/>
  </r>
  <r>
    <n v="11"/>
    <n v="2019"/>
    <s v="November"/>
    <x v="12"/>
    <s v="NOC WHB"/>
    <m/>
    <m/>
    <m/>
    <m/>
    <m/>
    <m/>
    <m/>
    <m/>
    <m/>
    <m/>
    <m/>
    <m/>
    <m/>
    <m/>
    <m/>
    <m/>
    <m/>
    <m/>
    <m/>
    <m/>
    <m/>
    <m/>
    <m/>
    <m/>
    <m/>
    <m/>
    <n v="0.5"/>
    <m/>
    <m/>
    <m/>
    <m/>
    <n v="0.5"/>
    <s v="NOC WHB"/>
    <x v="15"/>
    <m/>
    <m/>
    <m/>
    <m/>
    <m/>
    <m/>
    <m/>
    <m/>
    <d v="2019-12-03T08:15:00"/>
  </r>
  <r>
    <n v="11"/>
    <n v="2019"/>
    <s v="November"/>
    <x v="12"/>
    <s v="Replication"/>
    <m/>
    <m/>
    <m/>
    <m/>
    <m/>
    <m/>
    <m/>
    <m/>
    <m/>
    <m/>
    <m/>
    <m/>
    <m/>
    <m/>
    <n v="0.5"/>
    <m/>
    <m/>
    <m/>
    <m/>
    <m/>
    <m/>
    <m/>
    <m/>
    <m/>
    <n v="0.5"/>
    <n v="0.5"/>
    <m/>
    <m/>
    <m/>
    <m/>
    <m/>
    <n v="1.5"/>
    <s v="Replication"/>
    <x v="15"/>
    <m/>
    <m/>
    <m/>
    <m/>
    <m/>
    <m/>
    <m/>
    <m/>
    <d v="2019-12-03T08:15:00"/>
  </r>
  <r>
    <n v="11"/>
    <n v="2019"/>
    <s v="November"/>
    <x v="12"/>
    <s v="NOC GRA"/>
    <m/>
    <m/>
    <m/>
    <m/>
    <m/>
    <m/>
    <m/>
    <m/>
    <m/>
    <m/>
    <m/>
    <m/>
    <m/>
    <m/>
    <n v="0.5"/>
    <m/>
    <m/>
    <m/>
    <m/>
    <m/>
    <m/>
    <m/>
    <m/>
    <m/>
    <m/>
    <m/>
    <m/>
    <m/>
    <m/>
    <m/>
    <m/>
    <n v="0.5"/>
    <s v="NOC GRA"/>
    <x v="15"/>
    <m/>
    <m/>
    <m/>
    <m/>
    <m/>
    <m/>
    <m/>
    <m/>
    <d v="2019-12-03T08:15:00"/>
  </r>
  <r>
    <n v="11"/>
    <n v="2019"/>
    <s v="November"/>
    <x v="12"/>
    <s v="QAQC Review"/>
    <m/>
    <m/>
    <m/>
    <m/>
    <m/>
    <m/>
    <m/>
    <m/>
    <m/>
    <m/>
    <m/>
    <m/>
    <m/>
    <m/>
    <n v="1"/>
    <m/>
    <m/>
    <m/>
    <n v="0.5"/>
    <m/>
    <n v="2"/>
    <n v="1"/>
    <m/>
    <m/>
    <m/>
    <m/>
    <n v="0.5"/>
    <m/>
    <m/>
    <m/>
    <m/>
    <n v="5"/>
    <s v="QAQC Review"/>
    <x v="15"/>
    <m/>
    <m/>
    <m/>
    <m/>
    <m/>
    <m/>
    <m/>
    <m/>
    <d v="2019-12-03T08:15:00"/>
  </r>
  <r>
    <n v="11"/>
    <n v="2019"/>
    <s v="November"/>
    <x v="12"/>
    <s v="NOC RUDD"/>
    <m/>
    <m/>
    <m/>
    <m/>
    <m/>
    <m/>
    <n v="0.5"/>
    <m/>
    <m/>
    <m/>
    <m/>
    <n v="0.5"/>
    <n v="2"/>
    <m/>
    <m/>
    <m/>
    <m/>
    <m/>
    <m/>
    <m/>
    <m/>
    <m/>
    <m/>
    <m/>
    <m/>
    <m/>
    <m/>
    <m/>
    <m/>
    <m/>
    <m/>
    <n v="3"/>
    <s v="NOC RUDD"/>
    <x v="15"/>
    <m/>
    <m/>
    <m/>
    <m/>
    <m/>
    <m/>
    <m/>
    <m/>
    <d v="2019-12-03T08:15:00"/>
  </r>
  <r>
    <n v="11"/>
    <n v="2019"/>
    <s v="November"/>
    <x v="12"/>
    <s v="Tasking Breakdown"/>
    <m/>
    <m/>
    <m/>
    <m/>
    <n v="0.5"/>
    <m/>
    <n v="0.5"/>
    <m/>
    <m/>
    <m/>
    <m/>
    <m/>
    <m/>
    <m/>
    <m/>
    <m/>
    <m/>
    <m/>
    <m/>
    <m/>
    <m/>
    <m/>
    <m/>
    <m/>
    <m/>
    <m/>
    <m/>
    <m/>
    <m/>
    <m/>
    <m/>
    <n v="1"/>
    <s v="Tasking Breakdown"/>
    <x v="15"/>
    <m/>
    <m/>
    <m/>
    <m/>
    <m/>
    <m/>
    <m/>
    <m/>
    <d v="2019-12-03T08:15:00"/>
  </r>
  <r>
    <n v="11"/>
    <n v="2019"/>
    <s v="November"/>
    <x v="12"/>
    <s v="Team Member Training"/>
    <m/>
    <m/>
    <m/>
    <n v="1.5"/>
    <m/>
    <m/>
    <n v="0.5"/>
    <m/>
    <m/>
    <m/>
    <m/>
    <m/>
    <m/>
    <m/>
    <m/>
    <m/>
    <m/>
    <m/>
    <m/>
    <m/>
    <m/>
    <m/>
    <m/>
    <m/>
    <m/>
    <m/>
    <m/>
    <m/>
    <m/>
    <m/>
    <m/>
    <n v="2"/>
    <s v="Team Member Training"/>
    <x v="15"/>
    <m/>
    <m/>
    <m/>
    <m/>
    <m/>
    <m/>
    <m/>
    <m/>
    <d v="2019-12-03T08:15:00"/>
  </r>
  <r>
    <n v="11"/>
    <n v="2019"/>
    <s v="November"/>
    <x v="12"/>
    <s v="NOC LUPA"/>
    <m/>
    <m/>
    <m/>
    <m/>
    <m/>
    <n v="0.5"/>
    <m/>
    <m/>
    <m/>
    <m/>
    <m/>
    <m/>
    <m/>
    <m/>
    <m/>
    <m/>
    <m/>
    <m/>
    <m/>
    <m/>
    <m/>
    <m/>
    <m/>
    <m/>
    <m/>
    <m/>
    <m/>
    <m/>
    <m/>
    <m/>
    <m/>
    <n v="0.5"/>
    <s v="NOC LUPA"/>
    <x v="15"/>
    <m/>
    <m/>
    <m/>
    <m/>
    <m/>
    <m/>
    <m/>
    <m/>
    <d v="2019-12-03T08:15:00"/>
  </r>
  <r>
    <n v="11"/>
    <n v="2019"/>
    <s v="November"/>
    <x v="12"/>
    <s v="NOC SIGNS"/>
    <n v="2"/>
    <m/>
    <m/>
    <m/>
    <m/>
    <n v="0.5"/>
    <n v="0.5"/>
    <m/>
    <m/>
    <m/>
    <m/>
    <n v="0.5"/>
    <m/>
    <n v="1"/>
    <n v="1"/>
    <m/>
    <m/>
    <n v="1"/>
    <n v="1"/>
    <m/>
    <m/>
    <m/>
    <m/>
    <m/>
    <m/>
    <n v="0.5"/>
    <n v="0.5"/>
    <m/>
    <m/>
    <m/>
    <m/>
    <n v="8.5"/>
    <s v="NOC SIGNS"/>
    <x v="15"/>
    <m/>
    <m/>
    <m/>
    <m/>
    <m/>
    <m/>
    <m/>
    <m/>
    <d v="2019-12-03T08:15:00"/>
  </r>
  <r>
    <n v="11"/>
    <n v="2019"/>
    <s v="November"/>
    <x v="12"/>
    <s v="Updates"/>
    <n v="0.5"/>
    <m/>
    <m/>
    <n v="1.5"/>
    <m/>
    <m/>
    <m/>
    <n v="1"/>
    <m/>
    <m/>
    <m/>
    <n v="1"/>
    <m/>
    <m/>
    <n v="1"/>
    <m/>
    <m/>
    <n v="1"/>
    <m/>
    <m/>
    <n v="0.5"/>
    <n v="0.5"/>
    <m/>
    <m/>
    <n v="1.5"/>
    <m/>
    <m/>
    <m/>
    <m/>
    <m/>
    <m/>
    <n v="8.5"/>
    <s v="Updates"/>
    <x v="15"/>
    <m/>
    <m/>
    <m/>
    <m/>
    <m/>
    <m/>
    <m/>
    <m/>
    <d v="2019-12-03T08:15:00"/>
  </r>
  <r>
    <n v="11"/>
    <n v="2019"/>
    <s v="November"/>
    <x v="12"/>
    <s v="Transition Details"/>
    <n v="0.5"/>
    <m/>
    <m/>
    <n v="1"/>
    <m/>
    <n v="1"/>
    <n v="0.5"/>
    <m/>
    <m/>
    <m/>
    <m/>
    <m/>
    <n v="0.5"/>
    <m/>
    <m/>
    <m/>
    <m/>
    <n v="0.5"/>
    <m/>
    <n v="1"/>
    <m/>
    <n v="0.5"/>
    <m/>
    <m/>
    <n v="1"/>
    <n v="1.5"/>
    <n v="0.5"/>
    <m/>
    <m/>
    <m/>
    <m/>
    <n v="8.5"/>
    <s v="Transition Details"/>
    <x v="15"/>
    <m/>
    <m/>
    <m/>
    <m/>
    <m/>
    <m/>
    <m/>
    <m/>
    <d v="2019-12-03T08:15:00"/>
  </r>
  <r>
    <n v="11"/>
    <n v="2019"/>
    <s v="November"/>
    <x v="12"/>
    <s v="Huddle (Team/PM)"/>
    <n v="1.5"/>
    <m/>
    <m/>
    <m/>
    <n v="0.5"/>
    <n v="2"/>
    <m/>
    <n v="1"/>
    <m/>
    <m/>
    <m/>
    <n v="0.5"/>
    <n v="2"/>
    <m/>
    <n v="1"/>
    <m/>
    <m/>
    <m/>
    <n v="1"/>
    <n v="2"/>
    <m/>
    <n v="1"/>
    <m/>
    <m/>
    <n v="0.5"/>
    <m/>
    <m/>
    <m/>
    <m/>
    <m/>
    <m/>
    <n v="13"/>
    <s v="Huddle (Team/PM)"/>
    <x v="15"/>
    <m/>
    <m/>
    <m/>
    <m/>
    <m/>
    <m/>
    <m/>
    <m/>
    <d v="2019-12-03T08:15:00"/>
  </r>
  <r>
    <n v="11"/>
    <n v="2019"/>
    <s v="November"/>
    <x v="12"/>
    <s v="1 on 1's"/>
    <n v="0.5"/>
    <m/>
    <m/>
    <n v="1"/>
    <n v="3"/>
    <n v="1.5"/>
    <n v="2"/>
    <m/>
    <m/>
    <m/>
    <m/>
    <n v="3"/>
    <n v="1"/>
    <n v="2"/>
    <n v="1.5"/>
    <m/>
    <m/>
    <n v="1.5"/>
    <n v="1.5"/>
    <n v="1"/>
    <n v="2"/>
    <n v="0.5"/>
    <m/>
    <m/>
    <n v="1.5"/>
    <n v="3"/>
    <n v="1.5"/>
    <m/>
    <m/>
    <m/>
    <m/>
    <n v="28"/>
    <s v="1 on 1's"/>
    <x v="15"/>
    <m/>
    <m/>
    <m/>
    <m/>
    <m/>
    <m/>
    <m/>
    <m/>
    <d v="2019-12-03T08:15:00"/>
  </r>
  <r>
    <n v="11"/>
    <n v="2019"/>
    <s v="November"/>
    <x v="12"/>
    <s v="Administrative"/>
    <n v="1.5"/>
    <m/>
    <m/>
    <n v="0.5"/>
    <m/>
    <m/>
    <n v="1"/>
    <n v="1"/>
    <m/>
    <m/>
    <m/>
    <n v="1"/>
    <n v="1.5"/>
    <n v="1"/>
    <m/>
    <m/>
    <m/>
    <n v="3"/>
    <n v="1.5"/>
    <n v="0.5"/>
    <n v="0.5"/>
    <n v="1"/>
    <m/>
    <m/>
    <n v="0.5"/>
    <n v="0.5"/>
    <n v="1"/>
    <m/>
    <m/>
    <m/>
    <m/>
    <n v="16"/>
    <s v="Administrative"/>
    <x v="15"/>
    <s v="Invoicing"/>
    <m/>
    <m/>
    <m/>
    <m/>
    <m/>
    <m/>
    <m/>
    <d v="2019-12-03T08:15:00"/>
  </r>
  <r>
    <n v="11"/>
    <n v="2019"/>
    <s v="November"/>
    <x v="12"/>
    <s v="NOC Misc"/>
    <n v="1.5"/>
    <m/>
    <m/>
    <n v="2.5"/>
    <n v="1"/>
    <n v="3.5"/>
    <n v="2.5"/>
    <n v="1"/>
    <m/>
    <m/>
    <m/>
    <n v="1.5"/>
    <n v="1.5"/>
    <n v="3"/>
    <n v="1.5"/>
    <m/>
    <m/>
    <n v="1"/>
    <n v="2"/>
    <n v="3.5"/>
    <n v="1"/>
    <n v="2.5"/>
    <m/>
    <m/>
    <n v="2"/>
    <n v="1.5"/>
    <n v="2"/>
    <m/>
    <m/>
    <m/>
    <m/>
    <n v="35"/>
    <s v="NOC Misc"/>
    <x v="15"/>
    <s v="BLM Program Review. Tasking Approvals."/>
    <m/>
    <m/>
    <m/>
    <m/>
    <m/>
    <m/>
    <m/>
    <d v="2019-12-03T08:15:00"/>
  </r>
  <r>
    <n v="11"/>
    <n v="2019"/>
    <s v="November"/>
    <x v="12"/>
    <s v="NON BILL Company Overhead"/>
    <n v="0.5"/>
    <m/>
    <m/>
    <n v="1"/>
    <n v="4"/>
    <m/>
    <m/>
    <m/>
    <m/>
    <m/>
    <m/>
    <m/>
    <n v="0.5"/>
    <n v="1"/>
    <m/>
    <m/>
    <m/>
    <m/>
    <n v="1"/>
    <m/>
    <n v="2"/>
    <n v="1.5"/>
    <m/>
    <m/>
    <n v="1"/>
    <m/>
    <m/>
    <m/>
    <n v="1.5"/>
    <m/>
    <m/>
    <n v="14"/>
    <s v="NON BILL Company Overhead"/>
    <x v="15"/>
    <m/>
    <m/>
    <m/>
    <m/>
    <m/>
    <m/>
    <m/>
    <m/>
    <d v="2019-12-03T08:15:00"/>
  </r>
  <r>
    <n v="11"/>
    <n v="2019"/>
    <s v="November"/>
    <x v="12"/>
    <s v="NON BILL PTO/Holiday"/>
    <m/>
    <m/>
    <m/>
    <m/>
    <m/>
    <m/>
    <m/>
    <n v="4"/>
    <m/>
    <m/>
    <n v="8"/>
    <m/>
    <m/>
    <m/>
    <m/>
    <m/>
    <m/>
    <m/>
    <m/>
    <m/>
    <m/>
    <m/>
    <m/>
    <m/>
    <m/>
    <m/>
    <n v="1.5"/>
    <n v="8"/>
    <n v="6.5"/>
    <m/>
    <m/>
    <n v="28"/>
    <s v="NON BILL PTO/Holiday"/>
    <x v="15"/>
    <m/>
    <m/>
    <m/>
    <m/>
    <m/>
    <m/>
    <m/>
    <m/>
    <d v="2019-12-03T08:15:00"/>
  </r>
  <r>
    <n v="11"/>
    <n v="2019"/>
    <s v="November"/>
    <x v="12"/>
    <s v="NOC PLSS"/>
    <n v="6"/>
    <m/>
    <m/>
    <n v="6"/>
    <n v="7"/>
    <n v="7.5"/>
    <n v="9"/>
    <n v="6"/>
    <m/>
    <m/>
    <m/>
    <n v="9.5"/>
    <n v="9"/>
    <n v="9"/>
    <n v="6"/>
    <m/>
    <m/>
    <n v="3"/>
    <n v="4.5"/>
    <n v="5"/>
    <n v="7"/>
    <n v="7"/>
    <m/>
    <m/>
    <m/>
    <n v="6"/>
    <n v="4"/>
    <m/>
    <m/>
    <m/>
    <m/>
    <n v="111.5"/>
    <s v="NOC PLSS"/>
    <x v="14"/>
    <s v="GLOMP Mississippi, Georeferenced plats, updated dashboard, Organized plats in Georefeneced Plats folders (Original Survey, Supplemental, etc.), QAQC'd Mississippi GLOMP"/>
    <n v="131.5"/>
    <n v="19.5"/>
    <n v="9"/>
    <m/>
    <n v="160"/>
    <n v="0.87086092699999995"/>
    <n v="0.12913907299999999"/>
    <d v="2019-12-02T06:38:00"/>
  </r>
  <r>
    <n v="11"/>
    <n v="2019"/>
    <s v="November"/>
    <x v="12"/>
    <s v="NON BILL Company Overhead"/>
    <m/>
    <m/>
    <m/>
    <m/>
    <m/>
    <m/>
    <m/>
    <m/>
    <m/>
    <m/>
    <m/>
    <m/>
    <m/>
    <m/>
    <m/>
    <m/>
    <m/>
    <m/>
    <m/>
    <m/>
    <m/>
    <m/>
    <m/>
    <m/>
    <n v="1"/>
    <m/>
    <m/>
    <m/>
    <m/>
    <m/>
    <m/>
    <n v="1"/>
    <s v="NON BILL Company Overhead"/>
    <x v="14"/>
    <s v="Monthly Info Meeting"/>
    <m/>
    <m/>
    <m/>
    <m/>
    <m/>
    <m/>
    <m/>
    <d v="2019-12-02T06:38:00"/>
  </r>
  <r>
    <n v="11"/>
    <n v="2019"/>
    <s v="November"/>
    <x v="12"/>
    <s v="NOC GTLF"/>
    <m/>
    <m/>
    <m/>
    <m/>
    <m/>
    <m/>
    <m/>
    <m/>
    <m/>
    <m/>
    <m/>
    <m/>
    <m/>
    <m/>
    <m/>
    <m/>
    <m/>
    <m/>
    <m/>
    <m/>
    <m/>
    <n v="0.5"/>
    <m/>
    <m/>
    <n v="3"/>
    <m/>
    <n v="2"/>
    <m/>
    <m/>
    <m/>
    <m/>
    <n v="5.5"/>
    <s v="NOC GTLF"/>
    <x v="14"/>
    <s v="Worked on Collector Data Collection Plan and QAQC'd GTLF Meadowood E2"/>
    <m/>
    <m/>
    <m/>
    <m/>
    <m/>
    <m/>
    <m/>
    <d v="2019-12-02T06:38:00"/>
  </r>
  <r>
    <n v="11"/>
    <n v="2019"/>
    <s v="November"/>
    <x v="12"/>
    <s v="NON BILL PTO/Holiday"/>
    <m/>
    <m/>
    <m/>
    <m/>
    <m/>
    <m/>
    <m/>
    <m/>
    <m/>
    <m/>
    <m/>
    <m/>
    <m/>
    <m/>
    <m/>
    <m/>
    <m/>
    <m/>
    <m/>
    <m/>
    <m/>
    <m/>
    <m/>
    <m/>
    <m/>
    <m/>
    <m/>
    <m/>
    <n v="8"/>
    <m/>
    <m/>
    <n v="8"/>
    <s v="NON BILL PTO/Holiday"/>
    <x v="14"/>
    <s v="Thanksgiving and PTO"/>
    <m/>
    <m/>
    <m/>
    <m/>
    <m/>
    <m/>
    <m/>
    <d v="2019-12-02T06:38:00"/>
  </r>
  <r>
    <n v="11"/>
    <n v="2019"/>
    <s v="November"/>
    <x v="12"/>
    <s v="STATE Meetings"/>
    <m/>
    <m/>
    <m/>
    <n v="1"/>
    <n v="1"/>
    <m/>
    <m/>
    <m/>
    <m/>
    <m/>
    <m/>
    <m/>
    <m/>
    <m/>
    <m/>
    <m/>
    <m/>
    <n v="1"/>
    <m/>
    <n v="1"/>
    <m/>
    <m/>
    <m/>
    <m/>
    <n v="0.5"/>
    <n v="2"/>
    <m/>
    <m/>
    <m/>
    <m/>
    <m/>
    <n v="6.5"/>
    <s v="STATE Meetings"/>
    <x v="14"/>
    <s v="ES GISinc update meetings, ES Move meetings, Story Map meetings, Esri Mosaic Meeting, Utah Collector meeting."/>
    <m/>
    <m/>
    <m/>
    <m/>
    <m/>
    <m/>
    <m/>
    <d v="2019-12-02T06:38:00"/>
  </r>
  <r>
    <n v="11"/>
    <n v="2019"/>
    <s v="November"/>
    <x v="12"/>
    <s v="NOC SIGNS"/>
    <m/>
    <m/>
    <m/>
    <m/>
    <m/>
    <m/>
    <m/>
    <m/>
    <m/>
    <m/>
    <m/>
    <m/>
    <m/>
    <n v="1"/>
    <m/>
    <m/>
    <m/>
    <m/>
    <m/>
    <m/>
    <m/>
    <n v="0.5"/>
    <m/>
    <m/>
    <n v="3.5"/>
    <m/>
    <n v="2"/>
    <m/>
    <m/>
    <m/>
    <m/>
    <n v="7"/>
    <s v="NOC SIGNS"/>
    <x v="14"/>
    <s v="Worked on data collection plan for ES Sprint (Matt and I) and district offices."/>
    <m/>
    <m/>
    <m/>
    <m/>
    <m/>
    <m/>
    <m/>
    <d v="2019-12-02T06:38:00"/>
  </r>
  <r>
    <n v="11"/>
    <n v="2019"/>
    <s v="November"/>
    <x v="12"/>
    <s v="STATE Mapping"/>
    <m/>
    <m/>
    <m/>
    <n v="1"/>
    <m/>
    <m/>
    <m/>
    <m/>
    <m/>
    <m/>
    <m/>
    <m/>
    <m/>
    <m/>
    <n v="4"/>
    <m/>
    <m/>
    <n v="4"/>
    <n v="3"/>
    <n v="1"/>
    <m/>
    <m/>
    <m/>
    <m/>
    <m/>
    <m/>
    <m/>
    <m/>
    <m/>
    <m/>
    <m/>
    <n v="13"/>
    <s v="STATE Mapping"/>
    <x v="14"/>
    <s v="Worked on ES data visualization demo of Mississippi patents type and year issued to show westward expansion of cash sale parcels in 4 townships. (63 patents of the 1,013 did not map using CarteView). I since revised and placed in dashboard.I also worked o"/>
    <m/>
    <m/>
    <m/>
    <m/>
    <m/>
    <m/>
    <m/>
    <d v="2019-12-02T06:38:00"/>
  </r>
  <r>
    <n v="11"/>
    <n v="2019"/>
    <s v="November"/>
    <x v="12"/>
    <s v="NOC Misc"/>
    <m/>
    <m/>
    <m/>
    <m/>
    <m/>
    <n v="1.5"/>
    <m/>
    <m/>
    <m/>
    <m/>
    <m/>
    <n v="0.5"/>
    <n v="1"/>
    <m/>
    <m/>
    <m/>
    <m/>
    <m/>
    <n v="0.5"/>
    <n v="1"/>
    <n v="1"/>
    <m/>
    <m/>
    <m/>
    <m/>
    <m/>
    <m/>
    <m/>
    <m/>
    <m/>
    <m/>
    <n v="5.5"/>
    <s v="NOC Misc"/>
    <x v="14"/>
    <s v="Sprint team weekly huddles, Misc. ES meetings on national datasets."/>
    <m/>
    <m/>
    <m/>
    <m/>
    <m/>
    <m/>
    <m/>
    <d v="2019-12-02T06:38:00"/>
  </r>
  <r>
    <n v="11"/>
    <n v="2019"/>
    <s v="November"/>
    <x v="12"/>
    <s v="NOC SMA"/>
    <n v="2"/>
    <m/>
    <m/>
    <m/>
    <m/>
    <m/>
    <m/>
    <m/>
    <m/>
    <m/>
    <m/>
    <m/>
    <m/>
    <m/>
    <m/>
    <m/>
    <m/>
    <m/>
    <m/>
    <m/>
    <m/>
    <m/>
    <m/>
    <m/>
    <m/>
    <m/>
    <m/>
    <m/>
    <m/>
    <m/>
    <m/>
    <n v="2"/>
    <s v="NOC SMA"/>
    <x v="14"/>
    <s v="Researched ES managed lands on federally owned lands. Private managed land exists on national and state-owned forest land."/>
    <m/>
    <m/>
    <m/>
    <m/>
    <m/>
    <m/>
    <m/>
    <d v="2019-12-02T06:38:00"/>
  </r>
  <r>
    <n v="11"/>
    <n v="2019"/>
    <s v="November"/>
    <x v="12"/>
    <s v="NOC RUDD"/>
    <n v="6"/>
    <m/>
    <m/>
    <n v="7"/>
    <n v="2"/>
    <m/>
    <n v="4"/>
    <n v="7"/>
    <m/>
    <m/>
    <m/>
    <m/>
    <m/>
    <m/>
    <m/>
    <m/>
    <m/>
    <n v="1"/>
    <n v="10"/>
    <n v="9"/>
    <m/>
    <m/>
    <m/>
    <m/>
    <m/>
    <m/>
    <m/>
    <m/>
    <m/>
    <m/>
    <m/>
    <n v="46"/>
    <s v="NOC RUDD"/>
    <x v="11"/>
    <m/>
    <n v="142.5"/>
    <n v="1"/>
    <n v="25"/>
    <m/>
    <n v="168.5"/>
    <n v="0.99303135899999995"/>
    <n v="6.9686410000000002E-3"/>
    <d v="2019-12-02T17:51:00"/>
  </r>
  <r>
    <n v="11"/>
    <n v="2019"/>
    <s v="November"/>
    <x v="12"/>
    <s v="NON BILL Company Overhead"/>
    <m/>
    <m/>
    <m/>
    <m/>
    <m/>
    <m/>
    <m/>
    <m/>
    <m/>
    <m/>
    <m/>
    <m/>
    <m/>
    <m/>
    <m/>
    <m/>
    <m/>
    <m/>
    <m/>
    <m/>
    <m/>
    <m/>
    <m/>
    <m/>
    <n v="1"/>
    <m/>
    <m/>
    <m/>
    <m/>
    <m/>
    <m/>
    <n v="1"/>
    <s v="NON BILL Company Overhead"/>
    <x v="11"/>
    <s v="GISinc MIM"/>
    <m/>
    <m/>
    <m/>
    <m/>
    <m/>
    <m/>
    <m/>
    <d v="2019-12-02T17:51:00"/>
  </r>
  <r>
    <n v="11"/>
    <n v="2019"/>
    <s v="November"/>
    <x v="12"/>
    <s v="NON BILL PTO/Holiday"/>
    <m/>
    <m/>
    <m/>
    <m/>
    <m/>
    <m/>
    <m/>
    <m/>
    <m/>
    <m/>
    <m/>
    <m/>
    <m/>
    <m/>
    <m/>
    <m/>
    <m/>
    <m/>
    <m/>
    <m/>
    <n v="8"/>
    <m/>
    <m/>
    <m/>
    <m/>
    <m/>
    <m/>
    <n v="8"/>
    <n v="8"/>
    <m/>
    <m/>
    <n v="24"/>
    <s v="NON BILL PTO/Holiday"/>
    <x v="11"/>
    <s v="PTO"/>
    <m/>
    <m/>
    <m/>
    <m/>
    <m/>
    <m/>
    <m/>
    <d v="2019-12-02T17:51:00"/>
  </r>
  <r>
    <n v="11"/>
    <n v="2019"/>
    <s v="November"/>
    <x v="12"/>
    <s v="NOC RECS"/>
    <m/>
    <m/>
    <m/>
    <m/>
    <m/>
    <m/>
    <m/>
    <m/>
    <m/>
    <m/>
    <m/>
    <n v="1"/>
    <m/>
    <m/>
    <m/>
    <m/>
    <m/>
    <m/>
    <m/>
    <m/>
    <m/>
    <m/>
    <m/>
    <m/>
    <m/>
    <m/>
    <m/>
    <m/>
    <m/>
    <m/>
    <m/>
    <n v="1"/>
    <s v="NOC RECS"/>
    <x v="11"/>
    <m/>
    <m/>
    <m/>
    <m/>
    <m/>
    <m/>
    <m/>
    <m/>
    <d v="2019-12-02T17:51:00"/>
  </r>
  <r>
    <n v="11"/>
    <n v="2019"/>
    <s v="November"/>
    <x v="12"/>
    <s v="NOC QAQC"/>
    <m/>
    <m/>
    <m/>
    <m/>
    <m/>
    <m/>
    <m/>
    <m/>
    <m/>
    <m/>
    <m/>
    <m/>
    <m/>
    <n v="1.5"/>
    <m/>
    <m/>
    <m/>
    <m/>
    <m/>
    <m/>
    <m/>
    <m/>
    <m/>
    <m/>
    <m/>
    <m/>
    <m/>
    <m/>
    <m/>
    <m/>
    <m/>
    <n v="1.5"/>
    <s v="NOC QAQC"/>
    <x v="11"/>
    <m/>
    <m/>
    <m/>
    <m/>
    <m/>
    <m/>
    <m/>
    <m/>
    <d v="2019-12-02T17:51:00"/>
  </r>
  <r>
    <n v="11"/>
    <n v="2019"/>
    <s v="November"/>
    <x v="12"/>
    <s v="NOC NLCS"/>
    <n v="2"/>
    <m/>
    <m/>
    <m/>
    <m/>
    <m/>
    <m/>
    <m/>
    <m/>
    <m/>
    <m/>
    <m/>
    <m/>
    <m/>
    <m/>
    <m/>
    <m/>
    <m/>
    <m/>
    <m/>
    <m/>
    <m/>
    <m/>
    <m/>
    <m/>
    <m/>
    <m/>
    <m/>
    <m/>
    <m/>
    <m/>
    <n v="2"/>
    <s v="NOC NLCS"/>
    <x v="11"/>
    <m/>
    <m/>
    <m/>
    <m/>
    <m/>
    <m/>
    <m/>
    <m/>
    <d v="2019-12-02T17:51:00"/>
  </r>
  <r>
    <n v="11"/>
    <n v="2019"/>
    <s v="November"/>
    <x v="12"/>
    <s v="STATE Meetings"/>
    <m/>
    <m/>
    <m/>
    <m/>
    <m/>
    <n v="1"/>
    <m/>
    <m/>
    <m/>
    <m/>
    <m/>
    <m/>
    <m/>
    <m/>
    <m/>
    <m/>
    <m/>
    <m/>
    <m/>
    <m/>
    <m/>
    <m/>
    <m/>
    <m/>
    <m/>
    <m/>
    <m/>
    <m/>
    <m/>
    <m/>
    <m/>
    <n v="1"/>
    <s v="STATE Meetings"/>
    <x v="11"/>
    <s v="CA GIS Monthly Call"/>
    <m/>
    <m/>
    <m/>
    <m/>
    <m/>
    <m/>
    <m/>
    <d v="2019-12-02T17:51:00"/>
  </r>
  <r>
    <n v="11"/>
    <n v="2019"/>
    <s v="November"/>
    <x v="12"/>
    <s v="NOC SIGNS"/>
    <m/>
    <m/>
    <m/>
    <m/>
    <n v="5"/>
    <n v="6"/>
    <n v="4"/>
    <m/>
    <m/>
    <m/>
    <m/>
    <n v="8"/>
    <n v="5"/>
    <n v="6"/>
    <n v="8.5"/>
    <m/>
    <m/>
    <n v="6.5"/>
    <m/>
    <m/>
    <m/>
    <n v="7"/>
    <m/>
    <m/>
    <n v="6"/>
    <n v="7"/>
    <n v="7"/>
    <m/>
    <m/>
    <m/>
    <m/>
    <n v="76"/>
    <s v="NOC SIGNS"/>
    <x v="11"/>
    <s v="configuring Signs web app testing related maintenance table and photo attachements, mtg w FO about existing data, crosswalking into new schema"/>
    <m/>
    <m/>
    <m/>
    <m/>
    <m/>
    <m/>
    <m/>
    <d v="2019-12-02T17:51:00"/>
  </r>
  <r>
    <n v="11"/>
    <n v="2019"/>
    <s v="November"/>
    <x v="12"/>
    <s v="NOC Misc"/>
    <m/>
    <m/>
    <m/>
    <n v="1"/>
    <n v="1"/>
    <n v="1"/>
    <m/>
    <n v="1"/>
    <m/>
    <m/>
    <m/>
    <m/>
    <n v="3"/>
    <n v="2"/>
    <n v="1"/>
    <m/>
    <m/>
    <n v="1"/>
    <m/>
    <n v="1"/>
    <m/>
    <n v="1"/>
    <m/>
    <m/>
    <n v="1"/>
    <n v="1"/>
    <n v="1"/>
    <m/>
    <m/>
    <m/>
    <m/>
    <n v="16"/>
    <s v="NOC Misc"/>
    <x v="11"/>
    <s v="1:1 w Nick, Sprint Huddle, weekly report/time keeping, mtg w intern,"/>
    <m/>
    <m/>
    <m/>
    <m/>
    <m/>
    <m/>
    <m/>
    <d v="2019-12-02T17:51:00"/>
  </r>
  <r>
    <n v="11"/>
    <n v="2019"/>
    <s v="November"/>
    <x v="12"/>
    <s v="NOC GTLF"/>
    <n v="4"/>
    <m/>
    <m/>
    <n v="6"/>
    <n v="7"/>
    <n v="9"/>
    <n v="7"/>
    <n v="6"/>
    <m/>
    <m/>
    <m/>
    <n v="7"/>
    <n v="9"/>
    <n v="8"/>
    <n v="8"/>
    <m/>
    <m/>
    <n v="9"/>
    <n v="4"/>
    <n v="6"/>
    <n v="6"/>
    <n v="6"/>
    <m/>
    <m/>
    <n v="6"/>
    <n v="7"/>
    <n v="7"/>
    <m/>
    <m/>
    <m/>
    <m/>
    <n v="122"/>
    <s v="NOC GTLF"/>
    <x v="3"/>
    <s v="FAMS pinedale and Rock Springs"/>
    <n v="148"/>
    <n v="3"/>
    <n v="17"/>
    <m/>
    <n v="168"/>
    <n v="0.98013245000000004"/>
    <n v="1.9867550000000001E-2"/>
    <d v="2019-12-04T09:53:00"/>
  </r>
  <r>
    <n v="11"/>
    <n v="2019"/>
    <s v="November"/>
    <x v="12"/>
    <s v="NOC SIGNS"/>
    <m/>
    <m/>
    <m/>
    <m/>
    <m/>
    <m/>
    <m/>
    <m/>
    <m/>
    <m/>
    <m/>
    <m/>
    <m/>
    <m/>
    <m/>
    <m/>
    <m/>
    <m/>
    <m/>
    <n v="2"/>
    <m/>
    <m/>
    <m/>
    <m/>
    <n v="1"/>
    <m/>
    <m/>
    <m/>
    <m/>
    <m/>
    <m/>
    <n v="3"/>
    <s v="NOC SIGNS"/>
    <x v="3"/>
    <m/>
    <m/>
    <m/>
    <m/>
    <m/>
    <m/>
    <m/>
    <m/>
    <d v="2019-12-04T09:53:00"/>
  </r>
  <r>
    <n v="11"/>
    <n v="2019"/>
    <s v="November"/>
    <x v="12"/>
    <s v="STATE Meetings"/>
    <m/>
    <m/>
    <m/>
    <m/>
    <n v="1"/>
    <m/>
    <m/>
    <m/>
    <m/>
    <m/>
    <m/>
    <n v="1"/>
    <m/>
    <m/>
    <m/>
    <m/>
    <m/>
    <m/>
    <n v="1"/>
    <m/>
    <m/>
    <m/>
    <m/>
    <m/>
    <m/>
    <m/>
    <m/>
    <m/>
    <m/>
    <m/>
    <m/>
    <n v="3"/>
    <s v="STATE Meetings"/>
    <x v="3"/>
    <m/>
    <m/>
    <m/>
    <m/>
    <m/>
    <m/>
    <m/>
    <m/>
    <d v="2019-12-04T09:53:00"/>
  </r>
  <r>
    <n v="11"/>
    <n v="2019"/>
    <s v="November"/>
    <x v="12"/>
    <s v="NOC Misc"/>
    <n v="4"/>
    <m/>
    <m/>
    <n v="2"/>
    <m/>
    <n v="1"/>
    <n v="1"/>
    <m/>
    <m/>
    <m/>
    <m/>
    <n v="2"/>
    <n v="1"/>
    <n v="2"/>
    <m/>
    <m/>
    <m/>
    <m/>
    <n v="3"/>
    <n v="1"/>
    <n v="2"/>
    <n v="2"/>
    <m/>
    <m/>
    <n v="1"/>
    <n v="1"/>
    <m/>
    <m/>
    <m/>
    <m/>
    <m/>
    <n v="23"/>
    <s v="NOC Misc"/>
    <x v="3"/>
    <s v="Getting access to AGOL, story map, end of the year report draft"/>
    <m/>
    <m/>
    <m/>
    <m/>
    <m/>
    <m/>
    <m/>
    <d v="2019-12-04T09:53:00"/>
  </r>
  <r>
    <n v="11"/>
    <n v="2019"/>
    <s v="November"/>
    <x v="12"/>
    <s v="NON BILL Company Overhead"/>
    <m/>
    <m/>
    <m/>
    <m/>
    <m/>
    <m/>
    <m/>
    <m/>
    <m/>
    <m/>
    <m/>
    <m/>
    <m/>
    <m/>
    <m/>
    <m/>
    <m/>
    <m/>
    <m/>
    <m/>
    <m/>
    <m/>
    <m/>
    <m/>
    <m/>
    <m/>
    <n v="1"/>
    <m/>
    <m/>
    <m/>
    <m/>
    <n v="1"/>
    <s v="NON BILL Company Overhead"/>
    <x v="3"/>
    <m/>
    <m/>
    <m/>
    <m/>
    <m/>
    <m/>
    <m/>
    <m/>
    <d v="2019-12-04T09:53:00"/>
  </r>
  <r>
    <n v="11"/>
    <n v="2019"/>
    <s v="November"/>
    <x v="12"/>
    <s v="NON BILL PTO/Holiday"/>
    <m/>
    <m/>
    <m/>
    <m/>
    <m/>
    <m/>
    <m/>
    <m/>
    <m/>
    <m/>
    <m/>
    <m/>
    <m/>
    <m/>
    <m/>
    <m/>
    <m/>
    <m/>
    <m/>
    <m/>
    <m/>
    <m/>
    <m/>
    <m/>
    <m/>
    <m/>
    <m/>
    <n v="8"/>
    <n v="8"/>
    <m/>
    <m/>
    <n v="16"/>
    <s v="NON BILL PTO/Holiday"/>
    <x v="3"/>
    <s v="Thanksgiving"/>
    <m/>
    <m/>
    <m/>
    <m/>
    <m/>
    <m/>
    <m/>
    <d v="2019-12-04T09:53:00"/>
  </r>
  <r>
    <n v="11"/>
    <n v="2019"/>
    <s v="November"/>
    <x v="12"/>
    <s v="NOC Misc"/>
    <m/>
    <m/>
    <m/>
    <n v="0.5"/>
    <n v="1.5"/>
    <n v="1"/>
    <m/>
    <m/>
    <m/>
    <m/>
    <m/>
    <n v="3"/>
    <n v="1.5"/>
    <m/>
    <n v="1"/>
    <m/>
    <m/>
    <n v="2.5"/>
    <n v="1"/>
    <n v="1"/>
    <n v="2"/>
    <n v="1"/>
    <m/>
    <m/>
    <n v="1.5"/>
    <m/>
    <m/>
    <m/>
    <m/>
    <m/>
    <m/>
    <n v="17.5"/>
    <s v="NOC Misc"/>
    <x v="7"/>
    <s v="11/4: Weekly GIS check in meeting with Ryan and Rachel 11/5: Weekly standup meeting, bi-weekly GOATS meeting 11/6: Weekly Sprint huddle 11/12: Bi-weekly land status meeting, weekly stand up meeting, bi-weekly check in meeting with Nick, meeting with Chris"/>
    <n v="81"/>
    <n v="36"/>
    <n v="45.5"/>
    <m/>
    <n v="162.5"/>
    <n v="0.69230769199999997"/>
    <n v="0.30769230800000003"/>
    <d v="2019-12-04T14:34:00"/>
  </r>
  <r>
    <n v="11"/>
    <n v="2019"/>
    <s v="November"/>
    <x v="12"/>
    <s v="STATE Meetings"/>
    <m/>
    <m/>
    <m/>
    <n v="1.5"/>
    <m/>
    <m/>
    <m/>
    <m/>
    <m/>
    <m/>
    <m/>
    <n v="1"/>
    <n v="0.5"/>
    <m/>
    <m/>
    <m/>
    <m/>
    <n v="1"/>
    <n v="1"/>
    <n v="2"/>
    <m/>
    <m/>
    <m/>
    <m/>
    <m/>
    <m/>
    <m/>
    <m/>
    <m/>
    <m/>
    <m/>
    <n v="7"/>
    <s v="STATE Meetings"/>
    <x v="7"/>
    <s v="11/4: Meeting to discuss Voyageurs land transfer project and how Rachel and I can assist, meeting with ESRI to begin planning a story maps workshop in December. 11/12: Meeting with kelsey Combs to discuss ROTW brownbag meeting 11/18: Brownbag meeting 11/1"/>
    <m/>
    <m/>
    <m/>
    <m/>
    <m/>
    <m/>
    <m/>
    <d v="2019-12-04T14:34:00"/>
  </r>
  <r>
    <n v="11"/>
    <n v="2019"/>
    <s v="November"/>
    <x v="12"/>
    <s v="NOC PLSS"/>
    <m/>
    <m/>
    <m/>
    <m/>
    <n v="2.5"/>
    <n v="0.5"/>
    <n v="1"/>
    <m/>
    <m/>
    <m/>
    <m/>
    <m/>
    <n v="1"/>
    <m/>
    <m/>
    <m/>
    <m/>
    <m/>
    <m/>
    <m/>
    <m/>
    <m/>
    <m/>
    <m/>
    <m/>
    <m/>
    <m/>
    <m/>
    <m/>
    <m/>
    <m/>
    <n v="5"/>
    <s v="NOC PLSS"/>
    <x v="7"/>
    <s v="11/5: GLOMPing 11/6: Helping Rachel with a GLOMP issue she ran into 11/7: Reviewing a GLOMPing issue with Rachel 11/13: Helping Jamie with a GLOMP issue"/>
    <m/>
    <m/>
    <m/>
    <m/>
    <m/>
    <m/>
    <m/>
    <d v="2019-12-04T14:34:00"/>
  </r>
  <r>
    <n v="11"/>
    <n v="2019"/>
    <s v="November"/>
    <x v="12"/>
    <s v="NOC SIGNS"/>
    <m/>
    <m/>
    <m/>
    <m/>
    <m/>
    <m/>
    <n v="3.5"/>
    <m/>
    <m/>
    <m/>
    <m/>
    <m/>
    <m/>
    <m/>
    <m/>
    <m/>
    <m/>
    <m/>
    <m/>
    <m/>
    <m/>
    <m/>
    <m/>
    <m/>
    <m/>
    <m/>
    <m/>
    <m/>
    <m/>
    <m/>
    <m/>
    <n v="3.5"/>
    <s v="NOC SIGNS"/>
    <x v="7"/>
    <s v="11/7: Spent a long time trying to test editing the SIGNS data in SDE with ArcGIS Pro"/>
    <m/>
    <m/>
    <m/>
    <m/>
    <m/>
    <m/>
    <m/>
    <d v="2019-12-04T14:34:00"/>
  </r>
  <r>
    <n v="11"/>
    <n v="2019"/>
    <s v="November"/>
    <x v="12"/>
    <s v="NOC LUPA"/>
    <n v="2"/>
    <m/>
    <m/>
    <m/>
    <m/>
    <m/>
    <m/>
    <m/>
    <m/>
    <m/>
    <m/>
    <m/>
    <m/>
    <m/>
    <m/>
    <m/>
    <m/>
    <m/>
    <m/>
    <m/>
    <m/>
    <m/>
    <m/>
    <m/>
    <m/>
    <m/>
    <m/>
    <m/>
    <m/>
    <m/>
    <m/>
    <n v="2"/>
    <s v="NOC LUPA"/>
    <x v="7"/>
    <s v="11/1: Reading LUPA implementation guidlines and reviewing current data"/>
    <m/>
    <m/>
    <m/>
    <m/>
    <m/>
    <m/>
    <m/>
    <d v="2019-12-04T14:34:00"/>
  </r>
  <r>
    <n v="11"/>
    <n v="2019"/>
    <s v="November"/>
    <x v="12"/>
    <s v="NOC GTLF"/>
    <n v="3"/>
    <m/>
    <m/>
    <n v="4"/>
    <n v="4"/>
    <n v="2"/>
    <m/>
    <n v="3"/>
    <m/>
    <m/>
    <m/>
    <n v="3"/>
    <n v="5.5"/>
    <n v="6"/>
    <n v="3.5"/>
    <m/>
    <m/>
    <n v="2"/>
    <m/>
    <n v="3.5"/>
    <n v="4.5"/>
    <n v="3"/>
    <m/>
    <m/>
    <n v="6"/>
    <m/>
    <m/>
    <m/>
    <m/>
    <m/>
    <m/>
    <n v="53"/>
    <s v="NOC GTLF"/>
    <x v="7"/>
    <s v="11/1: Editing GTLF data 11/4: GTLF editing 11/5: GTLF editing 11/6: Editing GTLF data 11/8: GTLF Editing 11/12: Editing GTLF data 11/13: GTLF editing 11/14: GTLF editing 11/15: GTLF editing 11/18: GTLF Editing 11/20: GTLF editing 11/21: GTLF editing 11/22"/>
    <m/>
    <m/>
    <m/>
    <m/>
    <m/>
    <m/>
    <m/>
    <d v="2019-12-04T14:34:00"/>
  </r>
  <r>
    <n v="11"/>
    <n v="2019"/>
    <s v="November"/>
    <x v="12"/>
    <s v="STATE Data Collection"/>
    <n v="1"/>
    <m/>
    <m/>
    <m/>
    <m/>
    <m/>
    <m/>
    <m/>
    <m/>
    <m/>
    <m/>
    <m/>
    <m/>
    <m/>
    <m/>
    <m/>
    <m/>
    <m/>
    <m/>
    <n v="1.5"/>
    <m/>
    <m/>
    <m/>
    <m/>
    <m/>
    <m/>
    <m/>
    <m/>
    <m/>
    <m/>
    <m/>
    <n v="2.5"/>
    <s v="STATE Data Collection"/>
    <x v="7"/>
    <s v="11/1: Looking for state PLSS data for a project Kelsey Combs is working on. 11:20: Setting up a meeting to discuss data collection at Meadowood, Looking into data collection strategy"/>
    <m/>
    <m/>
    <m/>
    <m/>
    <m/>
    <m/>
    <m/>
    <d v="2019-12-04T14:34:00"/>
  </r>
  <r>
    <n v="11"/>
    <n v="2019"/>
    <s v="November"/>
    <x v="12"/>
    <s v="STATE Mapping"/>
    <n v="2"/>
    <m/>
    <m/>
    <n v="2"/>
    <m/>
    <n v="4"/>
    <n v="2"/>
    <n v="3"/>
    <m/>
    <m/>
    <m/>
    <m/>
    <m/>
    <n v="3"/>
    <n v="2"/>
    <m/>
    <m/>
    <n v="2"/>
    <n v="1"/>
    <n v="2"/>
    <n v="1.5"/>
    <n v="2"/>
    <m/>
    <m/>
    <m/>
    <m/>
    <m/>
    <m/>
    <m/>
    <m/>
    <m/>
    <n v="26.5"/>
    <s v="STATE Mapping"/>
    <x v="7"/>
    <s v="11/1: Discussing Arches, Cheyenne, Halloween, and DB Cooper story maps with Rachel, Ryan, and Tia.   11/4: Voyageurs land transfer project 11/6: Story Maps meeting, helping Kelsey with Voyageurs task, created a webmap and featrure services to be used in C"/>
    <m/>
    <m/>
    <m/>
    <m/>
    <m/>
    <m/>
    <m/>
    <d v="2019-12-04T14:34:00"/>
  </r>
  <r>
    <n v="11"/>
    <n v="2019"/>
    <s v="November"/>
    <x v="12"/>
    <s v="NON BILL Company Overhead"/>
    <m/>
    <m/>
    <m/>
    <m/>
    <m/>
    <n v="1"/>
    <n v="2.5"/>
    <n v="0.5"/>
    <m/>
    <m/>
    <m/>
    <n v="1"/>
    <m/>
    <m/>
    <n v="1.5"/>
    <m/>
    <m/>
    <n v="1"/>
    <n v="7"/>
    <m/>
    <n v="1"/>
    <n v="2"/>
    <m/>
    <m/>
    <n v="2"/>
    <n v="2"/>
    <n v="8"/>
    <m/>
    <m/>
    <m/>
    <m/>
    <n v="29.5"/>
    <s v="NON BILL Company Overhead"/>
    <x v="7"/>
    <s v="11/6: GISinc Meeting 11/7: ESOP Communications Committee. 11/8: GISinc Meeting 11/18: Interviewed Victoria Yeager 11/19: Other GISinc Tasking 11/21: Call with Nick to discuss Bill Sheets 11/22: ESOP Committee meeting, Andrew Ryder call 11/25: Interviewing"/>
    <m/>
    <m/>
    <m/>
    <m/>
    <m/>
    <m/>
    <m/>
    <d v="2019-12-04T14:34:00"/>
  </r>
  <r>
    <n v="11"/>
    <n v="2019"/>
    <s v="November"/>
    <x v="12"/>
    <s v="NON BILL PTO/Holiday"/>
    <m/>
    <m/>
    <m/>
    <m/>
    <m/>
    <m/>
    <m/>
    <m/>
    <m/>
    <m/>
    <m/>
    <m/>
    <m/>
    <m/>
    <m/>
    <m/>
    <m/>
    <m/>
    <m/>
    <m/>
    <m/>
    <m/>
    <m/>
    <m/>
    <m/>
    <m/>
    <m/>
    <n v="8"/>
    <n v="8"/>
    <m/>
    <m/>
    <n v="16"/>
    <s v="NON BILL PTO/Holiday"/>
    <x v="7"/>
    <m/>
    <m/>
    <m/>
    <m/>
    <m/>
    <m/>
    <m/>
    <m/>
    <d v="2019-12-04T14:34:00"/>
  </r>
  <r>
    <n v="11"/>
    <n v="2019"/>
    <s v="November"/>
    <x v="12"/>
    <s v="NOC GTLF"/>
    <n v="2"/>
    <m/>
    <m/>
    <n v="7"/>
    <n v="2.5"/>
    <n v="2"/>
    <n v="1"/>
    <n v="6.5"/>
    <m/>
    <m/>
    <m/>
    <n v="4"/>
    <n v="4.5"/>
    <n v="2"/>
    <n v="4"/>
    <m/>
    <m/>
    <n v="7"/>
    <n v="5"/>
    <n v="5"/>
    <n v="8"/>
    <n v="5"/>
    <m/>
    <m/>
    <m/>
    <n v="5.5"/>
    <m/>
    <m/>
    <m/>
    <m/>
    <m/>
    <n v="71"/>
    <s v="NOC GTLF"/>
    <x v="1"/>
    <s v="11/1- ? 11/2- visit PDO for GTLF 11/5- scan LHFO RE maps 11/12- discuss how to implement new schema, discuss 11/13- try to help clear up Wickenburg route issues, archive and check in versions 11/14- rename scanned maps, talk with Evan 11/18- get new schem"/>
    <n v="97"/>
    <n v="14"/>
    <n v="30.5"/>
    <m/>
    <n v="141.5"/>
    <n v="0.87387387400000005"/>
    <n v="0.12612612600000001"/>
    <d v="2019-12-03T15:47:00"/>
  </r>
  <r>
    <n v="11"/>
    <n v="2019"/>
    <s v="November"/>
    <x v="12"/>
    <s v="NOC QAQC"/>
    <m/>
    <m/>
    <m/>
    <m/>
    <m/>
    <m/>
    <m/>
    <m/>
    <m/>
    <m/>
    <m/>
    <m/>
    <m/>
    <n v="1"/>
    <m/>
    <m/>
    <m/>
    <m/>
    <m/>
    <m/>
    <m/>
    <n v="0.5"/>
    <m/>
    <m/>
    <m/>
    <m/>
    <m/>
    <m/>
    <m/>
    <m/>
    <m/>
    <n v="1.5"/>
    <s v="NOC QAQC"/>
    <x v="1"/>
    <s v="11/14- review report and write notes"/>
    <m/>
    <m/>
    <m/>
    <m/>
    <m/>
    <m/>
    <m/>
    <d v="2019-12-03T15:47:00"/>
  </r>
  <r>
    <n v="11"/>
    <n v="2019"/>
    <s v="November"/>
    <x v="12"/>
    <s v="NOC Knowledge Transfer"/>
    <m/>
    <m/>
    <m/>
    <m/>
    <m/>
    <m/>
    <m/>
    <m/>
    <m/>
    <m/>
    <m/>
    <n v="2"/>
    <n v="1.5"/>
    <m/>
    <m/>
    <m/>
    <m/>
    <m/>
    <m/>
    <m/>
    <m/>
    <m/>
    <m/>
    <m/>
    <m/>
    <m/>
    <m/>
    <m/>
    <m/>
    <m/>
    <m/>
    <n v="3.5"/>
    <s v="NOC Knowledge Transfer"/>
    <x v="1"/>
    <s v="11/12- discuss using NDS field for route special designation and new schema 11/13- discuss NDS field"/>
    <m/>
    <m/>
    <m/>
    <m/>
    <m/>
    <m/>
    <m/>
    <d v="2019-12-03T15:47:00"/>
  </r>
  <r>
    <n v="11"/>
    <n v="2019"/>
    <s v="November"/>
    <x v="12"/>
    <s v="NON BILL PTO/Holiday"/>
    <m/>
    <m/>
    <m/>
    <m/>
    <m/>
    <m/>
    <m/>
    <m/>
    <m/>
    <m/>
    <n v="6.5"/>
    <m/>
    <m/>
    <m/>
    <m/>
    <m/>
    <m/>
    <m/>
    <m/>
    <m/>
    <m/>
    <m/>
    <m/>
    <m/>
    <n v="6"/>
    <m/>
    <n v="6"/>
    <n v="6"/>
    <n v="6"/>
    <m/>
    <m/>
    <n v="30.5"/>
    <s v="NON BILL PTO/Holiday"/>
    <x v="1"/>
    <s v="11/11- veterans day"/>
    <m/>
    <m/>
    <m/>
    <m/>
    <m/>
    <m/>
    <m/>
    <d v="2019-12-03T15:47:00"/>
  </r>
  <r>
    <n v="11"/>
    <n v="2019"/>
    <s v="November"/>
    <x v="12"/>
    <s v="NOC SIGNS"/>
    <m/>
    <m/>
    <m/>
    <m/>
    <m/>
    <n v="1"/>
    <n v="4"/>
    <m/>
    <m/>
    <m/>
    <m/>
    <m/>
    <m/>
    <n v="0.5"/>
    <n v="3"/>
    <m/>
    <m/>
    <m/>
    <m/>
    <n v="0.5"/>
    <m/>
    <m/>
    <m/>
    <m/>
    <m/>
    <m/>
    <m/>
    <m/>
    <m/>
    <m/>
    <m/>
    <n v="9"/>
    <s v="NOC SIGNS"/>
    <x v="1"/>
    <s v="11/6- talk with Alec about signs 11/14- talk with nick"/>
    <m/>
    <m/>
    <m/>
    <m/>
    <m/>
    <m/>
    <m/>
    <d v="2019-12-03T15:47:00"/>
  </r>
  <r>
    <n v="11"/>
    <n v="2019"/>
    <s v="November"/>
    <x v="12"/>
    <s v="NOC Misc"/>
    <m/>
    <m/>
    <m/>
    <m/>
    <m/>
    <n v="0.5"/>
    <n v="0.5"/>
    <m/>
    <m/>
    <m/>
    <m/>
    <m/>
    <n v="0.5"/>
    <n v="1.5"/>
    <n v="0.5"/>
    <m/>
    <m/>
    <m/>
    <m/>
    <n v="1"/>
    <m/>
    <m/>
    <m/>
    <m/>
    <m/>
    <m/>
    <m/>
    <m/>
    <m/>
    <m/>
    <m/>
    <n v="4.5"/>
    <s v="NOC Misc"/>
    <x v="1"/>
    <s v="11/6- huddle 11/13- review huddle notes and set up meetings 11/14- national ops call, credentialing"/>
    <m/>
    <m/>
    <m/>
    <m/>
    <m/>
    <m/>
    <m/>
    <d v="2019-12-03T15:47:00"/>
  </r>
  <r>
    <n v="11"/>
    <n v="2019"/>
    <s v="November"/>
    <x v="12"/>
    <s v="NOC VTRT"/>
    <m/>
    <m/>
    <m/>
    <m/>
    <m/>
    <n v="4"/>
    <m/>
    <m/>
    <m/>
    <m/>
    <m/>
    <m/>
    <m/>
    <m/>
    <m/>
    <m/>
    <m/>
    <m/>
    <n v="1"/>
    <m/>
    <m/>
    <m/>
    <m/>
    <m/>
    <m/>
    <m/>
    <m/>
    <m/>
    <m/>
    <m/>
    <m/>
    <n v="5"/>
    <s v="NOC VTRT"/>
    <x v="1"/>
    <s v="11/6- meet with carrie dennet and provide list of errors"/>
    <m/>
    <m/>
    <m/>
    <m/>
    <m/>
    <m/>
    <m/>
    <d v="2019-12-03T15:47:00"/>
  </r>
  <r>
    <n v="11"/>
    <n v="2019"/>
    <s v="November"/>
    <x v="12"/>
    <s v="NOC NLCS"/>
    <m/>
    <m/>
    <m/>
    <m/>
    <n v="1"/>
    <m/>
    <m/>
    <m/>
    <m/>
    <m/>
    <m/>
    <m/>
    <m/>
    <m/>
    <m/>
    <m/>
    <m/>
    <m/>
    <m/>
    <m/>
    <m/>
    <m/>
    <m/>
    <m/>
    <m/>
    <m/>
    <m/>
    <m/>
    <m/>
    <m/>
    <m/>
    <n v="1"/>
    <s v="NOC NLCS"/>
    <x v="1"/>
    <s v="11/5- attempt to resolve nlcs error :("/>
    <m/>
    <m/>
    <m/>
    <m/>
    <m/>
    <m/>
    <m/>
    <d v="2019-12-03T15:47:00"/>
  </r>
  <r>
    <n v="11"/>
    <n v="2019"/>
    <s v="November"/>
    <x v="12"/>
    <s v="STATE Meetings"/>
    <m/>
    <m/>
    <m/>
    <m/>
    <n v="2"/>
    <n v="0.5"/>
    <n v="1.5"/>
    <m/>
    <m/>
    <m/>
    <m/>
    <n v="1"/>
    <n v="0.5"/>
    <n v="1.5"/>
    <m/>
    <m/>
    <m/>
    <n v="1"/>
    <n v="1"/>
    <m/>
    <m/>
    <m/>
    <m/>
    <m/>
    <m/>
    <n v="1"/>
    <m/>
    <m/>
    <m/>
    <m/>
    <m/>
    <n v="10"/>
    <s v="STATE Meetings"/>
    <x v="1"/>
    <s v="11/5- SDE architecture meeting 11/12- staff 11/13- fire drill 11/14- check in with sharisse 11/18- staff meeting 11/26- learn about dashboard and resolve other issues"/>
    <m/>
    <m/>
    <m/>
    <m/>
    <m/>
    <m/>
    <m/>
    <d v="2019-12-03T15:47:00"/>
  </r>
  <r>
    <n v="11"/>
    <n v="2019"/>
    <s v="November"/>
    <x v="12"/>
    <s v="NOC GRA"/>
    <m/>
    <m/>
    <m/>
    <m/>
    <n v="1"/>
    <m/>
    <m/>
    <n v="0.5"/>
    <m/>
    <m/>
    <m/>
    <m/>
    <m/>
    <m/>
    <m/>
    <m/>
    <m/>
    <m/>
    <m/>
    <m/>
    <m/>
    <m/>
    <m/>
    <m/>
    <m/>
    <m/>
    <m/>
    <m/>
    <m/>
    <m/>
    <m/>
    <n v="1.5"/>
    <s v="NOC GRA"/>
    <x v="1"/>
    <s v="11/5-meet with gra sme to fix qaqc errors"/>
    <m/>
    <m/>
    <m/>
    <m/>
    <m/>
    <m/>
    <m/>
    <d v="2019-12-03T15:47:00"/>
  </r>
  <r>
    <n v="11"/>
    <n v="2019"/>
    <s v="November"/>
    <x v="12"/>
    <s v="STATE Data Editing"/>
    <n v="4"/>
    <m/>
    <m/>
    <m/>
    <m/>
    <m/>
    <m/>
    <m/>
    <m/>
    <m/>
    <m/>
    <m/>
    <m/>
    <m/>
    <m/>
    <m/>
    <m/>
    <m/>
    <m/>
    <m/>
    <m/>
    <m/>
    <m/>
    <m/>
    <m/>
    <m/>
    <m/>
    <m/>
    <m/>
    <m/>
    <m/>
    <n v="4"/>
    <s v="STATE Data Editing"/>
    <x v="1"/>
    <s v="11/1- Add data to Auth Use and remove AZ Energy"/>
    <m/>
    <m/>
    <m/>
    <m/>
    <m/>
    <m/>
    <m/>
    <d v="2019-12-03T15:47:00"/>
  </r>
  <r>
    <n v="11"/>
    <n v="2019"/>
    <s v="November"/>
    <x v="12"/>
    <s v="NON BILL PTO/Holiday"/>
    <m/>
    <m/>
    <m/>
    <m/>
    <m/>
    <m/>
    <m/>
    <m/>
    <m/>
    <m/>
    <n v="8"/>
    <m/>
    <m/>
    <m/>
    <m/>
    <m/>
    <m/>
    <m/>
    <m/>
    <m/>
    <m/>
    <m/>
    <m/>
    <m/>
    <m/>
    <m/>
    <m/>
    <n v="8"/>
    <n v="7"/>
    <m/>
    <m/>
    <n v="23"/>
    <s v="NON BILL PTO/Holiday"/>
    <x v="6"/>
    <m/>
    <n v="99"/>
    <n v="46"/>
    <n v="23"/>
    <m/>
    <n v="168"/>
    <n v="0.68275862099999995"/>
    <n v="0.31724137899999999"/>
    <d v="2019-12-03T16:42:00"/>
  </r>
  <r>
    <n v="11"/>
    <n v="2019"/>
    <s v="November"/>
    <x v="12"/>
    <s v="NOC VTRT"/>
    <m/>
    <m/>
    <m/>
    <m/>
    <m/>
    <m/>
    <m/>
    <m/>
    <m/>
    <m/>
    <m/>
    <m/>
    <m/>
    <m/>
    <m/>
    <m/>
    <m/>
    <m/>
    <m/>
    <m/>
    <m/>
    <m/>
    <m/>
    <m/>
    <n v="3"/>
    <n v="3"/>
    <m/>
    <m/>
    <m/>
    <m/>
    <m/>
    <n v="6"/>
    <s v="NOC VTRT"/>
    <x v="6"/>
    <m/>
    <m/>
    <m/>
    <m/>
    <m/>
    <m/>
    <m/>
    <m/>
    <d v="2019-12-03T16:42:00"/>
  </r>
  <r>
    <n v="11"/>
    <n v="2019"/>
    <s v="November"/>
    <x v="12"/>
    <s v="NOC LUPA"/>
    <m/>
    <m/>
    <m/>
    <m/>
    <m/>
    <m/>
    <m/>
    <m/>
    <m/>
    <m/>
    <m/>
    <m/>
    <m/>
    <m/>
    <m/>
    <m/>
    <m/>
    <m/>
    <m/>
    <m/>
    <m/>
    <n v="3"/>
    <m/>
    <m/>
    <n v="1"/>
    <m/>
    <m/>
    <m/>
    <m/>
    <m/>
    <m/>
    <n v="4"/>
    <s v="NOC LUPA"/>
    <x v="6"/>
    <m/>
    <m/>
    <m/>
    <m/>
    <m/>
    <m/>
    <m/>
    <m/>
    <d v="2019-12-03T16:42:00"/>
  </r>
  <r>
    <n v="11"/>
    <n v="2019"/>
    <s v="November"/>
    <x v="12"/>
    <s v="NOC Training"/>
    <m/>
    <m/>
    <m/>
    <m/>
    <m/>
    <m/>
    <m/>
    <m/>
    <m/>
    <m/>
    <m/>
    <m/>
    <m/>
    <m/>
    <m/>
    <m/>
    <m/>
    <m/>
    <m/>
    <m/>
    <n v="1"/>
    <m/>
    <m/>
    <m/>
    <m/>
    <m/>
    <m/>
    <m/>
    <m/>
    <m/>
    <m/>
    <n v="1"/>
    <s v="NOC Training"/>
    <x v="6"/>
    <m/>
    <m/>
    <m/>
    <m/>
    <m/>
    <m/>
    <m/>
    <m/>
    <d v="2019-12-03T16:42:00"/>
  </r>
  <r>
    <n v="11"/>
    <n v="2019"/>
    <s v="November"/>
    <x v="12"/>
    <s v="NOC TMAP"/>
    <m/>
    <m/>
    <m/>
    <m/>
    <m/>
    <m/>
    <m/>
    <m/>
    <m/>
    <m/>
    <m/>
    <m/>
    <m/>
    <m/>
    <m/>
    <m/>
    <m/>
    <m/>
    <m/>
    <m/>
    <n v="6"/>
    <m/>
    <m/>
    <m/>
    <m/>
    <m/>
    <m/>
    <m/>
    <m/>
    <m/>
    <m/>
    <n v="6"/>
    <s v="NOC TMAP"/>
    <x v="6"/>
    <m/>
    <m/>
    <m/>
    <m/>
    <m/>
    <m/>
    <m/>
    <m/>
    <d v="2019-12-03T16:42:00"/>
  </r>
  <r>
    <n v="11"/>
    <n v="2019"/>
    <s v="November"/>
    <x v="12"/>
    <s v="NOC ACEC"/>
    <m/>
    <m/>
    <m/>
    <m/>
    <m/>
    <m/>
    <m/>
    <m/>
    <m/>
    <m/>
    <m/>
    <m/>
    <m/>
    <n v="2"/>
    <m/>
    <m/>
    <m/>
    <m/>
    <m/>
    <m/>
    <m/>
    <n v="1"/>
    <m/>
    <m/>
    <m/>
    <m/>
    <m/>
    <m/>
    <m/>
    <m/>
    <m/>
    <n v="3"/>
    <s v="NOC ACEC"/>
    <x v="6"/>
    <m/>
    <m/>
    <m/>
    <m/>
    <m/>
    <m/>
    <m/>
    <m/>
    <d v="2019-12-03T16:42:00"/>
  </r>
  <r>
    <n v="11"/>
    <n v="2019"/>
    <s v="November"/>
    <x v="12"/>
    <s v="NOC GRA"/>
    <m/>
    <m/>
    <m/>
    <m/>
    <m/>
    <m/>
    <m/>
    <m/>
    <m/>
    <m/>
    <m/>
    <m/>
    <m/>
    <m/>
    <n v="1"/>
    <m/>
    <m/>
    <n v="1.5"/>
    <n v="8"/>
    <m/>
    <m/>
    <m/>
    <m/>
    <m/>
    <m/>
    <m/>
    <m/>
    <m/>
    <m/>
    <m/>
    <m/>
    <n v="10.5"/>
    <s v="NOC GRA"/>
    <x v="6"/>
    <m/>
    <m/>
    <m/>
    <m/>
    <m/>
    <m/>
    <m/>
    <m/>
    <d v="2019-12-03T16:42:00"/>
  </r>
  <r>
    <n v="11"/>
    <n v="2019"/>
    <s v="November"/>
    <x v="12"/>
    <s v="NOC FPER"/>
    <m/>
    <m/>
    <m/>
    <m/>
    <m/>
    <m/>
    <m/>
    <m/>
    <m/>
    <m/>
    <m/>
    <m/>
    <m/>
    <n v="6"/>
    <n v="5"/>
    <m/>
    <m/>
    <m/>
    <m/>
    <m/>
    <m/>
    <m/>
    <m/>
    <m/>
    <m/>
    <m/>
    <m/>
    <m/>
    <m/>
    <m/>
    <m/>
    <n v="11"/>
    <s v="NOC FPER"/>
    <x v="6"/>
    <m/>
    <m/>
    <m/>
    <m/>
    <m/>
    <m/>
    <m/>
    <m/>
    <d v="2019-12-03T16:42:00"/>
  </r>
  <r>
    <n v="11"/>
    <n v="2019"/>
    <s v="November"/>
    <x v="12"/>
    <s v="NOC ACEC"/>
    <m/>
    <m/>
    <m/>
    <m/>
    <m/>
    <m/>
    <m/>
    <m/>
    <m/>
    <m/>
    <m/>
    <m/>
    <m/>
    <m/>
    <m/>
    <m/>
    <m/>
    <n v="2"/>
    <m/>
    <m/>
    <m/>
    <m/>
    <m/>
    <m/>
    <m/>
    <m/>
    <m/>
    <m/>
    <m/>
    <m/>
    <m/>
    <n v="2"/>
    <s v="NOC ACEC"/>
    <x v="6"/>
    <m/>
    <m/>
    <m/>
    <m/>
    <m/>
    <m/>
    <m/>
    <m/>
    <d v="2019-12-03T16:42:00"/>
  </r>
  <r>
    <n v="11"/>
    <n v="2019"/>
    <s v="November"/>
    <x v="12"/>
    <s v="STATE Training"/>
    <m/>
    <m/>
    <m/>
    <m/>
    <m/>
    <m/>
    <m/>
    <m/>
    <m/>
    <m/>
    <m/>
    <m/>
    <n v="8"/>
    <m/>
    <m/>
    <m/>
    <m/>
    <m/>
    <m/>
    <m/>
    <m/>
    <m/>
    <m/>
    <m/>
    <m/>
    <m/>
    <m/>
    <m/>
    <m/>
    <m/>
    <m/>
    <n v="8"/>
    <s v="STATE Training"/>
    <x v="6"/>
    <m/>
    <m/>
    <m/>
    <m/>
    <m/>
    <m/>
    <m/>
    <m/>
    <d v="2019-12-03T16:42:00"/>
  </r>
  <r>
    <n v="11"/>
    <n v="2019"/>
    <s v="November"/>
    <x v="12"/>
    <s v="NOC GTLF"/>
    <m/>
    <m/>
    <m/>
    <m/>
    <m/>
    <n v="1"/>
    <m/>
    <m/>
    <m/>
    <m/>
    <m/>
    <m/>
    <m/>
    <m/>
    <m/>
    <m/>
    <m/>
    <m/>
    <m/>
    <m/>
    <m/>
    <m/>
    <m/>
    <m/>
    <n v="3"/>
    <n v="7"/>
    <n v="10"/>
    <m/>
    <m/>
    <m/>
    <m/>
    <n v="21"/>
    <s v="NOC GTLF"/>
    <x v="6"/>
    <m/>
    <m/>
    <m/>
    <m/>
    <m/>
    <m/>
    <m/>
    <m/>
    <d v="2019-12-03T16:42:00"/>
  </r>
  <r>
    <n v="11"/>
    <n v="2019"/>
    <s v="November"/>
    <x v="12"/>
    <s v="NOC Misc"/>
    <m/>
    <m/>
    <m/>
    <m/>
    <n v="0.5"/>
    <n v="1"/>
    <n v="0.5"/>
    <n v="1"/>
    <m/>
    <m/>
    <m/>
    <m/>
    <m/>
    <n v="1"/>
    <m/>
    <m/>
    <m/>
    <m/>
    <m/>
    <n v="1"/>
    <n v="1.5"/>
    <m/>
    <m/>
    <m/>
    <m/>
    <m/>
    <m/>
    <m/>
    <m/>
    <m/>
    <m/>
    <n v="6.5"/>
    <s v="NOC Misc"/>
    <x v="6"/>
    <m/>
    <m/>
    <m/>
    <m/>
    <m/>
    <m/>
    <m/>
    <m/>
    <d v="2019-12-03T16:42:00"/>
  </r>
  <r>
    <n v="11"/>
    <n v="2019"/>
    <s v="November"/>
    <x v="12"/>
    <s v="STATE Meetings"/>
    <m/>
    <m/>
    <m/>
    <m/>
    <n v="1"/>
    <m/>
    <m/>
    <m/>
    <m/>
    <m/>
    <m/>
    <n v="1"/>
    <m/>
    <m/>
    <m/>
    <m/>
    <m/>
    <m/>
    <n v="1"/>
    <n v="1"/>
    <m/>
    <m/>
    <m/>
    <m/>
    <m/>
    <m/>
    <m/>
    <m/>
    <m/>
    <m/>
    <m/>
    <n v="4"/>
    <s v="STATE Meetings"/>
    <x v="6"/>
    <m/>
    <m/>
    <m/>
    <m/>
    <m/>
    <m/>
    <m/>
    <m/>
    <d v="2019-12-03T16:42:00"/>
  </r>
  <r>
    <n v="11"/>
    <n v="2019"/>
    <s v="November"/>
    <x v="12"/>
    <s v="STATE VRM"/>
    <n v="6"/>
    <m/>
    <m/>
    <n v="8.5"/>
    <n v="7"/>
    <n v="6.5"/>
    <n v="6"/>
    <m/>
    <m/>
    <m/>
    <m/>
    <m/>
    <m/>
    <m/>
    <m/>
    <m/>
    <m/>
    <m/>
    <m/>
    <m/>
    <m/>
    <m/>
    <m/>
    <m/>
    <m/>
    <m/>
    <m/>
    <m/>
    <m/>
    <m/>
    <m/>
    <n v="34"/>
    <s v="STATE VRM"/>
    <x v="6"/>
    <m/>
    <m/>
    <m/>
    <m/>
    <m/>
    <m/>
    <m/>
    <m/>
    <d v="2019-12-03T16:42:00"/>
  </r>
  <r>
    <n v="11"/>
    <n v="2019"/>
    <s v="November"/>
    <x v="12"/>
    <s v="NOC SIGNS"/>
    <m/>
    <m/>
    <m/>
    <m/>
    <m/>
    <m/>
    <n v="2"/>
    <n v="5"/>
    <m/>
    <m/>
    <m/>
    <n v="7"/>
    <n v="1"/>
    <m/>
    <m/>
    <m/>
    <m/>
    <m/>
    <m/>
    <n v="6.5"/>
    <n v="1.5"/>
    <n v="5"/>
    <m/>
    <m/>
    <m/>
    <m/>
    <m/>
    <m/>
    <m/>
    <m/>
    <m/>
    <n v="28"/>
    <s v="NOC SIGNS"/>
    <x v="6"/>
    <m/>
    <m/>
    <m/>
    <m/>
    <m/>
    <m/>
    <m/>
    <m/>
    <d v="2019-12-03T16:42:00"/>
  </r>
  <r>
    <n v="11"/>
    <n v="2019"/>
    <s v="November"/>
    <x v="12"/>
    <s v="NOC RUDD"/>
    <n v="5"/>
    <m/>
    <m/>
    <n v="4"/>
    <n v="3"/>
    <n v="4"/>
    <n v="3"/>
    <m/>
    <m/>
    <m/>
    <m/>
    <m/>
    <m/>
    <m/>
    <m/>
    <m/>
    <m/>
    <m/>
    <m/>
    <m/>
    <m/>
    <m/>
    <m/>
    <m/>
    <m/>
    <m/>
    <m/>
    <m/>
    <m/>
    <m/>
    <m/>
    <n v="19"/>
    <s v="NOC RUDD"/>
    <x v="8"/>
    <m/>
    <n v="150"/>
    <n v="1"/>
    <n v="9"/>
    <m/>
    <n v="160"/>
    <n v="0.99337748299999995"/>
    <n v="6.6225169999999996E-3"/>
    <d v="2019-12-04T10:09:00"/>
  </r>
  <r>
    <n v="11"/>
    <n v="2019"/>
    <s v="November"/>
    <x v="12"/>
    <s v="NON BILL Company Overhead"/>
    <m/>
    <m/>
    <m/>
    <m/>
    <m/>
    <m/>
    <m/>
    <m/>
    <m/>
    <m/>
    <m/>
    <m/>
    <m/>
    <m/>
    <m/>
    <m/>
    <m/>
    <m/>
    <m/>
    <m/>
    <m/>
    <m/>
    <m/>
    <m/>
    <n v="1"/>
    <m/>
    <m/>
    <m/>
    <m/>
    <m/>
    <m/>
    <n v="1"/>
    <s v="NON BILL Company Overhead"/>
    <x v="8"/>
    <m/>
    <m/>
    <m/>
    <m/>
    <m/>
    <m/>
    <m/>
    <m/>
    <d v="2019-12-04T10:09:00"/>
  </r>
  <r>
    <n v="11"/>
    <n v="2019"/>
    <s v="November"/>
    <x v="12"/>
    <s v="NON BILL PTO/Holiday"/>
    <m/>
    <m/>
    <m/>
    <m/>
    <m/>
    <m/>
    <m/>
    <m/>
    <m/>
    <m/>
    <m/>
    <m/>
    <m/>
    <m/>
    <m/>
    <m/>
    <m/>
    <m/>
    <m/>
    <m/>
    <m/>
    <m/>
    <m/>
    <m/>
    <m/>
    <m/>
    <m/>
    <m/>
    <n v="8"/>
    <m/>
    <m/>
    <n v="8"/>
    <s v="NON BILL PTO/Holiday"/>
    <x v="8"/>
    <m/>
    <m/>
    <m/>
    <m/>
    <m/>
    <m/>
    <m/>
    <m/>
    <d v="2019-12-04T10:09:00"/>
  </r>
  <r>
    <n v="11"/>
    <n v="2019"/>
    <s v="November"/>
    <x v="12"/>
    <s v="NOC SIGNS"/>
    <m/>
    <m/>
    <m/>
    <m/>
    <m/>
    <m/>
    <m/>
    <m/>
    <m/>
    <m/>
    <m/>
    <m/>
    <m/>
    <m/>
    <m/>
    <m/>
    <m/>
    <m/>
    <m/>
    <m/>
    <m/>
    <m/>
    <m/>
    <m/>
    <m/>
    <n v="2"/>
    <m/>
    <m/>
    <m/>
    <m/>
    <m/>
    <n v="2"/>
    <s v="NOC SIGNS"/>
    <x v="8"/>
    <m/>
    <m/>
    <m/>
    <m/>
    <m/>
    <m/>
    <m/>
    <m/>
    <d v="2019-12-04T10:09:00"/>
  </r>
  <r>
    <n v="11"/>
    <n v="2019"/>
    <s v="November"/>
    <x v="12"/>
    <s v="NOC GTLF"/>
    <m/>
    <m/>
    <m/>
    <m/>
    <m/>
    <m/>
    <m/>
    <m/>
    <m/>
    <m/>
    <m/>
    <m/>
    <m/>
    <m/>
    <m/>
    <m/>
    <m/>
    <m/>
    <m/>
    <m/>
    <m/>
    <m/>
    <m/>
    <m/>
    <m/>
    <n v="2"/>
    <m/>
    <m/>
    <m/>
    <m/>
    <m/>
    <n v="2"/>
    <s v="NOC GTLF"/>
    <x v="8"/>
    <m/>
    <m/>
    <m/>
    <m/>
    <m/>
    <m/>
    <m/>
    <m/>
    <d v="2019-12-04T10:09:00"/>
  </r>
  <r>
    <n v="11"/>
    <n v="2019"/>
    <s v="November"/>
    <x v="12"/>
    <s v="STATE Meetings"/>
    <m/>
    <m/>
    <m/>
    <m/>
    <m/>
    <m/>
    <m/>
    <m/>
    <m/>
    <m/>
    <m/>
    <n v="1"/>
    <m/>
    <m/>
    <m/>
    <m/>
    <m/>
    <m/>
    <m/>
    <m/>
    <m/>
    <m/>
    <m/>
    <m/>
    <m/>
    <m/>
    <m/>
    <m/>
    <m/>
    <m/>
    <m/>
    <n v="1"/>
    <s v="STATE Meetings"/>
    <x v="8"/>
    <m/>
    <m/>
    <m/>
    <m/>
    <m/>
    <m/>
    <m/>
    <m/>
    <d v="2019-12-04T10:09:00"/>
  </r>
  <r>
    <n v="11"/>
    <n v="2019"/>
    <s v="November"/>
    <x v="12"/>
    <s v="NOC PLSS"/>
    <n v="1.5"/>
    <m/>
    <m/>
    <n v="3"/>
    <n v="4"/>
    <n v="3"/>
    <n v="4.5"/>
    <n v="6.5"/>
    <m/>
    <m/>
    <m/>
    <n v="8"/>
    <n v="8"/>
    <n v="7"/>
    <n v="8"/>
    <m/>
    <m/>
    <n v="7.5"/>
    <n v="5"/>
    <n v="5"/>
    <n v="5"/>
    <n v="3.5"/>
    <m/>
    <m/>
    <n v="3"/>
    <m/>
    <m/>
    <m/>
    <m/>
    <m/>
    <m/>
    <n v="82.5"/>
    <s v="NOC PLSS"/>
    <x v="8"/>
    <m/>
    <m/>
    <m/>
    <m/>
    <m/>
    <m/>
    <m/>
    <m/>
    <d v="2019-12-04T10:09:00"/>
  </r>
  <r>
    <n v="11"/>
    <n v="2019"/>
    <s v="November"/>
    <x v="12"/>
    <s v="NOC Misc"/>
    <n v="1.5"/>
    <m/>
    <m/>
    <n v="1"/>
    <n v="1"/>
    <n v="1"/>
    <n v="1"/>
    <n v="1"/>
    <m/>
    <m/>
    <m/>
    <n v="1"/>
    <n v="1"/>
    <n v="2"/>
    <n v="1"/>
    <m/>
    <m/>
    <n v="1.5"/>
    <n v="3"/>
    <n v="4"/>
    <n v="4"/>
    <n v="4.5"/>
    <m/>
    <m/>
    <n v="4"/>
    <n v="5"/>
    <n v="7"/>
    <m/>
    <m/>
    <m/>
    <m/>
    <n v="44.5"/>
    <s v="NOC Misc"/>
    <x v="8"/>
    <m/>
    <m/>
    <m/>
    <m/>
    <m/>
    <m/>
    <m/>
    <m/>
    <d v="2019-12-04T10:09:00"/>
  </r>
  <r>
    <n v="11"/>
    <n v="2019"/>
    <s v="November"/>
    <x v="12"/>
    <m/>
    <m/>
    <m/>
    <m/>
    <m/>
    <m/>
    <m/>
    <m/>
    <m/>
    <m/>
    <m/>
    <m/>
    <m/>
    <m/>
    <m/>
    <m/>
    <m/>
    <m/>
    <m/>
    <m/>
    <m/>
    <m/>
    <m/>
    <m/>
    <m/>
    <m/>
    <m/>
    <m/>
    <m/>
    <m/>
    <m/>
    <m/>
    <n v="0"/>
    <m/>
    <x v="12"/>
    <m/>
    <n v="127.5"/>
    <n v="13.5"/>
    <n v="27"/>
    <m/>
    <n v="168"/>
    <n v="0.904255319"/>
    <n v="9.5744680999999998E-2"/>
    <d v="2019-12-02T10:48:00"/>
  </r>
  <r>
    <n v="11"/>
    <n v="2019"/>
    <s v="November"/>
    <x v="12"/>
    <s v="NOC ACEC"/>
    <m/>
    <m/>
    <m/>
    <m/>
    <m/>
    <m/>
    <m/>
    <m/>
    <m/>
    <m/>
    <m/>
    <m/>
    <m/>
    <m/>
    <m/>
    <m/>
    <m/>
    <m/>
    <m/>
    <m/>
    <n v="0.5"/>
    <n v="1"/>
    <m/>
    <m/>
    <n v="1"/>
    <m/>
    <m/>
    <m/>
    <m/>
    <m/>
    <m/>
    <n v="2.5"/>
    <s v="NOC ACEC"/>
    <x v="12"/>
    <m/>
    <m/>
    <m/>
    <m/>
    <m/>
    <m/>
    <m/>
    <m/>
    <d v="2019-12-02T10:48:00"/>
  </r>
  <r>
    <n v="11"/>
    <n v="2019"/>
    <s v="November"/>
    <x v="12"/>
    <s v="NOC GTLF"/>
    <n v="1.5"/>
    <m/>
    <m/>
    <n v="4.5"/>
    <n v="5.5"/>
    <n v="6.5"/>
    <n v="5.5"/>
    <n v="6"/>
    <m/>
    <m/>
    <m/>
    <n v="4.5"/>
    <n v="7"/>
    <n v="2.5"/>
    <n v="7"/>
    <m/>
    <m/>
    <n v="2.5"/>
    <n v="3.5"/>
    <n v="1"/>
    <n v="2.5"/>
    <m/>
    <m/>
    <m/>
    <n v="1"/>
    <m/>
    <m/>
    <m/>
    <m/>
    <m/>
    <m/>
    <n v="61"/>
    <s v="NOC GTLF"/>
    <x v="12"/>
    <m/>
    <m/>
    <m/>
    <m/>
    <m/>
    <m/>
    <m/>
    <m/>
    <d v="2019-12-02T10:48:00"/>
  </r>
  <r>
    <n v="11"/>
    <n v="2019"/>
    <s v="November"/>
    <x v="12"/>
    <s v="NOC Misc"/>
    <n v="0.5"/>
    <m/>
    <m/>
    <n v="2.5"/>
    <n v="0.5"/>
    <n v="1.5"/>
    <n v="0.5"/>
    <n v="0.5"/>
    <m/>
    <m/>
    <m/>
    <n v="3"/>
    <n v="0.5"/>
    <n v="0.5"/>
    <n v="1"/>
    <m/>
    <m/>
    <n v="1.5"/>
    <n v="0.5"/>
    <m/>
    <n v="1"/>
    <n v="1"/>
    <m/>
    <m/>
    <n v="1.5"/>
    <n v="1.5"/>
    <n v="1.5"/>
    <m/>
    <m/>
    <m/>
    <m/>
    <n v="19.5"/>
    <s v="NOC Misc"/>
    <x v="12"/>
    <m/>
    <m/>
    <m/>
    <m/>
    <m/>
    <m/>
    <m/>
    <m/>
    <d v="2019-12-02T10:48:00"/>
  </r>
  <r>
    <n v="11"/>
    <n v="2019"/>
    <s v="November"/>
    <x v="12"/>
    <s v="NOC NLCS"/>
    <m/>
    <m/>
    <m/>
    <m/>
    <m/>
    <m/>
    <m/>
    <m/>
    <m/>
    <m/>
    <m/>
    <m/>
    <m/>
    <n v="5"/>
    <m/>
    <m/>
    <m/>
    <m/>
    <m/>
    <m/>
    <n v="1"/>
    <n v="0.5"/>
    <m/>
    <m/>
    <m/>
    <n v="1"/>
    <m/>
    <m/>
    <m/>
    <m/>
    <m/>
    <n v="7.5"/>
    <s v="NOC NLCS"/>
    <x v="12"/>
    <m/>
    <m/>
    <m/>
    <m/>
    <m/>
    <m/>
    <m/>
    <m/>
    <d v="2019-12-02T10:48:00"/>
  </r>
  <r>
    <n v="11"/>
    <n v="2019"/>
    <s v="November"/>
    <x v="12"/>
    <s v="NOC RECS"/>
    <m/>
    <m/>
    <m/>
    <m/>
    <m/>
    <m/>
    <m/>
    <m/>
    <m/>
    <m/>
    <m/>
    <m/>
    <m/>
    <m/>
    <m/>
    <m/>
    <m/>
    <m/>
    <m/>
    <m/>
    <n v="0.5"/>
    <n v="5"/>
    <m/>
    <m/>
    <n v="0.5"/>
    <m/>
    <m/>
    <m/>
    <m/>
    <m/>
    <m/>
    <n v="6"/>
    <s v="NOC RECS"/>
    <x v="12"/>
    <m/>
    <m/>
    <m/>
    <m/>
    <m/>
    <m/>
    <m/>
    <m/>
    <d v="2019-12-02T10:48:00"/>
  </r>
  <r>
    <n v="11"/>
    <n v="2019"/>
    <s v="November"/>
    <x v="12"/>
    <s v="NOC SIGNS"/>
    <n v="0.5"/>
    <m/>
    <m/>
    <n v="0.5"/>
    <m/>
    <m/>
    <m/>
    <n v="1"/>
    <m/>
    <m/>
    <m/>
    <m/>
    <m/>
    <m/>
    <m/>
    <m/>
    <m/>
    <m/>
    <m/>
    <m/>
    <n v="0.5"/>
    <m/>
    <m/>
    <m/>
    <m/>
    <n v="0.5"/>
    <m/>
    <m/>
    <m/>
    <m/>
    <m/>
    <n v="3"/>
    <s v="NOC SIGNS"/>
    <x v="12"/>
    <m/>
    <m/>
    <m/>
    <m/>
    <m/>
    <m/>
    <m/>
    <m/>
    <d v="2019-12-02T10:48:00"/>
  </r>
  <r>
    <n v="11"/>
    <n v="2019"/>
    <s v="November"/>
    <x v="12"/>
    <s v="NOC TMAP"/>
    <m/>
    <m/>
    <m/>
    <m/>
    <m/>
    <m/>
    <m/>
    <m/>
    <m/>
    <m/>
    <m/>
    <m/>
    <m/>
    <m/>
    <m/>
    <m/>
    <m/>
    <m/>
    <m/>
    <m/>
    <n v="1"/>
    <m/>
    <m/>
    <m/>
    <m/>
    <m/>
    <m/>
    <m/>
    <m/>
    <m/>
    <m/>
    <n v="1"/>
    <s v="NOC TMAP"/>
    <x v="12"/>
    <m/>
    <m/>
    <m/>
    <m/>
    <m/>
    <m/>
    <m/>
    <m/>
    <d v="2019-12-02T10:48:00"/>
  </r>
  <r>
    <n v="11"/>
    <n v="2019"/>
    <s v="November"/>
    <x v="12"/>
    <s v="NOC Travel"/>
    <m/>
    <m/>
    <m/>
    <m/>
    <m/>
    <m/>
    <m/>
    <m/>
    <m/>
    <m/>
    <m/>
    <m/>
    <m/>
    <m/>
    <m/>
    <m/>
    <m/>
    <m/>
    <m/>
    <n v="4"/>
    <m/>
    <m/>
    <m/>
    <m/>
    <m/>
    <m/>
    <m/>
    <m/>
    <m/>
    <m/>
    <m/>
    <n v="4"/>
    <s v="NOC Travel"/>
    <x v="12"/>
    <m/>
    <m/>
    <m/>
    <m/>
    <m/>
    <m/>
    <m/>
    <m/>
    <d v="2019-12-02T10:48:00"/>
  </r>
  <r>
    <n v="11"/>
    <n v="2019"/>
    <s v="November"/>
    <x v="12"/>
    <s v="NOC VRI"/>
    <n v="5"/>
    <m/>
    <m/>
    <m/>
    <m/>
    <m/>
    <m/>
    <m/>
    <m/>
    <m/>
    <m/>
    <m/>
    <m/>
    <m/>
    <m/>
    <m/>
    <m/>
    <n v="1.5"/>
    <n v="4.5"/>
    <n v="2"/>
    <n v="0.5"/>
    <m/>
    <m/>
    <m/>
    <n v="1"/>
    <n v="3"/>
    <n v="5.5"/>
    <m/>
    <m/>
    <m/>
    <m/>
    <n v="23"/>
    <s v="NOC VRI"/>
    <x v="12"/>
    <m/>
    <m/>
    <m/>
    <m/>
    <m/>
    <m/>
    <m/>
    <m/>
    <d v="2019-12-02T10:48:00"/>
  </r>
  <r>
    <n v="11"/>
    <n v="2019"/>
    <s v="November"/>
    <x v="12"/>
    <s v="STATE Knowledge Transfer"/>
    <n v="0.5"/>
    <m/>
    <m/>
    <n v="0.5"/>
    <n v="2"/>
    <m/>
    <n v="1"/>
    <n v="0.5"/>
    <m/>
    <m/>
    <m/>
    <n v="0.5"/>
    <n v="0.5"/>
    <m/>
    <m/>
    <m/>
    <m/>
    <n v="0.5"/>
    <m/>
    <n v="1.5"/>
    <m/>
    <n v="1"/>
    <m/>
    <m/>
    <n v="1"/>
    <n v="2"/>
    <n v="1"/>
    <m/>
    <m/>
    <m/>
    <m/>
    <n v="12.5"/>
    <s v="STATE Knowledge Transfer"/>
    <x v="12"/>
    <m/>
    <m/>
    <m/>
    <m/>
    <m/>
    <m/>
    <m/>
    <m/>
    <d v="2019-12-02T10:48:00"/>
  </r>
  <r>
    <n v="11"/>
    <n v="2019"/>
    <s v="November"/>
    <x v="12"/>
    <s v="STATE Meetings"/>
    <m/>
    <m/>
    <m/>
    <m/>
    <m/>
    <m/>
    <m/>
    <m/>
    <m/>
    <m/>
    <m/>
    <m/>
    <m/>
    <m/>
    <m/>
    <m/>
    <m/>
    <m/>
    <m/>
    <m/>
    <n v="1"/>
    <m/>
    <m/>
    <m/>
    <m/>
    <m/>
    <m/>
    <m/>
    <m/>
    <m/>
    <m/>
    <n v="1"/>
    <s v="STATE Meetings"/>
    <x v="12"/>
    <m/>
    <m/>
    <m/>
    <m/>
    <m/>
    <m/>
    <m/>
    <m/>
    <d v="2019-12-02T10:48:00"/>
  </r>
  <r>
    <n v="11"/>
    <n v="2019"/>
    <s v="November"/>
    <x v="12"/>
    <s v="NON BILL PTO/Holiday"/>
    <m/>
    <m/>
    <m/>
    <m/>
    <m/>
    <m/>
    <n v="1"/>
    <m/>
    <m/>
    <m/>
    <n v="8"/>
    <m/>
    <m/>
    <m/>
    <m/>
    <m/>
    <m/>
    <m/>
    <m/>
    <m/>
    <m/>
    <m/>
    <m/>
    <m/>
    <n v="2"/>
    <m/>
    <m/>
    <n v="8"/>
    <n v="8"/>
    <m/>
    <m/>
    <n v="27"/>
    <s v="NON BILL PTO/Holiday"/>
    <x v="12"/>
    <m/>
    <m/>
    <m/>
    <m/>
    <m/>
    <m/>
    <m/>
    <m/>
    <d v="2019-12-02T10:48:00"/>
  </r>
  <r>
    <n v="12"/>
    <n v="2019"/>
    <s v="December"/>
    <x v="13"/>
    <s v="NOC Misc"/>
    <m/>
    <n v="2"/>
    <n v="3"/>
    <n v="4"/>
    <n v="3"/>
    <n v="2"/>
    <m/>
    <m/>
    <n v="3"/>
    <m/>
    <n v="2"/>
    <n v="1"/>
    <m/>
    <m/>
    <m/>
    <m/>
    <n v="2"/>
    <n v="3"/>
    <n v="3"/>
    <n v="2"/>
    <m/>
    <m/>
    <n v="2"/>
    <m/>
    <m/>
    <m/>
    <m/>
    <m/>
    <m/>
    <n v="2"/>
    <n v="2"/>
    <n v="36"/>
    <s v="NOC Misc"/>
    <x v="13"/>
    <m/>
    <n v="142"/>
    <n v="0"/>
    <n v="26"/>
    <m/>
    <n v="176"/>
    <n v="1"/>
    <n v="0"/>
    <d v="2020-01-03T13:44:00"/>
  </r>
  <r>
    <n v="12"/>
    <n v="2019"/>
    <s v="December"/>
    <x v="13"/>
    <s v="Other"/>
    <m/>
    <m/>
    <m/>
    <m/>
    <m/>
    <m/>
    <m/>
    <m/>
    <m/>
    <m/>
    <m/>
    <m/>
    <m/>
    <m/>
    <m/>
    <m/>
    <m/>
    <m/>
    <m/>
    <m/>
    <m/>
    <m/>
    <m/>
    <n v="8"/>
    <m/>
    <m/>
    <m/>
    <m/>
    <m/>
    <m/>
    <m/>
    <n v="8"/>
    <s v="Other"/>
    <x v="13"/>
    <s v="Client-approved holiday time"/>
    <m/>
    <m/>
    <m/>
    <m/>
    <m/>
    <m/>
    <m/>
    <d v="2020-01-03T13:44:00"/>
  </r>
  <r>
    <n v="12"/>
    <n v="2019"/>
    <s v="December"/>
    <x v="13"/>
    <s v="NON BILL PTO/Holiday"/>
    <m/>
    <m/>
    <m/>
    <m/>
    <m/>
    <m/>
    <m/>
    <m/>
    <m/>
    <m/>
    <m/>
    <m/>
    <m/>
    <m/>
    <m/>
    <m/>
    <m/>
    <m/>
    <m/>
    <m/>
    <m/>
    <m/>
    <m/>
    <m/>
    <n v="8"/>
    <n v="8"/>
    <n v="8"/>
    <m/>
    <m/>
    <m/>
    <m/>
    <n v="24"/>
    <s v="NON BILL PTO/Holiday"/>
    <x v="13"/>
    <m/>
    <m/>
    <m/>
    <m/>
    <m/>
    <m/>
    <m/>
    <m/>
    <d v="2020-01-03T13:44:00"/>
  </r>
  <r>
    <n v="12"/>
    <n v="2019"/>
    <s v="December"/>
    <x v="13"/>
    <s v="IPR"/>
    <m/>
    <m/>
    <m/>
    <m/>
    <m/>
    <m/>
    <m/>
    <m/>
    <m/>
    <m/>
    <m/>
    <m/>
    <m/>
    <m/>
    <m/>
    <m/>
    <m/>
    <m/>
    <m/>
    <n v="1"/>
    <m/>
    <m/>
    <n v="0.5"/>
    <m/>
    <m/>
    <m/>
    <m/>
    <m/>
    <m/>
    <m/>
    <m/>
    <n v="1.5"/>
    <s v="IPR"/>
    <x v="13"/>
    <m/>
    <m/>
    <m/>
    <m/>
    <m/>
    <m/>
    <m/>
    <m/>
    <d v="2020-01-03T13:44:00"/>
  </r>
  <r>
    <n v="12"/>
    <n v="2019"/>
    <s v="December"/>
    <x v="13"/>
    <s v="NOC ACEC"/>
    <m/>
    <m/>
    <m/>
    <m/>
    <m/>
    <n v="1"/>
    <m/>
    <m/>
    <n v="0.5"/>
    <n v="0.5"/>
    <n v="1"/>
    <m/>
    <m/>
    <m/>
    <m/>
    <m/>
    <m/>
    <m/>
    <m/>
    <m/>
    <m/>
    <m/>
    <m/>
    <m/>
    <m/>
    <m/>
    <m/>
    <m/>
    <m/>
    <m/>
    <m/>
    <n v="3"/>
    <s v="NOC ACEC"/>
    <x v="13"/>
    <m/>
    <m/>
    <m/>
    <m/>
    <m/>
    <m/>
    <m/>
    <m/>
    <d v="2020-01-03T13:44:00"/>
  </r>
  <r>
    <n v="12"/>
    <n v="2019"/>
    <s v="December"/>
    <x v="13"/>
    <s v="NOC ADMU"/>
    <m/>
    <m/>
    <m/>
    <n v="1"/>
    <n v="0.5"/>
    <m/>
    <m/>
    <m/>
    <m/>
    <m/>
    <m/>
    <m/>
    <m/>
    <m/>
    <m/>
    <m/>
    <m/>
    <n v="0.5"/>
    <m/>
    <m/>
    <m/>
    <m/>
    <m/>
    <m/>
    <m/>
    <m/>
    <m/>
    <m/>
    <m/>
    <m/>
    <m/>
    <n v="2"/>
    <s v="NOC ADMU"/>
    <x v="13"/>
    <m/>
    <m/>
    <m/>
    <m/>
    <m/>
    <m/>
    <m/>
    <m/>
    <d v="2020-01-03T13:44:00"/>
  </r>
  <r>
    <n v="12"/>
    <n v="2019"/>
    <s v="December"/>
    <x v="13"/>
    <s v="Tasking Breakdown"/>
    <m/>
    <n v="0.5"/>
    <n v="0.5"/>
    <n v="2"/>
    <n v="1.5"/>
    <n v="1"/>
    <m/>
    <m/>
    <n v="1"/>
    <n v="1"/>
    <m/>
    <n v="1"/>
    <n v="1"/>
    <m/>
    <m/>
    <n v="1"/>
    <m/>
    <n v="1"/>
    <m/>
    <m/>
    <m/>
    <m/>
    <n v="0.5"/>
    <m/>
    <m/>
    <m/>
    <m/>
    <m/>
    <m/>
    <n v="0.5"/>
    <m/>
    <n v="12.5"/>
    <s v="Tasking Breakdown"/>
    <x v="13"/>
    <m/>
    <m/>
    <m/>
    <m/>
    <m/>
    <m/>
    <m/>
    <m/>
    <d v="2020-01-03T13:44:00"/>
  </r>
  <r>
    <n v="12"/>
    <n v="2019"/>
    <s v="December"/>
    <x v="13"/>
    <s v="NOC Scripting"/>
    <m/>
    <n v="1"/>
    <n v="3"/>
    <m/>
    <n v="2"/>
    <n v="2"/>
    <m/>
    <m/>
    <n v="3"/>
    <m/>
    <n v="2"/>
    <m/>
    <n v="1"/>
    <m/>
    <m/>
    <n v="1"/>
    <n v="2.5"/>
    <n v="2"/>
    <n v="4"/>
    <n v="3"/>
    <m/>
    <m/>
    <n v="3.5"/>
    <m/>
    <m/>
    <m/>
    <m/>
    <m/>
    <m/>
    <n v="5.5"/>
    <n v="5"/>
    <n v="40.5"/>
    <s v="NOC Scripting"/>
    <x v="13"/>
    <m/>
    <m/>
    <m/>
    <m/>
    <m/>
    <m/>
    <m/>
    <m/>
    <d v="2020-01-03T13:44:00"/>
  </r>
  <r>
    <n v="12"/>
    <n v="2019"/>
    <s v="December"/>
    <x v="13"/>
    <s v="NOC QAQC"/>
    <m/>
    <n v="2.5"/>
    <n v="0.5"/>
    <n v="1"/>
    <n v="1"/>
    <n v="2"/>
    <m/>
    <m/>
    <m/>
    <n v="1"/>
    <m/>
    <n v="6"/>
    <n v="2"/>
    <m/>
    <m/>
    <n v="3"/>
    <m/>
    <n v="1"/>
    <m/>
    <m/>
    <m/>
    <m/>
    <m/>
    <m/>
    <m/>
    <m/>
    <m/>
    <m/>
    <m/>
    <n v="1"/>
    <m/>
    <n v="21"/>
    <s v="NOC QAQC"/>
    <x v="13"/>
    <s v="Mon(12/02) reviewing and updating the issues and questions sheet. Emails sent out."/>
    <m/>
    <m/>
    <m/>
    <m/>
    <m/>
    <m/>
    <m/>
    <d v="2020-01-03T13:44:00"/>
  </r>
  <r>
    <n v="12"/>
    <n v="2019"/>
    <s v="December"/>
    <x v="13"/>
    <s v="NOC SIGNS"/>
    <m/>
    <n v="0.5"/>
    <n v="0.5"/>
    <m/>
    <m/>
    <m/>
    <m/>
    <m/>
    <n v="0.5"/>
    <n v="5"/>
    <n v="3"/>
    <m/>
    <n v="4"/>
    <m/>
    <m/>
    <n v="3"/>
    <n v="3"/>
    <n v="0.5"/>
    <n v="1"/>
    <n v="2"/>
    <m/>
    <m/>
    <m/>
    <m/>
    <m/>
    <m/>
    <m/>
    <m/>
    <m/>
    <m/>
    <m/>
    <n v="23"/>
    <s v="NOC SIGNS"/>
    <x v="13"/>
    <m/>
    <m/>
    <m/>
    <m/>
    <m/>
    <m/>
    <m/>
    <m/>
    <d v="2020-01-03T13:44:00"/>
  </r>
  <r>
    <n v="12"/>
    <n v="2019"/>
    <s v="December"/>
    <x v="13"/>
    <s v="NOC GTLF"/>
    <m/>
    <n v="1"/>
    <n v="0.5"/>
    <m/>
    <m/>
    <m/>
    <m/>
    <m/>
    <m/>
    <n v="0.5"/>
    <m/>
    <m/>
    <m/>
    <m/>
    <m/>
    <m/>
    <n v="0.5"/>
    <m/>
    <m/>
    <m/>
    <m/>
    <m/>
    <m/>
    <m/>
    <m/>
    <m/>
    <m/>
    <m/>
    <m/>
    <m/>
    <m/>
    <n v="2.5"/>
    <s v="NOC GTLF"/>
    <x v="13"/>
    <m/>
    <m/>
    <m/>
    <m/>
    <m/>
    <m/>
    <m/>
    <m/>
    <d v="2020-01-03T13:44:00"/>
  </r>
  <r>
    <n v="12"/>
    <n v="2019"/>
    <s v="December"/>
    <x v="13"/>
    <s v="NON BILL Company Overhead"/>
    <m/>
    <n v="0.5"/>
    <m/>
    <m/>
    <m/>
    <m/>
    <m/>
    <m/>
    <m/>
    <m/>
    <m/>
    <m/>
    <m/>
    <m/>
    <m/>
    <m/>
    <m/>
    <m/>
    <m/>
    <m/>
    <m/>
    <m/>
    <n v="1.5"/>
    <m/>
    <m/>
    <m/>
    <m/>
    <m/>
    <m/>
    <m/>
    <m/>
    <n v="2"/>
    <s v="NON BILL Company Overhead"/>
    <x v="13"/>
    <s v="Mon(12/02) security training."/>
    <m/>
    <m/>
    <m/>
    <m/>
    <m/>
    <m/>
    <m/>
    <d v="2020-01-03T13:44:00"/>
  </r>
  <r>
    <n v="12"/>
    <n v="2019"/>
    <s v="December"/>
    <x v="13"/>
    <s v="STATE Mapping"/>
    <m/>
    <n v="6"/>
    <n v="1"/>
    <m/>
    <n v="1.5"/>
    <s v="_x000a_"/>
    <m/>
    <m/>
    <m/>
    <n v="3"/>
    <n v="6"/>
    <n v="2"/>
    <n v="8"/>
    <m/>
    <m/>
    <m/>
    <m/>
    <n v="0.5"/>
    <m/>
    <n v="3.5"/>
    <m/>
    <m/>
    <n v="3.5"/>
    <m/>
    <m/>
    <n v="8"/>
    <n v="0.5"/>
    <m/>
    <m/>
    <m/>
    <m/>
    <n v="43.5"/>
    <s v="STATE Mapping"/>
    <x v="17"/>
    <s v="ND RMP surface/subsurface edits, ROW Mapper"/>
    <n v="54"/>
    <n v="89.5"/>
    <n v="28.5"/>
    <m/>
    <n v="180"/>
    <n v="0.37630661999999998"/>
    <n v="0.62369337999999996"/>
    <d v="2019-12-31T16:16:00"/>
  </r>
  <r>
    <n v="12"/>
    <n v="2019"/>
    <s v="December"/>
    <x v="13"/>
    <s v="NOC Knowledge Transfer"/>
    <m/>
    <m/>
    <m/>
    <m/>
    <m/>
    <m/>
    <m/>
    <m/>
    <m/>
    <m/>
    <m/>
    <m/>
    <m/>
    <m/>
    <m/>
    <m/>
    <m/>
    <m/>
    <m/>
    <m/>
    <m/>
    <m/>
    <m/>
    <m/>
    <m/>
    <m/>
    <m/>
    <m/>
    <m/>
    <n v="4"/>
    <m/>
    <n v="4"/>
    <s v="NOC Knowledge Transfer"/>
    <x v="17"/>
    <s v="Documented and passed on info about ROW/LR2000 script to Alec and Liz, as NV is contemplating doing a similar project"/>
    <m/>
    <m/>
    <m/>
    <m/>
    <m/>
    <m/>
    <m/>
    <d v="2019-12-31T16:16:00"/>
  </r>
  <r>
    <n v="12"/>
    <n v="2019"/>
    <s v="December"/>
    <x v="13"/>
    <m/>
    <m/>
    <m/>
    <m/>
    <m/>
    <m/>
    <m/>
    <m/>
    <m/>
    <m/>
    <m/>
    <m/>
    <m/>
    <m/>
    <m/>
    <m/>
    <m/>
    <m/>
    <m/>
    <m/>
    <m/>
    <m/>
    <m/>
    <m/>
    <m/>
    <m/>
    <m/>
    <m/>
    <m/>
    <m/>
    <m/>
    <m/>
    <m/>
    <m/>
    <x v="17"/>
    <m/>
    <m/>
    <m/>
    <m/>
    <m/>
    <m/>
    <m/>
    <m/>
    <d v="2019-12-31T16:16:00"/>
  </r>
  <r>
    <n v="12"/>
    <n v="2019"/>
    <s v="December"/>
    <x v="13"/>
    <s v="Other"/>
    <m/>
    <m/>
    <m/>
    <m/>
    <m/>
    <m/>
    <m/>
    <m/>
    <m/>
    <m/>
    <m/>
    <m/>
    <m/>
    <m/>
    <m/>
    <m/>
    <m/>
    <m/>
    <m/>
    <m/>
    <m/>
    <m/>
    <m/>
    <n v="8"/>
    <m/>
    <m/>
    <m/>
    <m/>
    <m/>
    <m/>
    <m/>
    <n v="8"/>
    <s v="Other"/>
    <x v="17"/>
    <s v="Client-approved holiday time"/>
    <m/>
    <m/>
    <m/>
    <m/>
    <m/>
    <m/>
    <m/>
    <d v="2019-12-31T16:16:00"/>
  </r>
  <r>
    <n v="12"/>
    <n v="2019"/>
    <s v="December"/>
    <x v="13"/>
    <s v="NON BILL Company Overhead"/>
    <m/>
    <m/>
    <m/>
    <m/>
    <m/>
    <m/>
    <m/>
    <m/>
    <m/>
    <m/>
    <m/>
    <m/>
    <m/>
    <m/>
    <m/>
    <n v="0.5"/>
    <m/>
    <m/>
    <m/>
    <m/>
    <m/>
    <m/>
    <n v="3.5"/>
    <m/>
    <m/>
    <m/>
    <m/>
    <m/>
    <m/>
    <n v="0.5"/>
    <m/>
    <n v="4.5"/>
    <s v="NON BILL Company Overhead"/>
    <x v="17"/>
    <s v="Pathfinder"/>
    <m/>
    <m/>
    <m/>
    <m/>
    <m/>
    <m/>
    <m/>
    <d v="2019-12-31T16:16:00"/>
  </r>
  <r>
    <n v="12"/>
    <n v="2019"/>
    <s v="December"/>
    <x v="13"/>
    <s v="NOC GTLF"/>
    <m/>
    <m/>
    <m/>
    <m/>
    <m/>
    <m/>
    <m/>
    <m/>
    <m/>
    <n v="1.5"/>
    <m/>
    <m/>
    <m/>
    <m/>
    <m/>
    <m/>
    <m/>
    <n v="1.5"/>
    <m/>
    <m/>
    <m/>
    <m/>
    <m/>
    <m/>
    <m/>
    <m/>
    <m/>
    <m/>
    <m/>
    <m/>
    <m/>
    <n v="3"/>
    <s v="NOC GTLF"/>
    <x v="17"/>
    <s v="Start-up mtg,"/>
    <m/>
    <m/>
    <m/>
    <m/>
    <m/>
    <m/>
    <m/>
    <d v="2019-12-31T16:16:00"/>
  </r>
  <r>
    <n v="12"/>
    <n v="2019"/>
    <s v="December"/>
    <x v="13"/>
    <s v="NON BILL PTO/Holiday"/>
    <m/>
    <m/>
    <m/>
    <m/>
    <m/>
    <m/>
    <m/>
    <m/>
    <n v="8"/>
    <m/>
    <m/>
    <m/>
    <m/>
    <m/>
    <m/>
    <m/>
    <m/>
    <m/>
    <n v="8"/>
    <m/>
    <m/>
    <m/>
    <m/>
    <m/>
    <n v="8"/>
    <m/>
    <m/>
    <m/>
    <m/>
    <m/>
    <m/>
    <n v="24"/>
    <s v="NON BILL PTO/Holiday"/>
    <x v="17"/>
    <s v="Sick day Monday, 12-9-19, planned PTO for Xmas"/>
    <m/>
    <m/>
    <m/>
    <m/>
    <m/>
    <m/>
    <m/>
    <d v="2019-12-31T16:16:00"/>
  </r>
  <r>
    <n v="12"/>
    <n v="2019"/>
    <s v="December"/>
    <x v="13"/>
    <s v="NOC SIGNS"/>
    <m/>
    <m/>
    <m/>
    <n v="1"/>
    <m/>
    <m/>
    <m/>
    <m/>
    <m/>
    <m/>
    <m/>
    <m/>
    <m/>
    <m/>
    <m/>
    <n v="5"/>
    <n v="4.5"/>
    <n v="4.5"/>
    <m/>
    <n v="1.5"/>
    <m/>
    <m/>
    <n v="0.5"/>
    <m/>
    <m/>
    <m/>
    <n v="5.5"/>
    <m/>
    <m/>
    <n v="2.5"/>
    <n v="8"/>
    <n v="33"/>
    <s v="NOC SIGNS"/>
    <x v="17"/>
    <m/>
    <m/>
    <m/>
    <m/>
    <m/>
    <m/>
    <m/>
    <m/>
    <d v="2019-12-31T16:16:00"/>
  </r>
  <r>
    <n v="12"/>
    <n v="2019"/>
    <s v="December"/>
    <x v="13"/>
    <s v="NOC Misc"/>
    <m/>
    <m/>
    <n v="0.5"/>
    <n v="1"/>
    <m/>
    <n v="0.5"/>
    <m/>
    <m/>
    <m/>
    <n v="1.5"/>
    <n v="1.5"/>
    <n v="1"/>
    <m/>
    <m/>
    <m/>
    <n v="1.5"/>
    <n v="1"/>
    <n v="1"/>
    <m/>
    <n v="2"/>
    <m/>
    <m/>
    <n v="0.5"/>
    <m/>
    <m/>
    <m/>
    <n v="2"/>
    <m/>
    <m/>
    <m/>
    <m/>
    <n v="14"/>
    <s v="NOC Misc"/>
    <x v="17"/>
    <s v="Huddle, 1on1's, toolbuilders call, cleanup and migration of SPRINT folder to new location in state's new folder structure"/>
    <m/>
    <m/>
    <m/>
    <m/>
    <m/>
    <m/>
    <m/>
    <d v="2019-12-31T16:16:00"/>
  </r>
  <r>
    <n v="12"/>
    <n v="2019"/>
    <s v="December"/>
    <x v="13"/>
    <s v="STATE Meetings"/>
    <m/>
    <n v="0.5"/>
    <m/>
    <m/>
    <m/>
    <m/>
    <m/>
    <m/>
    <m/>
    <m/>
    <m/>
    <n v="3"/>
    <m/>
    <m/>
    <m/>
    <n v="1"/>
    <m/>
    <m/>
    <m/>
    <n v="0.5"/>
    <m/>
    <m/>
    <m/>
    <m/>
    <m/>
    <m/>
    <m/>
    <m/>
    <m/>
    <n v="1"/>
    <m/>
    <n v="6"/>
    <s v="STATE Meetings"/>
    <x v="17"/>
    <s v="Weekly GIS mtg,"/>
    <m/>
    <m/>
    <m/>
    <m/>
    <m/>
    <m/>
    <m/>
    <d v="2019-12-31T16:16:00"/>
  </r>
  <r>
    <n v="12"/>
    <n v="2019"/>
    <s v="December"/>
    <x v="13"/>
    <s v="STATE Raster Processing/Management"/>
    <m/>
    <n v="3.5"/>
    <n v="8.5"/>
    <n v="6"/>
    <n v="6.5"/>
    <n v="7.5"/>
    <m/>
    <m/>
    <m/>
    <n v="2"/>
    <n v="0.5"/>
    <n v="2"/>
    <m/>
    <m/>
    <m/>
    <m/>
    <n v="2.5"/>
    <n v="0.5"/>
    <m/>
    <n v="0.5"/>
    <m/>
    <m/>
    <m/>
    <m/>
    <m/>
    <m/>
    <m/>
    <m/>
    <m/>
    <m/>
    <m/>
    <n v="40"/>
    <s v="STATE Raster Processing/Management"/>
    <x v="17"/>
    <s v="Raster mosaic"/>
    <m/>
    <m/>
    <m/>
    <m/>
    <m/>
    <m/>
    <m/>
    <d v="2019-12-31T16:16:00"/>
  </r>
  <r>
    <n v="12"/>
    <n v="2019"/>
    <s v="December"/>
    <x v="13"/>
    <s v="STATE Meetings"/>
    <m/>
    <n v="0.5"/>
    <m/>
    <m/>
    <m/>
    <m/>
    <m/>
    <m/>
    <n v="1"/>
    <n v="1"/>
    <m/>
    <n v="4"/>
    <m/>
    <m/>
    <m/>
    <n v="1"/>
    <m/>
    <m/>
    <m/>
    <n v="1"/>
    <m/>
    <m/>
    <m/>
    <m/>
    <m/>
    <m/>
    <m/>
    <m/>
    <m/>
    <n v="1"/>
    <m/>
    <n v="9.5"/>
    <s v="STATE Meetings"/>
    <x v="18"/>
    <m/>
    <n v="56"/>
    <n v="104"/>
    <n v="8"/>
    <m/>
    <n v="176"/>
    <n v="0.35"/>
    <n v="0.65"/>
    <d v="2020-01-03T11:35:00"/>
  </r>
  <r>
    <n v="12"/>
    <n v="2019"/>
    <s v="December"/>
    <x v="13"/>
    <s v="NON BILL PTO/Holiday"/>
    <m/>
    <m/>
    <m/>
    <m/>
    <m/>
    <m/>
    <m/>
    <m/>
    <m/>
    <m/>
    <m/>
    <m/>
    <m/>
    <m/>
    <m/>
    <m/>
    <m/>
    <m/>
    <m/>
    <m/>
    <m/>
    <m/>
    <m/>
    <m/>
    <n v="8"/>
    <m/>
    <m/>
    <m/>
    <m/>
    <m/>
    <m/>
    <n v="8"/>
    <s v="NON BILL PTO/Holiday"/>
    <x v="18"/>
    <m/>
    <m/>
    <m/>
    <m/>
    <m/>
    <m/>
    <m/>
    <m/>
    <d v="2020-01-03T11:35:00"/>
  </r>
  <r>
    <n v="12"/>
    <n v="2019"/>
    <s v="December"/>
    <x v="13"/>
    <s v="Other"/>
    <m/>
    <m/>
    <m/>
    <m/>
    <m/>
    <m/>
    <m/>
    <m/>
    <m/>
    <m/>
    <m/>
    <m/>
    <m/>
    <m/>
    <m/>
    <m/>
    <m/>
    <m/>
    <m/>
    <m/>
    <m/>
    <m/>
    <m/>
    <n v="8"/>
    <m/>
    <m/>
    <m/>
    <m/>
    <m/>
    <m/>
    <m/>
    <n v="8"/>
    <s v="Other"/>
    <x v="18"/>
    <s v="Client-approved Holiday Time"/>
    <m/>
    <m/>
    <m/>
    <m/>
    <m/>
    <m/>
    <m/>
    <d v="2020-01-03T11:35:00"/>
  </r>
  <r>
    <n v="12"/>
    <n v="2019"/>
    <s v="December"/>
    <x v="13"/>
    <s v="NOC SIGNS"/>
    <m/>
    <m/>
    <m/>
    <m/>
    <m/>
    <m/>
    <m/>
    <m/>
    <m/>
    <m/>
    <m/>
    <m/>
    <m/>
    <m/>
    <m/>
    <n v="5"/>
    <n v="8"/>
    <n v="5.5"/>
    <n v="8.5"/>
    <n v="7"/>
    <m/>
    <m/>
    <n v="5.5"/>
    <m/>
    <m/>
    <m/>
    <m/>
    <m/>
    <m/>
    <m/>
    <m/>
    <n v="39.5"/>
    <s v="NOC SIGNS"/>
    <x v="18"/>
    <m/>
    <m/>
    <m/>
    <m/>
    <m/>
    <m/>
    <m/>
    <m/>
    <d v="2020-01-03T11:35:00"/>
  </r>
  <r>
    <n v="12"/>
    <n v="2019"/>
    <s v="December"/>
    <x v="13"/>
    <s v="NOC GTLF"/>
    <m/>
    <m/>
    <m/>
    <m/>
    <m/>
    <m/>
    <m/>
    <m/>
    <m/>
    <n v="1.5"/>
    <m/>
    <m/>
    <m/>
    <m/>
    <m/>
    <m/>
    <m/>
    <n v="1.5"/>
    <n v="1.5"/>
    <n v="1"/>
    <m/>
    <m/>
    <m/>
    <m/>
    <m/>
    <m/>
    <m/>
    <m/>
    <m/>
    <m/>
    <m/>
    <n v="5.5"/>
    <s v="NOC GTLF"/>
    <x v="18"/>
    <m/>
    <m/>
    <m/>
    <m/>
    <m/>
    <m/>
    <m/>
    <m/>
    <d v="2020-01-03T11:35:00"/>
  </r>
  <r>
    <n v="12"/>
    <n v="2019"/>
    <s v="December"/>
    <x v="13"/>
    <s v="NOC Training"/>
    <m/>
    <m/>
    <m/>
    <m/>
    <m/>
    <m/>
    <m/>
    <m/>
    <n v="2"/>
    <m/>
    <m/>
    <m/>
    <m/>
    <m/>
    <m/>
    <m/>
    <m/>
    <m/>
    <m/>
    <m/>
    <m/>
    <m/>
    <m/>
    <m/>
    <m/>
    <m/>
    <m/>
    <m/>
    <m/>
    <m/>
    <m/>
    <n v="2"/>
    <s v="NOC Training"/>
    <x v="18"/>
    <m/>
    <m/>
    <m/>
    <m/>
    <m/>
    <m/>
    <m/>
    <m/>
    <d v="2020-01-03T11:35:00"/>
  </r>
  <r>
    <n v="12"/>
    <n v="2019"/>
    <s v="December"/>
    <x v="13"/>
    <s v="NOC Misc"/>
    <m/>
    <m/>
    <m/>
    <n v="1"/>
    <m/>
    <m/>
    <m/>
    <m/>
    <m/>
    <m/>
    <n v="1.5"/>
    <n v="1"/>
    <m/>
    <m/>
    <m/>
    <m/>
    <m/>
    <n v="1"/>
    <m/>
    <n v="1"/>
    <m/>
    <m/>
    <m/>
    <m/>
    <m/>
    <m/>
    <m/>
    <m/>
    <m/>
    <m/>
    <m/>
    <n v="5.5"/>
    <s v="NOC Misc"/>
    <x v="18"/>
    <m/>
    <m/>
    <m/>
    <m/>
    <m/>
    <m/>
    <m/>
    <m/>
    <d v="2020-01-03T11:35:00"/>
  </r>
  <r>
    <n v="12"/>
    <n v="2019"/>
    <s v="December"/>
    <x v="13"/>
    <s v="STATE Raster Processing/Management"/>
    <m/>
    <m/>
    <n v="4.5"/>
    <n v="7"/>
    <n v="5"/>
    <m/>
    <m/>
    <m/>
    <n v="3"/>
    <n v="2"/>
    <m/>
    <m/>
    <m/>
    <m/>
    <m/>
    <m/>
    <m/>
    <m/>
    <m/>
    <m/>
    <m/>
    <m/>
    <m/>
    <m/>
    <m/>
    <m/>
    <m/>
    <m/>
    <m/>
    <m/>
    <m/>
    <n v="21.5"/>
    <s v="STATE Raster Processing/Management"/>
    <x v="18"/>
    <m/>
    <m/>
    <m/>
    <m/>
    <m/>
    <m/>
    <m/>
    <m/>
    <d v="2020-01-03T11:35:00"/>
  </r>
  <r>
    <n v="12"/>
    <n v="2019"/>
    <s v="December"/>
    <x v="13"/>
    <s v="NOC Knowledge Transfer"/>
    <m/>
    <m/>
    <n v="3.5"/>
    <m/>
    <m/>
    <m/>
    <m/>
    <m/>
    <m/>
    <m/>
    <m/>
    <m/>
    <m/>
    <m/>
    <m/>
    <m/>
    <m/>
    <m/>
    <m/>
    <m/>
    <m/>
    <m/>
    <m/>
    <m/>
    <m/>
    <m/>
    <m/>
    <m/>
    <m/>
    <m/>
    <m/>
    <n v="3.5"/>
    <s v="NOC Knowledge Transfer"/>
    <x v="18"/>
    <m/>
    <m/>
    <m/>
    <m/>
    <m/>
    <m/>
    <m/>
    <m/>
    <d v="2020-01-03T11:35:00"/>
  </r>
  <r>
    <n v="12"/>
    <n v="2019"/>
    <s v="December"/>
    <x v="13"/>
    <s v="STATE Mapping"/>
    <m/>
    <n v="7.5"/>
    <m/>
    <m/>
    <n v="3"/>
    <n v="8"/>
    <m/>
    <m/>
    <n v="2.5"/>
    <n v="5"/>
    <n v="7"/>
    <n v="4.5"/>
    <n v="4"/>
    <m/>
    <m/>
    <n v="2"/>
    <m/>
    <m/>
    <m/>
    <m/>
    <m/>
    <m/>
    <n v="4.5"/>
    <m/>
    <m/>
    <n v="10"/>
    <m/>
    <m/>
    <m/>
    <n v="7"/>
    <n v="8"/>
    <n v="73"/>
    <s v="STATE Mapping"/>
    <x v="18"/>
    <m/>
    <m/>
    <m/>
    <m/>
    <m/>
    <m/>
    <m/>
    <m/>
    <d v="2020-01-03T11:35:00"/>
  </r>
  <r>
    <n v="12"/>
    <n v="2019"/>
    <s v="December"/>
    <x v="13"/>
    <s v="NOC Misc"/>
    <m/>
    <n v="2"/>
    <n v="0.5"/>
    <n v="1.5"/>
    <m/>
    <m/>
    <m/>
    <m/>
    <m/>
    <m/>
    <m/>
    <n v="6.5"/>
    <m/>
    <m/>
    <m/>
    <m/>
    <m/>
    <m/>
    <m/>
    <m/>
    <m/>
    <m/>
    <m/>
    <m/>
    <m/>
    <m/>
    <m/>
    <m/>
    <m/>
    <m/>
    <m/>
    <n v="10.5"/>
    <s v="NOC Misc"/>
    <x v="12"/>
    <m/>
    <n v="78.5"/>
    <n v="1.5"/>
    <n v="0"/>
    <m/>
    <n v="80"/>
    <n v="0.98124999999999996"/>
    <n v="1.8749999999999999E-2"/>
    <d v="2019-12-12T14:28:00"/>
  </r>
  <r>
    <n v="12"/>
    <n v="2019"/>
    <s v="December"/>
    <x v="13"/>
    <s v="NOC SIGNS"/>
    <m/>
    <m/>
    <m/>
    <m/>
    <m/>
    <n v="3.5"/>
    <m/>
    <m/>
    <n v="10"/>
    <n v="10"/>
    <n v="9"/>
    <m/>
    <m/>
    <m/>
    <m/>
    <m/>
    <m/>
    <m/>
    <m/>
    <m/>
    <m/>
    <m/>
    <m/>
    <m/>
    <m/>
    <m/>
    <m/>
    <m/>
    <m/>
    <m/>
    <m/>
    <n v="32.5"/>
    <s v="NOC SIGNS"/>
    <x v="12"/>
    <m/>
    <m/>
    <m/>
    <m/>
    <m/>
    <m/>
    <m/>
    <m/>
    <d v="2019-12-12T14:28:00"/>
  </r>
  <r>
    <n v="12"/>
    <n v="2019"/>
    <s v="December"/>
    <x v="13"/>
    <s v="NOC VRI"/>
    <m/>
    <n v="2"/>
    <m/>
    <m/>
    <m/>
    <m/>
    <m/>
    <m/>
    <m/>
    <m/>
    <m/>
    <m/>
    <m/>
    <m/>
    <m/>
    <m/>
    <m/>
    <m/>
    <m/>
    <m/>
    <m/>
    <m/>
    <m/>
    <m/>
    <m/>
    <m/>
    <m/>
    <m/>
    <m/>
    <m/>
    <m/>
    <n v="2"/>
    <s v="NOC VRI"/>
    <x v="12"/>
    <m/>
    <m/>
    <m/>
    <m/>
    <m/>
    <m/>
    <m/>
    <m/>
    <d v="2019-12-12T14:28:00"/>
  </r>
  <r>
    <n v="12"/>
    <n v="2019"/>
    <s v="December"/>
    <x v="13"/>
    <s v="NOC GTLF"/>
    <m/>
    <n v="4"/>
    <n v="6"/>
    <n v="6.5"/>
    <n v="11"/>
    <n v="6"/>
    <m/>
    <m/>
    <m/>
    <m/>
    <m/>
    <m/>
    <m/>
    <m/>
    <m/>
    <m/>
    <m/>
    <m/>
    <m/>
    <m/>
    <m/>
    <m/>
    <m/>
    <m/>
    <m/>
    <m/>
    <m/>
    <m/>
    <m/>
    <m/>
    <m/>
    <n v="33.5"/>
    <s v="NOC GTLF"/>
    <x v="12"/>
    <m/>
    <m/>
    <m/>
    <m/>
    <m/>
    <m/>
    <m/>
    <m/>
    <d v="2019-12-12T14:28:00"/>
  </r>
  <r>
    <n v="12"/>
    <n v="2019"/>
    <s v="December"/>
    <x v="13"/>
    <s v="STATE Knowledge Transfer"/>
    <m/>
    <m/>
    <n v="1.5"/>
    <m/>
    <m/>
    <m/>
    <m/>
    <m/>
    <m/>
    <m/>
    <m/>
    <m/>
    <m/>
    <m/>
    <m/>
    <m/>
    <m/>
    <m/>
    <m/>
    <m/>
    <m/>
    <m/>
    <m/>
    <m/>
    <m/>
    <m/>
    <m/>
    <m/>
    <m/>
    <m/>
    <m/>
    <n v="1.5"/>
    <s v="STATE Knowledge Transfer"/>
    <x v="12"/>
    <m/>
    <m/>
    <m/>
    <m/>
    <m/>
    <m/>
    <m/>
    <m/>
    <d v="2019-12-12T14:28:00"/>
  </r>
  <r>
    <n v="12"/>
    <n v="2019"/>
    <s v="December"/>
    <x v="13"/>
    <s v="STATE Travel"/>
    <n v="8"/>
    <m/>
    <m/>
    <m/>
    <m/>
    <n v="8"/>
    <m/>
    <m/>
    <m/>
    <m/>
    <m/>
    <m/>
    <m/>
    <m/>
    <m/>
    <m/>
    <m/>
    <m/>
    <m/>
    <m/>
    <m/>
    <m/>
    <m/>
    <m/>
    <m/>
    <m/>
    <m/>
    <m/>
    <m/>
    <m/>
    <m/>
    <n v="16"/>
    <s v="STATE Travel"/>
    <x v="8"/>
    <m/>
    <n v="60"/>
    <n v="73"/>
    <n v="43"/>
    <m/>
    <n v="184"/>
    <n v="0.45112782000000001"/>
    <n v="0.54887218100000001"/>
    <d v="2020-01-02T07:00:00"/>
  </r>
  <r>
    <n v="12"/>
    <n v="2019"/>
    <s v="December"/>
    <x v="13"/>
    <s v="STATE Travel"/>
    <m/>
    <m/>
    <m/>
    <m/>
    <m/>
    <m/>
    <m/>
    <m/>
    <m/>
    <m/>
    <m/>
    <m/>
    <m/>
    <m/>
    <m/>
    <m/>
    <m/>
    <m/>
    <m/>
    <m/>
    <m/>
    <m/>
    <m/>
    <m/>
    <m/>
    <m/>
    <m/>
    <m/>
    <m/>
    <m/>
    <m/>
    <n v="0"/>
    <s v="STATE Travel"/>
    <x v="8"/>
    <m/>
    <m/>
    <m/>
    <m/>
    <m/>
    <m/>
    <m/>
    <m/>
    <d v="2020-01-02T07:00:00"/>
  </r>
  <r>
    <n v="12"/>
    <n v="2019"/>
    <s v="December"/>
    <x v="13"/>
    <s v="Other"/>
    <m/>
    <m/>
    <m/>
    <m/>
    <m/>
    <m/>
    <m/>
    <m/>
    <m/>
    <m/>
    <m/>
    <m/>
    <m/>
    <m/>
    <m/>
    <m/>
    <m/>
    <m/>
    <m/>
    <m/>
    <m/>
    <m/>
    <m/>
    <n v="8"/>
    <m/>
    <m/>
    <m/>
    <m/>
    <m/>
    <m/>
    <m/>
    <n v="8"/>
    <s v="Other"/>
    <x v="8"/>
    <s v="client allowed leave"/>
    <m/>
    <m/>
    <m/>
    <m/>
    <m/>
    <m/>
    <m/>
    <d v="2020-01-02T07:00:00"/>
  </r>
  <r>
    <n v="12"/>
    <n v="2019"/>
    <s v="December"/>
    <x v="13"/>
    <s v="NON BILL PTO/Holiday"/>
    <m/>
    <m/>
    <m/>
    <m/>
    <m/>
    <m/>
    <m/>
    <m/>
    <m/>
    <m/>
    <m/>
    <m/>
    <m/>
    <m/>
    <m/>
    <m/>
    <m/>
    <m/>
    <m/>
    <n v="8"/>
    <m/>
    <m/>
    <m/>
    <m/>
    <n v="8"/>
    <m/>
    <n v="8"/>
    <m/>
    <m/>
    <n v="6"/>
    <n v="8"/>
    <n v="38"/>
    <s v="NON BILL PTO/Holiday"/>
    <x v="8"/>
    <s v="out sick monday 12/30"/>
    <m/>
    <m/>
    <m/>
    <m/>
    <m/>
    <m/>
    <m/>
    <d v="2020-01-02T07:00:00"/>
  </r>
  <r>
    <n v="12"/>
    <n v="2019"/>
    <s v="December"/>
    <x v="13"/>
    <s v="STATE Mapping"/>
    <m/>
    <m/>
    <m/>
    <m/>
    <m/>
    <m/>
    <m/>
    <m/>
    <m/>
    <m/>
    <m/>
    <n v="7"/>
    <n v="6"/>
    <m/>
    <m/>
    <n v="3"/>
    <n v="7"/>
    <n v="7"/>
    <n v="6"/>
    <m/>
    <m/>
    <m/>
    <n v="4"/>
    <m/>
    <m/>
    <n v="7"/>
    <m/>
    <m/>
    <m/>
    <n v="1"/>
    <m/>
    <n v="48"/>
    <s v="STATE Mapping"/>
    <x v="8"/>
    <m/>
    <m/>
    <m/>
    <m/>
    <m/>
    <m/>
    <m/>
    <m/>
    <d v="2020-01-02T07:00:00"/>
  </r>
  <r>
    <n v="12"/>
    <n v="2019"/>
    <s v="December"/>
    <x v="13"/>
    <s v="NOC GTLF"/>
    <m/>
    <m/>
    <m/>
    <m/>
    <m/>
    <m/>
    <m/>
    <m/>
    <m/>
    <m/>
    <n v="2"/>
    <m/>
    <m/>
    <m/>
    <m/>
    <m/>
    <m/>
    <m/>
    <m/>
    <m/>
    <m/>
    <m/>
    <m/>
    <m/>
    <m/>
    <m/>
    <m/>
    <m/>
    <m/>
    <m/>
    <m/>
    <n v="2"/>
    <s v="NOC GTLF"/>
    <x v="8"/>
    <m/>
    <m/>
    <m/>
    <m/>
    <m/>
    <m/>
    <m/>
    <m/>
    <d v="2020-01-02T07:00:00"/>
  </r>
  <r>
    <n v="12"/>
    <n v="2019"/>
    <s v="December"/>
    <x v="13"/>
    <s v="NON BILL Company Overhead"/>
    <m/>
    <m/>
    <m/>
    <m/>
    <m/>
    <m/>
    <m/>
    <m/>
    <m/>
    <m/>
    <n v="1"/>
    <m/>
    <n v="1"/>
    <m/>
    <m/>
    <m/>
    <m/>
    <m/>
    <m/>
    <m/>
    <m/>
    <m/>
    <n v="2"/>
    <m/>
    <m/>
    <n v="1"/>
    <m/>
    <m/>
    <m/>
    <m/>
    <m/>
    <n v="5"/>
    <s v="NON BILL Company Overhead"/>
    <x v="8"/>
    <s v="pathfinder"/>
    <m/>
    <m/>
    <m/>
    <m/>
    <m/>
    <m/>
    <m/>
    <d v="2020-01-02T07:00:00"/>
  </r>
  <r>
    <n v="12"/>
    <n v="2019"/>
    <s v="December"/>
    <x v="13"/>
    <s v="NOC SIGNS"/>
    <m/>
    <m/>
    <m/>
    <m/>
    <m/>
    <m/>
    <m/>
    <m/>
    <m/>
    <n v="6"/>
    <n v="3"/>
    <m/>
    <m/>
    <m/>
    <m/>
    <m/>
    <m/>
    <m/>
    <n v="1"/>
    <m/>
    <m/>
    <m/>
    <m/>
    <m/>
    <m/>
    <m/>
    <m/>
    <m/>
    <m/>
    <m/>
    <m/>
    <n v="10"/>
    <s v="NOC SIGNS"/>
    <x v="8"/>
    <m/>
    <m/>
    <m/>
    <m/>
    <m/>
    <m/>
    <m/>
    <m/>
    <d v="2020-01-02T07:00:00"/>
  </r>
  <r>
    <n v="12"/>
    <n v="2019"/>
    <s v="December"/>
    <x v="13"/>
    <s v="STATE Training"/>
    <m/>
    <m/>
    <m/>
    <n v="2"/>
    <n v="2"/>
    <m/>
    <m/>
    <m/>
    <m/>
    <m/>
    <m/>
    <m/>
    <m/>
    <m/>
    <m/>
    <m/>
    <m/>
    <m/>
    <m/>
    <m/>
    <m/>
    <m/>
    <m/>
    <m/>
    <m/>
    <m/>
    <m/>
    <m/>
    <m/>
    <m/>
    <m/>
    <n v="4"/>
    <s v="STATE Training"/>
    <x v="8"/>
    <m/>
    <m/>
    <m/>
    <m/>
    <m/>
    <m/>
    <m/>
    <m/>
    <d v="2020-01-02T07:00:00"/>
  </r>
  <r>
    <n v="12"/>
    <n v="2019"/>
    <s v="December"/>
    <x v="13"/>
    <s v="STATE Meetings"/>
    <m/>
    <m/>
    <m/>
    <n v="2"/>
    <m/>
    <m/>
    <m/>
    <m/>
    <n v="1"/>
    <m/>
    <m/>
    <m/>
    <m/>
    <m/>
    <m/>
    <n v="1"/>
    <m/>
    <m/>
    <m/>
    <m/>
    <m/>
    <m/>
    <n v="1"/>
    <m/>
    <m/>
    <m/>
    <m/>
    <m/>
    <m/>
    <m/>
    <m/>
    <n v="5"/>
    <s v="STATE Meetings"/>
    <x v="8"/>
    <m/>
    <m/>
    <m/>
    <m/>
    <m/>
    <m/>
    <m/>
    <m/>
    <d v="2020-01-02T07:00:00"/>
  </r>
  <r>
    <n v="12"/>
    <n v="2019"/>
    <s v="December"/>
    <x v="13"/>
    <s v="NOC Misc"/>
    <m/>
    <n v="8"/>
    <n v="8"/>
    <n v="4"/>
    <n v="6"/>
    <m/>
    <m/>
    <m/>
    <n v="7"/>
    <n v="2"/>
    <n v="2"/>
    <n v="1"/>
    <n v="1"/>
    <m/>
    <m/>
    <n v="4"/>
    <n v="1"/>
    <n v="1"/>
    <n v="1"/>
    <m/>
    <m/>
    <m/>
    <n v="1"/>
    <m/>
    <m/>
    <m/>
    <m/>
    <m/>
    <m/>
    <n v="1"/>
    <m/>
    <n v="48"/>
    <s v="NOC Misc"/>
    <x v="8"/>
    <m/>
    <m/>
    <m/>
    <m/>
    <m/>
    <m/>
    <m/>
    <m/>
    <d v="2020-01-02T07:00:00"/>
  </r>
  <r>
    <n v="12"/>
    <n v="2019"/>
    <s v="December"/>
    <x v="13"/>
    <s v="NOC Misc"/>
    <m/>
    <n v="0.5"/>
    <m/>
    <m/>
    <m/>
    <m/>
    <m/>
    <m/>
    <m/>
    <m/>
    <n v="1"/>
    <n v="0.5"/>
    <m/>
    <m/>
    <m/>
    <m/>
    <m/>
    <n v="1"/>
    <m/>
    <n v="1"/>
    <m/>
    <m/>
    <n v="1"/>
    <m/>
    <m/>
    <m/>
    <m/>
    <m/>
    <m/>
    <m/>
    <m/>
    <n v="5"/>
    <s v="NOC Misc"/>
    <x v="16"/>
    <s v="Google Drive cleanup, copying bookmarks, etc. Sprint huddle. Nick 1:1. MIM (off -site)."/>
    <n v="48"/>
    <n v="83.5"/>
    <n v="41.5"/>
    <m/>
    <n v="181"/>
    <n v="0.365019011"/>
    <n v="0.634980989"/>
    <d v="2020-01-02T09:35:00"/>
  </r>
  <r>
    <n v="12"/>
    <n v="2019"/>
    <s v="December"/>
    <x v="13"/>
    <s v="NON BILL PTO/Holiday"/>
    <m/>
    <m/>
    <m/>
    <m/>
    <m/>
    <m/>
    <m/>
    <m/>
    <m/>
    <m/>
    <m/>
    <m/>
    <m/>
    <m/>
    <m/>
    <m/>
    <m/>
    <m/>
    <m/>
    <m/>
    <m/>
    <m/>
    <m/>
    <m/>
    <n v="8"/>
    <n v="8"/>
    <n v="8"/>
    <m/>
    <m/>
    <n v="8"/>
    <n v="8"/>
    <n v="40"/>
    <s v="NON BILL PTO/Holiday"/>
    <x v="16"/>
    <s v="PTO"/>
    <m/>
    <m/>
    <m/>
    <m/>
    <m/>
    <m/>
    <m/>
    <d v="2020-01-02T09:35:00"/>
  </r>
  <r>
    <n v="12"/>
    <n v="2019"/>
    <s v="December"/>
    <x v="13"/>
    <s v="Other"/>
    <m/>
    <m/>
    <m/>
    <m/>
    <m/>
    <m/>
    <m/>
    <m/>
    <m/>
    <m/>
    <m/>
    <m/>
    <m/>
    <m/>
    <m/>
    <m/>
    <m/>
    <m/>
    <m/>
    <m/>
    <m/>
    <m/>
    <m/>
    <n v="8"/>
    <m/>
    <m/>
    <m/>
    <m/>
    <m/>
    <m/>
    <m/>
    <n v="8"/>
    <s v="Other"/>
    <x v="16"/>
    <s v="Client-approved holiday time"/>
    <m/>
    <m/>
    <m/>
    <m/>
    <m/>
    <m/>
    <m/>
    <d v="2020-01-02T09:35:00"/>
  </r>
  <r>
    <n v="12"/>
    <n v="2019"/>
    <s v="December"/>
    <x v="13"/>
    <s v="STATE Knowledge Transfer"/>
    <m/>
    <m/>
    <m/>
    <m/>
    <m/>
    <m/>
    <m/>
    <m/>
    <m/>
    <m/>
    <m/>
    <m/>
    <m/>
    <m/>
    <m/>
    <m/>
    <n v="0.5"/>
    <m/>
    <m/>
    <m/>
    <m/>
    <m/>
    <m/>
    <m/>
    <m/>
    <m/>
    <m/>
    <m/>
    <m/>
    <m/>
    <m/>
    <n v="0.5"/>
    <s v="STATE Knowledge Transfer"/>
    <x v="16"/>
    <s v="Geoprocessing tips for cadastral's SMA edits"/>
    <m/>
    <m/>
    <m/>
    <m/>
    <m/>
    <m/>
    <m/>
    <d v="2020-01-02T09:35:00"/>
  </r>
  <r>
    <n v="12"/>
    <n v="2019"/>
    <s v="December"/>
    <x v="13"/>
    <s v="NOC ACEC"/>
    <m/>
    <m/>
    <m/>
    <m/>
    <m/>
    <m/>
    <m/>
    <m/>
    <m/>
    <m/>
    <m/>
    <n v="1"/>
    <m/>
    <m/>
    <m/>
    <m/>
    <m/>
    <m/>
    <m/>
    <n v="0.5"/>
    <m/>
    <m/>
    <m/>
    <m/>
    <m/>
    <m/>
    <m/>
    <m/>
    <m/>
    <m/>
    <m/>
    <n v="1.5"/>
    <s v="NOC ACEC"/>
    <x v="16"/>
    <s v="Looked into ACEC issues, reviewed data standard, pointed out issues to SMEs."/>
    <m/>
    <m/>
    <m/>
    <m/>
    <m/>
    <m/>
    <m/>
    <d v="2020-01-02T09:35:00"/>
  </r>
  <r>
    <n v="12"/>
    <n v="2019"/>
    <s v="December"/>
    <x v="13"/>
    <s v="NOC VRI"/>
    <m/>
    <m/>
    <m/>
    <m/>
    <m/>
    <m/>
    <m/>
    <m/>
    <n v="4"/>
    <n v="0.5"/>
    <m/>
    <m/>
    <m/>
    <m/>
    <m/>
    <m/>
    <m/>
    <m/>
    <m/>
    <m/>
    <m/>
    <m/>
    <m/>
    <m/>
    <m/>
    <m/>
    <m/>
    <m/>
    <m/>
    <m/>
    <m/>
    <n v="4.5"/>
    <s v="NOC VRI"/>
    <x v="16"/>
    <s v="Helped WO rec lead to clarify VRI acreage discrepency between databases. Made new calcs after clipping out non-BLM land. Created two maps to show the differences between acreage by class of VRI/VRM. Talked rec lead through VRI issues."/>
    <m/>
    <m/>
    <m/>
    <m/>
    <m/>
    <m/>
    <m/>
    <d v="2020-01-02T09:35:00"/>
  </r>
  <r>
    <n v="12"/>
    <n v="2019"/>
    <s v="December"/>
    <x v="13"/>
    <s v="NOC GTLF"/>
    <m/>
    <m/>
    <m/>
    <n v="1"/>
    <n v="6.5"/>
    <n v="2"/>
    <m/>
    <m/>
    <n v="0.5"/>
    <m/>
    <m/>
    <m/>
    <m/>
    <m/>
    <m/>
    <m/>
    <m/>
    <m/>
    <m/>
    <m/>
    <m/>
    <m/>
    <m/>
    <m/>
    <m/>
    <m/>
    <m/>
    <m/>
    <m/>
    <m/>
    <m/>
    <n v="10"/>
    <s v="NOC GTLF"/>
    <x v="16"/>
    <s v="Investigated 2019 NDOT roads/highways description index and GIS data. Compared to 2017 data. Checked out past cross-walks/queries. Created a 2019 layer package with desired symbology/layers."/>
    <m/>
    <m/>
    <m/>
    <m/>
    <m/>
    <m/>
    <m/>
    <d v="2020-01-02T09:35:00"/>
  </r>
  <r>
    <n v="12"/>
    <n v="2019"/>
    <s v="December"/>
    <x v="13"/>
    <s v="NON BILL Company Overhead"/>
    <m/>
    <n v="1.5"/>
    <m/>
    <m/>
    <m/>
    <m/>
    <m/>
    <m/>
    <m/>
    <m/>
    <m/>
    <m/>
    <m/>
    <m/>
    <m/>
    <m/>
    <m/>
    <m/>
    <m/>
    <m/>
    <m/>
    <m/>
    <m/>
    <m/>
    <m/>
    <m/>
    <m/>
    <m/>
    <m/>
    <m/>
    <m/>
    <n v="1.5"/>
    <s v="NON BILL Company Overhead"/>
    <x v="16"/>
    <s v="Security trainings."/>
    <m/>
    <m/>
    <m/>
    <m/>
    <m/>
    <m/>
    <m/>
    <d v="2020-01-02T09:35:00"/>
  </r>
  <r>
    <n v="12"/>
    <n v="2019"/>
    <s v="December"/>
    <x v="13"/>
    <s v="STATE SMA"/>
    <m/>
    <n v="4.5"/>
    <n v="8.5"/>
    <n v="8"/>
    <n v="2"/>
    <n v="6"/>
    <m/>
    <m/>
    <n v="2"/>
    <n v="7"/>
    <n v="1.5"/>
    <m/>
    <m/>
    <m/>
    <m/>
    <n v="6"/>
    <n v="7"/>
    <n v="6"/>
    <n v="8"/>
    <n v="6.5"/>
    <m/>
    <m/>
    <n v="7"/>
    <m/>
    <m/>
    <m/>
    <m/>
    <m/>
    <m/>
    <m/>
    <m/>
    <n v="80"/>
    <s v="STATE SMA"/>
    <x v="16"/>
    <s v="12/2: Georefed/clipped ~120 MTPs."/>
    <m/>
    <m/>
    <m/>
    <m/>
    <m/>
    <m/>
    <m/>
    <d v="2020-01-02T09:35:00"/>
  </r>
  <r>
    <n v="12"/>
    <n v="2019"/>
    <s v="December"/>
    <x v="13"/>
    <s v="STATE Meetings"/>
    <m/>
    <n v="1"/>
    <m/>
    <m/>
    <m/>
    <m/>
    <m/>
    <m/>
    <m/>
    <m/>
    <m/>
    <m/>
    <m/>
    <m/>
    <m/>
    <n v="1"/>
    <m/>
    <n v="1"/>
    <m/>
    <m/>
    <m/>
    <m/>
    <m/>
    <m/>
    <m/>
    <m/>
    <m/>
    <m/>
    <m/>
    <m/>
    <m/>
    <n v="3"/>
    <s v="STATE Meetings"/>
    <x v="16"/>
    <s v="NSO GIS meeting."/>
    <m/>
    <m/>
    <m/>
    <m/>
    <m/>
    <m/>
    <m/>
    <d v="2020-01-02T09:35:00"/>
  </r>
  <r>
    <n v="12"/>
    <n v="2019"/>
    <s v="December"/>
    <x v="13"/>
    <s v="NOC SIGNS"/>
    <m/>
    <n v="1"/>
    <n v="0.5"/>
    <m/>
    <m/>
    <m/>
    <m/>
    <m/>
    <n v="1.5"/>
    <n v="0.5"/>
    <n v="5.5"/>
    <n v="5.5"/>
    <n v="8"/>
    <m/>
    <m/>
    <n v="1"/>
    <n v="0.5"/>
    <m/>
    <m/>
    <m/>
    <m/>
    <m/>
    <m/>
    <m/>
    <m/>
    <m/>
    <m/>
    <m/>
    <m/>
    <m/>
    <m/>
    <n v="24"/>
    <s v="NOC SIGNS"/>
    <x v="16"/>
    <s v="Checked on last weeks version post, ended up posting as normal in 10.5. Wrote up some notes for quick Signs mention at Rec planning meeting. SIGNS support with Kristen. 12/11: recieved a large amount of data from Ely DO. Sorting through files, attributes,"/>
    <m/>
    <m/>
    <m/>
    <m/>
    <m/>
    <m/>
    <m/>
    <d v="2020-01-02T09:35:00"/>
  </r>
  <r>
    <n v="12"/>
    <n v="2019"/>
    <s v="December"/>
    <x v="13"/>
    <s v="NOC GRA"/>
    <m/>
    <n v="2"/>
    <m/>
    <m/>
    <m/>
    <m/>
    <m/>
    <m/>
    <m/>
    <m/>
    <m/>
    <m/>
    <m/>
    <m/>
    <m/>
    <m/>
    <m/>
    <m/>
    <m/>
    <m/>
    <m/>
    <m/>
    <m/>
    <m/>
    <m/>
    <m/>
    <m/>
    <m/>
    <m/>
    <m/>
    <m/>
    <n v="2"/>
    <s v="NOC GRA"/>
    <x v="16"/>
    <s v="Circled back to touch base with FO's on attribute errors in pastures, checked on FO's corrections from Nov. replication, posted new version with a couple corrections."/>
    <m/>
    <m/>
    <m/>
    <m/>
    <m/>
    <m/>
    <m/>
    <d v="2020-01-02T09:35:00"/>
  </r>
  <r>
    <n v="12"/>
    <n v="2019"/>
    <s v="December"/>
    <x v="13"/>
    <s v="NOC QAQC"/>
    <m/>
    <m/>
    <m/>
    <m/>
    <m/>
    <m/>
    <m/>
    <m/>
    <m/>
    <m/>
    <m/>
    <n v="1"/>
    <m/>
    <m/>
    <m/>
    <m/>
    <m/>
    <m/>
    <m/>
    <m/>
    <m/>
    <m/>
    <m/>
    <m/>
    <m/>
    <m/>
    <m/>
    <m/>
    <m/>
    <m/>
    <m/>
    <n v="1"/>
    <s v="NOC QAQC"/>
    <x v="16"/>
    <s v="Review of December QA/QC errors. Called SMEs, emails."/>
    <m/>
    <m/>
    <m/>
    <m/>
    <m/>
    <m/>
    <m/>
    <d v="2020-01-02T09:35:00"/>
  </r>
  <r>
    <n v="12"/>
    <n v="2019"/>
    <s v="December"/>
    <x v="13"/>
    <s v="NOC Misc"/>
    <m/>
    <n v="2.5"/>
    <n v="2"/>
    <n v="1"/>
    <n v="1"/>
    <m/>
    <m/>
    <m/>
    <n v="4.5"/>
    <n v="4.5"/>
    <n v="1"/>
    <m/>
    <n v="6.5"/>
    <m/>
    <m/>
    <n v="7"/>
    <n v="7"/>
    <n v="4"/>
    <m/>
    <n v="8"/>
    <m/>
    <m/>
    <n v="5"/>
    <m/>
    <m/>
    <m/>
    <m/>
    <m/>
    <m/>
    <n v="8"/>
    <n v="5"/>
    <n v="67"/>
    <s v="NOC Misc"/>
    <x v="7"/>
    <s v="12/2: Weekly check in meeting, conversation with Ryan about GLOMP, Mosaic dataset meeting 12/3: Monthly GLO meeting, bi-weekly GOATS meeting 12/4: Weekly Sprint Huddle 12/9: Weekly check in with Ryan and Rachel, AZ Data management presentation, bi-weekly "/>
    <n v="100"/>
    <n v="17"/>
    <n v="51"/>
    <m/>
    <n v="176"/>
    <n v="0.85470085500000004"/>
    <n v="0.14529914499999999"/>
    <d v="2020-01-03T12:08:00"/>
  </r>
  <r>
    <n v="12"/>
    <n v="2019"/>
    <s v="December"/>
    <x v="13"/>
    <s v="NOC SMA"/>
    <m/>
    <m/>
    <m/>
    <m/>
    <m/>
    <m/>
    <m/>
    <m/>
    <m/>
    <m/>
    <m/>
    <m/>
    <m/>
    <m/>
    <m/>
    <m/>
    <m/>
    <m/>
    <m/>
    <m/>
    <m/>
    <m/>
    <m/>
    <m/>
    <m/>
    <m/>
    <m/>
    <m/>
    <m/>
    <m/>
    <n v="2"/>
    <n v="2"/>
    <s v="NOC SMA"/>
    <x v="7"/>
    <s v="12/31: Reviewing SMA."/>
    <m/>
    <m/>
    <m/>
    <m/>
    <m/>
    <m/>
    <m/>
    <d v="2020-01-03T12:08:00"/>
  </r>
  <r>
    <n v="12"/>
    <n v="2019"/>
    <s v="December"/>
    <x v="13"/>
    <s v="Other"/>
    <m/>
    <m/>
    <m/>
    <m/>
    <m/>
    <m/>
    <m/>
    <m/>
    <m/>
    <m/>
    <m/>
    <m/>
    <m/>
    <m/>
    <m/>
    <m/>
    <m/>
    <m/>
    <m/>
    <m/>
    <m/>
    <m/>
    <m/>
    <n v="8"/>
    <m/>
    <m/>
    <m/>
    <m/>
    <m/>
    <m/>
    <m/>
    <n v="8"/>
    <s v="Other"/>
    <x v="7"/>
    <s v="12/24: Client-approved holiday time"/>
    <m/>
    <m/>
    <m/>
    <m/>
    <m/>
    <m/>
    <m/>
    <d v="2020-01-03T12:08:00"/>
  </r>
  <r>
    <n v="12"/>
    <n v="2019"/>
    <s v="December"/>
    <x v="13"/>
    <s v="NOC SIGNS"/>
    <m/>
    <m/>
    <m/>
    <m/>
    <m/>
    <m/>
    <m/>
    <m/>
    <m/>
    <m/>
    <m/>
    <n v="4.5"/>
    <m/>
    <m/>
    <m/>
    <m/>
    <m/>
    <n v="3"/>
    <m/>
    <m/>
    <m/>
    <m/>
    <m/>
    <m/>
    <m/>
    <m/>
    <m/>
    <m/>
    <m/>
    <m/>
    <m/>
    <n v="7.5"/>
    <s v="NOC SIGNS"/>
    <x v="7"/>
    <s v="12/12: SIGNS schema and implementation guidelines, meeting with Scott Kichman to discuss how Utah is collecting SIGNS data, importing SIGNS FGDB into ES. 12/18: Reviewing SIGNS feature class Scott Kichman made and uploading to AGOL."/>
    <m/>
    <m/>
    <m/>
    <m/>
    <m/>
    <m/>
    <m/>
    <d v="2020-01-03T12:08:00"/>
  </r>
  <r>
    <n v="12"/>
    <n v="2019"/>
    <s v="December"/>
    <x v="13"/>
    <s v="STATE Meetings"/>
    <m/>
    <m/>
    <m/>
    <n v="1"/>
    <m/>
    <m/>
    <m/>
    <m/>
    <n v="1"/>
    <m/>
    <n v="1"/>
    <n v="0.5"/>
    <m/>
    <m/>
    <m/>
    <n v="1"/>
    <m/>
    <m/>
    <m/>
    <m/>
    <m/>
    <m/>
    <n v="1"/>
    <m/>
    <m/>
    <m/>
    <m/>
    <m/>
    <m/>
    <m/>
    <m/>
    <n v="5.5"/>
    <s v="STATE Meetings"/>
    <x v="7"/>
    <s v="12/4: Weekly story maps meeting with External Affairs 12/9: ES All Employees meeting 12/11: ROTW headless account transfer meeting 12/12: weekly meeting with external affairs 12/16: ES Holiday team building 12/23: Monthyl story maps meeting"/>
    <m/>
    <m/>
    <m/>
    <m/>
    <m/>
    <m/>
    <m/>
    <d v="2020-01-03T12:08:00"/>
  </r>
  <r>
    <n v="12"/>
    <n v="2019"/>
    <s v="December"/>
    <x v="13"/>
    <s v="NOC RECS"/>
    <m/>
    <m/>
    <m/>
    <m/>
    <m/>
    <n v="4"/>
    <m/>
    <m/>
    <m/>
    <m/>
    <m/>
    <m/>
    <m/>
    <m/>
    <m/>
    <m/>
    <m/>
    <m/>
    <m/>
    <m/>
    <m/>
    <m/>
    <m/>
    <m/>
    <m/>
    <m/>
    <m/>
    <m/>
    <m/>
    <m/>
    <m/>
    <n v="4"/>
    <s v="NOC RECS"/>
    <x v="7"/>
    <s v="12/6: Re-reviewing RECS data to incorporate that into the data collection plan."/>
    <m/>
    <m/>
    <m/>
    <m/>
    <m/>
    <m/>
    <m/>
    <d v="2020-01-03T12:08:00"/>
  </r>
  <r>
    <n v="12"/>
    <n v="2019"/>
    <s v="December"/>
    <x v="13"/>
    <s v="STATE Data Editing"/>
    <m/>
    <m/>
    <m/>
    <m/>
    <m/>
    <n v="2"/>
    <m/>
    <m/>
    <n v="2"/>
    <n v="4"/>
    <m/>
    <n v="2"/>
    <n v="1.5"/>
    <m/>
    <m/>
    <m/>
    <m/>
    <m/>
    <m/>
    <m/>
    <m/>
    <m/>
    <m/>
    <m/>
    <m/>
    <m/>
    <m/>
    <m/>
    <m/>
    <m/>
    <m/>
    <n v="11.5"/>
    <s v="STATE Data Editing"/>
    <x v="7"/>
    <s v="12/6: Reviewing Daniel's story map, working on getting it published 12/9: Working on a story map 12/10: FInishing Leavenworth story map 12/12: Revising Leavenworth story map"/>
    <m/>
    <m/>
    <m/>
    <m/>
    <m/>
    <m/>
    <m/>
    <d v="2020-01-03T12:08:00"/>
  </r>
  <r>
    <n v="12"/>
    <n v="2019"/>
    <s v="December"/>
    <x v="13"/>
    <s v="NOC GTLF"/>
    <m/>
    <n v="5.5"/>
    <n v="5"/>
    <n v="5"/>
    <n v="3"/>
    <n v="1"/>
    <m/>
    <m/>
    <m/>
    <m/>
    <m/>
    <m/>
    <m/>
    <m/>
    <m/>
    <m/>
    <m/>
    <m/>
    <m/>
    <m/>
    <m/>
    <m/>
    <m/>
    <m/>
    <m/>
    <m/>
    <m/>
    <m/>
    <m/>
    <m/>
    <m/>
    <n v="19.5"/>
    <s v="NOC GTLF"/>
    <x v="7"/>
    <s v="12/2: Meeting with Meadowood to discuss data collection project, putting together a data collection plan. 12/3: Mobile data collection planning 12/4: Imported new GTLF schema in SDE. Deleted old replicas and create new ones. Worked with Brooks Wilson at N"/>
    <m/>
    <m/>
    <m/>
    <m/>
    <m/>
    <m/>
    <m/>
    <d v="2020-01-03T12:08:00"/>
  </r>
  <r>
    <n v="12"/>
    <n v="2019"/>
    <s v="December"/>
    <x v="13"/>
    <s v="NON BILL Company Overhead"/>
    <m/>
    <m/>
    <n v="1"/>
    <n v="1"/>
    <n v="2"/>
    <n v="1"/>
    <m/>
    <m/>
    <n v="1"/>
    <m/>
    <n v="7"/>
    <n v="1"/>
    <m/>
    <m/>
    <m/>
    <m/>
    <n v="1"/>
    <n v="1"/>
    <n v="8"/>
    <m/>
    <m/>
    <m/>
    <n v="2"/>
    <m/>
    <m/>
    <m/>
    <m/>
    <m/>
    <m/>
    <m/>
    <n v="1"/>
    <n v="27"/>
    <s v="NON BILL Company Overhead"/>
    <x v="7"/>
    <s v="12/3 GISinc Meeting 12/4: ESOP Committee meeting/tasking 12/5: ESOP Committee 12/6: ESOP Committee 12/9: GISinc call 12/11: Working on other GISinc Projects. 12/12: GISinc meeting 12/17: GISinc weekly call 12/18: ESOP committee call 12/19: Working on anot"/>
    <m/>
    <m/>
    <m/>
    <m/>
    <m/>
    <m/>
    <m/>
    <d v="2020-01-03T12:08:00"/>
  </r>
  <r>
    <n v="12"/>
    <n v="2019"/>
    <s v="December"/>
    <x v="13"/>
    <s v="NON BILL PTO/Holiday"/>
    <m/>
    <m/>
    <m/>
    <m/>
    <m/>
    <m/>
    <m/>
    <m/>
    <m/>
    <m/>
    <m/>
    <m/>
    <m/>
    <m/>
    <m/>
    <m/>
    <m/>
    <m/>
    <m/>
    <m/>
    <m/>
    <m/>
    <m/>
    <m/>
    <n v="8"/>
    <n v="8"/>
    <n v="8"/>
    <m/>
    <m/>
    <m/>
    <m/>
    <n v="24"/>
    <s v="NON BILL PTO/Holiday"/>
    <x v="7"/>
    <m/>
    <m/>
    <m/>
    <m/>
    <m/>
    <m/>
    <m/>
    <m/>
    <d v="2020-01-03T12:08:00"/>
  </r>
  <r>
    <n v="12"/>
    <n v="2019"/>
    <s v="December"/>
    <x v="13"/>
    <s v="NOC Misc"/>
    <m/>
    <m/>
    <n v="1.5"/>
    <n v="2"/>
    <n v="1.5"/>
    <m/>
    <m/>
    <m/>
    <n v="0.5"/>
    <n v="1.5"/>
    <n v="2"/>
    <n v="1"/>
    <n v="1"/>
    <m/>
    <m/>
    <n v="1.5"/>
    <n v="0.5"/>
    <n v="2"/>
    <n v="1"/>
    <n v="1"/>
    <m/>
    <m/>
    <n v="1"/>
    <m/>
    <m/>
    <m/>
    <n v="2"/>
    <m/>
    <m/>
    <n v="0.5"/>
    <n v="0.5"/>
    <n v="21"/>
    <s v="NOC Misc"/>
    <x v="2"/>
    <s v="12.03.19: Master Tracker, timesheet, emails, revisit char(255) issue w/ Alec_x000a_12.04.19: GIS Acres to huddle agenda, huddle, timesheet_x000a_12.09.19: emails timesheet scheduling_x000a_12.10.19: timesheets scheduling several emails, citrix issues-2 crashes and restarts"/>
    <n v="132"/>
    <n v="7"/>
    <n v="40"/>
    <m/>
    <n v="179"/>
    <n v="0.949640288"/>
    <n v="5.0359712000000001E-2"/>
    <d v="2020-01-03T06:37:00"/>
  </r>
  <r>
    <n v="12"/>
    <n v="2019"/>
    <s v="December"/>
    <x v="13"/>
    <s v="STATE Data Editing"/>
    <m/>
    <m/>
    <m/>
    <m/>
    <m/>
    <m/>
    <m/>
    <m/>
    <m/>
    <m/>
    <m/>
    <m/>
    <m/>
    <m/>
    <m/>
    <m/>
    <m/>
    <m/>
    <n v="1"/>
    <m/>
    <m/>
    <m/>
    <m/>
    <m/>
    <m/>
    <m/>
    <m/>
    <m/>
    <m/>
    <m/>
    <m/>
    <n v="1"/>
    <s v="STATE Data Editing"/>
    <x v="2"/>
    <s v="12.19.19: update GIS team planner w/ various requests and reminders for upcoming tasks"/>
    <m/>
    <m/>
    <m/>
    <m/>
    <m/>
    <m/>
    <m/>
    <d v="2020-01-03T06:37:00"/>
  </r>
  <r>
    <n v="12"/>
    <n v="2019"/>
    <s v="December"/>
    <x v="13"/>
    <s v="NOC ACEC"/>
    <m/>
    <m/>
    <m/>
    <m/>
    <m/>
    <m/>
    <m/>
    <m/>
    <m/>
    <m/>
    <m/>
    <m/>
    <m/>
    <m/>
    <m/>
    <n v="2.5"/>
    <m/>
    <m/>
    <m/>
    <m/>
    <m/>
    <m/>
    <m/>
    <m/>
    <m/>
    <m/>
    <m/>
    <m/>
    <m/>
    <n v="0.5"/>
    <n v="0.5"/>
    <n v="3.5"/>
    <s v="NOC ACEC"/>
    <x v="2"/>
    <s v="12.16.19: validate xmls in Navigator and attempt to load metadata into ArcCatalog, troubleshoot output w/ Notepad and XML Creator._x000a_12.30.19: practice upload into arcCatalog w/ new tool, work w/ State Data Admin"/>
    <m/>
    <m/>
    <m/>
    <m/>
    <m/>
    <m/>
    <m/>
    <d v="2020-01-03T06:37:00"/>
  </r>
  <r>
    <n v="12"/>
    <n v="2019"/>
    <s v="December"/>
    <x v="13"/>
    <s v="NOC Knowledge Transfer"/>
    <m/>
    <m/>
    <m/>
    <m/>
    <m/>
    <m/>
    <m/>
    <m/>
    <m/>
    <m/>
    <m/>
    <m/>
    <m/>
    <m/>
    <m/>
    <m/>
    <m/>
    <m/>
    <m/>
    <m/>
    <m/>
    <m/>
    <m/>
    <m/>
    <m/>
    <m/>
    <m/>
    <m/>
    <m/>
    <m/>
    <m/>
    <n v="0"/>
    <s v="NOC Knowledge Transfer"/>
    <x v="2"/>
    <m/>
    <m/>
    <m/>
    <m/>
    <m/>
    <m/>
    <m/>
    <m/>
    <d v="2020-01-03T06:37:00"/>
  </r>
  <r>
    <n v="12"/>
    <n v="2019"/>
    <s v="December"/>
    <x v="13"/>
    <s v="STATE Mapping"/>
    <m/>
    <m/>
    <m/>
    <m/>
    <m/>
    <m/>
    <m/>
    <m/>
    <m/>
    <m/>
    <m/>
    <m/>
    <m/>
    <m/>
    <m/>
    <m/>
    <m/>
    <m/>
    <m/>
    <m/>
    <m/>
    <m/>
    <m/>
    <m/>
    <m/>
    <m/>
    <m/>
    <m/>
    <m/>
    <m/>
    <m/>
    <n v="0"/>
    <s v="STATE Mapping"/>
    <x v="2"/>
    <m/>
    <m/>
    <m/>
    <m/>
    <m/>
    <m/>
    <m/>
    <m/>
    <d v="2020-01-03T06:37:00"/>
  </r>
  <r>
    <n v="12"/>
    <n v="2019"/>
    <s v="December"/>
    <x v="13"/>
    <s v="Metadata"/>
    <m/>
    <m/>
    <m/>
    <n v="0.5"/>
    <n v="5.5"/>
    <m/>
    <m/>
    <m/>
    <n v="1"/>
    <n v="1"/>
    <m/>
    <m/>
    <m/>
    <m/>
    <m/>
    <n v="1"/>
    <n v="3.5"/>
    <m/>
    <n v="1"/>
    <n v="1.5"/>
    <m/>
    <m/>
    <n v="0.5"/>
    <m/>
    <m/>
    <m/>
    <m/>
    <m/>
    <m/>
    <n v="0.5"/>
    <n v="1"/>
    <n v="17"/>
    <s v="Metadata"/>
    <x v="2"/>
    <s v="12.04.19: comment on workflow doc again_x000a_12.05.19: discussion w/ GIS specialist regarding navigator issues, discuss navigator issues w/ contractor, draft email of known issues and action items to az staff, test navigator vs blm xml creator, review doc, dis"/>
    <m/>
    <m/>
    <m/>
    <m/>
    <m/>
    <m/>
    <m/>
    <d v="2020-01-03T06:37:00"/>
  </r>
  <r>
    <n v="12"/>
    <n v="2019"/>
    <s v="December"/>
    <x v="13"/>
    <s v="NOC GTLF"/>
    <m/>
    <m/>
    <m/>
    <m/>
    <m/>
    <m/>
    <m/>
    <m/>
    <m/>
    <m/>
    <m/>
    <m/>
    <m/>
    <m/>
    <m/>
    <m/>
    <m/>
    <m/>
    <m/>
    <m/>
    <m/>
    <m/>
    <n v="0.5"/>
    <m/>
    <m/>
    <m/>
    <n v="2.5"/>
    <m/>
    <m/>
    <n v="6"/>
    <n v="3.5"/>
    <n v="12.5"/>
    <s v="NOC GTLF"/>
    <x v="2"/>
    <s v="12.23.19: brief discussion w/ GIS regarding basic metadata _x000a_12.27.19: begin metadata_x000a_12.30.19: continue metadata, email GIS spec regarding domain value"/>
    <m/>
    <m/>
    <m/>
    <m/>
    <m/>
    <m/>
    <m/>
    <d v="2020-01-03T06:37:00"/>
  </r>
  <r>
    <n v="12"/>
    <n v="2019"/>
    <s v="December"/>
    <x v="13"/>
    <s v="NOC ADMU"/>
    <m/>
    <m/>
    <n v="0.5"/>
    <m/>
    <n v="1"/>
    <m/>
    <m/>
    <m/>
    <m/>
    <m/>
    <m/>
    <m/>
    <m/>
    <m/>
    <m/>
    <m/>
    <n v="3"/>
    <n v="0.5"/>
    <m/>
    <m/>
    <m/>
    <m/>
    <m/>
    <m/>
    <m/>
    <m/>
    <m/>
    <m/>
    <m/>
    <m/>
    <m/>
    <n v="5"/>
    <s v="NOC ADMU"/>
    <x v="2"/>
    <s v="12.03.19: revisit fields issue w/ Alec_x000a_12.05.19: continued conversation regarding admu historic domains. update readme_x000a_12.17.19: test xmls in navigator and fix validation errors_x000a_12.18.19: complete xmls and updae readme"/>
    <m/>
    <m/>
    <m/>
    <m/>
    <m/>
    <m/>
    <m/>
    <d v="2020-01-03T06:37:00"/>
  </r>
  <r>
    <n v="12"/>
    <n v="2019"/>
    <s v="December"/>
    <x v="13"/>
    <s v="NON BILL PTO/Holiday"/>
    <m/>
    <n v="8"/>
    <m/>
    <m/>
    <m/>
    <n v="8"/>
    <m/>
    <m/>
    <m/>
    <m/>
    <m/>
    <m/>
    <m/>
    <m/>
    <m/>
    <m/>
    <m/>
    <m/>
    <m/>
    <m/>
    <m/>
    <m/>
    <m/>
    <n v="8"/>
    <n v="8"/>
    <n v="8"/>
    <m/>
    <m/>
    <m/>
    <m/>
    <m/>
    <n v="40"/>
    <s v="NON BILL PTO/Holiday"/>
    <x v="2"/>
    <s v="12.02.19: PTO_x000a_12.06.19: PTO_x000a_12.24-25: Holiday_x000a_12.26.19: PTO"/>
    <m/>
    <m/>
    <m/>
    <m/>
    <m/>
    <m/>
    <m/>
    <d v="2020-01-03T06:37:00"/>
  </r>
  <r>
    <n v="12"/>
    <n v="2019"/>
    <s v="December"/>
    <x v="13"/>
    <s v="NOC GRA"/>
    <m/>
    <m/>
    <n v="6"/>
    <n v="5.5"/>
    <m/>
    <m/>
    <m/>
    <m/>
    <n v="6"/>
    <n v="4.5"/>
    <n v="5.5"/>
    <n v="7"/>
    <n v="7"/>
    <m/>
    <m/>
    <n v="2.5"/>
    <n v="1"/>
    <n v="4"/>
    <n v="4"/>
    <n v="4.5"/>
    <m/>
    <m/>
    <n v="5.5"/>
    <m/>
    <m/>
    <m/>
    <n v="3.5"/>
    <m/>
    <m/>
    <n v="0.5"/>
    <n v="2.5"/>
    <n v="69.5"/>
    <s v="NOC GRA"/>
    <x v="2"/>
    <s v="12.03.19: finished tables, updated readme_x000a_12.04.19: start adding pasture names_x000a_12.09-12.12.19: continued updates and troubleshooting. Lost several edits due to 10.5 and citrix issues_x000a_12.16.19: wrap up names, update readme, review rec/post, correspondence_x000a_"/>
    <m/>
    <m/>
    <m/>
    <m/>
    <m/>
    <m/>
    <m/>
    <d v="2020-01-03T06:37:00"/>
  </r>
  <r>
    <n v="12"/>
    <n v="2019"/>
    <s v="December"/>
    <x v="13"/>
    <s v="NOC NLCS"/>
    <m/>
    <m/>
    <m/>
    <m/>
    <m/>
    <m/>
    <m/>
    <m/>
    <m/>
    <m/>
    <m/>
    <m/>
    <n v="0.5"/>
    <m/>
    <m/>
    <m/>
    <m/>
    <m/>
    <m/>
    <m/>
    <m/>
    <m/>
    <m/>
    <m/>
    <m/>
    <m/>
    <m/>
    <m/>
    <m/>
    <m/>
    <m/>
    <n v="0.5"/>
    <s v="NOC NLCS"/>
    <x v="2"/>
    <s v="12.13.19: correspondence regarding new lead, review former action items"/>
    <m/>
    <m/>
    <m/>
    <m/>
    <m/>
    <m/>
    <m/>
    <d v="2020-01-03T06:37:00"/>
  </r>
  <r>
    <n v="12"/>
    <n v="2019"/>
    <s v="December"/>
    <x v="13"/>
    <s v="NOC FPER"/>
    <m/>
    <m/>
    <m/>
    <m/>
    <m/>
    <m/>
    <m/>
    <m/>
    <m/>
    <m/>
    <m/>
    <m/>
    <m/>
    <m/>
    <m/>
    <m/>
    <m/>
    <m/>
    <m/>
    <m/>
    <m/>
    <m/>
    <m/>
    <m/>
    <m/>
    <m/>
    <m/>
    <m/>
    <m/>
    <m/>
    <m/>
    <n v="0"/>
    <s v="NOC FPER"/>
    <x v="2"/>
    <m/>
    <m/>
    <m/>
    <m/>
    <m/>
    <m/>
    <m/>
    <m/>
    <d v="2020-01-03T06:37:00"/>
  </r>
  <r>
    <n v="12"/>
    <n v="2019"/>
    <s v="December"/>
    <x v="13"/>
    <s v="NOC SIGNS"/>
    <m/>
    <m/>
    <m/>
    <m/>
    <m/>
    <m/>
    <m/>
    <m/>
    <m/>
    <n v="1.5"/>
    <m/>
    <m/>
    <n v="0.5"/>
    <m/>
    <m/>
    <m/>
    <m/>
    <m/>
    <n v="0.5"/>
    <m/>
    <m/>
    <m/>
    <m/>
    <m/>
    <m/>
    <m/>
    <m/>
    <m/>
    <m/>
    <m/>
    <m/>
    <n v="2.5"/>
    <s v="NOC SIGNS"/>
    <x v="2"/>
    <s v="12.10.19: meeting, review, discussion inhouse_x000a_12.13.19: additional discussion inhouse regarding global ids_x000a_12.19.19: brief discussion w/ field office for upcoming tasking"/>
    <m/>
    <m/>
    <m/>
    <m/>
    <m/>
    <m/>
    <m/>
    <d v="2020-01-03T06:37:00"/>
  </r>
  <r>
    <n v="12"/>
    <n v="2019"/>
    <s v="December"/>
    <x v="13"/>
    <s v="STATE Data Editing"/>
    <m/>
    <m/>
    <m/>
    <m/>
    <m/>
    <m/>
    <m/>
    <m/>
    <m/>
    <m/>
    <m/>
    <m/>
    <m/>
    <m/>
    <m/>
    <m/>
    <m/>
    <m/>
    <m/>
    <m/>
    <m/>
    <m/>
    <m/>
    <m/>
    <m/>
    <m/>
    <m/>
    <m/>
    <m/>
    <m/>
    <m/>
    <n v="0"/>
    <s v="STATE Data Editing"/>
    <x v="2"/>
    <m/>
    <m/>
    <m/>
    <m/>
    <m/>
    <m/>
    <m/>
    <m/>
    <d v="2020-01-03T06:37:00"/>
  </r>
  <r>
    <n v="12"/>
    <n v="2019"/>
    <s v="December"/>
    <x v="13"/>
    <s v="STATE Meetings"/>
    <m/>
    <m/>
    <m/>
    <m/>
    <m/>
    <m/>
    <m/>
    <m/>
    <n v="1"/>
    <m/>
    <n v="1.5"/>
    <m/>
    <m/>
    <m/>
    <m/>
    <n v="0.5"/>
    <m/>
    <n v="1.5"/>
    <n v="0.5"/>
    <n v="1"/>
    <m/>
    <m/>
    <m/>
    <m/>
    <m/>
    <m/>
    <m/>
    <m/>
    <m/>
    <m/>
    <m/>
    <n v="6"/>
    <s v="STATE Meetings"/>
    <x v="2"/>
    <s v="12.09.19:inhouse  GIS meeting_x000a_12.11.19: 952 meeting _x000a_12.16.19: inhouse GIS meeting_x000a_12.18.19: tasking review w/ acting GIS lead_x000a_12.19.19: discussion w/ acting branch chief_x000a_12.20.19: clean out everything before break"/>
    <m/>
    <m/>
    <m/>
    <m/>
    <m/>
    <m/>
    <m/>
    <d v="2020-01-03T06:37:00"/>
  </r>
  <r>
    <n v="12"/>
    <n v="2019"/>
    <s v="December"/>
    <x v="13"/>
    <s v="NOC LUPA"/>
    <m/>
    <m/>
    <m/>
    <m/>
    <m/>
    <m/>
    <m/>
    <m/>
    <m/>
    <m/>
    <m/>
    <m/>
    <m/>
    <m/>
    <m/>
    <m/>
    <m/>
    <m/>
    <m/>
    <m/>
    <m/>
    <m/>
    <m/>
    <m/>
    <m/>
    <m/>
    <m/>
    <m/>
    <m/>
    <m/>
    <m/>
    <n v="0"/>
    <s v="NOC LUPA"/>
    <x v="2"/>
    <m/>
    <m/>
    <m/>
    <m/>
    <m/>
    <m/>
    <m/>
    <m/>
    <d v="2020-01-03T06:37:00"/>
  </r>
  <r>
    <n v="12"/>
    <n v="2019"/>
    <s v="December"/>
    <x v="13"/>
    <s v="NOC CRM"/>
    <m/>
    <m/>
    <m/>
    <m/>
    <m/>
    <m/>
    <m/>
    <m/>
    <m/>
    <m/>
    <m/>
    <m/>
    <m/>
    <m/>
    <m/>
    <m/>
    <m/>
    <m/>
    <m/>
    <m/>
    <m/>
    <m/>
    <n v="0.5"/>
    <m/>
    <m/>
    <m/>
    <m/>
    <m/>
    <m/>
    <m/>
    <m/>
    <n v="0.5"/>
    <s v="NOC CRM"/>
    <x v="2"/>
    <s v="12.23.19: scheduling for next meeting, review notes/agenda"/>
    <m/>
    <m/>
    <m/>
    <m/>
    <m/>
    <m/>
    <m/>
    <d v="2020-01-03T06:37:00"/>
  </r>
  <r>
    <n v="12"/>
    <n v="2019"/>
    <s v="December"/>
    <x v="13"/>
    <s v="NOC Misc"/>
    <m/>
    <n v="2"/>
    <n v="0.5"/>
    <m/>
    <m/>
    <n v="1.5"/>
    <m/>
    <m/>
    <n v="1"/>
    <m/>
    <n v="1"/>
    <m/>
    <m/>
    <m/>
    <m/>
    <n v="1"/>
    <m/>
    <n v="1"/>
    <m/>
    <n v="1"/>
    <m/>
    <m/>
    <m/>
    <m/>
    <m/>
    <n v="3"/>
    <m/>
    <m/>
    <m/>
    <m/>
    <m/>
    <n v="12"/>
    <s v="NOC Misc"/>
    <x v="11"/>
    <s v="Biweekly 1:1; caught up on emails after being out on PTO; setup new profile for ArcGIS 10.6"/>
    <n v="102"/>
    <n v="30"/>
    <n v="36"/>
    <m/>
    <n v="176"/>
    <n v="0.80314960599999996"/>
    <n v="0.19685039400000001"/>
    <d v="2020-01-02T14:10:00"/>
  </r>
  <r>
    <n v="12"/>
    <n v="2019"/>
    <s v="December"/>
    <x v="13"/>
    <s v="STATE Data Editing"/>
    <m/>
    <m/>
    <m/>
    <m/>
    <m/>
    <m/>
    <m/>
    <m/>
    <m/>
    <m/>
    <n v="7"/>
    <n v="2"/>
    <m/>
    <m/>
    <m/>
    <m/>
    <m/>
    <m/>
    <m/>
    <m/>
    <m/>
    <m/>
    <m/>
    <m/>
    <m/>
    <n v="5"/>
    <n v="8"/>
    <m/>
    <m/>
    <n v="8"/>
    <m/>
    <n v="30"/>
    <s v="STATE Data Editing"/>
    <x v="11"/>
    <s v="Mineral Estate NV portion administered by CA"/>
    <m/>
    <m/>
    <m/>
    <m/>
    <m/>
    <m/>
    <m/>
    <d v="2020-01-02T14:10:00"/>
  </r>
  <r>
    <n v="12"/>
    <n v="2019"/>
    <s v="December"/>
    <x v="13"/>
    <s v="NON BILL PTO/Holiday"/>
    <m/>
    <m/>
    <m/>
    <m/>
    <m/>
    <m/>
    <m/>
    <m/>
    <m/>
    <m/>
    <m/>
    <m/>
    <n v="8"/>
    <m/>
    <m/>
    <m/>
    <m/>
    <m/>
    <m/>
    <m/>
    <m/>
    <m/>
    <n v="8"/>
    <m/>
    <n v="8"/>
    <m/>
    <m/>
    <m/>
    <m/>
    <m/>
    <n v="8"/>
    <n v="32"/>
    <s v="NON BILL PTO/Holiday"/>
    <x v="11"/>
    <s v="PTO days 12/13, 12/23, 12/25, 12/31"/>
    <m/>
    <m/>
    <m/>
    <m/>
    <m/>
    <m/>
    <m/>
    <d v="2020-01-02T14:10:00"/>
  </r>
  <r>
    <n v="12"/>
    <n v="2019"/>
    <s v="December"/>
    <x v="13"/>
    <s v="NOC RECS"/>
    <m/>
    <m/>
    <m/>
    <n v="2"/>
    <m/>
    <m/>
    <m/>
    <m/>
    <n v="2"/>
    <m/>
    <m/>
    <m/>
    <m/>
    <m/>
    <m/>
    <m/>
    <m/>
    <m/>
    <m/>
    <m/>
    <m/>
    <m/>
    <m/>
    <m/>
    <m/>
    <m/>
    <m/>
    <m/>
    <m/>
    <m/>
    <m/>
    <n v="4"/>
    <s v="NOC RECS"/>
    <x v="11"/>
    <m/>
    <m/>
    <m/>
    <m/>
    <m/>
    <m/>
    <m/>
    <m/>
    <d v="2020-01-02T14:10:00"/>
  </r>
  <r>
    <n v="12"/>
    <n v="2019"/>
    <s v="December"/>
    <x v="13"/>
    <s v="NOC RUDD"/>
    <m/>
    <m/>
    <m/>
    <m/>
    <m/>
    <m/>
    <m/>
    <m/>
    <m/>
    <n v="4"/>
    <m/>
    <n v="6"/>
    <m/>
    <m/>
    <m/>
    <n v="6"/>
    <m/>
    <m/>
    <m/>
    <m/>
    <m/>
    <m/>
    <m/>
    <m/>
    <m/>
    <m/>
    <m/>
    <m/>
    <m/>
    <m/>
    <m/>
    <n v="16"/>
    <s v="NOC RUDD"/>
    <x v="11"/>
    <s v="Edited RUDD model based on Russell's feedback"/>
    <m/>
    <m/>
    <m/>
    <m/>
    <m/>
    <m/>
    <m/>
    <d v="2020-01-02T14:10:00"/>
  </r>
  <r>
    <n v="12"/>
    <n v="2019"/>
    <s v="December"/>
    <x v="13"/>
    <s v="Other"/>
    <m/>
    <m/>
    <m/>
    <m/>
    <m/>
    <m/>
    <m/>
    <m/>
    <m/>
    <m/>
    <m/>
    <m/>
    <m/>
    <m/>
    <m/>
    <m/>
    <m/>
    <m/>
    <m/>
    <m/>
    <m/>
    <m/>
    <m/>
    <n v="8"/>
    <m/>
    <m/>
    <m/>
    <m/>
    <m/>
    <m/>
    <m/>
    <n v="8"/>
    <s v="Other"/>
    <x v="11"/>
    <s v="12/24 client approved holiday time"/>
    <m/>
    <m/>
    <m/>
    <m/>
    <m/>
    <m/>
    <m/>
    <d v="2020-01-02T14:10:00"/>
  </r>
  <r>
    <n v="12"/>
    <n v="2019"/>
    <s v="December"/>
    <x v="13"/>
    <s v="NOC SIGNS"/>
    <m/>
    <n v="1"/>
    <n v="9"/>
    <n v="7"/>
    <n v="8"/>
    <n v="7"/>
    <m/>
    <m/>
    <n v="5"/>
    <n v="3"/>
    <m/>
    <m/>
    <m/>
    <m/>
    <m/>
    <m/>
    <n v="8"/>
    <n v="7"/>
    <n v="8"/>
    <n v="7"/>
    <m/>
    <m/>
    <m/>
    <m/>
    <m/>
    <m/>
    <m/>
    <m/>
    <m/>
    <m/>
    <m/>
    <n v="70"/>
    <s v="NOC SIGNS"/>
    <x v="11"/>
    <s v="Signs web app and Collector, crosswalking existing data and working w FO GIS specialists"/>
    <m/>
    <m/>
    <m/>
    <m/>
    <m/>
    <m/>
    <m/>
    <d v="2020-01-02T14:10:00"/>
  </r>
  <r>
    <n v="12"/>
    <n v="2019"/>
    <s v="December"/>
    <x v="13"/>
    <s v="NON BILL Company Overhead"/>
    <m/>
    <n v="2"/>
    <m/>
    <m/>
    <m/>
    <m/>
    <m/>
    <m/>
    <m/>
    <n v="1"/>
    <m/>
    <m/>
    <m/>
    <m/>
    <m/>
    <n v="1"/>
    <m/>
    <m/>
    <m/>
    <m/>
    <m/>
    <m/>
    <m/>
    <m/>
    <m/>
    <m/>
    <m/>
    <m/>
    <m/>
    <m/>
    <m/>
    <n v="4"/>
    <s v="NON BILL Company Overhead"/>
    <x v="11"/>
    <s v="GISinc Security Training; Pathfinder goal setting; Quarterly Sync"/>
    <m/>
    <m/>
    <m/>
    <m/>
    <m/>
    <m/>
    <m/>
    <d v="2020-01-02T14:10:00"/>
  </r>
  <r>
    <n v="12"/>
    <n v="2019"/>
    <s v="December"/>
    <x v="13"/>
    <s v="NOC RUDD"/>
    <m/>
    <n v="6.5"/>
    <n v="7"/>
    <n v="6.5"/>
    <n v="6.5"/>
    <n v="6"/>
    <m/>
    <m/>
    <n v="3.5"/>
    <n v="7.5"/>
    <n v="5"/>
    <m/>
    <m/>
    <m/>
    <m/>
    <m/>
    <m/>
    <n v="4"/>
    <n v="6.5"/>
    <n v="2"/>
    <m/>
    <m/>
    <n v="5"/>
    <m/>
    <m/>
    <m/>
    <m/>
    <m/>
    <m/>
    <m/>
    <m/>
    <n v="66"/>
    <s v="NOC RUDD"/>
    <x v="9"/>
    <s v="ROW data review (corporate data against LR2000)"/>
    <n v="113"/>
    <n v="3.5"/>
    <n v="51.5"/>
    <m/>
    <n v="176"/>
    <n v="0.96995708199999997"/>
    <n v="3.0042917999999998E-2"/>
    <d v="2019-12-23T13:08:00"/>
  </r>
  <r>
    <n v="12"/>
    <n v="2019"/>
    <s v="December"/>
    <x v="13"/>
    <s v="Other"/>
    <m/>
    <m/>
    <m/>
    <m/>
    <m/>
    <m/>
    <m/>
    <m/>
    <m/>
    <m/>
    <m/>
    <m/>
    <m/>
    <m/>
    <m/>
    <m/>
    <m/>
    <m/>
    <m/>
    <m/>
    <m/>
    <m/>
    <m/>
    <n v="8"/>
    <m/>
    <m/>
    <m/>
    <m/>
    <m/>
    <m/>
    <m/>
    <n v="8"/>
    <s v="Other"/>
    <x v="9"/>
    <s v="12/24 EO leave"/>
    <m/>
    <m/>
    <m/>
    <m/>
    <m/>
    <m/>
    <m/>
    <d v="2019-12-23T13:08:00"/>
  </r>
  <r>
    <n v="12"/>
    <n v="2019"/>
    <s v="December"/>
    <x v="13"/>
    <s v="NOC GTLF"/>
    <m/>
    <m/>
    <m/>
    <m/>
    <m/>
    <m/>
    <m/>
    <m/>
    <n v="3.5"/>
    <m/>
    <m/>
    <n v="6"/>
    <n v="4"/>
    <m/>
    <m/>
    <n v="6.5"/>
    <n v="5"/>
    <m/>
    <m/>
    <m/>
    <m/>
    <m/>
    <m/>
    <m/>
    <m/>
    <m/>
    <m/>
    <m/>
    <m/>
    <m/>
    <m/>
    <n v="25"/>
    <s v="NOC GTLF"/>
    <x v="9"/>
    <s v="review of GBI NV Trails data; Fire IM data review, Fire IM parameters meeting"/>
    <m/>
    <m/>
    <m/>
    <m/>
    <m/>
    <m/>
    <m/>
    <d v="2019-12-23T13:08:00"/>
  </r>
  <r>
    <n v="12"/>
    <n v="2019"/>
    <s v="December"/>
    <x v="13"/>
    <s v="NON BILL Company Overhead"/>
    <m/>
    <m/>
    <m/>
    <m/>
    <m/>
    <n v="1"/>
    <m/>
    <m/>
    <m/>
    <m/>
    <m/>
    <m/>
    <n v="2.5"/>
    <m/>
    <m/>
    <m/>
    <n v="2.5"/>
    <m/>
    <n v="0.5"/>
    <n v="2"/>
    <m/>
    <m/>
    <n v="3"/>
    <m/>
    <m/>
    <m/>
    <m/>
    <m/>
    <m/>
    <m/>
    <m/>
    <n v="11.5"/>
    <s v="NON BILL Company Overhead"/>
    <x v="9"/>
    <s v="pathfinder, interview + notes"/>
    <m/>
    <m/>
    <m/>
    <m/>
    <m/>
    <m/>
    <m/>
    <d v="2019-12-23T13:08:00"/>
  </r>
  <r>
    <n v="12"/>
    <n v="2019"/>
    <s v="December"/>
    <x v="13"/>
    <s v="NON BILL PTO/Holiday"/>
    <m/>
    <m/>
    <m/>
    <m/>
    <m/>
    <m/>
    <m/>
    <m/>
    <m/>
    <m/>
    <m/>
    <m/>
    <m/>
    <m/>
    <m/>
    <m/>
    <m/>
    <m/>
    <m/>
    <m/>
    <m/>
    <m/>
    <m/>
    <m/>
    <n v="8"/>
    <n v="8"/>
    <n v="8"/>
    <m/>
    <m/>
    <n v="8"/>
    <n v="8"/>
    <n v="40"/>
    <s v="NON BILL PTO/Holiday"/>
    <x v="9"/>
    <s v="pre-approved leave"/>
    <m/>
    <m/>
    <m/>
    <m/>
    <m/>
    <m/>
    <m/>
    <d v="2019-12-23T13:08:00"/>
  </r>
  <r>
    <n v="12"/>
    <n v="2019"/>
    <s v="December"/>
    <x v="13"/>
    <s v="STATE Meetings"/>
    <m/>
    <n v="1"/>
    <m/>
    <m/>
    <m/>
    <m/>
    <m/>
    <m/>
    <m/>
    <m/>
    <m/>
    <m/>
    <m/>
    <m/>
    <m/>
    <n v="1.5"/>
    <m/>
    <n v="1"/>
    <m/>
    <m/>
    <m/>
    <m/>
    <m/>
    <m/>
    <m/>
    <m/>
    <m/>
    <m/>
    <m/>
    <m/>
    <m/>
    <n v="3.5"/>
    <s v="STATE Meetings"/>
    <x v="9"/>
    <s v="bi-weekly NSO GIS staff meeting, other NSO GIS staff meeting"/>
    <m/>
    <m/>
    <m/>
    <m/>
    <m/>
    <m/>
    <m/>
    <d v="2019-12-23T13:08:00"/>
  </r>
  <r>
    <n v="12"/>
    <n v="2019"/>
    <s v="December"/>
    <x v="13"/>
    <s v="NOC Misc"/>
    <m/>
    <n v="0.5"/>
    <n v="1"/>
    <n v="1.5"/>
    <n v="1.5"/>
    <n v="1"/>
    <m/>
    <m/>
    <n v="1"/>
    <n v="0.5"/>
    <n v="3"/>
    <n v="2"/>
    <n v="1.5"/>
    <m/>
    <m/>
    <m/>
    <n v="0.5"/>
    <n v="3"/>
    <n v="1"/>
    <n v="4"/>
    <m/>
    <m/>
    <m/>
    <m/>
    <m/>
    <m/>
    <m/>
    <m/>
    <m/>
    <m/>
    <m/>
    <n v="22"/>
    <s v="NOC Misc"/>
    <x v="9"/>
    <s v="misc. email, last minute timesheet approvals, 1:1 with Nick,"/>
    <m/>
    <m/>
    <m/>
    <m/>
    <m/>
    <m/>
    <m/>
    <d v="2019-12-23T13:08:00"/>
  </r>
  <r>
    <n v="12"/>
    <n v="2019"/>
    <s v="December"/>
    <x v="13"/>
    <s v="NON BILL PTO/Holiday"/>
    <m/>
    <m/>
    <m/>
    <m/>
    <m/>
    <m/>
    <m/>
    <m/>
    <m/>
    <n v="8"/>
    <m/>
    <m/>
    <m/>
    <m/>
    <m/>
    <m/>
    <m/>
    <m/>
    <m/>
    <m/>
    <m/>
    <m/>
    <m/>
    <n v="8"/>
    <n v="8"/>
    <n v="8"/>
    <m/>
    <m/>
    <m/>
    <m/>
    <n v="5"/>
    <n v="37"/>
    <s v="NON BILL PTO/Holiday"/>
    <x v="6"/>
    <m/>
    <n v="137"/>
    <n v="2"/>
    <n v="37"/>
    <m/>
    <n v="176"/>
    <n v="0.985611511"/>
    <n v="1.4388489000000001E-2"/>
    <d v="2020-01-02T12:07:00"/>
  </r>
  <r>
    <n v="12"/>
    <n v="2019"/>
    <s v="December"/>
    <x v="13"/>
    <s v="NOC TMAP"/>
    <m/>
    <m/>
    <m/>
    <m/>
    <n v="1"/>
    <n v="1.5"/>
    <m/>
    <m/>
    <m/>
    <m/>
    <m/>
    <m/>
    <m/>
    <m/>
    <m/>
    <m/>
    <m/>
    <m/>
    <n v="8"/>
    <m/>
    <m/>
    <m/>
    <n v="7.5"/>
    <m/>
    <m/>
    <m/>
    <n v="9"/>
    <m/>
    <m/>
    <n v="8.5"/>
    <m/>
    <n v="35.5"/>
    <s v="NOC TMAP"/>
    <x v="6"/>
    <m/>
    <m/>
    <m/>
    <m/>
    <m/>
    <m/>
    <m/>
    <m/>
    <d v="2020-01-02T12:07:00"/>
  </r>
  <r>
    <n v="12"/>
    <n v="2019"/>
    <s v="December"/>
    <x v="13"/>
    <s v="NOC LUPA"/>
    <m/>
    <m/>
    <m/>
    <m/>
    <n v="1"/>
    <n v="1.5"/>
    <m/>
    <m/>
    <m/>
    <m/>
    <m/>
    <n v="5.5"/>
    <n v="8"/>
    <m/>
    <m/>
    <n v="9.5"/>
    <n v="8.5"/>
    <n v="9.5"/>
    <n v="2"/>
    <m/>
    <m/>
    <m/>
    <m/>
    <m/>
    <m/>
    <m/>
    <m/>
    <m/>
    <m/>
    <m/>
    <m/>
    <n v="45.5"/>
    <s v="NOC LUPA"/>
    <x v="6"/>
    <m/>
    <m/>
    <m/>
    <m/>
    <m/>
    <m/>
    <m/>
    <m/>
    <d v="2020-01-02T12:07:00"/>
  </r>
  <r>
    <n v="12"/>
    <n v="2019"/>
    <s v="December"/>
    <x v="13"/>
    <s v="NOC Misc"/>
    <m/>
    <m/>
    <n v="1"/>
    <n v="1"/>
    <n v="0.5"/>
    <m/>
    <m/>
    <m/>
    <m/>
    <m/>
    <n v="1.5"/>
    <m/>
    <m/>
    <m/>
    <m/>
    <n v="0.5"/>
    <n v="0.5"/>
    <m/>
    <m/>
    <m/>
    <m/>
    <m/>
    <m/>
    <m/>
    <m/>
    <m/>
    <m/>
    <m/>
    <m/>
    <m/>
    <m/>
    <n v="5"/>
    <s v="NOC Misc"/>
    <x v="6"/>
    <m/>
    <m/>
    <m/>
    <m/>
    <m/>
    <m/>
    <m/>
    <m/>
    <d v="2020-01-02T12:07:00"/>
  </r>
  <r>
    <n v="12"/>
    <n v="2019"/>
    <s v="December"/>
    <x v="13"/>
    <s v="NOC GTLF"/>
    <m/>
    <n v="8"/>
    <n v="7"/>
    <n v="7"/>
    <n v="5.5"/>
    <n v="5"/>
    <m/>
    <m/>
    <n v="8.5"/>
    <m/>
    <n v="8"/>
    <n v="2"/>
    <m/>
    <m/>
    <m/>
    <m/>
    <m/>
    <m/>
    <m/>
    <m/>
    <m/>
    <m/>
    <m/>
    <m/>
    <m/>
    <m/>
    <m/>
    <m/>
    <m/>
    <m/>
    <m/>
    <n v="51"/>
    <s v="NOC GTLF"/>
    <x v="6"/>
    <m/>
    <m/>
    <m/>
    <m/>
    <m/>
    <m/>
    <m/>
    <m/>
    <d v="2020-01-02T12:07:00"/>
  </r>
  <r>
    <n v="12"/>
    <n v="2019"/>
    <s v="December"/>
    <x v="13"/>
    <s v="STATE Meetings"/>
    <m/>
    <m/>
    <n v="1"/>
    <m/>
    <m/>
    <m/>
    <m/>
    <m/>
    <m/>
    <m/>
    <m/>
    <m/>
    <m/>
    <m/>
    <m/>
    <m/>
    <n v="1"/>
    <m/>
    <m/>
    <m/>
    <m/>
    <m/>
    <m/>
    <m/>
    <m/>
    <m/>
    <m/>
    <m/>
    <m/>
    <m/>
    <m/>
    <n v="2"/>
    <s v="STATE Meetings"/>
    <x v="6"/>
    <m/>
    <m/>
    <m/>
    <m/>
    <m/>
    <m/>
    <m/>
    <m/>
    <d v="2020-01-02T12:07:00"/>
  </r>
  <r>
    <n v="12"/>
    <n v="2019"/>
    <s v="December"/>
    <x v="13"/>
    <s v="NOC GTLF"/>
    <m/>
    <n v="4"/>
    <n v="6"/>
    <n v="5"/>
    <n v="4"/>
    <n v="5"/>
    <m/>
    <m/>
    <m/>
    <m/>
    <m/>
    <m/>
    <m/>
    <m/>
    <m/>
    <m/>
    <m/>
    <m/>
    <m/>
    <m/>
    <m/>
    <m/>
    <m/>
    <m/>
    <m/>
    <m/>
    <m/>
    <m/>
    <m/>
    <m/>
    <m/>
    <n v="24"/>
    <s v="NOC GTLF"/>
    <x v="3"/>
    <m/>
    <n v="57.5"/>
    <n v="57"/>
    <n v="49.5"/>
    <m/>
    <n v="176"/>
    <n v="0.502183406"/>
    <n v="0.497816594"/>
    <d v="2020-01-02T15:45:00"/>
  </r>
  <r>
    <n v="12"/>
    <n v="2019"/>
    <s v="December"/>
    <x v="13"/>
    <s v="Other"/>
    <m/>
    <m/>
    <m/>
    <m/>
    <m/>
    <m/>
    <m/>
    <m/>
    <m/>
    <m/>
    <m/>
    <n v="4"/>
    <m/>
    <m/>
    <m/>
    <m/>
    <m/>
    <m/>
    <m/>
    <m/>
    <m/>
    <m/>
    <m/>
    <n v="8"/>
    <m/>
    <m/>
    <m/>
    <m/>
    <m/>
    <m/>
    <m/>
    <n v="12"/>
    <s v="Other"/>
    <x v="3"/>
    <s v="State clean up day"/>
    <m/>
    <m/>
    <m/>
    <m/>
    <m/>
    <m/>
    <m/>
    <d v="2020-01-02T15:45:00"/>
  </r>
  <r>
    <n v="12"/>
    <n v="2019"/>
    <s v="December"/>
    <x v="13"/>
    <s v="STATE Data Analysis"/>
    <m/>
    <m/>
    <m/>
    <m/>
    <m/>
    <m/>
    <m/>
    <m/>
    <n v="4"/>
    <n v="8"/>
    <n v="7"/>
    <n v="2"/>
    <n v="6"/>
    <m/>
    <m/>
    <n v="4"/>
    <n v="5"/>
    <n v="6"/>
    <n v="4"/>
    <n v="3"/>
    <m/>
    <m/>
    <m/>
    <m/>
    <m/>
    <m/>
    <m/>
    <m/>
    <m/>
    <m/>
    <m/>
    <n v="49"/>
    <s v="STATE Data Analysis"/>
    <x v="3"/>
    <m/>
    <m/>
    <m/>
    <m/>
    <m/>
    <m/>
    <m/>
    <m/>
    <d v="2020-01-02T15:45:00"/>
  </r>
  <r>
    <n v="12"/>
    <n v="2019"/>
    <s v="December"/>
    <x v="13"/>
    <s v="NOC SIGNS"/>
    <m/>
    <m/>
    <m/>
    <m/>
    <n v="2"/>
    <m/>
    <m/>
    <m/>
    <m/>
    <m/>
    <m/>
    <m/>
    <m/>
    <m/>
    <m/>
    <m/>
    <m/>
    <m/>
    <n v="3"/>
    <m/>
    <m/>
    <m/>
    <m/>
    <m/>
    <m/>
    <m/>
    <m/>
    <m/>
    <m/>
    <m/>
    <m/>
    <n v="5"/>
    <s v="NOC SIGNS"/>
    <x v="3"/>
    <m/>
    <m/>
    <m/>
    <m/>
    <m/>
    <m/>
    <m/>
    <m/>
    <d v="2020-01-02T15:45:00"/>
  </r>
  <r>
    <n v="12"/>
    <n v="2019"/>
    <s v="December"/>
    <x v="13"/>
    <s v="STATE Meetings"/>
    <m/>
    <m/>
    <m/>
    <n v="2"/>
    <m/>
    <m/>
    <m/>
    <m/>
    <m/>
    <m/>
    <m/>
    <m/>
    <m/>
    <m/>
    <m/>
    <m/>
    <m/>
    <n v="2"/>
    <n v="1"/>
    <n v="3"/>
    <m/>
    <m/>
    <m/>
    <m/>
    <m/>
    <m/>
    <m/>
    <m/>
    <m/>
    <m/>
    <m/>
    <n v="8"/>
    <s v="STATE Meetings"/>
    <x v="3"/>
    <m/>
    <m/>
    <m/>
    <m/>
    <m/>
    <m/>
    <m/>
    <m/>
    <d v="2020-01-02T15:45:00"/>
  </r>
  <r>
    <n v="12"/>
    <n v="2019"/>
    <s v="December"/>
    <x v="13"/>
    <s v="NOC Misc"/>
    <m/>
    <n v="4"/>
    <n v="1.5"/>
    <n v="1"/>
    <n v="2"/>
    <n v="2"/>
    <m/>
    <m/>
    <n v="4"/>
    <m/>
    <n v="1"/>
    <n v="2"/>
    <n v="2"/>
    <m/>
    <m/>
    <n v="4"/>
    <n v="3"/>
    <m/>
    <m/>
    <n v="2"/>
    <m/>
    <m/>
    <m/>
    <m/>
    <m/>
    <m/>
    <m/>
    <m/>
    <m/>
    <m/>
    <m/>
    <n v="28.5"/>
    <s v="NOC Misc"/>
    <x v="3"/>
    <m/>
    <m/>
    <m/>
    <m/>
    <m/>
    <m/>
    <m/>
    <m/>
    <d v="2020-01-02T15:45:00"/>
  </r>
  <r>
    <n v="12"/>
    <n v="2019"/>
    <s v="December"/>
    <x v="13"/>
    <s v="NON BILL PTO/Holiday"/>
    <m/>
    <m/>
    <m/>
    <m/>
    <m/>
    <m/>
    <m/>
    <m/>
    <m/>
    <m/>
    <m/>
    <m/>
    <m/>
    <m/>
    <m/>
    <m/>
    <m/>
    <m/>
    <m/>
    <m/>
    <m/>
    <m/>
    <n v="8"/>
    <n v="0"/>
    <n v="8"/>
    <n v="8"/>
    <n v="8"/>
    <m/>
    <m/>
    <n v="8"/>
    <n v="8"/>
    <n v="48"/>
    <s v="NON BILL PTO/Holiday"/>
    <x v="3"/>
    <m/>
    <m/>
    <m/>
    <m/>
    <m/>
    <m/>
    <m/>
    <m/>
    <d v="2020-01-02T15:45:00"/>
  </r>
  <r>
    <n v="12"/>
    <n v="2019"/>
    <s v="December"/>
    <x v="13"/>
    <s v="NON BILL Company Overhead"/>
    <m/>
    <m/>
    <n v="0.5"/>
    <m/>
    <m/>
    <n v="1"/>
    <m/>
    <m/>
    <m/>
    <m/>
    <m/>
    <m/>
    <m/>
    <m/>
    <m/>
    <m/>
    <m/>
    <m/>
    <m/>
    <m/>
    <m/>
    <m/>
    <m/>
    <m/>
    <m/>
    <m/>
    <m/>
    <m/>
    <m/>
    <m/>
    <m/>
    <n v="1.5"/>
    <s v="NON BILL Company Overhead"/>
    <x v="3"/>
    <s v="Security Certificates, Pathfinder update and check in"/>
    <m/>
    <m/>
    <m/>
    <m/>
    <m/>
    <m/>
    <m/>
    <d v="2020-01-02T15:45:00"/>
  </r>
  <r>
    <n v="12"/>
    <n v="2019"/>
    <s v="December"/>
    <x v="13"/>
    <s v="NOC PLSS"/>
    <m/>
    <n v="8"/>
    <n v="8"/>
    <n v="8"/>
    <n v="10"/>
    <n v="8"/>
    <m/>
    <m/>
    <n v="2"/>
    <n v="2"/>
    <m/>
    <n v="2"/>
    <n v="6"/>
    <m/>
    <m/>
    <n v="4"/>
    <n v="4"/>
    <n v="6"/>
    <n v="7"/>
    <n v="8"/>
    <m/>
    <m/>
    <n v="6"/>
    <m/>
    <m/>
    <m/>
    <m/>
    <m/>
    <m/>
    <n v="8"/>
    <n v="8"/>
    <n v="105"/>
    <s v="NOC PLSS"/>
    <x v="14"/>
    <s v="Mississippi GLOMP and QAQC, Mosaic Dataset edits and review. Updated ES Data Viz Demo Dashboard, created agenda and sent out to team. Georeferenced Arkansas survey plats. Worked on python script for automating record area number within ArcMap."/>
    <n v="114.5"/>
    <n v="34.5"/>
    <n v="35"/>
    <m/>
    <n v="184"/>
    <n v="0.76845637600000005"/>
    <n v="0.231543624"/>
    <d v="2020-01-03T14:28:00"/>
  </r>
  <r>
    <n v="12"/>
    <n v="2019"/>
    <s v="December"/>
    <x v="13"/>
    <s v="STATE Data Editing"/>
    <m/>
    <m/>
    <m/>
    <m/>
    <m/>
    <m/>
    <m/>
    <m/>
    <m/>
    <n v="1"/>
    <m/>
    <m/>
    <m/>
    <m/>
    <m/>
    <n v="1"/>
    <n v="1"/>
    <m/>
    <m/>
    <m/>
    <m/>
    <m/>
    <m/>
    <m/>
    <m/>
    <m/>
    <m/>
    <m/>
    <m/>
    <m/>
    <m/>
    <n v="3"/>
    <s v="STATE Data Editing"/>
    <x v="14"/>
    <s v="Red Lakes data editing on State T Drive"/>
    <m/>
    <m/>
    <m/>
    <m/>
    <m/>
    <m/>
    <m/>
    <d v="2020-01-03T14:28:00"/>
  </r>
  <r>
    <n v="12"/>
    <n v="2019"/>
    <s v="December"/>
    <x v="13"/>
    <s v="NON BILL Company Overhead"/>
    <m/>
    <m/>
    <m/>
    <n v="1"/>
    <m/>
    <m/>
    <m/>
    <m/>
    <m/>
    <m/>
    <m/>
    <m/>
    <m/>
    <m/>
    <m/>
    <m/>
    <m/>
    <m/>
    <n v="1"/>
    <m/>
    <m/>
    <m/>
    <n v="1"/>
    <m/>
    <m/>
    <m/>
    <m/>
    <m/>
    <m/>
    <m/>
    <m/>
    <n v="3"/>
    <s v="NON BILL Company Overhead"/>
    <x v="14"/>
    <s v="I updated goals, improvements and contributions in Pathfinder and did the Counter Intelligence training for GISinc. Pathfinder Q4 meeting with Liz. GISinc Monthly Info Meeting."/>
    <m/>
    <m/>
    <m/>
    <m/>
    <m/>
    <m/>
    <m/>
    <d v="2020-01-03T14:28:00"/>
  </r>
  <r>
    <n v="12"/>
    <n v="2019"/>
    <s v="December"/>
    <x v="13"/>
    <s v="NON BILL PTO/Holiday"/>
    <m/>
    <m/>
    <m/>
    <m/>
    <m/>
    <m/>
    <m/>
    <m/>
    <m/>
    <m/>
    <m/>
    <m/>
    <m/>
    <m/>
    <m/>
    <m/>
    <m/>
    <m/>
    <m/>
    <m/>
    <m/>
    <m/>
    <m/>
    <n v="8"/>
    <n v="8"/>
    <n v="8"/>
    <n v="8"/>
    <m/>
    <m/>
    <m/>
    <m/>
    <n v="32"/>
    <s v="NON BILL PTO/Holiday"/>
    <x v="14"/>
    <s v="PTO"/>
    <m/>
    <m/>
    <m/>
    <m/>
    <m/>
    <m/>
    <m/>
    <d v="2020-01-03T14:28:00"/>
  </r>
  <r>
    <n v="12"/>
    <n v="2019"/>
    <s v="December"/>
    <x v="13"/>
    <s v="STATE Meetings"/>
    <m/>
    <n v="1.5"/>
    <n v="2"/>
    <m/>
    <m/>
    <m/>
    <m/>
    <m/>
    <n v="1"/>
    <m/>
    <m/>
    <m/>
    <m/>
    <m/>
    <m/>
    <n v="0.5"/>
    <m/>
    <m/>
    <m/>
    <m/>
    <m/>
    <m/>
    <n v="1"/>
    <m/>
    <m/>
    <m/>
    <m/>
    <m/>
    <m/>
    <m/>
    <m/>
    <n v="6"/>
    <s v="STATE Meetings"/>
    <x v="14"/>
    <s v="Meadowood Meeting and ES Mosaic Update Meeting, ES GLO meeting, ES GOATS Meeting, ES Move Meeting,"/>
    <m/>
    <m/>
    <m/>
    <m/>
    <m/>
    <m/>
    <m/>
    <d v="2020-01-03T14:28:00"/>
  </r>
  <r>
    <n v="12"/>
    <n v="2019"/>
    <s v="December"/>
    <x v="13"/>
    <s v="NOC SIGNS"/>
    <m/>
    <m/>
    <m/>
    <m/>
    <m/>
    <m/>
    <m/>
    <m/>
    <m/>
    <m/>
    <m/>
    <n v="4"/>
    <m/>
    <m/>
    <m/>
    <m/>
    <m/>
    <m/>
    <m/>
    <m/>
    <m/>
    <m/>
    <m/>
    <m/>
    <m/>
    <m/>
    <m/>
    <m/>
    <m/>
    <m/>
    <m/>
    <n v="4"/>
    <s v="NOC SIGNS"/>
    <x v="14"/>
    <s v="Reviewed SIGNS schema, tested web app, updated SIGNS data collection plan, attended SIGNS meeting with Scott in Utah."/>
    <m/>
    <m/>
    <m/>
    <m/>
    <m/>
    <m/>
    <m/>
    <d v="2020-01-03T14:28:00"/>
  </r>
  <r>
    <n v="12"/>
    <n v="2019"/>
    <s v="December"/>
    <x v="13"/>
    <s v="STATE Mapping"/>
    <m/>
    <m/>
    <m/>
    <m/>
    <m/>
    <m/>
    <m/>
    <m/>
    <n v="4"/>
    <n v="5"/>
    <n v="6"/>
    <n v="2"/>
    <n v="2"/>
    <m/>
    <m/>
    <n v="2.5"/>
    <n v="3"/>
    <n v="1"/>
    <m/>
    <m/>
    <m/>
    <m/>
    <m/>
    <m/>
    <m/>
    <m/>
    <m/>
    <m/>
    <m/>
    <m/>
    <m/>
    <n v="25.5"/>
    <s v="STATE Mapping"/>
    <x v="14"/>
    <s v="January 12-18 Story map ideas, Arkansas mosaic how-to document, Red Lakes WebMap and dashboard creation and revisions"/>
    <m/>
    <m/>
    <m/>
    <m/>
    <m/>
    <m/>
    <m/>
    <d v="2020-01-03T14:28:00"/>
  </r>
  <r>
    <n v="12"/>
    <n v="2019"/>
    <s v="December"/>
    <x v="13"/>
    <s v="NOC Misc"/>
    <m/>
    <n v="0.5"/>
    <m/>
    <n v="1"/>
    <m/>
    <m/>
    <m/>
    <m/>
    <n v="1"/>
    <m/>
    <n v="2"/>
    <m/>
    <m/>
    <m/>
    <m/>
    <m/>
    <m/>
    <n v="1"/>
    <m/>
    <m/>
    <m/>
    <m/>
    <m/>
    <m/>
    <m/>
    <m/>
    <m/>
    <m/>
    <m/>
    <m/>
    <m/>
    <n v="5.5"/>
    <s v="NOC Misc"/>
    <x v="14"/>
    <s v="Sprint team weekly huddle, I did the mosaic demo for the huddle. 1 on 1 meetings with Nick. GISinc update meetings with ES."/>
    <m/>
    <m/>
    <m/>
    <m/>
    <m/>
    <m/>
    <m/>
    <d v="2020-01-03T14:28:00"/>
  </r>
  <r>
    <n v="12"/>
    <n v="2019"/>
    <s v="December"/>
    <x v="13"/>
    <s v="NOC GTLF"/>
    <m/>
    <n v="6.5"/>
    <n v="7"/>
    <n v="5"/>
    <n v="5"/>
    <n v="6.5"/>
    <m/>
    <m/>
    <m/>
    <m/>
    <m/>
    <n v="7"/>
    <n v="3"/>
    <m/>
    <m/>
    <n v="5.5"/>
    <n v="6.5"/>
    <n v="3"/>
    <n v="0.5"/>
    <n v="6"/>
    <m/>
    <m/>
    <n v="2"/>
    <m/>
    <m/>
    <m/>
    <m/>
    <m/>
    <m/>
    <m/>
    <n v="1.5"/>
    <n v="65"/>
    <s v="NOC GTLF"/>
    <x v="1"/>
    <s v="12/2- havasu duplicates, troubleshoot som e10.7 errors 12/3- havasu duplicates, update GTLF attribution 12/4- update gtlf attribution 12/5 start aravaipa attribution 12/6- aravaipa 12/12- aravaipa attribution 12/16- talk to dana. also 2 hour talk with Bob"/>
    <n v="110"/>
    <n v="3"/>
    <n v="31"/>
    <m/>
    <n v="144"/>
    <n v="0.97345132700000003"/>
    <n v="2.6548672999999998E-2"/>
    <d v="2020-01-06T10:17:00"/>
  </r>
  <r>
    <n v="12"/>
    <n v="2019"/>
    <s v="December"/>
    <x v="13"/>
    <s v="NOC QAQC"/>
    <m/>
    <m/>
    <m/>
    <m/>
    <m/>
    <m/>
    <m/>
    <m/>
    <m/>
    <m/>
    <m/>
    <m/>
    <m/>
    <m/>
    <m/>
    <m/>
    <m/>
    <m/>
    <m/>
    <m/>
    <m/>
    <m/>
    <m/>
    <m/>
    <m/>
    <m/>
    <m/>
    <m/>
    <m/>
    <n v="1"/>
    <m/>
    <n v="1"/>
    <s v="NOC QAQC"/>
    <x v="1"/>
    <s v="12/30 - follow up on recs and whb errors. should be solved by next replication"/>
    <m/>
    <m/>
    <m/>
    <m/>
    <m/>
    <m/>
    <m/>
    <d v="2020-01-06T10:17:00"/>
  </r>
  <r>
    <n v="12"/>
    <n v="2019"/>
    <s v="December"/>
    <x v="13"/>
    <s v="NOC TMAP"/>
    <m/>
    <m/>
    <m/>
    <m/>
    <m/>
    <m/>
    <m/>
    <m/>
    <m/>
    <m/>
    <m/>
    <m/>
    <m/>
    <m/>
    <m/>
    <m/>
    <m/>
    <m/>
    <m/>
    <m/>
    <m/>
    <m/>
    <m/>
    <m/>
    <m/>
    <n v="4"/>
    <n v="5.5"/>
    <m/>
    <m/>
    <n v="1.5"/>
    <m/>
    <n v="11"/>
    <s v="NOC TMAP"/>
    <x v="1"/>
    <s v="12/26-12/27- TMAP dashboard for sharepoint 12/30- update documentation and blm acres"/>
    <m/>
    <m/>
    <m/>
    <m/>
    <m/>
    <m/>
    <m/>
    <d v="2020-01-06T10:17:00"/>
  </r>
  <r>
    <n v="12"/>
    <n v="2019"/>
    <s v="December"/>
    <x v="13"/>
    <s v="NON BILL Company Overhead"/>
    <m/>
    <m/>
    <m/>
    <m/>
    <m/>
    <m/>
    <m/>
    <m/>
    <m/>
    <m/>
    <m/>
    <m/>
    <m/>
    <m/>
    <m/>
    <m/>
    <m/>
    <m/>
    <m/>
    <m/>
    <m/>
    <m/>
    <n v="3"/>
    <m/>
    <m/>
    <m/>
    <m/>
    <m/>
    <m/>
    <n v="1"/>
    <n v="2"/>
    <n v="6"/>
    <s v="NON BILL Company Overhead"/>
    <x v="1"/>
    <s v="12/23- mim, set goals, check-in with liz"/>
    <m/>
    <m/>
    <m/>
    <m/>
    <m/>
    <m/>
    <m/>
    <d v="2020-01-06T10:17:00"/>
  </r>
  <r>
    <n v="12"/>
    <n v="2019"/>
    <s v="December"/>
    <x v="13"/>
    <s v="NOC SIGNS"/>
    <m/>
    <m/>
    <m/>
    <m/>
    <m/>
    <m/>
    <m/>
    <m/>
    <n v="6.5"/>
    <n v="7"/>
    <m/>
    <m/>
    <n v="3.5"/>
    <m/>
    <m/>
    <m/>
    <m/>
    <n v="3"/>
    <n v="3.5"/>
    <m/>
    <m/>
    <m/>
    <n v="1"/>
    <m/>
    <m/>
    <m/>
    <m/>
    <m/>
    <m/>
    <n v="4"/>
    <m/>
    <n v="28.5"/>
    <s v="NOC SIGNS"/>
    <x v="1"/>
    <s v="12/9- try to get TFO data into proper schema, talk with John/Alec/Steph 12/10- walk through steps in data processing report- get data into correct schema but realize SDE issue- EXPLORE WITH kgaiz 12/30- update maintenance table with more records and gener"/>
    <m/>
    <m/>
    <m/>
    <m/>
    <m/>
    <m/>
    <m/>
    <d v="2020-01-06T10:17:00"/>
  </r>
  <r>
    <n v="12"/>
    <n v="2019"/>
    <s v="December"/>
    <x v="13"/>
    <s v="NON BILL PTO/Holiday"/>
    <m/>
    <m/>
    <m/>
    <m/>
    <m/>
    <m/>
    <m/>
    <m/>
    <m/>
    <m/>
    <n v="6"/>
    <m/>
    <m/>
    <m/>
    <m/>
    <m/>
    <m/>
    <m/>
    <m/>
    <m/>
    <m/>
    <m/>
    <m/>
    <n v="8"/>
    <n v="6"/>
    <n v="1.5"/>
    <n v="1.5"/>
    <m/>
    <m/>
    <m/>
    <n v="2"/>
    <n v="25"/>
    <s v="NON BILL PTO/Holiday"/>
    <x v="1"/>
    <s v="12/11- doc appointments that ended up getting cancelled!!!!! 12/26-12/27- hours not worked"/>
    <m/>
    <m/>
    <m/>
    <m/>
    <m/>
    <m/>
    <m/>
    <d v="2020-01-06T10:17:00"/>
  </r>
  <r>
    <n v="12"/>
    <n v="2019"/>
    <s v="December"/>
    <x v="13"/>
    <s v="NOC Misc"/>
    <m/>
    <m/>
    <m/>
    <n v="1"/>
    <n v="1"/>
    <m/>
    <m/>
    <m/>
    <m/>
    <m/>
    <m/>
    <m/>
    <m/>
    <m/>
    <m/>
    <m/>
    <m/>
    <m/>
    <n v="2.5"/>
    <m/>
    <m/>
    <m/>
    <m/>
    <m/>
    <m/>
    <m/>
    <m/>
    <m/>
    <m/>
    <m/>
    <m/>
    <n v="4.5"/>
    <s v="NOC Misc"/>
    <x v="1"/>
    <s v="12/4- huddle 12/5 Nick 1:1"/>
    <m/>
    <m/>
    <m/>
    <m/>
    <m/>
    <m/>
    <m/>
    <d v="2020-01-06T10:17:00"/>
  </r>
  <r>
    <n v="12"/>
    <n v="2019"/>
    <s v="December"/>
    <x v="13"/>
    <s v="STATE Meetings"/>
    <m/>
    <n v="1"/>
    <m/>
    <m/>
    <m/>
    <m/>
    <m/>
    <m/>
    <n v="1"/>
    <m/>
    <m/>
    <m/>
    <m/>
    <m/>
    <m/>
    <n v="1"/>
    <m/>
    <m/>
    <m/>
    <m/>
    <m/>
    <m/>
    <m/>
    <m/>
    <m/>
    <m/>
    <m/>
    <m/>
    <m/>
    <m/>
    <m/>
    <n v="3"/>
    <s v="STATE Meetings"/>
    <x v="1"/>
    <s v="12/2- staff"/>
    <m/>
    <m/>
    <m/>
    <m/>
    <m/>
    <m/>
    <m/>
    <d v="2020-01-06T10:17:00"/>
  </r>
  <r>
    <n v="12"/>
    <n v="2019"/>
    <s v="December"/>
    <x v="13"/>
    <s v="NOC GTLF"/>
    <m/>
    <m/>
    <m/>
    <n v="0.5"/>
    <m/>
    <m/>
    <m/>
    <m/>
    <n v="1"/>
    <n v="0.5"/>
    <n v="0.5"/>
    <m/>
    <m/>
    <m/>
    <m/>
    <m/>
    <m/>
    <m/>
    <n v="0.5"/>
    <m/>
    <m/>
    <m/>
    <m/>
    <m/>
    <m/>
    <m/>
    <m/>
    <m/>
    <m/>
    <m/>
    <m/>
    <n v="3"/>
    <s v="NOC GTLF"/>
    <x v="15"/>
    <m/>
    <n v="126"/>
    <n v="0"/>
    <n v="50"/>
    <m/>
    <n v="184"/>
    <n v="1"/>
    <n v="0"/>
    <s v="########"/>
  </r>
  <r>
    <n v="12"/>
    <n v="2019"/>
    <s v="December"/>
    <x v="13"/>
    <s v="Other"/>
    <m/>
    <m/>
    <m/>
    <m/>
    <m/>
    <m/>
    <m/>
    <m/>
    <m/>
    <m/>
    <m/>
    <m/>
    <m/>
    <m/>
    <m/>
    <m/>
    <m/>
    <m/>
    <m/>
    <m/>
    <m/>
    <m/>
    <m/>
    <n v="8"/>
    <m/>
    <m/>
    <m/>
    <m/>
    <m/>
    <m/>
    <m/>
    <n v="8"/>
    <s v="Other"/>
    <x v="15"/>
    <s v="Extra Federal Holiday"/>
    <m/>
    <m/>
    <m/>
    <m/>
    <m/>
    <m/>
    <m/>
    <s v="########"/>
  </r>
  <r>
    <n v="12"/>
    <n v="2019"/>
    <s v="December"/>
    <x v="13"/>
    <s v="Year End Report"/>
    <m/>
    <m/>
    <m/>
    <m/>
    <n v="1"/>
    <n v="1.5"/>
    <m/>
    <m/>
    <m/>
    <n v="1"/>
    <n v="0.5"/>
    <m/>
    <m/>
    <m/>
    <m/>
    <n v="1"/>
    <n v="1"/>
    <m/>
    <m/>
    <m/>
    <m/>
    <m/>
    <m/>
    <m/>
    <m/>
    <m/>
    <m/>
    <m/>
    <m/>
    <m/>
    <m/>
    <n v="6"/>
    <s v="Year End Report"/>
    <x v="15"/>
    <m/>
    <m/>
    <m/>
    <m/>
    <m/>
    <m/>
    <m/>
    <m/>
    <s v="########"/>
  </r>
  <r>
    <n v="12"/>
    <n v="2019"/>
    <s v="December"/>
    <x v="13"/>
    <s v="Replication"/>
    <m/>
    <m/>
    <m/>
    <m/>
    <m/>
    <m/>
    <m/>
    <m/>
    <m/>
    <n v="0.5"/>
    <n v="0.5"/>
    <n v="0.5"/>
    <m/>
    <m/>
    <m/>
    <n v="0.5"/>
    <m/>
    <m/>
    <m/>
    <m/>
    <m/>
    <m/>
    <n v="0.5"/>
    <m/>
    <m/>
    <m/>
    <m/>
    <m/>
    <m/>
    <m/>
    <m/>
    <n v="2.5"/>
    <s v="Replication"/>
    <x v="15"/>
    <m/>
    <m/>
    <m/>
    <m/>
    <m/>
    <m/>
    <m/>
    <m/>
    <s v="########"/>
  </r>
  <r>
    <n v="12"/>
    <n v="2019"/>
    <s v="December"/>
    <x v="13"/>
    <s v="NOC ACEC"/>
    <m/>
    <m/>
    <m/>
    <m/>
    <m/>
    <m/>
    <m/>
    <m/>
    <m/>
    <n v="0.5"/>
    <m/>
    <m/>
    <m/>
    <m/>
    <m/>
    <m/>
    <m/>
    <m/>
    <m/>
    <m/>
    <m/>
    <m/>
    <m/>
    <m/>
    <m/>
    <m/>
    <m/>
    <m/>
    <m/>
    <m/>
    <m/>
    <n v="0.5"/>
    <s v="NOC ACEC"/>
    <x v="15"/>
    <m/>
    <m/>
    <m/>
    <m/>
    <m/>
    <m/>
    <m/>
    <m/>
    <s v="########"/>
  </r>
  <r>
    <n v="12"/>
    <n v="2019"/>
    <s v="December"/>
    <x v="13"/>
    <s v="QAQC Review"/>
    <m/>
    <m/>
    <m/>
    <n v="1.5"/>
    <n v="1.5"/>
    <m/>
    <m/>
    <m/>
    <m/>
    <m/>
    <m/>
    <n v="0.5"/>
    <n v="1"/>
    <m/>
    <m/>
    <m/>
    <m/>
    <m/>
    <m/>
    <m/>
    <m/>
    <m/>
    <m/>
    <m/>
    <m/>
    <m/>
    <m/>
    <m/>
    <m/>
    <m/>
    <m/>
    <n v="4.5"/>
    <s v="QAQC Review"/>
    <x v="15"/>
    <m/>
    <m/>
    <m/>
    <m/>
    <m/>
    <m/>
    <m/>
    <m/>
    <s v="########"/>
  </r>
  <r>
    <n v="12"/>
    <n v="2019"/>
    <s v="December"/>
    <x v="13"/>
    <s v="NOC VRI"/>
    <m/>
    <m/>
    <m/>
    <m/>
    <m/>
    <m/>
    <m/>
    <m/>
    <n v="0.5"/>
    <m/>
    <m/>
    <m/>
    <m/>
    <m/>
    <m/>
    <m/>
    <m/>
    <m/>
    <m/>
    <m/>
    <m/>
    <m/>
    <m/>
    <m/>
    <m/>
    <m/>
    <m/>
    <m/>
    <m/>
    <m/>
    <m/>
    <n v="0.5"/>
    <s v="NOC VRI"/>
    <x v="15"/>
    <m/>
    <m/>
    <m/>
    <m/>
    <m/>
    <m/>
    <m/>
    <m/>
    <s v="########"/>
  </r>
  <r>
    <n v="12"/>
    <n v="2019"/>
    <s v="December"/>
    <x v="13"/>
    <s v="Tasking Breakdown"/>
    <m/>
    <m/>
    <m/>
    <m/>
    <m/>
    <n v="0.5"/>
    <m/>
    <m/>
    <n v="0.5"/>
    <n v="0.5"/>
    <m/>
    <m/>
    <m/>
    <m/>
    <m/>
    <m/>
    <n v="1"/>
    <m/>
    <m/>
    <m/>
    <m/>
    <m/>
    <m/>
    <m/>
    <m/>
    <m/>
    <m/>
    <m/>
    <m/>
    <m/>
    <m/>
    <n v="2.5"/>
    <s v="Tasking Breakdown"/>
    <x v="15"/>
    <m/>
    <m/>
    <m/>
    <m/>
    <m/>
    <m/>
    <m/>
    <m/>
    <s v="########"/>
  </r>
  <r>
    <n v="12"/>
    <n v="2019"/>
    <s v="December"/>
    <x v="13"/>
    <s v="Team Member Training"/>
    <m/>
    <m/>
    <m/>
    <m/>
    <m/>
    <m/>
    <m/>
    <m/>
    <m/>
    <n v="0.5"/>
    <m/>
    <m/>
    <m/>
    <m/>
    <m/>
    <m/>
    <m/>
    <m/>
    <m/>
    <m/>
    <m/>
    <m/>
    <m/>
    <m/>
    <m/>
    <m/>
    <m/>
    <m/>
    <m/>
    <m/>
    <m/>
    <n v="0.5"/>
    <s v="Team Member Training"/>
    <x v="15"/>
    <m/>
    <m/>
    <m/>
    <m/>
    <m/>
    <m/>
    <m/>
    <m/>
    <s v="########"/>
  </r>
  <r>
    <n v="12"/>
    <n v="2019"/>
    <s v="December"/>
    <x v="13"/>
    <s v="NOC FPER"/>
    <m/>
    <m/>
    <m/>
    <m/>
    <m/>
    <m/>
    <m/>
    <m/>
    <m/>
    <m/>
    <m/>
    <n v="0.5"/>
    <m/>
    <m/>
    <m/>
    <m/>
    <m/>
    <m/>
    <m/>
    <m/>
    <m/>
    <m/>
    <m/>
    <m/>
    <m/>
    <m/>
    <m/>
    <m/>
    <m/>
    <m/>
    <m/>
    <n v="0.5"/>
    <s v="NOC FPER"/>
    <x v="15"/>
    <m/>
    <m/>
    <m/>
    <m/>
    <m/>
    <m/>
    <m/>
    <m/>
    <s v="########"/>
  </r>
  <r>
    <n v="12"/>
    <n v="2019"/>
    <s v="December"/>
    <x v="13"/>
    <s v="NOC SIGNS"/>
    <m/>
    <m/>
    <m/>
    <n v="0.5"/>
    <m/>
    <m/>
    <m/>
    <m/>
    <n v="1"/>
    <n v="0.5"/>
    <n v="0.5"/>
    <n v="1"/>
    <n v="1.5"/>
    <m/>
    <m/>
    <m/>
    <m/>
    <m/>
    <n v="0.5"/>
    <m/>
    <m/>
    <m/>
    <m/>
    <m/>
    <m/>
    <m/>
    <m/>
    <m/>
    <m/>
    <m/>
    <m/>
    <n v="5.5"/>
    <s v="NOC SIGNS"/>
    <x v="15"/>
    <m/>
    <m/>
    <m/>
    <m/>
    <m/>
    <m/>
    <m/>
    <m/>
    <s v="########"/>
  </r>
  <r>
    <n v="12"/>
    <n v="2019"/>
    <s v="December"/>
    <x v="13"/>
    <s v="Updates"/>
    <m/>
    <n v="0.5"/>
    <m/>
    <m/>
    <m/>
    <n v="1"/>
    <m/>
    <m/>
    <n v="1"/>
    <m/>
    <m/>
    <m/>
    <n v="0.5"/>
    <m/>
    <m/>
    <n v="1"/>
    <n v="1"/>
    <m/>
    <m/>
    <n v="0.5"/>
    <m/>
    <m/>
    <n v="0.5"/>
    <m/>
    <m/>
    <m/>
    <m/>
    <m/>
    <m/>
    <m/>
    <m/>
    <n v="6"/>
    <s v="Updates"/>
    <x v="15"/>
    <m/>
    <m/>
    <m/>
    <m/>
    <m/>
    <m/>
    <m/>
    <m/>
    <s v="########"/>
  </r>
  <r>
    <n v="12"/>
    <n v="2019"/>
    <s v="December"/>
    <x v="13"/>
    <s v="Transition Details"/>
    <m/>
    <n v="0.5"/>
    <n v="2.5"/>
    <n v="0.5"/>
    <n v="0.5"/>
    <n v="0.5"/>
    <m/>
    <m/>
    <n v="0.5"/>
    <n v="1"/>
    <n v="0.5"/>
    <n v="1.5"/>
    <m/>
    <m/>
    <m/>
    <n v="0.5"/>
    <n v="0.5"/>
    <n v="0.5"/>
    <m/>
    <n v="1"/>
    <m/>
    <m/>
    <n v="1.5"/>
    <m/>
    <m/>
    <m/>
    <m/>
    <m/>
    <m/>
    <m/>
    <m/>
    <n v="12"/>
    <s v="Transition Details"/>
    <x v="15"/>
    <m/>
    <m/>
    <m/>
    <m/>
    <m/>
    <m/>
    <m/>
    <m/>
    <s v="########"/>
  </r>
  <r>
    <n v="12"/>
    <n v="2019"/>
    <s v="December"/>
    <x v="13"/>
    <s v="Huddle (Team/PM)"/>
    <m/>
    <n v="0.5"/>
    <n v="0.5"/>
    <n v="2"/>
    <m/>
    <n v="1"/>
    <m/>
    <m/>
    <n v="0.5"/>
    <n v="0.5"/>
    <n v="2"/>
    <m/>
    <n v="1.5"/>
    <m/>
    <m/>
    <n v="0.5"/>
    <n v="0.5"/>
    <n v="2"/>
    <m/>
    <n v="1"/>
    <m/>
    <m/>
    <m/>
    <m/>
    <m/>
    <m/>
    <m/>
    <m/>
    <m/>
    <m/>
    <m/>
    <n v="12.5"/>
    <s v="Huddle (Team/PM)"/>
    <x v="15"/>
    <m/>
    <m/>
    <m/>
    <m/>
    <m/>
    <m/>
    <m/>
    <m/>
    <s v="########"/>
  </r>
  <r>
    <n v="12"/>
    <n v="2019"/>
    <s v="December"/>
    <x v="13"/>
    <s v="1 on 1's"/>
    <m/>
    <n v="1.5"/>
    <n v="1.5"/>
    <n v="1"/>
    <n v="3"/>
    <n v="0.5"/>
    <m/>
    <m/>
    <n v="1"/>
    <n v="1"/>
    <n v="1"/>
    <n v="2"/>
    <n v="0.5"/>
    <m/>
    <m/>
    <n v="0.5"/>
    <n v="1"/>
    <n v="1"/>
    <n v="2.5"/>
    <n v="1"/>
    <m/>
    <m/>
    <n v="1"/>
    <m/>
    <m/>
    <m/>
    <m/>
    <m/>
    <m/>
    <m/>
    <m/>
    <n v="20"/>
    <s v="1 on 1's"/>
    <x v="15"/>
    <m/>
    <m/>
    <m/>
    <m/>
    <m/>
    <m/>
    <m/>
    <m/>
    <s v="########"/>
  </r>
  <r>
    <n v="12"/>
    <n v="2019"/>
    <s v="December"/>
    <x v="13"/>
    <s v="Administrative"/>
    <m/>
    <n v="3"/>
    <n v="1.5"/>
    <n v="1"/>
    <n v="1"/>
    <n v="1"/>
    <m/>
    <m/>
    <n v="0.5"/>
    <n v="0.5"/>
    <n v="1"/>
    <n v="1"/>
    <n v="1"/>
    <m/>
    <m/>
    <n v="2"/>
    <n v="2"/>
    <n v="1"/>
    <n v="0.5"/>
    <n v="1.5"/>
    <m/>
    <m/>
    <n v="2"/>
    <m/>
    <m/>
    <m/>
    <m/>
    <m/>
    <m/>
    <n v="0.5"/>
    <n v="0.5"/>
    <n v="21.5"/>
    <s v="Administrative"/>
    <x v="15"/>
    <m/>
    <m/>
    <m/>
    <m/>
    <m/>
    <m/>
    <m/>
    <m/>
    <s v="########"/>
  </r>
  <r>
    <n v="12"/>
    <n v="2019"/>
    <s v="December"/>
    <x v="13"/>
    <s v="NOC Misc"/>
    <m/>
    <n v="2"/>
    <n v="1.5"/>
    <n v="1.5"/>
    <n v="1"/>
    <n v="2"/>
    <m/>
    <m/>
    <n v="1"/>
    <n v="0.5"/>
    <n v="1.5"/>
    <n v="1.5"/>
    <n v="1"/>
    <m/>
    <m/>
    <n v="1.5"/>
    <n v="1.5"/>
    <n v="3"/>
    <n v="4"/>
    <n v="2.5"/>
    <m/>
    <m/>
    <n v="1.5"/>
    <m/>
    <m/>
    <m/>
    <m/>
    <m/>
    <m/>
    <n v="0.5"/>
    <m/>
    <n v="28"/>
    <s v="NOC Misc"/>
    <x v="15"/>
    <s v="New holiday impact. Shutdown. Kickoff planning"/>
    <m/>
    <m/>
    <m/>
    <m/>
    <m/>
    <m/>
    <m/>
    <s v="########"/>
  </r>
  <r>
    <n v="12"/>
    <n v="2019"/>
    <s v="December"/>
    <x v="13"/>
    <s v="NON BILL Company Overhead"/>
    <m/>
    <m/>
    <n v="0.5"/>
    <m/>
    <m/>
    <m/>
    <m/>
    <m/>
    <n v="0.5"/>
    <n v="0.5"/>
    <n v="1.5"/>
    <m/>
    <n v="1"/>
    <m/>
    <m/>
    <n v="1.5"/>
    <n v="1"/>
    <n v="0.5"/>
    <m/>
    <n v="2"/>
    <m/>
    <m/>
    <n v="2.5"/>
    <m/>
    <m/>
    <m/>
    <m/>
    <m/>
    <m/>
    <n v="1.5"/>
    <m/>
    <n v="13"/>
    <s v="NON BILL Company Overhead"/>
    <x v="15"/>
    <m/>
    <m/>
    <m/>
    <m/>
    <m/>
    <m/>
    <m/>
    <m/>
    <s v="########"/>
  </r>
  <r>
    <n v="12"/>
    <n v="2019"/>
    <s v="December"/>
    <x v="13"/>
    <s v="NON BILL PTO/Holiday"/>
    <m/>
    <m/>
    <m/>
    <m/>
    <m/>
    <m/>
    <m/>
    <m/>
    <m/>
    <m/>
    <m/>
    <m/>
    <m/>
    <m/>
    <m/>
    <m/>
    <m/>
    <m/>
    <m/>
    <m/>
    <m/>
    <m/>
    <m/>
    <m/>
    <n v="8"/>
    <n v="8"/>
    <n v="8"/>
    <m/>
    <m/>
    <n v="5.5"/>
    <n v="7.5"/>
    <n v="37"/>
    <s v="NON BILL PTO/Holiday"/>
    <x v="15"/>
    <m/>
    <m/>
    <m/>
    <m/>
    <m/>
    <m/>
    <m/>
    <m/>
    <s v="########"/>
  </r>
  <r>
    <n v="1"/>
    <n v="2020"/>
    <s v="January"/>
    <x v="14"/>
    <s v="NON BILL PTO/Holiday"/>
    <n v="8"/>
    <n v="8"/>
    <n v="8"/>
    <m/>
    <m/>
    <n v="8"/>
    <m/>
    <m/>
    <m/>
    <m/>
    <m/>
    <m/>
    <m/>
    <m/>
    <m/>
    <m/>
    <m/>
    <m/>
    <m/>
    <m/>
    <m/>
    <m/>
    <m/>
    <m/>
    <m/>
    <m/>
    <m/>
    <m/>
    <m/>
    <m/>
    <m/>
    <n v="32"/>
    <s v="NON BILL PTO/Holiday"/>
    <x v="17"/>
    <m/>
    <n v="126.5"/>
    <n v="24"/>
    <n v="33.5"/>
    <m/>
    <n v="184"/>
    <n v="0.84053156146179397"/>
    <n v="0.159468438538206"/>
    <n v="43861.676157407397"/>
  </r>
  <r>
    <n v="1"/>
    <n v="2020"/>
    <s v="January"/>
    <x v="14"/>
    <s v="NON BILL Company Overhead"/>
    <m/>
    <m/>
    <m/>
    <m/>
    <m/>
    <m/>
    <m/>
    <m/>
    <m/>
    <m/>
    <m/>
    <m/>
    <m/>
    <m/>
    <m/>
    <m/>
    <m/>
    <m/>
    <m/>
    <m/>
    <m/>
    <n v="0.5"/>
    <m/>
    <m/>
    <m/>
    <m/>
    <n v="1"/>
    <m/>
    <m/>
    <m/>
    <m/>
    <n v="1.5"/>
    <s v="NON BILL Company Overhead"/>
    <x v="17"/>
    <s v="MIM, reading business plan"/>
    <m/>
    <m/>
    <m/>
    <m/>
    <m/>
    <m/>
    <m/>
    <n v="43861.676157407397"/>
  </r>
  <r>
    <n v="1"/>
    <n v="2020"/>
    <s v="January"/>
    <x v="14"/>
    <s v="STATE Raster Processing/Management"/>
    <m/>
    <m/>
    <m/>
    <m/>
    <m/>
    <m/>
    <m/>
    <m/>
    <m/>
    <m/>
    <m/>
    <m/>
    <m/>
    <m/>
    <m/>
    <n v="1.5"/>
    <n v="0.5"/>
    <m/>
    <m/>
    <m/>
    <m/>
    <n v="3.5"/>
    <n v="6.5"/>
    <n v="0.5"/>
    <m/>
    <m/>
    <n v="1"/>
    <m/>
    <n v="1.5"/>
    <n v="1"/>
    <m/>
    <n v="16"/>
    <s v="STATE Raster Processing/Management"/>
    <x v="17"/>
    <s v="Mosaic/MTP troubleshooting+assistance, scanned plat prep for georeferencing, georef script troubleshooting"/>
    <m/>
    <m/>
    <m/>
    <m/>
    <m/>
    <m/>
    <m/>
    <n v="43861.676157407397"/>
  </r>
  <r>
    <n v="1"/>
    <n v="2020"/>
    <s v="January"/>
    <x v="14"/>
    <s v="NOC Knowledge Transfer"/>
    <m/>
    <m/>
    <m/>
    <m/>
    <m/>
    <m/>
    <m/>
    <m/>
    <m/>
    <m/>
    <m/>
    <m/>
    <n v="0.5"/>
    <m/>
    <m/>
    <m/>
    <m/>
    <m/>
    <m/>
    <m/>
    <m/>
    <m/>
    <m/>
    <m/>
    <m/>
    <m/>
    <m/>
    <m/>
    <m/>
    <m/>
    <m/>
    <n v="0.5"/>
    <s v="NOC Knowledge Transfer"/>
    <x v="17"/>
    <m/>
    <m/>
    <m/>
    <m/>
    <m/>
    <m/>
    <m/>
    <m/>
    <n v="43861.676157407397"/>
  </r>
  <r>
    <n v="1"/>
    <n v="2020"/>
    <s v="January"/>
    <x v="14"/>
    <s v="NOC Misc"/>
    <m/>
    <m/>
    <m/>
    <m/>
    <m/>
    <m/>
    <n v="2"/>
    <n v="2"/>
    <n v="1.5"/>
    <n v="2"/>
    <m/>
    <m/>
    <n v="1"/>
    <n v="2.5"/>
    <n v="1"/>
    <n v="1.5"/>
    <n v="1"/>
    <m/>
    <m/>
    <m/>
    <n v="0.5"/>
    <n v="2.5"/>
    <n v="1.5"/>
    <n v="1"/>
    <m/>
    <m/>
    <n v="0.5"/>
    <n v="1"/>
    <n v="1"/>
    <n v="1"/>
    <n v="0.5"/>
    <n v="24"/>
    <s v="NOC Misc"/>
    <x v="17"/>
    <s v="emails, O365 transition, year end report, huddles, "/>
    <m/>
    <m/>
    <m/>
    <m/>
    <m/>
    <m/>
    <m/>
    <n v="43861.676157407397"/>
  </r>
  <r>
    <n v="1"/>
    <n v="2020"/>
    <s v="January"/>
    <x v="14"/>
    <s v="NOC SIGNS"/>
    <m/>
    <m/>
    <m/>
    <m/>
    <m/>
    <m/>
    <n v="4.5"/>
    <n v="6"/>
    <n v="4.5"/>
    <n v="6"/>
    <m/>
    <m/>
    <n v="5"/>
    <n v="5.5"/>
    <n v="7"/>
    <n v="5"/>
    <n v="6.5"/>
    <m/>
    <m/>
    <m/>
    <n v="8"/>
    <n v="3.5"/>
    <m/>
    <n v="6"/>
    <m/>
    <m/>
    <n v="6.5"/>
    <n v="9"/>
    <n v="6.5"/>
    <n v="6"/>
    <n v="6.5"/>
    <n v="102"/>
    <s v="NOC SIGNS"/>
    <x v="17"/>
    <s v="implementing crosswalk"/>
    <m/>
    <m/>
    <m/>
    <m/>
    <m/>
    <m/>
    <m/>
    <n v="43861.676157407397"/>
  </r>
  <r>
    <n v="1"/>
    <n v="2020"/>
    <s v="January"/>
    <x v="14"/>
    <s v="STATE Meetings"/>
    <m/>
    <m/>
    <m/>
    <m/>
    <m/>
    <m/>
    <n v="1.5"/>
    <m/>
    <n v="2"/>
    <m/>
    <m/>
    <m/>
    <n v="1.5"/>
    <m/>
    <m/>
    <m/>
    <m/>
    <m/>
    <m/>
    <m/>
    <n v="1"/>
    <m/>
    <m/>
    <n v="1"/>
    <m/>
    <m/>
    <m/>
    <m/>
    <m/>
    <m/>
    <n v="1"/>
    <n v="8"/>
    <s v="STATE Meetings"/>
    <x v="17"/>
    <s v="ND RMP meeting, recurring meetings, state all hands mtg, "/>
    <m/>
    <m/>
    <m/>
    <m/>
    <m/>
    <m/>
    <m/>
    <n v="43861.676157407397"/>
  </r>
  <r>
    <n v="1"/>
    <n v="2020"/>
    <s v="January"/>
    <x v="14"/>
    <s v="NOC Misc"/>
    <m/>
    <n v="3.5"/>
    <n v="1"/>
    <m/>
    <m/>
    <n v="4"/>
    <n v="3"/>
    <n v="3"/>
    <n v="1"/>
    <n v="2"/>
    <m/>
    <m/>
    <n v="2"/>
    <n v="3"/>
    <n v="2"/>
    <n v="5"/>
    <n v="2.5"/>
    <m/>
    <m/>
    <m/>
    <n v="2"/>
    <n v="3"/>
    <n v="4"/>
    <n v="4"/>
    <m/>
    <m/>
    <n v="1"/>
    <n v="2"/>
    <n v="3.5"/>
    <n v="4"/>
    <n v="3"/>
    <n v="58.5"/>
    <s v="NOC Misc"/>
    <x v="13"/>
    <m/>
    <n v="175"/>
    <n v="0"/>
    <n v="9"/>
    <m/>
    <n v="184"/>
    <n v="1"/>
    <n v="0"/>
    <n v="43864.469548611109"/>
  </r>
  <r>
    <n v="1"/>
    <n v="2020"/>
    <s v="January"/>
    <x v="14"/>
    <s v="NOC ACEC"/>
    <m/>
    <m/>
    <m/>
    <m/>
    <m/>
    <m/>
    <m/>
    <m/>
    <m/>
    <m/>
    <m/>
    <m/>
    <m/>
    <m/>
    <m/>
    <m/>
    <m/>
    <m/>
    <m/>
    <m/>
    <m/>
    <m/>
    <m/>
    <m/>
    <m/>
    <m/>
    <m/>
    <m/>
    <n v="1.5"/>
    <m/>
    <m/>
    <n v="1.5"/>
    <s v="NOC ACEC"/>
    <x v="13"/>
    <m/>
    <m/>
    <m/>
    <m/>
    <m/>
    <m/>
    <m/>
    <m/>
    <n v="43864.469548611109"/>
  </r>
  <r>
    <n v="1"/>
    <n v="2020"/>
    <s v="January"/>
    <x v="14"/>
    <s v="NON BILL Company Overhead"/>
    <m/>
    <m/>
    <m/>
    <m/>
    <m/>
    <m/>
    <m/>
    <m/>
    <m/>
    <m/>
    <m/>
    <m/>
    <m/>
    <m/>
    <m/>
    <m/>
    <m/>
    <m/>
    <m/>
    <m/>
    <m/>
    <m/>
    <m/>
    <m/>
    <m/>
    <m/>
    <n v="1"/>
    <m/>
    <m/>
    <m/>
    <m/>
    <n v="1"/>
    <s v="NON BILL Company Overhead"/>
    <x v="13"/>
    <m/>
    <m/>
    <m/>
    <m/>
    <m/>
    <m/>
    <m/>
    <m/>
    <n v="43864.469548611109"/>
  </r>
  <r>
    <n v="1"/>
    <n v="2020"/>
    <s v="January"/>
    <x v="14"/>
    <s v="NOC Knowledge Transfer"/>
    <m/>
    <m/>
    <m/>
    <m/>
    <m/>
    <m/>
    <m/>
    <m/>
    <m/>
    <m/>
    <m/>
    <m/>
    <m/>
    <m/>
    <m/>
    <n v="0.5"/>
    <m/>
    <m/>
    <m/>
    <m/>
    <m/>
    <m/>
    <n v="1"/>
    <m/>
    <m/>
    <m/>
    <n v="0.5"/>
    <m/>
    <m/>
    <m/>
    <m/>
    <n v="2"/>
    <s v="NOC Knowledge Transfer"/>
    <x v="13"/>
    <m/>
    <m/>
    <m/>
    <m/>
    <m/>
    <m/>
    <m/>
    <m/>
    <n v="43864.469548611109"/>
  </r>
  <r>
    <n v="1"/>
    <n v="2020"/>
    <s v="January"/>
    <x v="14"/>
    <s v="NOC QAQC"/>
    <m/>
    <m/>
    <m/>
    <m/>
    <m/>
    <m/>
    <m/>
    <m/>
    <m/>
    <m/>
    <m/>
    <m/>
    <m/>
    <m/>
    <n v="4"/>
    <n v="2.5"/>
    <n v="1.5"/>
    <m/>
    <m/>
    <m/>
    <n v="3"/>
    <n v="1"/>
    <m/>
    <n v="0.5"/>
    <m/>
    <m/>
    <m/>
    <m/>
    <m/>
    <n v="1"/>
    <m/>
    <n v="13.5"/>
    <s v="NOC QAQC"/>
    <x v="13"/>
    <m/>
    <m/>
    <m/>
    <m/>
    <m/>
    <m/>
    <m/>
    <m/>
    <n v="43864.469548611109"/>
  </r>
  <r>
    <n v="1"/>
    <n v="2020"/>
    <s v="January"/>
    <x v="14"/>
    <s v="NOC GTLF"/>
    <m/>
    <m/>
    <m/>
    <m/>
    <m/>
    <m/>
    <n v="0.5"/>
    <m/>
    <m/>
    <m/>
    <m/>
    <m/>
    <n v="0.5"/>
    <m/>
    <m/>
    <m/>
    <m/>
    <m/>
    <m/>
    <m/>
    <m/>
    <m/>
    <m/>
    <n v="0.5"/>
    <m/>
    <m/>
    <n v="3"/>
    <n v="2"/>
    <n v="1"/>
    <n v="1"/>
    <m/>
    <n v="8.5"/>
    <s v="NOC GTLF"/>
    <x v="13"/>
    <m/>
    <m/>
    <m/>
    <m/>
    <m/>
    <m/>
    <m/>
    <m/>
    <n v="43864.469548611109"/>
  </r>
  <r>
    <n v="1"/>
    <n v="2020"/>
    <s v="January"/>
    <x v="14"/>
    <s v="NOC SIGNS"/>
    <m/>
    <m/>
    <m/>
    <m/>
    <m/>
    <m/>
    <n v="2"/>
    <m/>
    <m/>
    <m/>
    <m/>
    <m/>
    <m/>
    <m/>
    <n v="2"/>
    <m/>
    <m/>
    <m/>
    <m/>
    <m/>
    <n v="1"/>
    <n v="1"/>
    <n v="2.5"/>
    <n v="1"/>
    <m/>
    <m/>
    <n v="1"/>
    <n v="2"/>
    <n v="1"/>
    <n v="2"/>
    <n v="1.5"/>
    <n v="17"/>
    <s v="NOC SIGNS"/>
    <x v="13"/>
    <m/>
    <m/>
    <m/>
    <m/>
    <m/>
    <m/>
    <m/>
    <m/>
    <n v="43864.469548611109"/>
  </r>
  <r>
    <n v="1"/>
    <n v="2020"/>
    <s v="January"/>
    <x v="14"/>
    <s v="Tasking Breakdown"/>
    <m/>
    <m/>
    <n v="3"/>
    <m/>
    <m/>
    <n v="1"/>
    <m/>
    <n v="3"/>
    <n v="3"/>
    <n v="3"/>
    <m/>
    <m/>
    <m/>
    <n v="1"/>
    <m/>
    <m/>
    <n v="1"/>
    <m/>
    <m/>
    <m/>
    <m/>
    <m/>
    <m/>
    <m/>
    <m/>
    <m/>
    <m/>
    <m/>
    <m/>
    <m/>
    <n v="1"/>
    <n v="16"/>
    <s v="Tasking Breakdown"/>
    <x v="13"/>
    <m/>
    <m/>
    <m/>
    <m/>
    <m/>
    <m/>
    <m/>
    <m/>
    <n v="43864.469548611109"/>
  </r>
  <r>
    <n v="1"/>
    <n v="2020"/>
    <s v="January"/>
    <x v="14"/>
    <s v="NOC Scripting"/>
    <m/>
    <n v="4.5"/>
    <n v="4"/>
    <m/>
    <m/>
    <n v="3"/>
    <n v="2.5"/>
    <n v="2"/>
    <n v="4"/>
    <n v="3"/>
    <m/>
    <m/>
    <n v="5.5"/>
    <n v="4"/>
    <m/>
    <m/>
    <n v="3"/>
    <m/>
    <m/>
    <m/>
    <n v="3"/>
    <n v="4"/>
    <n v="2"/>
    <n v="3"/>
    <m/>
    <m/>
    <n v="3"/>
    <n v="3"/>
    <n v="2.5"/>
    <m/>
    <n v="2"/>
    <n v="58"/>
    <s v="NOC Scripting"/>
    <x v="13"/>
    <m/>
    <m/>
    <m/>
    <m/>
    <m/>
    <m/>
    <m/>
    <m/>
    <n v="43864.469548611109"/>
  </r>
  <r>
    <n v="1"/>
    <n v="2020"/>
    <s v="January"/>
    <x v="14"/>
    <s v="NON BILL PTO/Holiday"/>
    <n v="8"/>
    <m/>
    <m/>
    <m/>
    <m/>
    <m/>
    <m/>
    <m/>
    <m/>
    <m/>
    <m/>
    <m/>
    <m/>
    <m/>
    <m/>
    <m/>
    <m/>
    <m/>
    <m/>
    <m/>
    <m/>
    <m/>
    <m/>
    <m/>
    <m/>
    <m/>
    <m/>
    <m/>
    <m/>
    <m/>
    <m/>
    <n v="8"/>
    <s v="NON BILL PTO/Holiday"/>
    <x v="13"/>
    <m/>
    <m/>
    <m/>
    <m/>
    <m/>
    <m/>
    <m/>
    <m/>
    <n v="43864.469548611109"/>
  </r>
  <r>
    <n v="1"/>
    <n v="2020"/>
    <s v="January"/>
    <x v="14"/>
    <s v="NOC Misc"/>
    <m/>
    <m/>
    <m/>
    <m/>
    <m/>
    <m/>
    <n v="0.5"/>
    <n v="1"/>
    <n v="1"/>
    <n v="0.5"/>
    <m/>
    <m/>
    <m/>
    <m/>
    <n v="1"/>
    <n v="3"/>
    <n v="0.5"/>
    <m/>
    <m/>
    <m/>
    <n v="2"/>
    <n v="1.5"/>
    <n v="2"/>
    <m/>
    <m/>
    <m/>
    <n v="2"/>
    <n v="0.5"/>
    <n v="1"/>
    <m/>
    <m/>
    <n v="16.5"/>
    <s v="NOC Misc"/>
    <x v="18"/>
    <m/>
    <n v="42"/>
    <n v="124"/>
    <n v="18"/>
    <m/>
    <n v="184"/>
    <n v="0.25301204819277112"/>
    <n v="0.74698795180722888"/>
    <n v="43864.272453703707"/>
  </r>
  <r>
    <n v="1"/>
    <n v="2020"/>
    <s v="January"/>
    <x v="14"/>
    <s v="Other"/>
    <m/>
    <m/>
    <m/>
    <m/>
    <m/>
    <m/>
    <m/>
    <m/>
    <m/>
    <m/>
    <m/>
    <m/>
    <m/>
    <m/>
    <m/>
    <m/>
    <m/>
    <m/>
    <m/>
    <m/>
    <m/>
    <m/>
    <m/>
    <m/>
    <m/>
    <m/>
    <m/>
    <m/>
    <n v="0"/>
    <m/>
    <m/>
    <n v="0"/>
    <s v="Other"/>
    <x v="18"/>
    <m/>
    <m/>
    <m/>
    <m/>
    <m/>
    <m/>
    <m/>
    <m/>
    <n v="43864.272453703707"/>
  </r>
  <r>
    <n v="1"/>
    <n v="2020"/>
    <s v="January"/>
    <x v="14"/>
    <s v="STATE Raster Processing/Management"/>
    <m/>
    <m/>
    <m/>
    <m/>
    <m/>
    <m/>
    <m/>
    <m/>
    <m/>
    <m/>
    <m/>
    <m/>
    <m/>
    <m/>
    <m/>
    <m/>
    <m/>
    <m/>
    <m/>
    <m/>
    <m/>
    <n v="1.5"/>
    <m/>
    <n v="2"/>
    <m/>
    <m/>
    <m/>
    <m/>
    <n v="7"/>
    <n v="8"/>
    <n v="7"/>
    <n v="25.5"/>
    <s v="STATE Raster Processing/Management"/>
    <x v="18"/>
    <m/>
    <m/>
    <m/>
    <m/>
    <m/>
    <m/>
    <m/>
    <m/>
    <n v="43864.272453703707"/>
  </r>
  <r>
    <n v="1"/>
    <n v="2020"/>
    <s v="January"/>
    <x v="14"/>
    <s v="NOC GTLF"/>
    <m/>
    <m/>
    <m/>
    <m/>
    <m/>
    <m/>
    <m/>
    <m/>
    <m/>
    <m/>
    <m/>
    <m/>
    <m/>
    <m/>
    <m/>
    <m/>
    <m/>
    <m/>
    <m/>
    <m/>
    <m/>
    <n v="1"/>
    <n v="6"/>
    <n v="5"/>
    <m/>
    <m/>
    <n v="6"/>
    <n v="7.5"/>
    <m/>
    <m/>
    <m/>
    <n v="25.5"/>
    <s v="NOC GTLF"/>
    <x v="18"/>
    <m/>
    <m/>
    <m/>
    <m/>
    <m/>
    <m/>
    <m/>
    <m/>
    <n v="43864.272453703707"/>
  </r>
  <r>
    <n v="1"/>
    <n v="2020"/>
    <s v="January"/>
    <x v="14"/>
    <s v="STATE Meetings"/>
    <m/>
    <m/>
    <m/>
    <m/>
    <m/>
    <m/>
    <n v="1"/>
    <n v="1"/>
    <m/>
    <m/>
    <m/>
    <m/>
    <n v="1.5"/>
    <m/>
    <m/>
    <m/>
    <m/>
    <m/>
    <m/>
    <m/>
    <m/>
    <m/>
    <m/>
    <n v="1"/>
    <m/>
    <m/>
    <m/>
    <m/>
    <m/>
    <m/>
    <n v="1"/>
    <n v="5.5"/>
    <s v="STATE Meetings"/>
    <x v="18"/>
    <m/>
    <m/>
    <m/>
    <m/>
    <m/>
    <m/>
    <m/>
    <m/>
    <n v="43864.272453703707"/>
  </r>
  <r>
    <n v="1"/>
    <n v="2020"/>
    <s v="January"/>
    <x v="14"/>
    <s v="NON BILL PTO/Holiday"/>
    <n v="8"/>
    <m/>
    <m/>
    <m/>
    <m/>
    <n v="2"/>
    <m/>
    <m/>
    <m/>
    <m/>
    <m/>
    <m/>
    <m/>
    <m/>
    <m/>
    <m/>
    <m/>
    <m/>
    <m/>
    <n v="8"/>
    <m/>
    <m/>
    <m/>
    <m/>
    <m/>
    <m/>
    <m/>
    <m/>
    <m/>
    <m/>
    <m/>
    <n v="18"/>
    <s v="NON BILL PTO/Holiday"/>
    <x v="18"/>
    <m/>
    <m/>
    <m/>
    <m/>
    <m/>
    <m/>
    <m/>
    <m/>
    <n v="43864.272453703707"/>
  </r>
  <r>
    <n v="1"/>
    <n v="2020"/>
    <s v="January"/>
    <x v="14"/>
    <s v="STATE Mapping"/>
    <m/>
    <n v="8"/>
    <n v="8"/>
    <m/>
    <m/>
    <n v="3"/>
    <n v="7.5"/>
    <n v="8"/>
    <n v="7"/>
    <n v="7.5"/>
    <m/>
    <m/>
    <n v="7.5"/>
    <n v="6"/>
    <n v="8"/>
    <n v="5"/>
    <n v="7.5"/>
    <m/>
    <m/>
    <m/>
    <n v="6"/>
    <n v="4"/>
    <m/>
    <m/>
    <m/>
    <m/>
    <m/>
    <m/>
    <m/>
    <m/>
    <m/>
    <n v="93"/>
    <s v="STATE Mapping"/>
    <x v="18"/>
    <m/>
    <m/>
    <m/>
    <m/>
    <m/>
    <m/>
    <m/>
    <m/>
    <n v="43864.272453703707"/>
  </r>
  <r>
    <n v="1"/>
    <n v="2020"/>
    <s v="January"/>
    <x v="14"/>
    <s v="NON BILL PTO/Holiday"/>
    <n v="8"/>
    <m/>
    <m/>
    <m/>
    <m/>
    <m/>
    <m/>
    <m/>
    <m/>
    <m/>
    <m/>
    <m/>
    <m/>
    <m/>
    <m/>
    <m/>
    <m/>
    <m/>
    <m/>
    <n v="8"/>
    <m/>
    <m/>
    <m/>
    <m/>
    <m/>
    <m/>
    <m/>
    <m/>
    <m/>
    <m/>
    <m/>
    <n v="16"/>
    <s v="NON BILL PTO/Holiday"/>
    <x v="6"/>
    <m/>
    <n v="92"/>
    <n v="76"/>
    <n v="16"/>
    <m/>
    <n v="184"/>
    <n v="0.54761904761904767"/>
    <n v="0.45238095238095238"/>
    <n v="43861.697453703702"/>
  </r>
  <r>
    <n v="1"/>
    <n v="2020"/>
    <s v="January"/>
    <x v="14"/>
    <s v="STATE Data Collection"/>
    <m/>
    <m/>
    <m/>
    <m/>
    <m/>
    <m/>
    <m/>
    <m/>
    <m/>
    <m/>
    <m/>
    <m/>
    <m/>
    <m/>
    <m/>
    <m/>
    <m/>
    <m/>
    <m/>
    <m/>
    <m/>
    <m/>
    <n v="1.5"/>
    <n v="0.5"/>
    <m/>
    <m/>
    <m/>
    <m/>
    <m/>
    <m/>
    <m/>
    <n v="2"/>
    <s v="STATE Data Collection"/>
    <x v="6"/>
    <s v="SMA FME KMZ generation"/>
    <m/>
    <m/>
    <m/>
    <m/>
    <m/>
    <m/>
    <m/>
    <n v="43861.697453703702"/>
  </r>
  <r>
    <n v="1"/>
    <n v="2020"/>
    <s v="January"/>
    <x v="14"/>
    <s v="STATE Training"/>
    <m/>
    <m/>
    <m/>
    <m/>
    <m/>
    <m/>
    <m/>
    <m/>
    <m/>
    <m/>
    <m/>
    <m/>
    <m/>
    <m/>
    <n v="1"/>
    <m/>
    <m/>
    <m/>
    <m/>
    <m/>
    <m/>
    <m/>
    <m/>
    <m/>
    <m/>
    <m/>
    <m/>
    <m/>
    <m/>
    <m/>
    <m/>
    <n v="1"/>
    <s v="STATE Training"/>
    <x v="6"/>
    <m/>
    <m/>
    <m/>
    <m/>
    <m/>
    <m/>
    <m/>
    <m/>
    <n v="43861.697453703702"/>
  </r>
  <r>
    <n v="1"/>
    <n v="2020"/>
    <s v="January"/>
    <x v="14"/>
    <s v="NOC Training"/>
    <m/>
    <m/>
    <m/>
    <m/>
    <m/>
    <m/>
    <m/>
    <m/>
    <m/>
    <m/>
    <m/>
    <m/>
    <m/>
    <m/>
    <m/>
    <n v="3"/>
    <m/>
    <m/>
    <m/>
    <m/>
    <m/>
    <m/>
    <m/>
    <m/>
    <m/>
    <m/>
    <m/>
    <m/>
    <m/>
    <n v="0.5"/>
    <m/>
    <n v="3.5"/>
    <s v="NOC Training"/>
    <x v="6"/>
    <m/>
    <m/>
    <m/>
    <m/>
    <m/>
    <m/>
    <m/>
    <m/>
    <n v="43861.697453703702"/>
  </r>
  <r>
    <n v="1"/>
    <n v="2020"/>
    <s v="January"/>
    <x v="14"/>
    <s v="STATE Meetings"/>
    <m/>
    <m/>
    <m/>
    <m/>
    <m/>
    <m/>
    <n v="1"/>
    <m/>
    <m/>
    <m/>
    <m/>
    <m/>
    <n v="1"/>
    <m/>
    <n v="1"/>
    <m/>
    <m/>
    <m/>
    <m/>
    <m/>
    <n v="1"/>
    <m/>
    <m/>
    <m/>
    <m/>
    <m/>
    <m/>
    <n v="1"/>
    <m/>
    <m/>
    <m/>
    <n v="5"/>
    <s v="STATE Meetings"/>
    <x v="6"/>
    <m/>
    <m/>
    <m/>
    <m/>
    <m/>
    <m/>
    <m/>
    <m/>
    <n v="43861.697453703702"/>
  </r>
  <r>
    <n v="1"/>
    <n v="2020"/>
    <s v="January"/>
    <x v="14"/>
    <s v="NOC Misc"/>
    <m/>
    <m/>
    <m/>
    <m/>
    <m/>
    <m/>
    <m/>
    <n v="1"/>
    <m/>
    <m/>
    <m/>
    <m/>
    <m/>
    <m/>
    <m/>
    <n v="1.5"/>
    <n v="1"/>
    <m/>
    <m/>
    <m/>
    <m/>
    <n v="1"/>
    <n v="0.5"/>
    <m/>
    <m/>
    <m/>
    <m/>
    <n v="0.5"/>
    <n v="1"/>
    <m/>
    <m/>
    <n v="6.5"/>
    <s v="NOC Misc"/>
    <x v="6"/>
    <m/>
    <m/>
    <m/>
    <m/>
    <m/>
    <m/>
    <m/>
    <m/>
    <n v="43861.697453703702"/>
  </r>
  <r>
    <n v="1"/>
    <n v="2020"/>
    <s v="January"/>
    <x v="14"/>
    <s v="NOC TMAP"/>
    <m/>
    <n v="4"/>
    <m/>
    <m/>
    <m/>
    <m/>
    <m/>
    <m/>
    <m/>
    <m/>
    <m/>
    <m/>
    <m/>
    <n v="0.5"/>
    <m/>
    <n v="5"/>
    <n v="7.5"/>
    <m/>
    <m/>
    <m/>
    <n v="6.5"/>
    <n v="6.5"/>
    <n v="5.5"/>
    <n v="6"/>
    <m/>
    <m/>
    <n v="8.5"/>
    <n v="7.5"/>
    <n v="7"/>
    <n v="8"/>
    <n v="9.5"/>
    <n v="82"/>
    <s v="NOC TMAP"/>
    <x v="6"/>
    <m/>
    <m/>
    <m/>
    <m/>
    <m/>
    <m/>
    <m/>
    <m/>
    <n v="43861.697453703702"/>
  </r>
  <r>
    <n v="1"/>
    <n v="2020"/>
    <s v="January"/>
    <x v="14"/>
    <s v="STATE Data Analysis"/>
    <m/>
    <n v="4"/>
    <n v="8"/>
    <m/>
    <m/>
    <m/>
    <n v="7"/>
    <n v="7"/>
    <n v="7.5"/>
    <n v="8"/>
    <m/>
    <m/>
    <n v="9"/>
    <n v="9.5"/>
    <n v="8"/>
    <m/>
    <m/>
    <m/>
    <m/>
    <m/>
    <m/>
    <m/>
    <m/>
    <m/>
    <m/>
    <m/>
    <m/>
    <m/>
    <m/>
    <m/>
    <m/>
    <n v="68"/>
    <s v="STATE Data Analysis"/>
    <x v="6"/>
    <s v="PLSS Derivation script update"/>
    <m/>
    <m/>
    <m/>
    <m/>
    <m/>
    <m/>
    <m/>
    <n v="43861.697453703702"/>
  </r>
  <r>
    <n v="1"/>
    <n v="2020"/>
    <s v="January"/>
    <x v="14"/>
    <s v="NOC TMAP"/>
    <m/>
    <n v="3"/>
    <m/>
    <m/>
    <m/>
    <n v="1"/>
    <m/>
    <n v="5"/>
    <n v="4.5"/>
    <m/>
    <m/>
    <m/>
    <m/>
    <m/>
    <m/>
    <m/>
    <m/>
    <m/>
    <m/>
    <m/>
    <n v="0.5"/>
    <m/>
    <m/>
    <m/>
    <m/>
    <m/>
    <m/>
    <m/>
    <m/>
    <m/>
    <m/>
    <n v="14"/>
    <s v="NOC TMAP"/>
    <x v="1"/>
    <s v="1/1-1/9- update dashboard and troubleshoot problems"/>
    <n v="93"/>
    <n v="9.5"/>
    <n v="13.5"/>
    <m/>
    <n v="116"/>
    <n v="0.90731707317073174"/>
    <n v="9.2682926829268292E-2"/>
    <n v="43864.352754629632"/>
  </r>
  <r>
    <n v="1"/>
    <n v="2020"/>
    <s v="January"/>
    <x v="14"/>
    <s v="NON BILL Company Overhead"/>
    <m/>
    <m/>
    <m/>
    <m/>
    <m/>
    <m/>
    <m/>
    <m/>
    <m/>
    <m/>
    <m/>
    <m/>
    <m/>
    <m/>
    <m/>
    <m/>
    <m/>
    <m/>
    <m/>
    <m/>
    <m/>
    <m/>
    <m/>
    <m/>
    <m/>
    <m/>
    <n v="1"/>
    <m/>
    <m/>
    <m/>
    <m/>
    <n v="1"/>
    <s v="NON BILL Company Overhead"/>
    <x v="1"/>
    <s v="1/27- MIM"/>
    <m/>
    <m/>
    <m/>
    <m/>
    <m/>
    <m/>
    <m/>
    <n v="43864.352754629632"/>
  </r>
  <r>
    <n v="1"/>
    <n v="2020"/>
    <s v="January"/>
    <x v="14"/>
    <s v="STATE Data Collection"/>
    <m/>
    <m/>
    <m/>
    <m/>
    <m/>
    <m/>
    <m/>
    <m/>
    <m/>
    <m/>
    <m/>
    <m/>
    <m/>
    <m/>
    <m/>
    <m/>
    <m/>
    <m/>
    <m/>
    <m/>
    <m/>
    <n v="5"/>
    <m/>
    <m/>
    <m/>
    <m/>
    <m/>
    <m/>
    <m/>
    <m/>
    <m/>
    <n v="5"/>
    <s v="STATE Data Collection"/>
    <x v="1"/>
    <s v="1/21-1/22- gather, project, and check renewable energy data"/>
    <m/>
    <m/>
    <m/>
    <m/>
    <m/>
    <m/>
    <m/>
    <n v="43864.352754629632"/>
  </r>
  <r>
    <n v="1"/>
    <n v="2020"/>
    <s v="January"/>
    <x v="14"/>
    <s v="NON BILL PTO/Holiday"/>
    <n v="6.5"/>
    <m/>
    <m/>
    <m/>
    <m/>
    <m/>
    <m/>
    <m/>
    <m/>
    <m/>
    <m/>
    <m/>
    <n v="6"/>
    <m/>
    <m/>
    <m/>
    <m/>
    <m/>
    <m/>
    <m/>
    <m/>
    <m/>
    <m/>
    <m/>
    <m/>
    <m/>
    <m/>
    <m/>
    <m/>
    <m/>
    <m/>
    <n v="12.5"/>
    <s v="NON BILL PTO/Holiday"/>
    <x v="1"/>
    <s v="1/1- holiday 1/13- sick"/>
    <m/>
    <m/>
    <m/>
    <m/>
    <m/>
    <m/>
    <m/>
    <n v="43864.352754629632"/>
  </r>
  <r>
    <n v="1"/>
    <n v="2020"/>
    <s v="January"/>
    <x v="14"/>
    <s v="NOC GTLF"/>
    <m/>
    <n v="2"/>
    <n v="6.5"/>
    <m/>
    <m/>
    <n v="4"/>
    <n v="6.5"/>
    <n v="1"/>
    <n v="1.5"/>
    <n v="6.5"/>
    <m/>
    <m/>
    <m/>
    <n v="5.5"/>
    <n v="5.5"/>
    <n v="1"/>
    <n v="6.5"/>
    <m/>
    <m/>
    <m/>
    <n v="6"/>
    <n v="2.5"/>
    <m/>
    <m/>
    <m/>
    <m/>
    <m/>
    <n v="6"/>
    <n v="7.5"/>
    <m/>
    <m/>
    <n v="68.5"/>
    <s v="NOC GTLF"/>
    <x v="1"/>
    <s v="1/1-1/17- attribute transfer tool for middle gila, discuss GTLF fields with Yuma 1/21-1/22- update middle gila attributes, discuss with zach- middle gila and LCNCA 1/28- middle gila attributes on BOR land, do translation and create matrix 1/29- compile mi"/>
    <s v="a"/>
    <m/>
    <m/>
    <m/>
    <m/>
    <m/>
    <m/>
    <n v="43864.352754629632"/>
  </r>
  <r>
    <n v="1"/>
    <n v="2020"/>
    <s v="January"/>
    <x v="14"/>
    <s v="STATE Meetings"/>
    <m/>
    <m/>
    <m/>
    <m/>
    <m/>
    <n v="1.5"/>
    <m/>
    <m/>
    <m/>
    <m/>
    <m/>
    <m/>
    <m/>
    <m/>
    <n v="0.5"/>
    <n v="0.5"/>
    <m/>
    <m/>
    <m/>
    <m/>
    <n v="2"/>
    <m/>
    <m/>
    <m/>
    <m/>
    <m/>
    <m/>
    <m/>
    <m/>
    <m/>
    <m/>
    <n v="4.5"/>
    <s v="STATE Meetings"/>
    <x v="1"/>
    <s v="staff meeting"/>
    <m/>
    <m/>
    <m/>
    <m/>
    <m/>
    <m/>
    <m/>
    <n v="43864.352754629632"/>
  </r>
  <r>
    <n v="1"/>
    <n v="2020"/>
    <s v="January"/>
    <x v="14"/>
    <s v="NOC Misc"/>
    <m/>
    <m/>
    <m/>
    <m/>
    <m/>
    <m/>
    <m/>
    <n v="1"/>
    <m/>
    <m/>
    <m/>
    <m/>
    <m/>
    <m/>
    <n v="0.5"/>
    <n v="5"/>
    <m/>
    <m/>
    <m/>
    <m/>
    <m/>
    <n v="1"/>
    <m/>
    <m/>
    <m/>
    <m/>
    <m/>
    <n v="2"/>
    <n v="1"/>
    <m/>
    <m/>
    <n v="10.5"/>
    <s v="NOC Misc"/>
    <x v="1"/>
    <s v="huddle, update agendas, OY kickoff 1/28- chat with nick, check emails and gther weeklky information"/>
    <m/>
    <m/>
    <m/>
    <m/>
    <m/>
    <m/>
    <m/>
    <n v="43864.352754629632"/>
  </r>
  <r>
    <n v="1"/>
    <n v="2020"/>
    <s v="January"/>
    <x v="14"/>
    <s v="NOC Misc"/>
    <m/>
    <n v="4"/>
    <n v="8"/>
    <m/>
    <m/>
    <n v="8"/>
    <n v="4.5"/>
    <n v="4"/>
    <n v="3"/>
    <n v="4"/>
    <m/>
    <m/>
    <m/>
    <n v="0.5"/>
    <n v="1.5"/>
    <n v="6.5"/>
    <n v="3"/>
    <m/>
    <m/>
    <m/>
    <n v="3"/>
    <n v="1"/>
    <n v="0.5"/>
    <n v="0.5"/>
    <m/>
    <m/>
    <m/>
    <n v="5"/>
    <n v="4"/>
    <n v="1"/>
    <m/>
    <n v="62"/>
    <s v="NOC Misc"/>
    <x v="9"/>
    <s v="script for domains, subtypes; Sprint huddle, misc. email; hours planning; QAQC review; Sprint OY2 Kick-off meeting, sync with supervisor; bill sheets &amp; invoicing tutorial with Nick; computer problems; year end report (meeting, editing)"/>
    <n v="163.5"/>
    <n v="2"/>
    <n v="18.5"/>
    <m/>
    <n v="184"/>
    <n v="0.98791540785498488"/>
    <n v="1.2084592145015109E-2"/>
    <n v="43864.455439814818"/>
  </r>
  <r>
    <n v="1"/>
    <n v="2020"/>
    <s v="January"/>
    <x v="14"/>
    <s v="STATE Meetings"/>
    <m/>
    <m/>
    <m/>
    <m/>
    <m/>
    <m/>
    <m/>
    <m/>
    <m/>
    <m/>
    <m/>
    <m/>
    <m/>
    <m/>
    <m/>
    <m/>
    <m/>
    <m/>
    <m/>
    <m/>
    <m/>
    <m/>
    <m/>
    <m/>
    <m/>
    <m/>
    <n v="1"/>
    <n v="1"/>
    <m/>
    <m/>
    <m/>
    <n v="2"/>
    <s v="STATE Meetings"/>
    <x v="9"/>
    <s v="biweekly NSO GIS meeting; monthly NV GIS meeting"/>
    <m/>
    <m/>
    <m/>
    <m/>
    <m/>
    <m/>
    <m/>
    <n v="43864.455439814818"/>
  </r>
  <r>
    <n v="1"/>
    <n v="2020"/>
    <s v="January"/>
    <x v="14"/>
    <s v="NOC TMAP"/>
    <m/>
    <m/>
    <m/>
    <m/>
    <m/>
    <m/>
    <m/>
    <m/>
    <m/>
    <m/>
    <m/>
    <m/>
    <m/>
    <m/>
    <m/>
    <m/>
    <m/>
    <m/>
    <m/>
    <m/>
    <m/>
    <m/>
    <n v="1"/>
    <m/>
    <m/>
    <m/>
    <m/>
    <m/>
    <m/>
    <m/>
    <m/>
    <n v="1"/>
    <s v="NOC TMAP"/>
    <x v="9"/>
    <s v="new data for TMA + follow up; "/>
    <m/>
    <m/>
    <m/>
    <m/>
    <m/>
    <m/>
    <m/>
    <n v="43864.455439814818"/>
  </r>
  <r>
    <n v="1"/>
    <n v="2020"/>
    <s v="January"/>
    <x v="14"/>
    <s v="NOC SMA"/>
    <m/>
    <m/>
    <m/>
    <m/>
    <m/>
    <m/>
    <m/>
    <m/>
    <m/>
    <m/>
    <m/>
    <m/>
    <m/>
    <m/>
    <m/>
    <m/>
    <m/>
    <m/>
    <m/>
    <m/>
    <m/>
    <m/>
    <n v="1.5"/>
    <m/>
    <m/>
    <m/>
    <m/>
    <m/>
    <m/>
    <m/>
    <m/>
    <n v="1.5"/>
    <s v="NOC SMA"/>
    <x v="9"/>
    <s v="attended NSO SMA meeting &amp; related email; "/>
    <m/>
    <m/>
    <m/>
    <m/>
    <m/>
    <m/>
    <m/>
    <n v="43864.455439814818"/>
  </r>
  <r>
    <n v="1"/>
    <n v="2020"/>
    <s v="January"/>
    <x v="14"/>
    <s v="NOC VTRT"/>
    <m/>
    <m/>
    <m/>
    <m/>
    <m/>
    <m/>
    <m/>
    <m/>
    <m/>
    <m/>
    <m/>
    <m/>
    <m/>
    <m/>
    <m/>
    <m/>
    <m/>
    <m/>
    <m/>
    <m/>
    <m/>
    <n v="9"/>
    <n v="5"/>
    <m/>
    <m/>
    <m/>
    <m/>
    <m/>
    <m/>
    <m/>
    <m/>
    <n v="14"/>
    <s v="NOC VTRT"/>
    <x v="9"/>
    <s v="QC review (FY19 &amp; all entries); collection of errors for DOs &amp; related email; "/>
    <m/>
    <m/>
    <m/>
    <m/>
    <m/>
    <m/>
    <m/>
    <n v="43864.455439814818"/>
  </r>
  <r>
    <n v="1"/>
    <n v="2020"/>
    <s v="January"/>
    <x v="14"/>
    <s v="NON BILL Company Overhead"/>
    <m/>
    <m/>
    <m/>
    <m/>
    <m/>
    <m/>
    <m/>
    <m/>
    <m/>
    <m/>
    <m/>
    <m/>
    <m/>
    <m/>
    <m/>
    <m/>
    <m/>
    <m/>
    <m/>
    <m/>
    <n v="1"/>
    <m/>
    <m/>
    <m/>
    <m/>
    <m/>
    <m/>
    <m/>
    <m/>
    <m/>
    <m/>
    <n v="1"/>
    <s v="NON BILL Company Overhead"/>
    <x v="9"/>
    <s v="read company plan"/>
    <m/>
    <m/>
    <m/>
    <m/>
    <m/>
    <m/>
    <m/>
    <n v="43864.455439814818"/>
  </r>
  <r>
    <n v="1"/>
    <n v="2020"/>
    <s v="January"/>
    <x v="14"/>
    <s v="NOC RUDD"/>
    <m/>
    <m/>
    <m/>
    <m/>
    <m/>
    <m/>
    <m/>
    <m/>
    <m/>
    <n v="2"/>
    <m/>
    <m/>
    <m/>
    <n v="7.5"/>
    <n v="6.5"/>
    <m/>
    <n v="4.5"/>
    <m/>
    <m/>
    <m/>
    <n v="6"/>
    <m/>
    <m/>
    <n v="7.5"/>
    <m/>
    <m/>
    <m/>
    <m/>
    <m/>
    <m/>
    <m/>
    <n v="34"/>
    <s v="NOC RUDD"/>
    <x v="9"/>
    <s v="serial # standardization - includes work on prelogic script; data reviewer - geometry review; final attribute review"/>
    <m/>
    <m/>
    <m/>
    <m/>
    <m/>
    <m/>
    <m/>
    <n v="43864.455439814818"/>
  </r>
  <r>
    <n v="1"/>
    <n v="2020"/>
    <s v="January"/>
    <x v="14"/>
    <s v="NON BILL PTO/Holiday"/>
    <n v="8"/>
    <m/>
    <m/>
    <m/>
    <m/>
    <m/>
    <m/>
    <m/>
    <m/>
    <m/>
    <m/>
    <m/>
    <n v="8"/>
    <m/>
    <m/>
    <n v="1.5"/>
    <m/>
    <m/>
    <m/>
    <m/>
    <m/>
    <m/>
    <m/>
    <m/>
    <m/>
    <m/>
    <m/>
    <m/>
    <m/>
    <m/>
    <m/>
    <n v="17.5"/>
    <s v="NON BILL PTO/Holiday"/>
    <x v="9"/>
    <s v="PTO, sick leave (1/13), doc appt (1/16)"/>
    <m/>
    <m/>
    <m/>
    <m/>
    <m/>
    <m/>
    <m/>
    <n v="43864.455439814818"/>
  </r>
  <r>
    <n v="1"/>
    <n v="2020"/>
    <s v="January"/>
    <x v="14"/>
    <s v="NOC GTLF"/>
    <m/>
    <n v="4"/>
    <m/>
    <m/>
    <m/>
    <m/>
    <n v="1.5"/>
    <n v="3"/>
    <n v="5"/>
    <n v="2"/>
    <m/>
    <m/>
    <m/>
    <m/>
    <m/>
    <m/>
    <n v="0.5"/>
    <m/>
    <m/>
    <m/>
    <m/>
    <m/>
    <n v="1"/>
    <m/>
    <m/>
    <m/>
    <n v="8.5"/>
    <n v="2.5"/>
    <n v="4.5"/>
    <n v="7.5"/>
    <n v="8"/>
    <n v="48"/>
    <s v="NOC GTLF"/>
    <x v="9"/>
    <s v="review of NULL issues, incorrect domain values; NV Trails meeting; recent edit review, metadata update; FAMS review with John; misc Sprint questions about GTLF; update GTLF with Black Rock RMP/TMP data; GTLF Trail data review"/>
    <m/>
    <m/>
    <m/>
    <m/>
    <m/>
    <m/>
    <m/>
    <n v="43864.455439814818"/>
  </r>
  <r>
    <n v="1"/>
    <n v="2020"/>
    <s v="January"/>
    <x v="14"/>
    <s v="NOC Knowledge Transfer"/>
    <m/>
    <m/>
    <m/>
    <m/>
    <m/>
    <m/>
    <n v="2"/>
    <n v="1"/>
    <m/>
    <m/>
    <m/>
    <m/>
    <m/>
    <m/>
    <m/>
    <m/>
    <m/>
    <m/>
    <m/>
    <m/>
    <m/>
    <m/>
    <m/>
    <m/>
    <m/>
    <m/>
    <m/>
    <m/>
    <m/>
    <m/>
    <m/>
    <n v="3"/>
    <s v="NOC Knowledge Transfer"/>
    <x v="9"/>
    <s v="help WMDO with versioned editing/ using append tool in SDE enviro"/>
    <m/>
    <m/>
    <m/>
    <m/>
    <m/>
    <m/>
    <m/>
    <n v="43864.455439814818"/>
  </r>
  <r>
    <n v="1"/>
    <n v="2020"/>
    <s v="January"/>
    <x v="14"/>
    <s v="Transition Details"/>
    <m/>
    <m/>
    <m/>
    <m/>
    <m/>
    <n v="0.5"/>
    <n v="1"/>
    <m/>
    <n v="1"/>
    <n v="0.5"/>
    <m/>
    <m/>
    <n v="1"/>
    <n v="1.5"/>
    <n v="1"/>
    <n v="0.5"/>
    <n v="1"/>
    <m/>
    <m/>
    <m/>
    <n v="2"/>
    <n v="1"/>
    <n v="1"/>
    <n v="1"/>
    <m/>
    <m/>
    <n v="1"/>
    <n v="1"/>
    <n v="1"/>
    <n v="0.5"/>
    <n v="1.5"/>
    <n v="18"/>
    <s v="Transition Details"/>
    <x v="15"/>
    <m/>
    <n v="157"/>
    <n v="0"/>
    <n v="41.5"/>
    <m/>
    <n v="198.5"/>
    <n v="1"/>
    <n v="0"/>
    <n v="43864.337175925917"/>
  </r>
  <r>
    <n v="1"/>
    <n v="2020"/>
    <s v="January"/>
    <x v="14"/>
    <s v="NOC PLSS"/>
    <m/>
    <m/>
    <m/>
    <m/>
    <m/>
    <m/>
    <m/>
    <m/>
    <m/>
    <m/>
    <m/>
    <m/>
    <m/>
    <m/>
    <m/>
    <m/>
    <m/>
    <m/>
    <m/>
    <m/>
    <m/>
    <m/>
    <m/>
    <m/>
    <m/>
    <m/>
    <n v="1"/>
    <m/>
    <m/>
    <m/>
    <m/>
    <n v="1"/>
    <s v="NOC PLSS"/>
    <x v="15"/>
    <m/>
    <m/>
    <m/>
    <m/>
    <m/>
    <m/>
    <m/>
    <m/>
    <n v="43864.337175925917"/>
  </r>
  <r>
    <n v="1"/>
    <n v="2020"/>
    <s v="January"/>
    <x v="14"/>
    <s v="NOC SIGNS"/>
    <m/>
    <m/>
    <m/>
    <m/>
    <m/>
    <m/>
    <m/>
    <m/>
    <m/>
    <m/>
    <m/>
    <m/>
    <m/>
    <m/>
    <m/>
    <m/>
    <m/>
    <m/>
    <m/>
    <m/>
    <m/>
    <n v="1"/>
    <m/>
    <m/>
    <m/>
    <m/>
    <m/>
    <n v="0.5"/>
    <n v="0.5"/>
    <n v="0.5"/>
    <m/>
    <n v="2.5"/>
    <s v="NOC SIGNS"/>
    <x v="15"/>
    <m/>
    <m/>
    <m/>
    <m/>
    <m/>
    <m/>
    <m/>
    <m/>
    <n v="43864.337175925917"/>
  </r>
  <r>
    <n v="1"/>
    <n v="2020"/>
    <s v="January"/>
    <x v="14"/>
    <s v="NOC GTLF"/>
    <m/>
    <m/>
    <m/>
    <m/>
    <m/>
    <m/>
    <m/>
    <m/>
    <m/>
    <m/>
    <m/>
    <m/>
    <m/>
    <m/>
    <m/>
    <m/>
    <m/>
    <m/>
    <m/>
    <m/>
    <m/>
    <n v="0.5"/>
    <m/>
    <m/>
    <m/>
    <m/>
    <n v="1"/>
    <n v="0.5"/>
    <n v="0.5"/>
    <n v="0.5"/>
    <m/>
    <n v="3"/>
    <s v="NOC GTLF"/>
    <x v="15"/>
    <m/>
    <m/>
    <m/>
    <m/>
    <m/>
    <m/>
    <m/>
    <m/>
    <n v="43864.337175925917"/>
  </r>
  <r>
    <n v="1"/>
    <n v="2020"/>
    <s v="January"/>
    <x v="14"/>
    <s v="NOC QAQC"/>
    <m/>
    <m/>
    <m/>
    <m/>
    <m/>
    <m/>
    <m/>
    <m/>
    <m/>
    <m/>
    <m/>
    <m/>
    <m/>
    <m/>
    <m/>
    <m/>
    <n v="0.5"/>
    <m/>
    <m/>
    <m/>
    <m/>
    <m/>
    <m/>
    <m/>
    <m/>
    <m/>
    <m/>
    <m/>
    <m/>
    <n v="1.5"/>
    <m/>
    <n v="2"/>
    <s v="NOC QAQC"/>
    <x v="15"/>
    <m/>
    <m/>
    <m/>
    <m/>
    <m/>
    <m/>
    <m/>
    <m/>
    <n v="43864.337175925917"/>
  </r>
  <r>
    <n v="1"/>
    <n v="2020"/>
    <s v="January"/>
    <x v="14"/>
    <s v="NOC NLCS"/>
    <m/>
    <m/>
    <m/>
    <m/>
    <m/>
    <m/>
    <m/>
    <m/>
    <m/>
    <m/>
    <m/>
    <m/>
    <m/>
    <n v="0.5"/>
    <m/>
    <m/>
    <m/>
    <m/>
    <m/>
    <m/>
    <m/>
    <m/>
    <m/>
    <m/>
    <m/>
    <m/>
    <m/>
    <m/>
    <m/>
    <m/>
    <m/>
    <n v="0.5"/>
    <s v="NOC NLCS"/>
    <x v="15"/>
    <m/>
    <m/>
    <m/>
    <m/>
    <m/>
    <m/>
    <m/>
    <m/>
    <n v="43864.337175925917"/>
  </r>
  <r>
    <n v="1"/>
    <n v="2020"/>
    <s v="January"/>
    <x v="14"/>
    <s v="Year End Report"/>
    <m/>
    <m/>
    <m/>
    <m/>
    <m/>
    <n v="0.5"/>
    <n v="2"/>
    <m/>
    <n v="1"/>
    <m/>
    <m/>
    <m/>
    <n v="1"/>
    <m/>
    <n v="0.5"/>
    <m/>
    <m/>
    <m/>
    <m/>
    <m/>
    <m/>
    <m/>
    <m/>
    <m/>
    <m/>
    <m/>
    <m/>
    <n v="2"/>
    <n v="2"/>
    <n v="0.5"/>
    <n v="1"/>
    <n v="10.5"/>
    <s v="Year End Report"/>
    <x v="15"/>
    <m/>
    <m/>
    <m/>
    <m/>
    <m/>
    <m/>
    <m/>
    <m/>
    <n v="43864.337175925917"/>
  </r>
  <r>
    <n v="1"/>
    <n v="2020"/>
    <s v="January"/>
    <x v="14"/>
    <s v="Replication"/>
    <m/>
    <m/>
    <m/>
    <m/>
    <m/>
    <n v="0.5"/>
    <m/>
    <n v="0.5"/>
    <n v="0.5"/>
    <m/>
    <m/>
    <m/>
    <n v="0.5"/>
    <m/>
    <m/>
    <m/>
    <m/>
    <m/>
    <m/>
    <m/>
    <n v="1"/>
    <n v="0.5"/>
    <m/>
    <m/>
    <m/>
    <m/>
    <m/>
    <m/>
    <m/>
    <m/>
    <m/>
    <n v="3.5"/>
    <s v="Replication"/>
    <x v="15"/>
    <m/>
    <m/>
    <m/>
    <m/>
    <m/>
    <m/>
    <m/>
    <m/>
    <n v="43864.337175925917"/>
  </r>
  <r>
    <n v="1"/>
    <n v="2020"/>
    <s v="January"/>
    <x v="14"/>
    <s v="Tasking Breakdown"/>
    <m/>
    <m/>
    <m/>
    <m/>
    <m/>
    <n v="0.5"/>
    <m/>
    <m/>
    <m/>
    <m/>
    <m/>
    <m/>
    <m/>
    <m/>
    <m/>
    <m/>
    <m/>
    <m/>
    <m/>
    <m/>
    <m/>
    <m/>
    <m/>
    <m/>
    <m/>
    <m/>
    <m/>
    <m/>
    <m/>
    <m/>
    <m/>
    <n v="0.5"/>
    <s v="Tasking Breakdown"/>
    <x v="15"/>
    <m/>
    <m/>
    <m/>
    <m/>
    <m/>
    <m/>
    <m/>
    <m/>
    <n v="43864.337175925917"/>
  </r>
  <r>
    <n v="1"/>
    <n v="2020"/>
    <s v="January"/>
    <x v="14"/>
    <s v="Updates"/>
    <m/>
    <m/>
    <n v="0.5"/>
    <m/>
    <m/>
    <n v="0.5"/>
    <n v="0"/>
    <n v="0.5"/>
    <m/>
    <n v="0.5"/>
    <m/>
    <m/>
    <n v="1"/>
    <m/>
    <m/>
    <m/>
    <n v="0.5"/>
    <m/>
    <m/>
    <m/>
    <n v="0.5"/>
    <m/>
    <m/>
    <n v="1"/>
    <m/>
    <m/>
    <n v="1"/>
    <m/>
    <m/>
    <m/>
    <n v="1"/>
    <n v="7"/>
    <s v="Updates"/>
    <x v="15"/>
    <m/>
    <m/>
    <m/>
    <m/>
    <m/>
    <m/>
    <m/>
    <m/>
    <n v="43864.337175925917"/>
  </r>
  <r>
    <n v="1"/>
    <n v="2020"/>
    <s v="January"/>
    <x v="14"/>
    <s v="Huddle (Team/PM)"/>
    <m/>
    <m/>
    <n v="1.5"/>
    <m/>
    <m/>
    <n v="0.5"/>
    <n v="0.5"/>
    <n v="2.5"/>
    <m/>
    <n v="1.5"/>
    <m/>
    <m/>
    <n v="0.5"/>
    <n v="1"/>
    <n v="2"/>
    <n v="5"/>
    <n v="1"/>
    <m/>
    <m/>
    <m/>
    <n v="1"/>
    <n v="2"/>
    <m/>
    <n v="2"/>
    <m/>
    <m/>
    <m/>
    <n v="0.5"/>
    <n v="2"/>
    <m/>
    <n v="1.5"/>
    <n v="25"/>
    <s v="Huddle (Team/PM)"/>
    <x v="15"/>
    <s v="Setting up IPR"/>
    <m/>
    <m/>
    <m/>
    <m/>
    <m/>
    <m/>
    <m/>
    <n v="43864.337175925917"/>
  </r>
  <r>
    <n v="1"/>
    <n v="2020"/>
    <s v="January"/>
    <x v="14"/>
    <s v="1 on 1's"/>
    <m/>
    <m/>
    <m/>
    <m/>
    <m/>
    <n v="1.5"/>
    <n v="1.5"/>
    <n v="1"/>
    <n v="3"/>
    <m/>
    <m/>
    <m/>
    <n v="2"/>
    <n v="1.5"/>
    <n v="1"/>
    <n v="1.5"/>
    <n v="1.5"/>
    <m/>
    <m/>
    <m/>
    <n v="0.5"/>
    <n v="1"/>
    <n v="3"/>
    <n v="0.5"/>
    <m/>
    <m/>
    <n v="2"/>
    <n v="2.5"/>
    <n v="1"/>
    <n v="1.5"/>
    <n v="1"/>
    <n v="27.5"/>
    <s v="1 on 1's"/>
    <x v="15"/>
    <m/>
    <m/>
    <m/>
    <m/>
    <m/>
    <m/>
    <m/>
    <m/>
    <n v="43864.337175925917"/>
  </r>
  <r>
    <n v="1"/>
    <n v="2020"/>
    <s v="January"/>
    <x v="14"/>
    <s v="Administrative"/>
    <n v="0.5"/>
    <n v="0.5"/>
    <n v="0.5"/>
    <m/>
    <m/>
    <n v="3"/>
    <n v="0.5"/>
    <n v="0.5"/>
    <n v="0.5"/>
    <n v="0.5"/>
    <m/>
    <m/>
    <m/>
    <n v="1"/>
    <n v="3"/>
    <n v="1"/>
    <n v="1"/>
    <m/>
    <m/>
    <n v="0.5"/>
    <n v="1.5"/>
    <m/>
    <n v="1"/>
    <n v="1"/>
    <m/>
    <m/>
    <m/>
    <m/>
    <m/>
    <n v="1"/>
    <n v="0.5"/>
    <n v="18"/>
    <s v="Administrative"/>
    <x v="15"/>
    <m/>
    <m/>
    <m/>
    <m/>
    <m/>
    <m/>
    <m/>
    <m/>
    <n v="43864.337175925917"/>
  </r>
  <r>
    <n v="1"/>
    <n v="2020"/>
    <s v="January"/>
    <x v="14"/>
    <s v="NOC Misc"/>
    <m/>
    <m/>
    <n v="0.5"/>
    <m/>
    <m/>
    <n v="1.5"/>
    <n v="2.5"/>
    <n v="4"/>
    <n v="2.5"/>
    <n v="2.5"/>
    <m/>
    <m/>
    <n v="1"/>
    <n v="2"/>
    <n v="1.5"/>
    <n v="1"/>
    <n v="1.5"/>
    <m/>
    <m/>
    <m/>
    <n v="2"/>
    <n v="2.5"/>
    <n v="3.5"/>
    <n v="2.5"/>
    <m/>
    <m/>
    <n v="1.5"/>
    <n v="0.5"/>
    <n v="1.5"/>
    <n v="2"/>
    <n v="1.5"/>
    <n v="38"/>
    <s v="NOC Misc"/>
    <x v="15"/>
    <s v="Emails. 1 off questions. Drive Migration Backup. Migration Dealings. IPR Planning w/Tom / GISinc. Kickoff Meeting. Drive Migration follow up and details"/>
    <m/>
    <m/>
    <m/>
    <m/>
    <m/>
    <m/>
    <m/>
    <n v="43864.337175925917"/>
  </r>
  <r>
    <n v="1"/>
    <n v="2020"/>
    <s v="January"/>
    <x v="14"/>
    <s v="NON BILL Company Overhead"/>
    <m/>
    <n v="0.5"/>
    <m/>
    <m/>
    <m/>
    <m/>
    <m/>
    <m/>
    <m/>
    <n v="2"/>
    <m/>
    <m/>
    <n v="1.5"/>
    <n v="1"/>
    <n v="0.5"/>
    <m/>
    <n v="1"/>
    <m/>
    <m/>
    <n v="4"/>
    <n v="0.5"/>
    <m/>
    <m/>
    <m/>
    <m/>
    <m/>
    <n v="1"/>
    <n v="3"/>
    <n v="0.5"/>
    <m/>
    <m/>
    <n v="15.5"/>
    <s v="NON BILL Company Overhead"/>
    <x v="15"/>
    <m/>
    <m/>
    <m/>
    <m/>
    <m/>
    <m/>
    <m/>
    <m/>
    <n v="43864.337175925917"/>
  </r>
  <r>
    <n v="1"/>
    <n v="2020"/>
    <s v="January"/>
    <x v="14"/>
    <s v="NON BILL PTO/Holiday"/>
    <n v="7.5"/>
    <n v="7"/>
    <n v="5"/>
    <m/>
    <m/>
    <m/>
    <m/>
    <m/>
    <m/>
    <m/>
    <m/>
    <m/>
    <m/>
    <m/>
    <m/>
    <m/>
    <m/>
    <m/>
    <m/>
    <n v="6.5"/>
    <m/>
    <m/>
    <m/>
    <m/>
    <m/>
    <m/>
    <m/>
    <m/>
    <m/>
    <m/>
    <m/>
    <n v="26"/>
    <s v="NON BILL PTO/Holiday"/>
    <x v="15"/>
    <m/>
    <m/>
    <m/>
    <m/>
    <m/>
    <m/>
    <m/>
    <m/>
    <n v="43864.337175925917"/>
  </r>
  <r>
    <n v="1"/>
    <n v="2020"/>
    <s v="January"/>
    <x v="14"/>
    <s v="NON BILL PTO/Holiday"/>
    <n v="4"/>
    <m/>
    <m/>
    <m/>
    <m/>
    <n v="8"/>
    <m/>
    <m/>
    <m/>
    <m/>
    <m/>
    <m/>
    <m/>
    <m/>
    <m/>
    <m/>
    <m/>
    <m/>
    <m/>
    <m/>
    <m/>
    <m/>
    <m/>
    <m/>
    <m/>
    <m/>
    <m/>
    <m/>
    <m/>
    <m/>
    <m/>
    <n v="12"/>
    <s v="NON BILL PTO/Holiday"/>
    <x v="11"/>
    <s v="1/1: 4 hrs PTO; Jury Duty"/>
    <n v="77"/>
    <n v="92.5"/>
    <n v="14.5"/>
    <m/>
    <n v="184"/>
    <n v="0.45427728613569318"/>
    <n v="0.54572271386430682"/>
    <n v="43861.626203703701"/>
  </r>
  <r>
    <n v="1"/>
    <n v="2020"/>
    <s v="January"/>
    <x v="14"/>
    <s v="NOC ACEC"/>
    <m/>
    <m/>
    <m/>
    <m/>
    <m/>
    <m/>
    <m/>
    <m/>
    <m/>
    <m/>
    <m/>
    <m/>
    <m/>
    <m/>
    <m/>
    <m/>
    <m/>
    <m/>
    <m/>
    <m/>
    <m/>
    <m/>
    <m/>
    <m/>
    <m/>
    <m/>
    <n v="1"/>
    <m/>
    <m/>
    <m/>
    <m/>
    <n v="1"/>
    <s v="NOC ACEC"/>
    <x v="11"/>
    <s v="Resolved High Rock Canyon ACEC issue"/>
    <m/>
    <m/>
    <m/>
    <m/>
    <m/>
    <m/>
    <m/>
    <n v="43861.626203703701"/>
  </r>
  <r>
    <n v="1"/>
    <n v="2020"/>
    <s v="January"/>
    <x v="14"/>
    <s v="NON BILL Company Overhead"/>
    <m/>
    <m/>
    <m/>
    <m/>
    <m/>
    <m/>
    <m/>
    <m/>
    <m/>
    <m/>
    <m/>
    <m/>
    <m/>
    <m/>
    <m/>
    <m/>
    <m/>
    <m/>
    <m/>
    <m/>
    <m/>
    <m/>
    <m/>
    <m/>
    <m/>
    <m/>
    <n v="1"/>
    <m/>
    <n v="1.5"/>
    <m/>
    <m/>
    <n v="2.5"/>
    <s v="NON BILL Company Overhead"/>
    <x v="11"/>
    <s v="GISinc Monthly Info Mtg; read GISinc Business Plan"/>
    <m/>
    <m/>
    <m/>
    <m/>
    <m/>
    <m/>
    <m/>
    <n v="43861.626203703701"/>
  </r>
  <r>
    <n v="1"/>
    <n v="2020"/>
    <s v="January"/>
    <x v="14"/>
    <s v="NOC Knowledge Transfer"/>
    <m/>
    <m/>
    <n v="2"/>
    <m/>
    <m/>
    <m/>
    <m/>
    <m/>
    <m/>
    <m/>
    <m/>
    <m/>
    <m/>
    <m/>
    <m/>
    <m/>
    <m/>
    <m/>
    <m/>
    <m/>
    <m/>
    <m/>
    <m/>
    <m/>
    <m/>
    <m/>
    <m/>
    <n v="2"/>
    <m/>
    <m/>
    <m/>
    <n v="4"/>
    <s v="NOC Knowledge Transfer"/>
    <x v="11"/>
    <m/>
    <m/>
    <m/>
    <m/>
    <m/>
    <m/>
    <m/>
    <m/>
    <n v="43861.626203703701"/>
  </r>
  <r>
    <n v="1"/>
    <n v="2020"/>
    <s v="January"/>
    <x v="14"/>
    <s v="NOC RECS"/>
    <m/>
    <n v="10"/>
    <n v="8"/>
    <m/>
    <m/>
    <m/>
    <m/>
    <m/>
    <m/>
    <m/>
    <m/>
    <m/>
    <m/>
    <m/>
    <m/>
    <m/>
    <m/>
    <m/>
    <m/>
    <m/>
    <m/>
    <m/>
    <m/>
    <m/>
    <m/>
    <m/>
    <m/>
    <m/>
    <m/>
    <m/>
    <m/>
    <n v="18"/>
    <s v="NOC RECS"/>
    <x v="11"/>
    <m/>
    <m/>
    <m/>
    <m/>
    <m/>
    <m/>
    <m/>
    <m/>
    <n v="43861.626203703701"/>
  </r>
  <r>
    <n v="1"/>
    <n v="2020"/>
    <s v="January"/>
    <x v="14"/>
    <s v="STATE Mapping"/>
    <m/>
    <m/>
    <m/>
    <m/>
    <m/>
    <m/>
    <m/>
    <m/>
    <m/>
    <m/>
    <m/>
    <m/>
    <m/>
    <m/>
    <m/>
    <m/>
    <m/>
    <m/>
    <m/>
    <m/>
    <m/>
    <n v="2.5"/>
    <m/>
    <m/>
    <m/>
    <m/>
    <n v="5"/>
    <m/>
    <m/>
    <n v="7"/>
    <n v="7"/>
    <n v="21.5"/>
    <s v="STATE Mapping"/>
    <x v="11"/>
    <s v="research on best tool for creating map tiles for Collector based on end user's requirements, created tile packages, set up Minerals Dept hosted feature service &amp; web map for Collector.  Tested Collector, researched high accuracy data collection w Collecto"/>
    <m/>
    <m/>
    <m/>
    <m/>
    <m/>
    <m/>
    <m/>
    <n v="43861.626203703701"/>
  </r>
  <r>
    <n v="1"/>
    <n v="2020"/>
    <s v="January"/>
    <x v="14"/>
    <s v="STATE Meetings"/>
    <m/>
    <m/>
    <m/>
    <m/>
    <m/>
    <m/>
    <m/>
    <n v="1"/>
    <m/>
    <m/>
    <m/>
    <m/>
    <m/>
    <m/>
    <m/>
    <m/>
    <m/>
    <m/>
    <m/>
    <m/>
    <m/>
    <n v="0.5"/>
    <m/>
    <m/>
    <m/>
    <m/>
    <n v="1"/>
    <m/>
    <m/>
    <n v="1"/>
    <n v="1"/>
    <n v="4.5"/>
    <s v="STATE Meetings"/>
    <x v="11"/>
    <s v="Met w Michael Smith from Minerals for Collector request; Active Shooter Training; mtg w Minerals Dept for Collector"/>
    <m/>
    <m/>
    <m/>
    <m/>
    <m/>
    <m/>
    <m/>
    <n v="43861.626203703701"/>
  </r>
  <r>
    <n v="1"/>
    <n v="2020"/>
    <s v="January"/>
    <x v="14"/>
    <s v="STATE Data Editing"/>
    <m/>
    <m/>
    <m/>
    <m/>
    <m/>
    <m/>
    <n v="8"/>
    <n v="6"/>
    <n v="4"/>
    <m/>
    <m/>
    <m/>
    <m/>
    <n v="6.5"/>
    <n v="5"/>
    <m/>
    <n v="7"/>
    <m/>
    <m/>
    <m/>
    <m/>
    <n v="2"/>
    <n v="8"/>
    <n v="7"/>
    <m/>
    <m/>
    <m/>
    <n v="7"/>
    <n v="6"/>
    <m/>
    <m/>
    <n v="66.5"/>
    <s v="STATE Data Editing"/>
    <x v="11"/>
    <s v="CA Mineral Estate NV Portion"/>
    <m/>
    <m/>
    <m/>
    <m/>
    <m/>
    <m/>
    <m/>
    <n v="43861.626203703701"/>
  </r>
  <r>
    <n v="1"/>
    <n v="2020"/>
    <s v="January"/>
    <x v="14"/>
    <s v="NOC Misc"/>
    <m/>
    <m/>
    <m/>
    <m/>
    <m/>
    <m/>
    <m/>
    <n v="1"/>
    <n v="1"/>
    <n v="1"/>
    <m/>
    <m/>
    <n v="5"/>
    <n v="1.5"/>
    <n v="3"/>
    <n v="3"/>
    <n v="1"/>
    <m/>
    <m/>
    <m/>
    <n v="3"/>
    <n v="1"/>
    <n v="1"/>
    <n v="2"/>
    <m/>
    <m/>
    <n v="1"/>
    <m/>
    <n v="1"/>
    <m/>
    <n v="1"/>
    <n v="26.5"/>
    <s v="NOC Misc"/>
    <x v="11"/>
    <s v="Sprint Year End Report editing; 1:1; Huddle; Sprint 2 OY2 Kickoff Mtg; Timekeeping; Weekly Reports; Resources Mtg on RECS and FAMS; SIGNS web app Collector Demo mtg"/>
    <m/>
    <m/>
    <m/>
    <m/>
    <m/>
    <m/>
    <m/>
    <n v="43861.626203703701"/>
  </r>
  <r>
    <n v="1"/>
    <n v="2020"/>
    <s v="January"/>
    <x v="14"/>
    <s v="NOC SIGNS"/>
    <m/>
    <m/>
    <m/>
    <m/>
    <m/>
    <m/>
    <m/>
    <m/>
    <n v="3"/>
    <n v="7"/>
    <m/>
    <m/>
    <n v="3"/>
    <m/>
    <m/>
    <n v="5"/>
    <m/>
    <m/>
    <m/>
    <m/>
    <n v="6"/>
    <n v="3"/>
    <m/>
    <m/>
    <m/>
    <m/>
    <m/>
    <m/>
    <n v="0.5"/>
    <m/>
    <m/>
    <n v="27.5"/>
    <s v="NOC SIGNS"/>
    <x v="11"/>
    <m/>
    <m/>
    <m/>
    <m/>
    <m/>
    <m/>
    <m/>
    <m/>
    <n v="43861.626203703701"/>
  </r>
  <r>
    <n v="1"/>
    <n v="2020"/>
    <s v="January"/>
    <x v="14"/>
    <s v="NOC Misc"/>
    <m/>
    <n v="1"/>
    <m/>
    <m/>
    <m/>
    <n v="1"/>
    <m/>
    <n v="1.5"/>
    <n v="1.5"/>
    <n v="3"/>
    <m/>
    <m/>
    <n v="1"/>
    <n v="0.5"/>
    <n v="3"/>
    <n v="4"/>
    <n v="1"/>
    <m/>
    <m/>
    <m/>
    <m/>
    <n v="2.5"/>
    <n v="1"/>
    <n v="4"/>
    <m/>
    <m/>
    <n v="2"/>
    <n v="0.5"/>
    <n v="1"/>
    <m/>
    <n v="1"/>
    <n v="29.5"/>
    <s v="NOC Misc"/>
    <x v="8"/>
    <m/>
    <n v="93.5"/>
    <n v="64"/>
    <n v="26.5"/>
    <m/>
    <n v="184"/>
    <n v="0.59365079365079365"/>
    <n v="0.40634920634920629"/>
    <n v="43864.625659722216"/>
  </r>
  <r>
    <n v="1"/>
    <n v="2020"/>
    <s v="January"/>
    <x v="14"/>
    <s v="NON BILL Company Overhead"/>
    <m/>
    <m/>
    <m/>
    <m/>
    <m/>
    <m/>
    <m/>
    <m/>
    <m/>
    <m/>
    <m/>
    <m/>
    <m/>
    <m/>
    <m/>
    <m/>
    <m/>
    <m/>
    <m/>
    <m/>
    <m/>
    <n v="0.5"/>
    <m/>
    <m/>
    <m/>
    <m/>
    <n v="1"/>
    <m/>
    <m/>
    <m/>
    <m/>
    <n v="1.5"/>
    <s v="NON BILL Company Overhead"/>
    <x v="8"/>
    <m/>
    <m/>
    <m/>
    <m/>
    <m/>
    <m/>
    <m/>
    <m/>
    <n v="43864.625659722216"/>
  </r>
  <r>
    <n v="1"/>
    <n v="2020"/>
    <s v="January"/>
    <x v="14"/>
    <s v="NOC SIGNS"/>
    <m/>
    <m/>
    <m/>
    <m/>
    <m/>
    <m/>
    <m/>
    <m/>
    <m/>
    <m/>
    <m/>
    <m/>
    <n v="3"/>
    <n v="2"/>
    <m/>
    <m/>
    <m/>
    <m/>
    <m/>
    <m/>
    <m/>
    <n v="7"/>
    <n v="9"/>
    <n v="4"/>
    <m/>
    <m/>
    <n v="6"/>
    <m/>
    <n v="4"/>
    <n v="8"/>
    <n v="5"/>
    <n v="48"/>
    <s v="NOC SIGNS"/>
    <x v="8"/>
    <m/>
    <m/>
    <m/>
    <m/>
    <m/>
    <m/>
    <m/>
    <m/>
    <n v="43864.625659722216"/>
  </r>
  <r>
    <n v="1"/>
    <n v="2020"/>
    <s v="January"/>
    <x v="14"/>
    <s v="NOC NLCS"/>
    <m/>
    <m/>
    <m/>
    <m/>
    <m/>
    <m/>
    <m/>
    <m/>
    <m/>
    <m/>
    <m/>
    <m/>
    <n v="3"/>
    <m/>
    <m/>
    <m/>
    <m/>
    <m/>
    <m/>
    <m/>
    <m/>
    <m/>
    <m/>
    <m/>
    <m/>
    <m/>
    <m/>
    <m/>
    <m/>
    <m/>
    <m/>
    <n v="3"/>
    <s v="NOC NLCS"/>
    <x v="8"/>
    <m/>
    <m/>
    <m/>
    <m/>
    <m/>
    <m/>
    <m/>
    <m/>
    <n v="43864.625659722216"/>
  </r>
  <r>
    <n v="1"/>
    <n v="2020"/>
    <s v="January"/>
    <x v="14"/>
    <s v="NOC GTLF"/>
    <m/>
    <m/>
    <m/>
    <m/>
    <m/>
    <m/>
    <n v="1"/>
    <m/>
    <m/>
    <m/>
    <m/>
    <m/>
    <m/>
    <m/>
    <m/>
    <m/>
    <n v="4"/>
    <m/>
    <m/>
    <m/>
    <m/>
    <m/>
    <m/>
    <m/>
    <m/>
    <m/>
    <m/>
    <m/>
    <m/>
    <m/>
    <m/>
    <n v="5"/>
    <s v="NOC GTLF"/>
    <x v="8"/>
    <m/>
    <m/>
    <m/>
    <m/>
    <m/>
    <m/>
    <m/>
    <m/>
    <n v="43864.625659722216"/>
  </r>
  <r>
    <n v="1"/>
    <n v="2020"/>
    <s v="January"/>
    <x v="14"/>
    <s v="NOC VRI"/>
    <m/>
    <m/>
    <m/>
    <m/>
    <m/>
    <m/>
    <n v="3"/>
    <m/>
    <n v="4"/>
    <m/>
    <m/>
    <m/>
    <m/>
    <m/>
    <m/>
    <m/>
    <m/>
    <m/>
    <m/>
    <m/>
    <m/>
    <m/>
    <m/>
    <m/>
    <m/>
    <m/>
    <m/>
    <m/>
    <n v="1"/>
    <m/>
    <m/>
    <n v="8"/>
    <s v="NOC VRI"/>
    <x v="8"/>
    <m/>
    <m/>
    <m/>
    <m/>
    <m/>
    <m/>
    <m/>
    <m/>
    <n v="43864.625659722216"/>
  </r>
  <r>
    <n v="1"/>
    <n v="2020"/>
    <s v="January"/>
    <x v="14"/>
    <s v="STATE Meetings"/>
    <m/>
    <m/>
    <m/>
    <m/>
    <m/>
    <n v="0.5"/>
    <m/>
    <m/>
    <m/>
    <m/>
    <m/>
    <m/>
    <n v="1"/>
    <m/>
    <m/>
    <m/>
    <m/>
    <m/>
    <m/>
    <m/>
    <m/>
    <m/>
    <m/>
    <m/>
    <m/>
    <m/>
    <n v="0.5"/>
    <m/>
    <m/>
    <m/>
    <m/>
    <n v="2"/>
    <s v="STATE Meetings"/>
    <x v="8"/>
    <m/>
    <m/>
    <m/>
    <m/>
    <m/>
    <m/>
    <m/>
    <m/>
    <n v="43864.625659722216"/>
  </r>
  <r>
    <n v="1"/>
    <n v="2020"/>
    <s v="January"/>
    <x v="14"/>
    <s v="STATE Mapping"/>
    <m/>
    <n v="6"/>
    <m/>
    <m/>
    <m/>
    <n v="6.5"/>
    <n v="4"/>
    <n v="6.5"/>
    <n v="2.5"/>
    <n v="5"/>
    <m/>
    <m/>
    <m/>
    <n v="5.5"/>
    <n v="5"/>
    <n v="5"/>
    <n v="2"/>
    <m/>
    <m/>
    <m/>
    <m/>
    <m/>
    <m/>
    <m/>
    <m/>
    <m/>
    <m/>
    <n v="7.5"/>
    <n v="4"/>
    <m/>
    <n v="2.5"/>
    <n v="62"/>
    <s v="STATE Mapping"/>
    <x v="8"/>
    <m/>
    <m/>
    <m/>
    <m/>
    <m/>
    <m/>
    <m/>
    <m/>
    <n v="43864.625659722216"/>
  </r>
  <r>
    <n v="1"/>
    <n v="2020"/>
    <s v="January"/>
    <x v="14"/>
    <s v="NON BILL PTO/Holiday"/>
    <n v="8"/>
    <n v="1"/>
    <n v="8"/>
    <m/>
    <m/>
    <m/>
    <m/>
    <m/>
    <m/>
    <m/>
    <m/>
    <m/>
    <m/>
    <m/>
    <m/>
    <m/>
    <m/>
    <m/>
    <m/>
    <m/>
    <n v="8"/>
    <m/>
    <m/>
    <m/>
    <m/>
    <m/>
    <m/>
    <m/>
    <m/>
    <m/>
    <m/>
    <n v="25"/>
    <s v="NON BILL PTO/Holiday"/>
    <x v="8"/>
    <m/>
    <m/>
    <m/>
    <m/>
    <m/>
    <m/>
    <m/>
    <m/>
    <n v="43864.625659722216"/>
  </r>
  <r>
    <n v="1"/>
    <n v="2020"/>
    <s v="January"/>
    <x v="14"/>
    <m/>
    <m/>
    <m/>
    <m/>
    <m/>
    <m/>
    <m/>
    <m/>
    <m/>
    <m/>
    <m/>
    <m/>
    <m/>
    <m/>
    <m/>
    <m/>
    <m/>
    <m/>
    <m/>
    <m/>
    <m/>
    <m/>
    <m/>
    <m/>
    <m/>
    <m/>
    <m/>
    <m/>
    <m/>
    <m/>
    <m/>
    <m/>
    <n v="0"/>
    <n v="0"/>
    <x v="16"/>
    <m/>
    <n v="109.5"/>
    <n v="65"/>
    <n v="9.5"/>
    <m/>
    <n v="184"/>
    <n v="0.6275071633237822"/>
    <n v="0.37249283667621769"/>
    <n v="43864.685624999998"/>
  </r>
  <r>
    <n v="1"/>
    <n v="2020"/>
    <s v="January"/>
    <x v="14"/>
    <s v="NOC ACEC"/>
    <m/>
    <m/>
    <m/>
    <m/>
    <m/>
    <m/>
    <m/>
    <m/>
    <m/>
    <m/>
    <m/>
    <m/>
    <m/>
    <m/>
    <m/>
    <m/>
    <m/>
    <m/>
    <m/>
    <m/>
    <m/>
    <n v="2"/>
    <n v="1"/>
    <m/>
    <m/>
    <m/>
    <n v="5"/>
    <n v="3.5"/>
    <n v="3"/>
    <m/>
    <m/>
    <n v="14.5"/>
    <s v="NOC ACEC"/>
    <x v="16"/>
    <s v="Circled back with SMEs on ACEC dup ID issue. Talked with SMEs on ACEC &quot;single occurence&quot; rule. Made recommondations to use singlepart to multipart and store the various designation types in related table to solve the issue. Identified areas where related "/>
    <m/>
    <m/>
    <m/>
    <m/>
    <m/>
    <m/>
    <m/>
    <n v="43864.685624999998"/>
  </r>
  <r>
    <n v="1"/>
    <n v="2020"/>
    <s v="January"/>
    <x v="14"/>
    <s v="NON BILL Company Overhead"/>
    <m/>
    <m/>
    <m/>
    <m/>
    <m/>
    <m/>
    <m/>
    <m/>
    <m/>
    <m/>
    <m/>
    <m/>
    <m/>
    <m/>
    <m/>
    <m/>
    <m/>
    <m/>
    <m/>
    <m/>
    <n v="0.5"/>
    <m/>
    <m/>
    <m/>
    <m/>
    <m/>
    <n v="1"/>
    <m/>
    <m/>
    <m/>
    <m/>
    <n v="1.5"/>
    <s v="NON BILL Company Overhead"/>
    <x v="16"/>
    <s v="Reading over GISInc annual business plan. MIM. "/>
    <m/>
    <m/>
    <m/>
    <m/>
    <m/>
    <m/>
    <m/>
    <n v="43864.685624999998"/>
  </r>
  <r>
    <n v="1"/>
    <n v="2020"/>
    <s v="January"/>
    <x v="14"/>
    <s v="NOC NLCS"/>
    <m/>
    <m/>
    <m/>
    <m/>
    <m/>
    <m/>
    <m/>
    <m/>
    <m/>
    <m/>
    <m/>
    <m/>
    <m/>
    <n v="4"/>
    <m/>
    <m/>
    <n v="1"/>
    <m/>
    <m/>
    <m/>
    <m/>
    <m/>
    <m/>
    <m/>
    <m/>
    <m/>
    <m/>
    <m/>
    <m/>
    <m/>
    <m/>
    <n v="5"/>
    <s v="NOC NLCS"/>
    <x v="16"/>
    <s v="Review of NLCS standard/domains as well as sections of the Federal Land Management Policy Act (FLPMA) for background on the LWC data request. Tested &quot;NLCS_oth_rel_lands&quot; schema - it did not import. Met with Wilderness Lead to sync on LWC dataset/ask. Adde"/>
    <m/>
    <m/>
    <m/>
    <m/>
    <m/>
    <m/>
    <m/>
    <n v="43864.685624999998"/>
  </r>
  <r>
    <n v="1"/>
    <n v="2020"/>
    <s v="January"/>
    <x v="14"/>
    <s v="STATE Meetings"/>
    <m/>
    <m/>
    <m/>
    <m/>
    <m/>
    <m/>
    <m/>
    <m/>
    <m/>
    <m/>
    <m/>
    <m/>
    <n v="1.5"/>
    <m/>
    <m/>
    <m/>
    <m/>
    <m/>
    <m/>
    <m/>
    <m/>
    <m/>
    <m/>
    <m/>
    <m/>
    <m/>
    <m/>
    <n v="1"/>
    <m/>
    <n v="1"/>
    <m/>
    <n v="3.5"/>
    <s v="STATE Meetings"/>
    <x v="16"/>
    <s v="Brief NSO GIS sync (low attendance today), NSO all hands meeting"/>
    <m/>
    <m/>
    <m/>
    <m/>
    <m/>
    <m/>
    <m/>
    <n v="43864.685624999998"/>
  </r>
  <r>
    <n v="1"/>
    <n v="2020"/>
    <s v="January"/>
    <x v="14"/>
    <s v="NOC GTLF"/>
    <m/>
    <m/>
    <m/>
    <m/>
    <m/>
    <m/>
    <m/>
    <m/>
    <m/>
    <m/>
    <m/>
    <m/>
    <n v="1"/>
    <m/>
    <m/>
    <n v="1"/>
    <n v="4"/>
    <m/>
    <m/>
    <m/>
    <n v="9"/>
    <n v="4"/>
    <n v="6"/>
    <n v="7.5"/>
    <m/>
    <m/>
    <n v="4"/>
    <n v="3.5"/>
    <n v="4"/>
    <n v="7"/>
    <n v="8"/>
    <n v="59"/>
    <s v="NOC GTLF"/>
    <x v="16"/>
    <s v="Met with Marguerite, Barb and Don on the issue of Ely's missing BCB docs. Loaded in FAMS Asset start/end points, inspected GTLF/FAMS segments. Worked on identifying linework issues with GTLF/FAMS coordinates, making a more detailed log off GIS maintenance"/>
    <m/>
    <m/>
    <m/>
    <m/>
    <m/>
    <m/>
    <m/>
    <n v="43864.685624999998"/>
  </r>
  <r>
    <n v="1"/>
    <n v="2020"/>
    <s v="January"/>
    <x v="14"/>
    <s v="STATE LWC"/>
    <m/>
    <m/>
    <m/>
    <m/>
    <m/>
    <m/>
    <m/>
    <m/>
    <m/>
    <m/>
    <m/>
    <m/>
    <n v="2"/>
    <m/>
    <m/>
    <m/>
    <m/>
    <m/>
    <m/>
    <m/>
    <m/>
    <m/>
    <m/>
    <m/>
    <m/>
    <m/>
    <m/>
    <m/>
    <m/>
    <m/>
    <m/>
    <n v="2"/>
    <s v="STATE LWC"/>
    <x v="16"/>
    <s v="Response to WCI data call, talked with Jamie and Don to update them on the dataset. Updated WCI_ply after reading data request."/>
    <m/>
    <m/>
    <m/>
    <m/>
    <m/>
    <m/>
    <m/>
    <n v="43864.685624999998"/>
  </r>
  <r>
    <n v="1"/>
    <n v="2020"/>
    <s v="January"/>
    <x v="14"/>
    <s v="STATE SMA"/>
    <m/>
    <n v="8"/>
    <n v="7"/>
    <m/>
    <m/>
    <n v="7"/>
    <n v="6.5"/>
    <n v="6.5"/>
    <n v="5"/>
    <n v="4"/>
    <m/>
    <m/>
    <n v="3.5"/>
    <n v="4"/>
    <n v="3"/>
    <n v="4"/>
    <m/>
    <m/>
    <m/>
    <m/>
    <m/>
    <m/>
    <n v="1"/>
    <m/>
    <m/>
    <m/>
    <m/>
    <m/>
    <m/>
    <m/>
    <m/>
    <n v="59.5"/>
    <s v="STATE SMA"/>
    <x v="16"/>
    <s v="MTP georeference effort/web service. Worked on MTP web service/update workflow with Alex. Created a FGDC compliant metadata draft for the MTP web service mosaic. Worked on georeferencing MTPs that didnt make it into the web service. "/>
    <m/>
    <m/>
    <m/>
    <m/>
    <m/>
    <m/>
    <m/>
    <n v="43864.685624999998"/>
  </r>
  <r>
    <n v="1"/>
    <n v="2020"/>
    <s v="January"/>
    <x v="14"/>
    <s v="NOC GRA"/>
    <m/>
    <m/>
    <m/>
    <m/>
    <m/>
    <m/>
    <m/>
    <n v="0.5"/>
    <m/>
    <m/>
    <m/>
    <m/>
    <m/>
    <m/>
    <m/>
    <m/>
    <m/>
    <m/>
    <m/>
    <m/>
    <n v="0.5"/>
    <m/>
    <m/>
    <m/>
    <m/>
    <m/>
    <m/>
    <m/>
    <m/>
    <m/>
    <m/>
    <n v="1"/>
    <s v="NOC GRA"/>
    <x v="16"/>
    <s v="Grazing allotment errors in Ely"/>
    <m/>
    <m/>
    <m/>
    <m/>
    <m/>
    <m/>
    <m/>
    <n v="43864.685624999998"/>
  </r>
  <r>
    <n v="1"/>
    <n v="2020"/>
    <s v="January"/>
    <x v="14"/>
    <s v="NOC QAQC"/>
    <m/>
    <m/>
    <m/>
    <m/>
    <m/>
    <m/>
    <n v="1"/>
    <m/>
    <m/>
    <m/>
    <m/>
    <m/>
    <m/>
    <m/>
    <m/>
    <m/>
    <m/>
    <m/>
    <m/>
    <m/>
    <m/>
    <n v="1.5"/>
    <m/>
    <m/>
    <m/>
    <m/>
    <m/>
    <m/>
    <m/>
    <m/>
    <m/>
    <n v="2.5"/>
    <s v="NOC QAQC"/>
    <x v="16"/>
    <s v="Circled back to Grazing allotment errors in Ely, FPER QC issues (Calendar Year &quot;9999&quot; QC hangup). Touched base with SMEs, reviewed FPER imp guide. 1/22: EYDO pasture follow up - DO edits went through. Ran a RAS report / presented issues to state lead / CC"/>
    <m/>
    <m/>
    <m/>
    <m/>
    <m/>
    <m/>
    <m/>
    <n v="43864.685624999998"/>
  </r>
  <r>
    <n v="1"/>
    <n v="2020"/>
    <s v="January"/>
    <x v="14"/>
    <s v="NOC Misc"/>
    <m/>
    <m/>
    <m/>
    <m/>
    <m/>
    <n v="0.5"/>
    <m/>
    <m/>
    <n v="2.5"/>
    <n v="4"/>
    <m/>
    <m/>
    <m/>
    <m/>
    <m/>
    <n v="3"/>
    <m/>
    <m/>
    <m/>
    <m/>
    <m/>
    <n v="2.5"/>
    <n v="1"/>
    <m/>
    <m/>
    <m/>
    <m/>
    <m/>
    <n v="1"/>
    <m/>
    <m/>
    <n v="14.5"/>
    <s v="NOC Misc"/>
    <x v="16"/>
    <s v="Drive cleanup, emails, quick sync with state engineer. OneDrive/Outlook post migration setup. Nick 1:1. Contributed tasking descriptions/edits to Year End Report document. Helped troubleshoot SIGNS replication issues, solved and will be replicated Monday."/>
    <m/>
    <m/>
    <m/>
    <m/>
    <m/>
    <m/>
    <m/>
    <n v="43864.685624999998"/>
  </r>
  <r>
    <n v="1"/>
    <n v="2020"/>
    <s v="January"/>
    <x v="14"/>
    <s v="NOC SIGNS"/>
    <m/>
    <m/>
    <n v="1"/>
    <m/>
    <m/>
    <n v="0.5"/>
    <n v="0.5"/>
    <n v="1"/>
    <n v="0.5"/>
    <m/>
    <m/>
    <m/>
    <m/>
    <m/>
    <n v="5"/>
    <m/>
    <n v="3"/>
    <m/>
    <m/>
    <m/>
    <m/>
    <m/>
    <m/>
    <n v="1.5"/>
    <m/>
    <m/>
    <m/>
    <m/>
    <m/>
    <m/>
    <m/>
    <n v="13"/>
    <s v="NOC SIGNS"/>
    <x v="16"/>
    <s v="Meeting notes, emails. QA, version post. Attended the State Engineering meeting - briefed them on SIGNS. Coordinated with SDE Admin to move SIGNS into PUB. Inspected SIGNS NOC replica QC report. Addressed issues with data standard/QC check with Alec and T"/>
    <m/>
    <m/>
    <m/>
    <m/>
    <m/>
    <m/>
    <m/>
    <n v="43864.685624999998"/>
  </r>
  <r>
    <n v="1"/>
    <n v="2020"/>
    <s v="January"/>
    <x v="14"/>
    <s v="NON BILL PTO/Holiday"/>
    <n v="8"/>
    <m/>
    <m/>
    <m/>
    <m/>
    <m/>
    <m/>
    <m/>
    <m/>
    <m/>
    <m/>
    <m/>
    <m/>
    <m/>
    <m/>
    <m/>
    <m/>
    <m/>
    <m/>
    <m/>
    <m/>
    <m/>
    <m/>
    <m/>
    <m/>
    <m/>
    <m/>
    <m/>
    <m/>
    <m/>
    <m/>
    <n v="8"/>
    <s v="NON BILL PTO/Holiday"/>
    <x v="16"/>
    <m/>
    <m/>
    <m/>
    <m/>
    <m/>
    <m/>
    <m/>
    <m/>
    <n v="43864.685624999998"/>
  </r>
  <r>
    <n v="1"/>
    <n v="2020"/>
    <s v="January"/>
    <x v="14"/>
    <s v="NOC Misc"/>
    <m/>
    <m/>
    <m/>
    <m/>
    <m/>
    <n v="3"/>
    <m/>
    <n v="1"/>
    <m/>
    <m/>
    <m/>
    <m/>
    <m/>
    <m/>
    <n v="1"/>
    <n v="4"/>
    <n v="1"/>
    <m/>
    <m/>
    <m/>
    <n v="1"/>
    <n v="1"/>
    <n v="0.5"/>
    <m/>
    <m/>
    <m/>
    <m/>
    <m/>
    <n v="1"/>
    <m/>
    <m/>
    <n v="13.5"/>
    <s v="NOC Misc"/>
    <x v="14"/>
    <s v="Option Year 2 Kick off meeting, Weekly Sprint team huddles, 1 on 1's with Nick, Travel to Meadowood, Spent time organizing Office 365/setting up teams for projects"/>
    <n v="142.5"/>
    <n v="32.5"/>
    <n v="9"/>
    <m/>
    <n v="184"/>
    <n v="0.81428571428571428"/>
    <n v="0.18571428571428569"/>
    <n v="43865.340300925927"/>
  </r>
  <r>
    <n v="1"/>
    <n v="2020"/>
    <s v="January"/>
    <x v="14"/>
    <s v="NON BILL Company Overhead"/>
    <m/>
    <m/>
    <m/>
    <m/>
    <m/>
    <m/>
    <m/>
    <m/>
    <m/>
    <m/>
    <m/>
    <m/>
    <m/>
    <m/>
    <m/>
    <m/>
    <m/>
    <m/>
    <m/>
    <m/>
    <m/>
    <m/>
    <m/>
    <m/>
    <m/>
    <m/>
    <n v="1"/>
    <m/>
    <m/>
    <m/>
    <m/>
    <n v="1"/>
    <s v="NON BILL Company Overhead"/>
    <x v="14"/>
    <s v="GISinc Monthly Info Meeting"/>
    <m/>
    <m/>
    <m/>
    <m/>
    <m/>
    <m/>
    <m/>
    <n v="43865.340300925927"/>
  </r>
  <r>
    <n v="1"/>
    <n v="2020"/>
    <s v="January"/>
    <x v="14"/>
    <s v="NON BILL PTO/Holiday"/>
    <n v="8"/>
    <m/>
    <m/>
    <m/>
    <m/>
    <m/>
    <m/>
    <m/>
    <m/>
    <m/>
    <m/>
    <m/>
    <m/>
    <m/>
    <m/>
    <m/>
    <m/>
    <m/>
    <m/>
    <m/>
    <m/>
    <m/>
    <m/>
    <m/>
    <m/>
    <m/>
    <m/>
    <m/>
    <m/>
    <m/>
    <m/>
    <n v="8"/>
    <s v="NON BILL PTO/Holiday"/>
    <x v="14"/>
    <s v="PTO January 1"/>
    <m/>
    <m/>
    <m/>
    <m/>
    <m/>
    <m/>
    <m/>
    <n v="43865.340300925927"/>
  </r>
  <r>
    <n v="1"/>
    <n v="2020"/>
    <s v="January"/>
    <x v="14"/>
    <s v="STATE Meetings"/>
    <m/>
    <m/>
    <m/>
    <m/>
    <m/>
    <m/>
    <m/>
    <n v="1"/>
    <m/>
    <m/>
    <m/>
    <m/>
    <n v="0.5"/>
    <n v="0.5"/>
    <m/>
    <m/>
    <m/>
    <m/>
    <m/>
    <m/>
    <n v="2"/>
    <m/>
    <m/>
    <m/>
    <m/>
    <m/>
    <n v="0.5"/>
    <n v="1"/>
    <m/>
    <n v="4"/>
    <m/>
    <n v="9.5"/>
    <s v="STATE Meetings"/>
    <x v="14"/>
    <s v="Story map meetings, Weekly ES check-in meetings, ES storytelling through GLO data meetings"/>
    <m/>
    <m/>
    <m/>
    <m/>
    <m/>
    <m/>
    <m/>
    <n v="43865.340300925927"/>
  </r>
  <r>
    <n v="1"/>
    <n v="2020"/>
    <s v="January"/>
    <x v="14"/>
    <s v="STATE Mapping"/>
    <m/>
    <m/>
    <m/>
    <m/>
    <m/>
    <m/>
    <m/>
    <n v="3"/>
    <n v="3"/>
    <m/>
    <m/>
    <m/>
    <m/>
    <m/>
    <m/>
    <m/>
    <n v="3"/>
    <m/>
    <m/>
    <m/>
    <m/>
    <m/>
    <m/>
    <m/>
    <m/>
    <m/>
    <m/>
    <n v="6"/>
    <m/>
    <n v="4"/>
    <n v="4"/>
    <n v="23"/>
    <s v="STATE Mapping"/>
    <x v="14"/>
    <s v="ES storytelling through GLO data patent mapping"/>
    <m/>
    <m/>
    <m/>
    <m/>
    <m/>
    <m/>
    <m/>
    <n v="43865.340300925927"/>
  </r>
  <r>
    <n v="1"/>
    <n v="2020"/>
    <s v="January"/>
    <x v="14"/>
    <s v="NOC SMA"/>
    <m/>
    <m/>
    <m/>
    <m/>
    <m/>
    <m/>
    <m/>
    <m/>
    <m/>
    <m/>
    <m/>
    <m/>
    <m/>
    <n v="0.5"/>
    <m/>
    <m/>
    <m/>
    <m/>
    <m/>
    <m/>
    <m/>
    <m/>
    <m/>
    <m/>
    <m/>
    <m/>
    <m/>
    <n v="2"/>
    <n v="9"/>
    <m/>
    <n v="4"/>
    <n v="15.5"/>
    <s v="NOC SMA"/>
    <x v="14"/>
    <s v="Douglas Point and Maryland Point Surface Area boundary investigation and report write up. PILT list mapping to populate and check SMA, Illinois PILT features to SMA"/>
    <m/>
    <m/>
    <m/>
    <m/>
    <m/>
    <m/>
    <m/>
    <n v="43865.340300925927"/>
  </r>
  <r>
    <n v="1"/>
    <n v="2020"/>
    <s v="January"/>
    <x v="14"/>
    <s v="NOC SIGNS"/>
    <m/>
    <n v="1"/>
    <m/>
    <m/>
    <m/>
    <n v="1"/>
    <n v="2"/>
    <m/>
    <n v="5"/>
    <n v="5"/>
    <m/>
    <m/>
    <n v="7.5"/>
    <n v="3"/>
    <m/>
    <m/>
    <m/>
    <m/>
    <m/>
    <m/>
    <m/>
    <m/>
    <m/>
    <m/>
    <m/>
    <m/>
    <m/>
    <m/>
    <m/>
    <m/>
    <m/>
    <n v="24.5"/>
    <s v="NOC SIGNS"/>
    <x v="14"/>
    <s v="SIGNS data collection at Meadowood and QAQC, fixing jpg attachments (removing, converting to TIFF, adding)"/>
    <m/>
    <m/>
    <m/>
    <m/>
    <m/>
    <m/>
    <m/>
    <n v="43865.340300925927"/>
  </r>
  <r>
    <n v="1"/>
    <n v="2020"/>
    <s v="January"/>
    <x v="14"/>
    <s v="NOC GTLF"/>
    <m/>
    <m/>
    <m/>
    <m/>
    <m/>
    <n v="2"/>
    <m/>
    <m/>
    <m/>
    <m/>
    <m/>
    <m/>
    <m/>
    <m/>
    <m/>
    <m/>
    <m/>
    <m/>
    <m/>
    <m/>
    <m/>
    <m/>
    <m/>
    <m/>
    <m/>
    <m/>
    <m/>
    <m/>
    <m/>
    <m/>
    <m/>
    <n v="2"/>
    <s v="NOC GTLF"/>
    <x v="14"/>
    <s v="GTLF data collection at Meadowood"/>
    <m/>
    <m/>
    <m/>
    <m/>
    <m/>
    <m/>
    <m/>
    <n v="43865.340300925927"/>
  </r>
  <r>
    <n v="1"/>
    <n v="2020"/>
    <s v="January"/>
    <x v="14"/>
    <s v="NOC PLSS"/>
    <m/>
    <n v="7"/>
    <n v="8"/>
    <m/>
    <m/>
    <m/>
    <n v="7"/>
    <n v="4"/>
    <m/>
    <n v="3"/>
    <m/>
    <m/>
    <m/>
    <n v="4"/>
    <n v="7"/>
    <n v="4"/>
    <n v="4"/>
    <s v=" "/>
    <m/>
    <m/>
    <n v="6"/>
    <n v="8"/>
    <n v="8.5"/>
    <n v="9"/>
    <m/>
    <m/>
    <n v="7.5"/>
    <m/>
    <m/>
    <m/>
    <m/>
    <n v="87"/>
    <s v="NOC PLSS"/>
    <x v="14"/>
    <s v="Mississippi GLOMP, Illinois GLOMP and SMA"/>
    <m/>
    <m/>
    <m/>
    <m/>
    <m/>
    <m/>
    <m/>
    <n v="43865.340300925927"/>
  </r>
  <r>
    <n v="1"/>
    <n v="2020"/>
    <s v="January"/>
    <x v="14"/>
    <s v="NOC Misc"/>
    <m/>
    <n v="1"/>
    <n v="1.5"/>
    <m/>
    <m/>
    <m/>
    <n v="1.5"/>
    <n v="1"/>
    <n v="2"/>
    <n v="1"/>
    <m/>
    <m/>
    <n v="2.5"/>
    <n v="1"/>
    <n v="0.5"/>
    <n v="3.5"/>
    <n v="0.5"/>
    <m/>
    <m/>
    <m/>
    <n v="1.5"/>
    <m/>
    <n v="2"/>
    <n v="1.5"/>
    <m/>
    <m/>
    <m/>
    <m/>
    <m/>
    <m/>
    <m/>
    <n v="21"/>
    <s v="NOC Misc"/>
    <x v="2"/>
    <s v="01.02.20: 2019 timesheet complete and scheduling, correspondence w/ GIS team for null value domains and protocol_x000a_01.03.20: master tracker and new timesheet, blm_acres correspondence w/ Alec, correspondence w/ State Admin regarding domains for adm_unit_cd "/>
    <n v="95.5"/>
    <n v="18"/>
    <n v="72"/>
    <m/>
    <n v="185.5"/>
    <n v="0.84140969162995594"/>
    <n v="0.15859030837004409"/>
    <n v="43865.498171296298"/>
  </r>
  <r>
    <n v="1"/>
    <n v="2020"/>
    <s v="January"/>
    <x v="14"/>
    <s v="STATE Land Disposal"/>
    <m/>
    <m/>
    <m/>
    <m/>
    <m/>
    <m/>
    <n v="0.5"/>
    <m/>
    <m/>
    <m/>
    <m/>
    <m/>
    <m/>
    <m/>
    <m/>
    <m/>
    <m/>
    <m/>
    <m/>
    <m/>
    <m/>
    <m/>
    <m/>
    <m/>
    <m/>
    <m/>
    <m/>
    <m/>
    <m/>
    <m/>
    <m/>
    <n v="0.5"/>
    <s v="STATE Land Disposal"/>
    <x v="2"/>
    <s v="01.07.20: discuss crosswalked data w/ TFO GIS Spec, review notes and correspondence for action items"/>
    <m/>
    <m/>
    <m/>
    <m/>
    <m/>
    <m/>
    <m/>
    <n v="43865.498171296298"/>
  </r>
  <r>
    <n v="1"/>
    <n v="2020"/>
    <s v="January"/>
    <x v="14"/>
    <s v="NOC ACEC"/>
    <m/>
    <n v="2"/>
    <m/>
    <m/>
    <m/>
    <m/>
    <m/>
    <n v="3.5"/>
    <n v="2"/>
    <n v="0.5"/>
    <m/>
    <m/>
    <m/>
    <m/>
    <m/>
    <m/>
    <m/>
    <m/>
    <m/>
    <m/>
    <m/>
    <m/>
    <m/>
    <m/>
    <m/>
    <m/>
    <m/>
    <m/>
    <m/>
    <m/>
    <m/>
    <n v="8"/>
    <s v="NOC ACEC"/>
    <x v="2"/>
    <s v="01.02.20: look into domains not assigned, correspondence w/ GIS team_x000a_01.08-01.09.20: update readme, edit xmls as needed, correspondence w/ team regarding domains and nulls in schema, add xmls to SDE, dorrespondence regarding updated SDE"/>
    <m/>
    <m/>
    <m/>
    <m/>
    <m/>
    <m/>
    <m/>
    <n v="43865.498171296298"/>
  </r>
  <r>
    <n v="1"/>
    <n v="2020"/>
    <s v="January"/>
    <x v="14"/>
    <s v="NOC TMAP"/>
    <m/>
    <m/>
    <m/>
    <m/>
    <m/>
    <m/>
    <m/>
    <m/>
    <m/>
    <m/>
    <m/>
    <m/>
    <m/>
    <m/>
    <m/>
    <m/>
    <m/>
    <m/>
    <m/>
    <m/>
    <n v="0.5"/>
    <m/>
    <m/>
    <m/>
    <m/>
    <m/>
    <m/>
    <m/>
    <m/>
    <m/>
    <m/>
    <n v="0.5"/>
    <s v="NOC TMAP"/>
    <x v="2"/>
    <s v="01.21.20: meeting "/>
    <m/>
    <m/>
    <m/>
    <m/>
    <m/>
    <m/>
    <m/>
    <n v="43865.498171296298"/>
  </r>
  <r>
    <n v="1"/>
    <n v="2020"/>
    <s v="January"/>
    <x v="14"/>
    <s v="NOC VMAP"/>
    <m/>
    <m/>
    <m/>
    <m/>
    <m/>
    <m/>
    <m/>
    <m/>
    <m/>
    <m/>
    <m/>
    <m/>
    <m/>
    <m/>
    <m/>
    <m/>
    <n v="0.5"/>
    <m/>
    <m/>
    <m/>
    <n v="1.5"/>
    <m/>
    <m/>
    <n v="0.5"/>
    <m/>
    <m/>
    <m/>
    <m/>
    <m/>
    <m/>
    <m/>
    <n v="2.5"/>
    <s v="NOC VMAP"/>
    <x v="2"/>
    <s v="01.17.20: review news letter update and scheduling for upcoming test env_x000a_01.21.20: meeting, discussion w/ acting lead _x000a_01.24.20: discussion w/ acting lead regarding testing environment and upcoming RIPs "/>
    <m/>
    <m/>
    <m/>
    <m/>
    <m/>
    <m/>
    <m/>
    <n v="43865.498171296298"/>
  </r>
  <r>
    <n v="1"/>
    <n v="2020"/>
    <s v="January"/>
    <x v="14"/>
    <s v="Metadata"/>
    <m/>
    <m/>
    <m/>
    <m/>
    <m/>
    <m/>
    <m/>
    <m/>
    <m/>
    <m/>
    <m/>
    <m/>
    <m/>
    <m/>
    <n v="0.5"/>
    <m/>
    <m/>
    <m/>
    <m/>
    <m/>
    <n v="0.5"/>
    <m/>
    <m/>
    <m/>
    <m/>
    <m/>
    <m/>
    <m/>
    <m/>
    <m/>
    <m/>
    <n v="1"/>
    <s v="Metadata"/>
    <x v="2"/>
    <s v="01.15.20: review various text for logical accuracy, update metadata templates for reference, correspondence w/ Nick and AZ GIS_x000a_01.21.20: review arccmap options settings for how to do for GIS Spec (metadata best practices)"/>
    <m/>
    <m/>
    <m/>
    <m/>
    <m/>
    <m/>
    <m/>
    <n v="43865.498171296298"/>
  </r>
  <r>
    <n v="1"/>
    <n v="2020"/>
    <s v="January"/>
    <x v="14"/>
    <s v="NOC GTLF"/>
    <m/>
    <n v="4"/>
    <m/>
    <m/>
    <m/>
    <m/>
    <n v="0.5"/>
    <m/>
    <m/>
    <m/>
    <m/>
    <m/>
    <m/>
    <m/>
    <m/>
    <m/>
    <m/>
    <m/>
    <m/>
    <m/>
    <m/>
    <m/>
    <m/>
    <m/>
    <m/>
    <m/>
    <m/>
    <m/>
    <m/>
    <m/>
    <m/>
    <n v="4.5"/>
    <s v="NOC GTLF"/>
    <x v="2"/>
    <s v="01.02.20: finish xml, update mxd and word doc for Sprint_x000a_01.07.20: discuss attribute issue w/ GIS Spec and SDE Admin"/>
    <m/>
    <m/>
    <m/>
    <m/>
    <m/>
    <m/>
    <m/>
    <n v="43865.498171296298"/>
  </r>
  <r>
    <n v="1"/>
    <n v="2020"/>
    <s v="January"/>
    <x v="14"/>
    <s v="STATE Knowledge Transfer"/>
    <m/>
    <m/>
    <m/>
    <m/>
    <m/>
    <m/>
    <m/>
    <m/>
    <n v="0.5"/>
    <m/>
    <m/>
    <m/>
    <m/>
    <m/>
    <m/>
    <m/>
    <m/>
    <m/>
    <m/>
    <m/>
    <m/>
    <m/>
    <m/>
    <m/>
    <m/>
    <m/>
    <m/>
    <m/>
    <m/>
    <m/>
    <m/>
    <n v="0.5"/>
    <s v="STATE Knowledge Transfer"/>
    <x v="2"/>
    <s v="01.09.20: assist cadtech on historic google imagery "/>
    <m/>
    <m/>
    <m/>
    <m/>
    <m/>
    <m/>
    <m/>
    <n v="43865.498171296298"/>
  </r>
  <r>
    <n v="1"/>
    <n v="2020"/>
    <s v="January"/>
    <x v="14"/>
    <s v="NON BILL PTO/Holiday"/>
    <n v="8"/>
    <m/>
    <m/>
    <m/>
    <m/>
    <n v="8"/>
    <m/>
    <m/>
    <m/>
    <m/>
    <m/>
    <m/>
    <m/>
    <m/>
    <m/>
    <m/>
    <m/>
    <m/>
    <m/>
    <n v="8"/>
    <m/>
    <n v="8"/>
    <m/>
    <m/>
    <m/>
    <m/>
    <n v="8"/>
    <n v="8"/>
    <n v="8"/>
    <n v="8"/>
    <n v="8"/>
    <n v="72"/>
    <s v="NON BILL PTO/Holiday"/>
    <x v="2"/>
    <s v="01.01.20: Holiday_x000a_01.06.20: Out sick_x000a_1.20.20: Holiday_x000a_1.22.20: Out sick_x000a_01.27-02.03 PTO"/>
    <m/>
    <m/>
    <m/>
    <m/>
    <m/>
    <m/>
    <m/>
    <n v="43865.498171296298"/>
  </r>
  <r>
    <n v="1"/>
    <n v="2020"/>
    <s v="January"/>
    <x v="14"/>
    <s v="NOC GRA"/>
    <m/>
    <n v="0.5"/>
    <m/>
    <m/>
    <m/>
    <m/>
    <m/>
    <m/>
    <n v="0.5"/>
    <m/>
    <m/>
    <m/>
    <n v="1.5"/>
    <n v="3"/>
    <n v="0.5"/>
    <n v="0.5"/>
    <n v="1.5"/>
    <m/>
    <m/>
    <m/>
    <n v="0.5"/>
    <m/>
    <m/>
    <n v="2"/>
    <m/>
    <m/>
    <m/>
    <m/>
    <m/>
    <m/>
    <m/>
    <n v="10.5"/>
    <s v="NOC GRA"/>
    <x v="2"/>
    <s v="01.02.20: correspondence w/ ASDO Range spec_x000a_01.13.20: telecom w/ range spec, discussion w/ GIS spec regarding dashboards, set up meeting for qaqc,figure out how to share screen etc_x000a_01.14.20: telecom w/ range tech in ASDO to review data, update readme, sen"/>
    <m/>
    <m/>
    <m/>
    <m/>
    <m/>
    <m/>
    <m/>
    <n v="43865.498171296298"/>
  </r>
  <r>
    <n v="1"/>
    <n v="2020"/>
    <s v="January"/>
    <x v="14"/>
    <s v="NOC NLCS"/>
    <m/>
    <m/>
    <m/>
    <m/>
    <m/>
    <m/>
    <m/>
    <m/>
    <m/>
    <m/>
    <m/>
    <m/>
    <n v="3"/>
    <n v="2.5"/>
    <n v="0.5"/>
    <n v="0.5"/>
    <m/>
    <m/>
    <m/>
    <m/>
    <m/>
    <m/>
    <m/>
    <n v="1"/>
    <m/>
    <m/>
    <m/>
    <m/>
    <m/>
    <m/>
    <m/>
    <n v="7.5"/>
    <s v="NOC NLCS"/>
    <x v="2"/>
    <s v="01.13.20: review readmes and action items for Wilderness and WSR. Meeting and data deliverables upcoming, correspondence w/ acting lead and Nick, refresh, review oth_rel_lnds poly deliverable and attribution _x000a_01.14.20: Intra-agency meeting, add brief acti"/>
    <m/>
    <m/>
    <m/>
    <m/>
    <m/>
    <m/>
    <m/>
    <n v="43865.498171296298"/>
  </r>
  <r>
    <n v="1"/>
    <n v="2020"/>
    <s v="January"/>
    <x v="14"/>
    <s v="NOC WHB"/>
    <m/>
    <n v="0.5"/>
    <n v="6.5"/>
    <m/>
    <m/>
    <m/>
    <n v="5"/>
    <n v="3.5"/>
    <n v="2"/>
    <n v="4.5"/>
    <m/>
    <m/>
    <m/>
    <n v="1.5"/>
    <n v="5"/>
    <n v="0.5"/>
    <n v="2"/>
    <m/>
    <m/>
    <m/>
    <n v="1.5"/>
    <m/>
    <m/>
    <m/>
    <m/>
    <m/>
    <m/>
    <m/>
    <m/>
    <m/>
    <m/>
    <n v="32.5"/>
    <s v="NOC WHB"/>
    <x v="2"/>
    <s v="01.02.20: discuss tasking w/ GIS spec for Sprint 8 Step and metadata, start readme, start schema review_x000a_01.03-01.10.20: update readme, discussion w/ LHFO regarding archiving, review former metadata, add process steps from archived footprints_x000a_01.14.20: met"/>
    <m/>
    <m/>
    <m/>
    <m/>
    <m/>
    <m/>
    <m/>
    <n v="43865.498171296298"/>
  </r>
  <r>
    <n v="1"/>
    <n v="2020"/>
    <s v="January"/>
    <x v="14"/>
    <s v="NOC SIGNS"/>
    <m/>
    <m/>
    <m/>
    <m/>
    <m/>
    <m/>
    <m/>
    <m/>
    <m/>
    <m/>
    <m/>
    <m/>
    <m/>
    <m/>
    <m/>
    <m/>
    <m/>
    <m/>
    <m/>
    <m/>
    <m/>
    <m/>
    <n v="0.5"/>
    <m/>
    <m/>
    <m/>
    <m/>
    <m/>
    <m/>
    <m/>
    <m/>
    <n v="0.5"/>
    <s v="NOC SIGNS"/>
    <x v="2"/>
    <s v="01.23.20: review powerpoint on attribution and correspondence"/>
    <m/>
    <m/>
    <m/>
    <m/>
    <m/>
    <m/>
    <m/>
    <n v="43865.498171296298"/>
  </r>
  <r>
    <n v="1"/>
    <n v="2020"/>
    <s v="January"/>
    <x v="14"/>
    <s v="STATE Data Editing"/>
    <m/>
    <m/>
    <m/>
    <m/>
    <m/>
    <m/>
    <n v="1"/>
    <m/>
    <n v="0.5"/>
    <m/>
    <m/>
    <m/>
    <m/>
    <m/>
    <n v="1"/>
    <m/>
    <m/>
    <m/>
    <m/>
    <m/>
    <m/>
    <m/>
    <n v="1"/>
    <m/>
    <m/>
    <m/>
    <m/>
    <m/>
    <m/>
    <m/>
    <m/>
    <n v="3.5"/>
    <s v="STATE Data Editing"/>
    <x v="2"/>
    <s v="01.07.20: cleanout google drive docs_x000a_01.08.20: list potential action items for 2020 for me and SDE Admin_x000a_01.15.20: added domain issues to planner for review, correspondence w/ State Data Admin, archive emails regarding this, review attribute transfer tool"/>
    <m/>
    <m/>
    <m/>
    <m/>
    <m/>
    <m/>
    <m/>
    <n v="43865.498171296298"/>
  </r>
  <r>
    <n v="1"/>
    <n v="2020"/>
    <s v="January"/>
    <x v="14"/>
    <s v="STATE Meetings"/>
    <m/>
    <m/>
    <m/>
    <m/>
    <m/>
    <m/>
    <m/>
    <m/>
    <n v="0.5"/>
    <n v="2.5"/>
    <m/>
    <m/>
    <n v="0.5"/>
    <m/>
    <m/>
    <n v="1.5"/>
    <n v="1"/>
    <m/>
    <m/>
    <m/>
    <n v="2"/>
    <m/>
    <m/>
    <n v="0.5"/>
    <m/>
    <m/>
    <m/>
    <m/>
    <m/>
    <m/>
    <m/>
    <n v="8.5"/>
    <s v="STATE Meetings"/>
    <x v="2"/>
    <s v="01.10.20: 1:1 w/ acting leads, update tasking list, add progress to statewide call agenda_x000a_01.16.20: Statewide GIS call, tasking conversation w/ SDE admin regarding domain issues_x000a_01.17.20: followup from yesterday discussions, review agenda from rest of mee"/>
    <m/>
    <m/>
    <m/>
    <m/>
    <m/>
    <m/>
    <m/>
    <n v="43865.498171296298"/>
  </r>
  <r>
    <n v="1"/>
    <n v="2020"/>
    <s v="January"/>
    <x v="14"/>
    <s v="STATE Data Analysis"/>
    <m/>
    <m/>
    <m/>
    <m/>
    <m/>
    <m/>
    <m/>
    <m/>
    <m/>
    <m/>
    <m/>
    <m/>
    <m/>
    <m/>
    <m/>
    <m/>
    <m/>
    <m/>
    <m/>
    <m/>
    <m/>
    <m/>
    <n v="4"/>
    <n v="1"/>
    <m/>
    <m/>
    <m/>
    <m/>
    <m/>
    <m/>
    <m/>
    <n v="5"/>
    <s v="STATE Data Analysis"/>
    <x v="2"/>
    <s v="01.23.20: correspondence w/ Bureau of Rec, discuss w/ GIS spec and Cultural lead regarding deliverable sent directly to me. Corresponce w/ Lands lead (cultural) for map request and tasking, review data, set up folders, draft readme, start action item list"/>
    <m/>
    <m/>
    <m/>
    <m/>
    <m/>
    <m/>
    <m/>
    <n v="43865.498171296298"/>
  </r>
  <r>
    <n v="1"/>
    <n v="2020"/>
    <s v="January"/>
    <x v="14"/>
    <s v="NOC CRM"/>
    <m/>
    <m/>
    <m/>
    <m/>
    <m/>
    <m/>
    <m/>
    <m/>
    <m/>
    <m/>
    <m/>
    <m/>
    <n v="1"/>
    <m/>
    <m/>
    <n v="1.5"/>
    <n v="1"/>
    <m/>
    <m/>
    <m/>
    <n v="1"/>
    <m/>
    <n v="0.5"/>
    <n v="2"/>
    <m/>
    <m/>
    <m/>
    <m/>
    <m/>
    <m/>
    <m/>
    <n v="7"/>
    <s v="NOC CRM"/>
    <x v="2"/>
    <s v="01.13.19: review agenda for upcoming meeting, review action item list and readme_x000a_01.16.20: working group meeting_x000a_01.17.20: update readme and review Sharepoint site, action items, consider new tasking, brief discussion w/ acting lead_x000a_01.21&amp;23: read through"/>
    <m/>
    <m/>
    <m/>
    <m/>
    <m/>
    <m/>
    <m/>
    <n v="43865.498171296298"/>
  </r>
  <r>
    <n v="1"/>
    <n v="2020"/>
    <s v="January"/>
    <x v="14"/>
    <s v="NOC Misc"/>
    <m/>
    <n v="5"/>
    <n v="5"/>
    <m/>
    <m/>
    <n v="4"/>
    <n v="6.5"/>
    <n v="1"/>
    <m/>
    <m/>
    <m/>
    <m/>
    <n v="1"/>
    <n v="1"/>
    <m/>
    <n v="8"/>
    <n v="2"/>
    <m/>
    <m/>
    <m/>
    <m/>
    <m/>
    <m/>
    <m/>
    <m/>
    <m/>
    <m/>
    <n v="2"/>
    <n v="1"/>
    <m/>
    <n v="3.5"/>
    <n v="40"/>
    <s v="NOC Misc"/>
    <x v="7"/>
    <s v="1/2: Wrote up National QAQC report document, preparing for Meadowood trip, testing Collector App and external receiver. 1/3: Last preparations for Meadowood trip. 1/6: Went to Meadowood to collect SIGNS and GTLF data. Bi-weekly call with Nick. 1/7: Loaded"/>
    <n v="97"/>
    <n v="18"/>
    <n v="67"/>
    <m/>
    <n v="182"/>
    <n v="0.84347826086956523"/>
    <n v="0.15652173913043479"/>
    <n v="43865.649236111109"/>
  </r>
  <r>
    <n v="1"/>
    <n v="2020"/>
    <s v="January"/>
    <x v="14"/>
    <s v="NOC GTLF"/>
    <m/>
    <m/>
    <m/>
    <m/>
    <m/>
    <m/>
    <m/>
    <m/>
    <m/>
    <m/>
    <m/>
    <m/>
    <m/>
    <m/>
    <m/>
    <m/>
    <m/>
    <m/>
    <m/>
    <m/>
    <m/>
    <m/>
    <m/>
    <m/>
    <m/>
    <m/>
    <m/>
    <m/>
    <n v="4"/>
    <m/>
    <n v="2"/>
    <n v="6"/>
    <s v="NOC GTLF"/>
    <x v="7"/>
    <m/>
    <m/>
    <m/>
    <m/>
    <m/>
    <m/>
    <m/>
    <m/>
    <n v="43865.649236111109"/>
  </r>
  <r>
    <n v="1"/>
    <n v="2020"/>
    <s v="January"/>
    <x v="14"/>
    <s v="STATE Data Editing"/>
    <m/>
    <m/>
    <m/>
    <m/>
    <m/>
    <m/>
    <m/>
    <n v="1.5"/>
    <m/>
    <m/>
    <m/>
    <m/>
    <m/>
    <m/>
    <m/>
    <m/>
    <m/>
    <m/>
    <m/>
    <m/>
    <m/>
    <m/>
    <m/>
    <m/>
    <m/>
    <m/>
    <n v="2"/>
    <m/>
    <n v="1"/>
    <n v="2"/>
    <m/>
    <n v="6.5"/>
    <s v="STATE Data Editing"/>
    <x v="7"/>
    <s v="1/8: working on Deadwood story map 1/27: Working on a story map, reviewing Jeremiah Johnson story map, working on slides for Story map presentation on Thursday, 1/30. "/>
    <m/>
    <m/>
    <m/>
    <m/>
    <m/>
    <m/>
    <m/>
    <n v="43865.649236111109"/>
  </r>
  <r>
    <n v="1"/>
    <n v="2020"/>
    <s v="January"/>
    <x v="14"/>
    <s v="NOC SIGNS"/>
    <m/>
    <m/>
    <m/>
    <m/>
    <m/>
    <m/>
    <m/>
    <n v="3"/>
    <n v="8"/>
    <n v="7"/>
    <m/>
    <m/>
    <n v="6.5"/>
    <n v="5.5"/>
    <m/>
    <m/>
    <n v="4"/>
    <m/>
    <m/>
    <m/>
    <m/>
    <m/>
    <m/>
    <m/>
    <m/>
    <m/>
    <m/>
    <n v="2"/>
    <m/>
    <m/>
    <m/>
    <n v="36"/>
    <s v="NOC SIGNS"/>
    <x v="7"/>
    <s v="1/8: QCing SIGNs data 1/9: Qcing SIGNS data 1/10: QAQCing SIGNS data, figuring out attachments issue. 1/13: Qcing SIGNS, putting list together of what went right and didn't 1/14: QC'ing signs. 1/17: Getting ready for next Meadowood trip"/>
    <m/>
    <m/>
    <m/>
    <m/>
    <m/>
    <m/>
    <m/>
    <n v="43865.649236111109"/>
  </r>
  <r>
    <n v="1"/>
    <n v="2020"/>
    <s v="January"/>
    <x v="14"/>
    <s v="NOC SMA"/>
    <m/>
    <n v="2"/>
    <n v="2"/>
    <m/>
    <m/>
    <m/>
    <m/>
    <m/>
    <m/>
    <m/>
    <m/>
    <m/>
    <m/>
    <m/>
    <m/>
    <m/>
    <m/>
    <m/>
    <m/>
    <m/>
    <m/>
    <m/>
    <m/>
    <m/>
    <m/>
    <m/>
    <n v="3"/>
    <n v="4"/>
    <n v="2"/>
    <n v="1"/>
    <n v="1"/>
    <n v="15"/>
    <s v="NOC SMA"/>
    <x v="7"/>
    <s v="1/2: Reviewing SMA 1/3 Reviewing SMA 1/27: SMA 1/28: SMA 1/29: SMA 1/30: SMA 1/31: SMA"/>
    <m/>
    <m/>
    <m/>
    <m/>
    <m/>
    <m/>
    <m/>
    <n v="43865.649236111109"/>
  </r>
  <r>
    <n v="1"/>
    <n v="2020"/>
    <s v="January"/>
    <x v="14"/>
    <s v="STATE Meetings"/>
    <m/>
    <m/>
    <m/>
    <m/>
    <m/>
    <m/>
    <n v="1"/>
    <n v="2.5"/>
    <m/>
    <m/>
    <m/>
    <m/>
    <m/>
    <n v="1"/>
    <m/>
    <m/>
    <m/>
    <m/>
    <m/>
    <m/>
    <m/>
    <m/>
    <m/>
    <m/>
    <m/>
    <m/>
    <n v="2"/>
    <m/>
    <m/>
    <n v="5"/>
    <m/>
    <n v="11.5"/>
    <s v="STATE Meetings"/>
    <x v="7"/>
    <s v="1/7: Monthly GLO meeting 1/8: State Director going away meeting, weekly check in with external affairs. Patent visualization webapp kickoff meeting 1/14: Story maps Presentation meeting 1/27: Dryrun of presentation"/>
    <m/>
    <m/>
    <m/>
    <m/>
    <m/>
    <m/>
    <m/>
    <n v="43865.649236111109"/>
  </r>
  <r>
    <n v="1"/>
    <n v="2020"/>
    <s v="January"/>
    <x v="14"/>
    <s v="NON BILL Company Overhead"/>
    <m/>
    <n v="1"/>
    <n v="1"/>
    <m/>
    <m/>
    <n v="1"/>
    <n v="1.5"/>
    <m/>
    <m/>
    <n v="1"/>
    <m/>
    <m/>
    <n v="0.5"/>
    <n v="0.5"/>
    <n v="8"/>
    <m/>
    <n v="2"/>
    <m/>
    <m/>
    <n v="8"/>
    <n v="8"/>
    <n v="8"/>
    <n v="8"/>
    <n v="8"/>
    <m/>
    <m/>
    <n v="1"/>
    <m/>
    <m/>
    <m/>
    <n v="1.5"/>
    <n v="59"/>
    <s v="NON BILL Company Overhead"/>
    <x v="7"/>
    <s v="1/2: ESOP Committee 1/3: ESOP Committee 1/6: ESOP Committee 1/7: Working on another company project 1/10: Working on another company project 1/15: Working on another project 1/17: ESOP Committee 1/20 - 1/24: Security+ Boot Camp 1/27: GISinc MIM 1/31: Bi-w"/>
    <m/>
    <m/>
    <m/>
    <m/>
    <m/>
    <m/>
    <m/>
    <n v="43865.649236111109"/>
  </r>
  <r>
    <n v="1"/>
    <n v="2020"/>
    <s v="January"/>
    <x v="14"/>
    <s v="NON BILL PTO/Holiday"/>
    <n v="8"/>
    <m/>
    <m/>
    <m/>
    <m/>
    <m/>
    <m/>
    <m/>
    <m/>
    <m/>
    <m/>
    <m/>
    <m/>
    <m/>
    <m/>
    <m/>
    <m/>
    <m/>
    <m/>
    <m/>
    <m/>
    <m/>
    <m/>
    <m/>
    <m/>
    <m/>
    <m/>
    <m/>
    <m/>
    <m/>
    <m/>
    <n v="8"/>
    <s v="NON BILL PTO/Holiday"/>
    <x v="7"/>
    <s v="1/1: NYE holiday"/>
    <m/>
    <m/>
    <m/>
    <m/>
    <m/>
    <m/>
    <m/>
    <n v="43865.649236111109"/>
  </r>
  <r>
    <n v="1"/>
    <n v="2020"/>
    <s v="January"/>
    <x v="14"/>
    <s v="STATE Data Editing"/>
    <n v="0"/>
    <n v="8"/>
    <n v="8"/>
    <m/>
    <m/>
    <n v="8"/>
    <n v="7"/>
    <n v="3"/>
    <n v="8"/>
    <n v="8"/>
    <m/>
    <m/>
    <n v="6"/>
    <n v="4"/>
    <m/>
    <m/>
    <m/>
    <m/>
    <m/>
    <m/>
    <m/>
    <m/>
    <m/>
    <m/>
    <m/>
    <m/>
    <n v="8"/>
    <n v="8"/>
    <m/>
    <m/>
    <m/>
    <n v="76"/>
    <s v="STATE Data Editing"/>
    <x v="3"/>
    <s v="Raptor Data, PLSS Metadata"/>
    <n v="10"/>
    <n v="139"/>
    <n v="17"/>
    <m/>
    <n v="166"/>
    <n v="6.7114093959731544E-2"/>
    <n v="0.93288590604026844"/>
    <n v="43865.65121527778"/>
  </r>
  <r>
    <n v="1"/>
    <n v="2020"/>
    <s v="January"/>
    <x v="14"/>
    <s v="NON BILL Company Overhead"/>
    <m/>
    <m/>
    <m/>
    <m/>
    <m/>
    <m/>
    <m/>
    <m/>
    <m/>
    <m/>
    <m/>
    <m/>
    <m/>
    <m/>
    <m/>
    <m/>
    <m/>
    <m/>
    <m/>
    <m/>
    <m/>
    <m/>
    <m/>
    <m/>
    <m/>
    <m/>
    <n v="1"/>
    <m/>
    <m/>
    <m/>
    <m/>
    <n v="1"/>
    <s v="NON BILL Company Overhead"/>
    <x v="3"/>
    <m/>
    <m/>
    <m/>
    <m/>
    <m/>
    <m/>
    <m/>
    <m/>
    <n v="43865.65121527778"/>
  </r>
  <r>
    <n v="1"/>
    <n v="2020"/>
    <s v="January"/>
    <x v="14"/>
    <s v="STATE Data Analysis"/>
    <m/>
    <m/>
    <m/>
    <m/>
    <m/>
    <m/>
    <m/>
    <m/>
    <m/>
    <m/>
    <m/>
    <m/>
    <m/>
    <n v="4"/>
    <n v="6"/>
    <n v="4"/>
    <n v="8"/>
    <m/>
    <m/>
    <m/>
    <n v="9"/>
    <n v="7"/>
    <n v="8"/>
    <n v="8"/>
    <m/>
    <m/>
    <m/>
    <m/>
    <m/>
    <m/>
    <m/>
    <n v="54"/>
    <s v="STATE Data Analysis"/>
    <x v="3"/>
    <s v="Telecommunicatons"/>
    <m/>
    <m/>
    <m/>
    <m/>
    <m/>
    <m/>
    <m/>
    <n v="43865.65121527778"/>
  </r>
  <r>
    <n v="1"/>
    <n v="2020"/>
    <s v="January"/>
    <x v="14"/>
    <s v="STATE Meetings"/>
    <m/>
    <m/>
    <m/>
    <m/>
    <m/>
    <m/>
    <n v="1"/>
    <n v="3"/>
    <m/>
    <m/>
    <m/>
    <m/>
    <n v="2"/>
    <m/>
    <n v="2"/>
    <m/>
    <m/>
    <m/>
    <m/>
    <m/>
    <m/>
    <m/>
    <m/>
    <m/>
    <m/>
    <m/>
    <m/>
    <n v="1"/>
    <m/>
    <m/>
    <m/>
    <n v="9"/>
    <s v="STATE Meetings"/>
    <x v="3"/>
    <m/>
    <m/>
    <m/>
    <m/>
    <m/>
    <m/>
    <m/>
    <m/>
    <n v="43865.65121527778"/>
  </r>
  <r>
    <n v="1"/>
    <n v="2020"/>
    <s v="January"/>
    <x v="14"/>
    <s v="NOC Misc"/>
    <m/>
    <m/>
    <m/>
    <m/>
    <m/>
    <m/>
    <m/>
    <n v="2"/>
    <m/>
    <m/>
    <m/>
    <m/>
    <m/>
    <m/>
    <m/>
    <n v="4"/>
    <m/>
    <m/>
    <m/>
    <m/>
    <m/>
    <n v="2"/>
    <n v="2"/>
    <m/>
    <m/>
    <m/>
    <m/>
    <m/>
    <m/>
    <m/>
    <m/>
    <n v="10"/>
    <s v="NOC Misc"/>
    <x v="3"/>
    <m/>
    <m/>
    <m/>
    <m/>
    <m/>
    <m/>
    <m/>
    <m/>
    <n v="43865.65121527778"/>
  </r>
  <r>
    <n v="1"/>
    <n v="2020"/>
    <s v="January"/>
    <x v="14"/>
    <s v="NON BILL PTO/Holiday"/>
    <n v="8"/>
    <m/>
    <m/>
    <m/>
    <m/>
    <m/>
    <m/>
    <m/>
    <m/>
    <m/>
    <m/>
    <m/>
    <m/>
    <m/>
    <m/>
    <m/>
    <m/>
    <m/>
    <m/>
    <m/>
    <m/>
    <m/>
    <m/>
    <m/>
    <m/>
    <m/>
    <m/>
    <m/>
    <m/>
    <m/>
    <n v="8"/>
    <n v="16"/>
    <s v="NON BILL PTO/Holiday"/>
    <x v="3"/>
    <m/>
    <m/>
    <m/>
    <m/>
    <m/>
    <m/>
    <m/>
    <m/>
    <n v="43865.65121527778"/>
  </r>
  <r>
    <n v="2"/>
    <n v="2020"/>
    <s v="February"/>
    <x v="15"/>
    <s v="NOC Misc"/>
    <m/>
    <m/>
    <n v="2"/>
    <n v="4"/>
    <n v="4"/>
    <n v="2.5"/>
    <n v="3"/>
    <m/>
    <m/>
    <n v="3"/>
    <n v="3"/>
    <n v="2"/>
    <m/>
    <n v="1"/>
    <m/>
    <m/>
    <m/>
    <n v="1"/>
    <n v="1"/>
    <n v="1"/>
    <n v="1"/>
    <m/>
    <m/>
    <n v="1"/>
    <m/>
    <n v="1"/>
    <n v="1"/>
    <n v="1"/>
    <m/>
    <m/>
    <m/>
    <n v="32.5"/>
    <s v="NOC Misc"/>
    <x v="13"/>
    <s v="Wed(02/05) GLO meeting"/>
    <n v="159"/>
    <n v="0"/>
    <n v="1"/>
    <m/>
    <n v="160"/>
    <n v="1"/>
    <n v="0"/>
    <n v="43892.377384259264"/>
  </r>
  <r>
    <n v="2"/>
    <n v="2020"/>
    <s v="February"/>
    <x v="15"/>
    <s v="NON BILL Company Overhead"/>
    <m/>
    <m/>
    <m/>
    <m/>
    <m/>
    <m/>
    <m/>
    <m/>
    <m/>
    <m/>
    <m/>
    <m/>
    <m/>
    <m/>
    <m/>
    <m/>
    <m/>
    <m/>
    <m/>
    <m/>
    <m/>
    <m/>
    <m/>
    <m/>
    <n v="1"/>
    <m/>
    <m/>
    <m/>
    <m/>
    <m/>
    <m/>
    <n v="1"/>
    <s v="NON BILL Company Overhead"/>
    <x v="13"/>
    <s v="GISinc MIM"/>
    <m/>
    <m/>
    <m/>
    <m/>
    <m/>
    <m/>
    <m/>
    <n v="43892.377384259264"/>
  </r>
  <r>
    <n v="2"/>
    <n v="2020"/>
    <s v="February"/>
    <x v="15"/>
    <s v="NOC Meetings"/>
    <m/>
    <m/>
    <m/>
    <m/>
    <m/>
    <m/>
    <m/>
    <m/>
    <m/>
    <m/>
    <m/>
    <n v="2"/>
    <n v="1"/>
    <m/>
    <m/>
    <m/>
    <m/>
    <n v="0.5"/>
    <n v="1.5"/>
    <n v="1"/>
    <n v="2"/>
    <m/>
    <m/>
    <n v="1"/>
    <n v="2"/>
    <n v="1"/>
    <n v="1"/>
    <n v="1"/>
    <m/>
    <m/>
    <m/>
    <n v="14"/>
    <s v="NOC Meetings"/>
    <x v="13"/>
    <m/>
    <m/>
    <m/>
    <m/>
    <m/>
    <m/>
    <m/>
    <m/>
    <n v="43892.377384259264"/>
  </r>
  <r>
    <n v="2"/>
    <n v="2020"/>
    <s v="February"/>
    <x v="15"/>
    <s v="NOC LWC"/>
    <m/>
    <m/>
    <m/>
    <m/>
    <m/>
    <m/>
    <m/>
    <m/>
    <m/>
    <n v="2.5"/>
    <n v="0.5"/>
    <n v="2"/>
    <m/>
    <m/>
    <m/>
    <m/>
    <m/>
    <n v="2"/>
    <n v="2"/>
    <n v="2"/>
    <n v="2"/>
    <m/>
    <m/>
    <n v="0.5"/>
    <m/>
    <m/>
    <m/>
    <n v="1"/>
    <m/>
    <m/>
    <m/>
    <n v="14.5"/>
    <s v="NOC LWC"/>
    <x v="13"/>
    <m/>
    <m/>
    <m/>
    <m/>
    <m/>
    <m/>
    <m/>
    <m/>
    <n v="43892.377384259264"/>
  </r>
  <r>
    <n v="2"/>
    <n v="2020"/>
    <s v="February"/>
    <x v="15"/>
    <s v="NOC Scripting"/>
    <m/>
    <m/>
    <n v="1.5"/>
    <n v="1"/>
    <n v="1.5"/>
    <n v="2"/>
    <n v="4"/>
    <m/>
    <m/>
    <m/>
    <n v="4"/>
    <m/>
    <m/>
    <m/>
    <m/>
    <m/>
    <m/>
    <n v="3.5"/>
    <n v="3.5"/>
    <n v="3"/>
    <n v="3"/>
    <m/>
    <m/>
    <n v="3"/>
    <n v="1"/>
    <n v="3"/>
    <n v="2"/>
    <n v="2"/>
    <m/>
    <m/>
    <m/>
    <n v="38"/>
    <s v="NOC Scripting"/>
    <x v="13"/>
    <m/>
    <m/>
    <m/>
    <m/>
    <m/>
    <m/>
    <m/>
    <m/>
    <n v="43892.377384259264"/>
  </r>
  <r>
    <n v="2"/>
    <n v="2020"/>
    <s v="February"/>
    <x v="15"/>
    <s v="NOC SIGNS"/>
    <m/>
    <m/>
    <n v="1"/>
    <n v="1"/>
    <m/>
    <m/>
    <m/>
    <m/>
    <m/>
    <n v="1"/>
    <m/>
    <n v="1"/>
    <n v="1"/>
    <n v="2"/>
    <m/>
    <m/>
    <m/>
    <n v="1"/>
    <m/>
    <n v="1"/>
    <m/>
    <m/>
    <m/>
    <m/>
    <m/>
    <m/>
    <m/>
    <m/>
    <m/>
    <m/>
    <m/>
    <n v="9"/>
    <s v="NOC SIGNS"/>
    <x v="13"/>
    <m/>
    <m/>
    <m/>
    <m/>
    <m/>
    <m/>
    <m/>
    <m/>
    <n v="43892.377384259264"/>
  </r>
  <r>
    <n v="2"/>
    <n v="2020"/>
    <s v="February"/>
    <x v="15"/>
    <s v="NOC GTLF"/>
    <m/>
    <m/>
    <n v="1"/>
    <n v="1"/>
    <n v="2.5"/>
    <n v="3"/>
    <n v="0.5"/>
    <m/>
    <m/>
    <n v="1.5"/>
    <m/>
    <n v="1"/>
    <m/>
    <m/>
    <m/>
    <m/>
    <m/>
    <n v="1"/>
    <n v="1"/>
    <n v="1"/>
    <n v="1"/>
    <m/>
    <m/>
    <m/>
    <n v="1"/>
    <m/>
    <m/>
    <m/>
    <m/>
    <m/>
    <m/>
    <n v="15.5"/>
    <s v="NOC GTLF"/>
    <x v="13"/>
    <m/>
    <m/>
    <m/>
    <m/>
    <m/>
    <m/>
    <m/>
    <m/>
    <n v="43892.377384259264"/>
  </r>
  <r>
    <n v="2"/>
    <n v="2020"/>
    <s v="February"/>
    <x v="15"/>
    <s v="NOC QAQC"/>
    <m/>
    <m/>
    <n v="0.5"/>
    <n v="0.5"/>
    <m/>
    <n v="0.5"/>
    <n v="0.5"/>
    <m/>
    <m/>
    <m/>
    <n v="0.5"/>
    <m/>
    <n v="6"/>
    <n v="5"/>
    <m/>
    <m/>
    <m/>
    <m/>
    <m/>
    <m/>
    <m/>
    <m/>
    <m/>
    <m/>
    <m/>
    <n v="2"/>
    <n v="5"/>
    <n v="2"/>
    <m/>
    <m/>
    <m/>
    <n v="22.5"/>
    <s v="NOC QAQC"/>
    <x v="13"/>
    <m/>
    <m/>
    <m/>
    <m/>
    <m/>
    <m/>
    <m/>
    <m/>
    <n v="43892.377384259264"/>
  </r>
  <r>
    <n v="2"/>
    <n v="2020"/>
    <s v="February"/>
    <x v="15"/>
    <s v="Tasking Breakdown"/>
    <m/>
    <m/>
    <n v="1.5"/>
    <n v="1"/>
    <m/>
    <m/>
    <m/>
    <m/>
    <m/>
    <m/>
    <m/>
    <m/>
    <m/>
    <m/>
    <m/>
    <m/>
    <m/>
    <m/>
    <m/>
    <m/>
    <m/>
    <m/>
    <m/>
    <n v="3.5"/>
    <n v="4"/>
    <n v="2"/>
    <m/>
    <n v="1"/>
    <m/>
    <m/>
    <m/>
    <n v="13"/>
    <s v="Tasking Breakdown"/>
    <x v="13"/>
    <s v="Writing SOP for Tasking breakdown"/>
    <m/>
    <m/>
    <m/>
    <m/>
    <m/>
    <m/>
    <m/>
    <n v="43892.377384259264"/>
  </r>
  <r>
    <n v="2"/>
    <n v="2020"/>
    <s v="February"/>
    <x v="15"/>
    <s v="NOC GTLF"/>
    <m/>
    <m/>
    <m/>
    <m/>
    <m/>
    <m/>
    <m/>
    <m/>
    <m/>
    <m/>
    <m/>
    <m/>
    <m/>
    <m/>
    <m/>
    <m/>
    <m/>
    <m/>
    <m/>
    <n v="1"/>
    <n v="1"/>
    <m/>
    <m/>
    <n v="5.5"/>
    <n v="0.75"/>
    <m/>
    <m/>
    <m/>
    <m/>
    <m/>
    <m/>
    <n v="8.25"/>
    <s v="NOC GTLF"/>
    <x v="19"/>
    <m/>
    <n v="66.75"/>
    <n v="23.75"/>
    <n v="3.5"/>
    <m/>
    <n v="94"/>
    <n v="0.73756906077348061"/>
    <n v="0.26243093922651928"/>
    <n v="43889.691296296303"/>
  </r>
  <r>
    <n v="2"/>
    <n v="2020"/>
    <s v="February"/>
    <x v="15"/>
    <s v="NOC SIGNS"/>
    <m/>
    <m/>
    <m/>
    <m/>
    <m/>
    <m/>
    <m/>
    <m/>
    <m/>
    <m/>
    <m/>
    <m/>
    <m/>
    <m/>
    <m/>
    <m/>
    <m/>
    <m/>
    <m/>
    <m/>
    <m/>
    <m/>
    <m/>
    <m/>
    <m/>
    <m/>
    <n v="1.5"/>
    <m/>
    <m/>
    <m/>
    <m/>
    <n v="1.5"/>
    <s v="NOC SIGNS"/>
    <x v="19"/>
    <m/>
    <m/>
    <m/>
    <m/>
    <m/>
    <m/>
    <m/>
    <m/>
    <n v="43889.691296296303"/>
  </r>
  <r>
    <n v="2"/>
    <n v="2020"/>
    <s v="February"/>
    <x v="15"/>
    <s v="NOC Training"/>
    <m/>
    <m/>
    <m/>
    <m/>
    <m/>
    <m/>
    <m/>
    <m/>
    <m/>
    <m/>
    <m/>
    <n v="3"/>
    <n v="5"/>
    <n v="6"/>
    <m/>
    <m/>
    <n v="8"/>
    <n v="7"/>
    <n v="4"/>
    <n v="4"/>
    <n v="1"/>
    <m/>
    <m/>
    <m/>
    <m/>
    <n v="1"/>
    <n v="2"/>
    <n v="0.5"/>
    <m/>
    <m/>
    <m/>
    <n v="41.5"/>
    <s v="NOC Training"/>
    <x v="19"/>
    <m/>
    <m/>
    <m/>
    <m/>
    <m/>
    <m/>
    <m/>
    <m/>
    <n v="43889.691296296303"/>
  </r>
  <r>
    <n v="2"/>
    <n v="2020"/>
    <s v="February"/>
    <x v="15"/>
    <s v="STATE Data Editing"/>
    <m/>
    <m/>
    <m/>
    <m/>
    <m/>
    <m/>
    <m/>
    <m/>
    <m/>
    <m/>
    <m/>
    <m/>
    <m/>
    <m/>
    <m/>
    <m/>
    <m/>
    <m/>
    <m/>
    <m/>
    <m/>
    <m/>
    <m/>
    <m/>
    <n v="6.75"/>
    <n v="7.5"/>
    <n v="4"/>
    <n v="5"/>
    <m/>
    <m/>
    <m/>
    <n v="23.25"/>
    <s v="STATE Data Editing"/>
    <x v="19"/>
    <m/>
    <m/>
    <m/>
    <m/>
    <m/>
    <m/>
    <m/>
    <m/>
    <n v="43889.691296296303"/>
  </r>
  <r>
    <n v="2"/>
    <n v="2020"/>
    <s v="February"/>
    <x v="15"/>
    <s v="STATE Meetings"/>
    <m/>
    <m/>
    <m/>
    <m/>
    <m/>
    <m/>
    <m/>
    <m/>
    <m/>
    <m/>
    <m/>
    <m/>
    <m/>
    <m/>
    <m/>
    <m/>
    <m/>
    <m/>
    <m/>
    <m/>
    <m/>
    <m/>
    <m/>
    <m/>
    <n v="0.5"/>
    <m/>
    <m/>
    <m/>
    <m/>
    <m/>
    <m/>
    <n v="0.5"/>
    <s v="STATE Meetings"/>
    <x v="19"/>
    <m/>
    <m/>
    <m/>
    <m/>
    <m/>
    <m/>
    <m/>
    <m/>
    <n v="43889.691296296303"/>
  </r>
  <r>
    <n v="2"/>
    <n v="2020"/>
    <s v="February"/>
    <x v="15"/>
    <s v="NOC Misc"/>
    <m/>
    <m/>
    <m/>
    <m/>
    <m/>
    <m/>
    <m/>
    <m/>
    <m/>
    <m/>
    <m/>
    <m/>
    <m/>
    <m/>
    <m/>
    <m/>
    <m/>
    <m/>
    <n v="4"/>
    <n v="2"/>
    <n v="2"/>
    <m/>
    <m/>
    <n v="1"/>
    <m/>
    <n v="0.5"/>
    <n v="0.5"/>
    <n v="1.5"/>
    <m/>
    <m/>
    <m/>
    <n v="11.5"/>
    <s v="NOC Misc"/>
    <x v="19"/>
    <m/>
    <m/>
    <m/>
    <m/>
    <m/>
    <m/>
    <m/>
    <m/>
    <n v="43889.691296296303"/>
  </r>
  <r>
    <n v="2"/>
    <n v="2020"/>
    <s v="February"/>
    <x v="15"/>
    <s v="NON BILL Company Overhead"/>
    <m/>
    <m/>
    <m/>
    <m/>
    <m/>
    <m/>
    <m/>
    <m/>
    <m/>
    <m/>
    <m/>
    <m/>
    <m/>
    <m/>
    <m/>
    <m/>
    <m/>
    <n v="1"/>
    <m/>
    <n v="1"/>
    <m/>
    <m/>
    <m/>
    <n v="0.5"/>
    <n v="1"/>
    <m/>
    <m/>
    <m/>
    <m/>
    <m/>
    <m/>
    <n v="3.5"/>
    <s v="NON BILL Company Overhead"/>
    <x v="19"/>
    <m/>
    <m/>
    <m/>
    <m/>
    <m/>
    <m/>
    <m/>
    <m/>
    <n v="43889.691296296303"/>
  </r>
  <r>
    <n v="2"/>
    <n v="2020"/>
    <s v="February"/>
    <x v="15"/>
    <s v="NOC Meetings"/>
    <m/>
    <m/>
    <m/>
    <m/>
    <m/>
    <m/>
    <m/>
    <m/>
    <m/>
    <m/>
    <m/>
    <m/>
    <m/>
    <m/>
    <m/>
    <m/>
    <m/>
    <m/>
    <m/>
    <m/>
    <m/>
    <m/>
    <m/>
    <n v="2"/>
    <m/>
    <n v="1"/>
    <m/>
    <n v="1"/>
    <m/>
    <m/>
    <m/>
    <n v="4"/>
    <s v="NOC Meetings"/>
    <x v="19"/>
    <m/>
    <m/>
    <m/>
    <m/>
    <m/>
    <m/>
    <m/>
    <m/>
    <n v="43889.691296296303"/>
  </r>
  <r>
    <n v="2"/>
    <n v="2020"/>
    <s v="February"/>
    <x v="15"/>
    <s v="NOC Misc"/>
    <m/>
    <m/>
    <n v="1"/>
    <n v="0.5"/>
    <n v="1.5"/>
    <n v="1"/>
    <n v="0.5"/>
    <m/>
    <m/>
    <m/>
    <n v="1"/>
    <m/>
    <m/>
    <m/>
    <m/>
    <m/>
    <m/>
    <n v="1"/>
    <n v="0.5"/>
    <n v="0.5"/>
    <n v="0.5"/>
    <m/>
    <m/>
    <n v="0.5"/>
    <n v="1.5"/>
    <n v="0.5"/>
    <n v="0.5"/>
    <n v="1"/>
    <m/>
    <m/>
    <m/>
    <n v="12"/>
    <s v="NOC Misc"/>
    <x v="18"/>
    <m/>
    <n v="121.5"/>
    <n v="26.5"/>
    <n v="12"/>
    <m/>
    <n v="160"/>
    <n v="0.82094594594594594"/>
    <n v="0.17905405405405411"/>
    <n v="43889.568865740737"/>
  </r>
  <r>
    <n v="2"/>
    <n v="2020"/>
    <s v="February"/>
    <x v="15"/>
    <s v="NOC Meetings"/>
    <m/>
    <m/>
    <m/>
    <m/>
    <m/>
    <m/>
    <m/>
    <m/>
    <m/>
    <m/>
    <m/>
    <m/>
    <n v="1"/>
    <m/>
    <m/>
    <m/>
    <m/>
    <m/>
    <n v="2"/>
    <n v="1"/>
    <m/>
    <m/>
    <m/>
    <m/>
    <n v="0.5"/>
    <n v="0.5"/>
    <m/>
    <m/>
    <m/>
    <m/>
    <m/>
    <n v="5"/>
    <s v="NOC Meetings"/>
    <x v="18"/>
    <m/>
    <m/>
    <m/>
    <m/>
    <m/>
    <m/>
    <m/>
    <m/>
    <n v="43889.568865740737"/>
  </r>
  <r>
    <n v="2"/>
    <n v="2020"/>
    <s v="February"/>
    <x v="15"/>
    <s v="NON BILL PTO/Holiday"/>
    <m/>
    <m/>
    <m/>
    <m/>
    <m/>
    <m/>
    <m/>
    <m/>
    <m/>
    <m/>
    <m/>
    <n v="4"/>
    <m/>
    <m/>
    <m/>
    <m/>
    <n v="8"/>
    <m/>
    <m/>
    <m/>
    <m/>
    <m/>
    <m/>
    <m/>
    <m/>
    <m/>
    <m/>
    <m/>
    <m/>
    <m/>
    <m/>
    <n v="12"/>
    <s v="NON BILL PTO/Holiday"/>
    <x v="18"/>
    <m/>
    <m/>
    <m/>
    <m/>
    <m/>
    <m/>
    <m/>
    <m/>
    <n v="43889.568865740737"/>
  </r>
  <r>
    <n v="2"/>
    <n v="2020"/>
    <s v="February"/>
    <x v="15"/>
    <s v="NOC GTLF"/>
    <m/>
    <m/>
    <m/>
    <m/>
    <n v="2.5"/>
    <n v="7"/>
    <n v="7"/>
    <m/>
    <m/>
    <n v="7"/>
    <n v="7"/>
    <n v="4"/>
    <n v="7"/>
    <n v="7"/>
    <m/>
    <m/>
    <m/>
    <n v="5"/>
    <n v="5"/>
    <n v="6.5"/>
    <n v="7.5"/>
    <m/>
    <m/>
    <n v="6"/>
    <n v="6"/>
    <n v="7"/>
    <n v="7.5"/>
    <n v="5.5"/>
    <m/>
    <m/>
    <m/>
    <n v="104.5"/>
    <s v="NOC GTLF"/>
    <x v="18"/>
    <m/>
    <m/>
    <m/>
    <m/>
    <m/>
    <m/>
    <m/>
    <m/>
    <n v="43889.568865740737"/>
  </r>
  <r>
    <n v="2"/>
    <n v="2020"/>
    <s v="February"/>
    <x v="15"/>
    <s v="STATE Meetings"/>
    <m/>
    <m/>
    <n v="1"/>
    <m/>
    <m/>
    <m/>
    <n v="0.5"/>
    <m/>
    <m/>
    <n v="1"/>
    <m/>
    <m/>
    <m/>
    <n v="1"/>
    <m/>
    <m/>
    <m/>
    <n v="2"/>
    <n v="0.5"/>
    <m/>
    <m/>
    <m/>
    <m/>
    <n v="1.5"/>
    <m/>
    <m/>
    <m/>
    <n v="1.5"/>
    <m/>
    <m/>
    <m/>
    <n v="9"/>
    <s v="STATE Meetings"/>
    <x v="18"/>
    <m/>
    <m/>
    <m/>
    <m/>
    <m/>
    <m/>
    <m/>
    <m/>
    <n v="43889.568865740737"/>
  </r>
  <r>
    <n v="2"/>
    <n v="2020"/>
    <s v="February"/>
    <x v="15"/>
    <s v="STATE Raster Processing/Management"/>
    <m/>
    <m/>
    <n v="6"/>
    <n v="7.5"/>
    <n v="4"/>
    <m/>
    <m/>
    <m/>
    <m/>
    <m/>
    <m/>
    <m/>
    <m/>
    <m/>
    <m/>
    <m/>
    <m/>
    <m/>
    <m/>
    <m/>
    <m/>
    <m/>
    <m/>
    <m/>
    <m/>
    <m/>
    <m/>
    <m/>
    <m/>
    <m/>
    <m/>
    <n v="17.5"/>
    <s v="STATE Raster Processing/Management"/>
    <x v="18"/>
    <m/>
    <m/>
    <m/>
    <m/>
    <m/>
    <m/>
    <m/>
    <m/>
    <n v="43889.568865740737"/>
  </r>
  <r>
    <n v="2"/>
    <n v="2020"/>
    <s v="February"/>
    <x v="15"/>
    <s v="NOC CRM"/>
    <m/>
    <m/>
    <m/>
    <n v="0.5"/>
    <n v="1"/>
    <m/>
    <m/>
    <m/>
    <m/>
    <m/>
    <m/>
    <m/>
    <m/>
    <m/>
    <m/>
    <m/>
    <m/>
    <m/>
    <m/>
    <n v="2"/>
    <n v="2"/>
    <m/>
    <m/>
    <n v="0.5"/>
    <n v="1"/>
    <m/>
    <n v="0.5"/>
    <m/>
    <m/>
    <m/>
    <m/>
    <n v="7.5"/>
    <s v="NOC CRM"/>
    <x v="2"/>
    <s v="02.04.20: brief discussion w/ GIS Spec who calculated acres_x000a_02.05.20: update readme and xmls regarding GIS acres_x000a_02.20.20: attend meeting, update readme, draft meeting minutes, correspondence w/ SME_x000a_02.21.20: add comments regarding domains to schema workf"/>
    <n v="111"/>
    <n v="33"/>
    <n v="16"/>
    <m/>
    <n v="160"/>
    <n v="0.77083333333333337"/>
    <n v="0.22916666666666671"/>
    <n v="43892.321574074071"/>
  </r>
  <r>
    <n v="2"/>
    <n v="2020"/>
    <s v="February"/>
    <x v="15"/>
    <s v="NOC SIGNS"/>
    <m/>
    <m/>
    <m/>
    <m/>
    <m/>
    <m/>
    <m/>
    <m/>
    <m/>
    <m/>
    <m/>
    <m/>
    <m/>
    <m/>
    <m/>
    <m/>
    <m/>
    <m/>
    <m/>
    <m/>
    <m/>
    <m/>
    <m/>
    <m/>
    <m/>
    <m/>
    <m/>
    <n v="0.5"/>
    <m/>
    <m/>
    <m/>
    <n v="0.5"/>
    <s v="NOC SIGNS"/>
    <x v="2"/>
    <s v="02.28.20: review mobile flow chart and correspondence details for mobile in general"/>
    <m/>
    <m/>
    <m/>
    <m/>
    <m/>
    <m/>
    <m/>
    <n v="43892.321574074071"/>
  </r>
  <r>
    <n v="2"/>
    <n v="2020"/>
    <s v="February"/>
    <x v="15"/>
    <s v="NOC WHB"/>
    <m/>
    <m/>
    <m/>
    <m/>
    <m/>
    <m/>
    <m/>
    <m/>
    <m/>
    <m/>
    <m/>
    <m/>
    <m/>
    <m/>
    <m/>
    <m/>
    <m/>
    <m/>
    <m/>
    <m/>
    <m/>
    <m/>
    <m/>
    <m/>
    <n v="1"/>
    <n v="2.5"/>
    <m/>
    <n v="0.5"/>
    <m/>
    <m/>
    <m/>
    <n v="4"/>
    <s v="NOC WHB"/>
    <x v="2"/>
    <s v="02.25.20: fix navigator issue with data, update Sprint doc_x000a_02.26.20: upload xmls to sde and review, update sprint 8 step and readme"/>
    <m/>
    <m/>
    <m/>
    <m/>
    <m/>
    <m/>
    <m/>
    <n v="43892.321574074071"/>
  </r>
  <r>
    <n v="2"/>
    <n v="2020"/>
    <s v="February"/>
    <x v="15"/>
    <s v="STATE Mapping"/>
    <m/>
    <m/>
    <m/>
    <m/>
    <m/>
    <m/>
    <m/>
    <m/>
    <m/>
    <m/>
    <m/>
    <m/>
    <m/>
    <m/>
    <m/>
    <m/>
    <m/>
    <m/>
    <m/>
    <m/>
    <m/>
    <m/>
    <m/>
    <n v="0.5"/>
    <m/>
    <m/>
    <m/>
    <m/>
    <m/>
    <m/>
    <m/>
    <n v="0.5"/>
    <s v="STATE Mapping"/>
    <x v="2"/>
    <s v="02.24.20: reviewing historic ROW scann from 2017, need to update readme and meet w/ CAD tech"/>
    <m/>
    <m/>
    <m/>
    <m/>
    <m/>
    <m/>
    <m/>
    <n v="43892.321574074071"/>
  </r>
  <r>
    <n v="2"/>
    <n v="2020"/>
    <s v="February"/>
    <x v="15"/>
    <s v="STATE Data Editing"/>
    <m/>
    <m/>
    <m/>
    <m/>
    <m/>
    <m/>
    <m/>
    <m/>
    <m/>
    <m/>
    <m/>
    <m/>
    <m/>
    <m/>
    <m/>
    <m/>
    <m/>
    <m/>
    <m/>
    <m/>
    <m/>
    <m/>
    <m/>
    <n v="0.5"/>
    <m/>
    <m/>
    <m/>
    <m/>
    <m/>
    <m/>
    <m/>
    <n v="0.5"/>
    <s v="STATE Data Editing"/>
    <x v="2"/>
    <s v="02.24.20: archive fo/do folder with previous sprint tracking (2017), this format no longer being used"/>
    <m/>
    <m/>
    <m/>
    <m/>
    <m/>
    <m/>
    <m/>
    <n v="43892.321574074071"/>
  </r>
  <r>
    <n v="2"/>
    <n v="2020"/>
    <s v="February"/>
    <x v="15"/>
    <s v="NOC VMAP"/>
    <m/>
    <m/>
    <m/>
    <m/>
    <m/>
    <m/>
    <m/>
    <m/>
    <m/>
    <m/>
    <m/>
    <m/>
    <n v="0.5"/>
    <m/>
    <m/>
    <m/>
    <m/>
    <m/>
    <m/>
    <m/>
    <m/>
    <m/>
    <m/>
    <m/>
    <m/>
    <m/>
    <m/>
    <m/>
    <m/>
    <m/>
    <m/>
    <n v="0.5"/>
    <s v="NOC VMAP"/>
    <x v="2"/>
    <s v="02.13.20: reviewed test pilot info/results for RIPS, also review vmap new release details"/>
    <m/>
    <m/>
    <m/>
    <m/>
    <m/>
    <m/>
    <m/>
    <n v="43892.321574074071"/>
  </r>
  <r>
    <n v="2"/>
    <n v="2020"/>
    <s v="February"/>
    <x v="15"/>
    <s v="NOC Meetings"/>
    <m/>
    <m/>
    <m/>
    <m/>
    <n v="1"/>
    <m/>
    <m/>
    <m/>
    <m/>
    <m/>
    <m/>
    <n v="1"/>
    <m/>
    <m/>
    <m/>
    <m/>
    <m/>
    <n v="2"/>
    <n v="1.5"/>
    <m/>
    <n v="2"/>
    <m/>
    <m/>
    <n v="0.5"/>
    <n v="0.5"/>
    <n v="0.5"/>
    <n v="2"/>
    <m/>
    <m/>
    <m/>
    <m/>
    <n v="11"/>
    <s v="NOC Meetings"/>
    <x v="2"/>
    <s v="02.05.20: Sprint Huddle_x000a_02.12.20: Sprint Huddle_x000a_02.18.20: 1:1 w/ Nick &amp; Shannon_x000a_02.19.20: Huddle_x000a_02.21.20: 10.7 test_x000a_02.24.20: brief 20 min talk regarding GTLF and LWC/MWC ask_x000a_02.25.20: meeting regarding in-person meeting _x000a_02.26.20: short Huddle "/>
    <m/>
    <m/>
    <m/>
    <m/>
    <m/>
    <m/>
    <m/>
    <n v="43892.321574074071"/>
  </r>
  <r>
    <n v="2"/>
    <n v="2020"/>
    <s v="February"/>
    <x v="15"/>
    <s v="NOC QAQC"/>
    <m/>
    <m/>
    <m/>
    <m/>
    <m/>
    <m/>
    <m/>
    <m/>
    <m/>
    <m/>
    <m/>
    <n v="0.5"/>
    <m/>
    <n v="1"/>
    <m/>
    <m/>
    <m/>
    <m/>
    <m/>
    <m/>
    <m/>
    <m/>
    <m/>
    <m/>
    <m/>
    <m/>
    <m/>
    <m/>
    <m/>
    <m/>
    <m/>
    <n v="1.5"/>
    <s v="NOC QAQC"/>
    <x v="2"/>
    <s v="02.12.20: update readme doc for QAQC reporting (old google references), consider archiving old QAQC reports from prior years - added to planner for team to review_x000a_02.14.20: review qaqc correspondence regarding NOC pub, discuss briefly w/ SDE Admin, discus"/>
    <m/>
    <m/>
    <m/>
    <m/>
    <m/>
    <m/>
    <m/>
    <n v="43892.321574074071"/>
  </r>
  <r>
    <n v="2"/>
    <n v="2020"/>
    <s v="February"/>
    <x v="15"/>
    <s v="NOC VTRT"/>
    <m/>
    <m/>
    <m/>
    <m/>
    <m/>
    <m/>
    <m/>
    <m/>
    <m/>
    <m/>
    <m/>
    <n v="0.5"/>
    <m/>
    <m/>
    <m/>
    <m/>
    <m/>
    <m/>
    <m/>
    <m/>
    <m/>
    <m/>
    <m/>
    <m/>
    <m/>
    <m/>
    <m/>
    <m/>
    <m/>
    <m/>
    <m/>
    <n v="0.5"/>
    <s v="NOC VTRT"/>
    <x v="2"/>
    <s v="02.12.20: update readme doc and check for action items, archive old spreadsheets"/>
    <m/>
    <m/>
    <m/>
    <m/>
    <m/>
    <m/>
    <m/>
    <n v="43892.321574074071"/>
  </r>
  <r>
    <n v="2"/>
    <n v="2020"/>
    <s v="February"/>
    <x v="15"/>
    <s v="STATE Raster Processing/Management"/>
    <m/>
    <m/>
    <m/>
    <m/>
    <m/>
    <m/>
    <m/>
    <m/>
    <m/>
    <m/>
    <n v="0.5"/>
    <m/>
    <n v="7"/>
    <n v="6"/>
    <m/>
    <m/>
    <m/>
    <n v="4"/>
    <m/>
    <m/>
    <m/>
    <m/>
    <m/>
    <m/>
    <m/>
    <m/>
    <m/>
    <m/>
    <m/>
    <m/>
    <m/>
    <n v="17.5"/>
    <s v="STATE Raster Processing/Management"/>
    <x v="2"/>
    <s v="02.11.20: brief discussion regarding raster mosaics for upcoming task w/ acting lead. Reached out briefly to MT office for reference guide material and former MT in CO_x000a_02.13-2.14.20: set up readme and file structure, review reference materials, review how"/>
    <m/>
    <m/>
    <m/>
    <m/>
    <m/>
    <m/>
    <m/>
    <n v="43892.321574074071"/>
  </r>
  <r>
    <n v="2"/>
    <n v="2020"/>
    <s v="February"/>
    <x v="15"/>
    <s v="NOC LUPA"/>
    <m/>
    <m/>
    <m/>
    <m/>
    <m/>
    <m/>
    <m/>
    <m/>
    <m/>
    <m/>
    <n v="3.5"/>
    <m/>
    <m/>
    <m/>
    <m/>
    <m/>
    <m/>
    <m/>
    <n v="2.5"/>
    <m/>
    <m/>
    <m/>
    <m/>
    <m/>
    <m/>
    <m/>
    <m/>
    <m/>
    <m/>
    <m/>
    <m/>
    <n v="6"/>
    <s v="NOC LUPA"/>
    <x v="2"/>
    <s v="02.11.20: troubleshoot upload of lupa_poly to SDE via metadata tool. Added paragraph from description section of former ArcGIS metadata (historic rmp review conducted). Correspondence to gain access to edit xmls, upload xmls to SDE, review table relations"/>
    <m/>
    <m/>
    <m/>
    <m/>
    <m/>
    <m/>
    <m/>
    <n v="43892.321574074071"/>
  </r>
  <r>
    <n v="2"/>
    <n v="2020"/>
    <s v="February"/>
    <x v="15"/>
    <s v="NOC ADMU"/>
    <m/>
    <m/>
    <m/>
    <m/>
    <m/>
    <n v="3"/>
    <n v="3"/>
    <m/>
    <m/>
    <m/>
    <m/>
    <m/>
    <m/>
    <m/>
    <m/>
    <m/>
    <m/>
    <m/>
    <m/>
    <m/>
    <m/>
    <m/>
    <m/>
    <n v="0.5"/>
    <m/>
    <n v="1"/>
    <n v="1"/>
    <m/>
    <m/>
    <m/>
    <m/>
    <n v="8.5"/>
    <s v="NOC ADMU"/>
    <x v="2"/>
    <s v="02.24.20: send correspondence regarding action items (gis acres etc)_x000a_02.26.20: reviewed inhouse action items for upcoming ADMU revisit at NOC, correspondence w/ NOC Sprint to confirm, update readme, archive old docs_x000a_02.27.20 correspondence email regarding"/>
    <m/>
    <m/>
    <m/>
    <m/>
    <m/>
    <m/>
    <m/>
    <n v="43892.321574074071"/>
  </r>
  <r>
    <n v="2"/>
    <n v="2020"/>
    <s v="February"/>
    <x v="15"/>
    <s v="NOC ACEC"/>
    <m/>
    <m/>
    <m/>
    <m/>
    <n v="0.5"/>
    <m/>
    <m/>
    <m/>
    <m/>
    <m/>
    <m/>
    <m/>
    <m/>
    <m/>
    <m/>
    <m/>
    <m/>
    <m/>
    <m/>
    <m/>
    <m/>
    <m/>
    <m/>
    <m/>
    <m/>
    <m/>
    <m/>
    <m/>
    <m/>
    <m/>
    <m/>
    <n v="0.5"/>
    <s v="NOC ACEC"/>
    <x v="2"/>
    <s v="02.05.20: follow up correspondence w/ State Data Admin for schema updates (eg: nulls and domains, Sprint 8 Step discussion)"/>
    <m/>
    <m/>
    <m/>
    <m/>
    <m/>
    <m/>
    <m/>
    <n v="43892.321574074071"/>
  </r>
  <r>
    <n v="2"/>
    <n v="2020"/>
    <s v="February"/>
    <x v="15"/>
    <s v="NOC GTLF"/>
    <m/>
    <m/>
    <m/>
    <m/>
    <m/>
    <m/>
    <n v="0.5"/>
    <m/>
    <m/>
    <m/>
    <m/>
    <m/>
    <m/>
    <m/>
    <m/>
    <m/>
    <m/>
    <m/>
    <n v="0.5"/>
    <n v="0.5"/>
    <m/>
    <m/>
    <m/>
    <m/>
    <m/>
    <m/>
    <n v="2"/>
    <n v="6"/>
    <m/>
    <m/>
    <m/>
    <n v="9.5"/>
    <s v="NOC GTLF"/>
    <x v="2"/>
    <s v="02.07.20: brief review of replication notifications and discussion w/ Noc sprint_x000a_02.19.20: review new guidance email regarding tasking deadline and new domains_x000a_02.20.20: review additional guidance doc in email, see update to domain_x000a_02.27.20: update ak and"/>
    <m/>
    <m/>
    <m/>
    <m/>
    <m/>
    <m/>
    <m/>
    <n v="43892.321574074071"/>
  </r>
  <r>
    <n v="2"/>
    <n v="2020"/>
    <s v="February"/>
    <x v="15"/>
    <s v="NOC SMA"/>
    <m/>
    <m/>
    <m/>
    <m/>
    <n v="0.5"/>
    <m/>
    <m/>
    <m/>
    <m/>
    <m/>
    <m/>
    <m/>
    <m/>
    <m/>
    <m/>
    <m/>
    <m/>
    <m/>
    <m/>
    <m/>
    <m/>
    <m/>
    <m/>
    <m/>
    <m/>
    <m/>
    <m/>
    <m/>
    <m/>
    <m/>
    <m/>
    <n v="0.5"/>
    <s v="NOC SMA"/>
    <x v="2"/>
    <s v="02.05.20: brief discussion w/ Data Admin regarding process steps for creating SMA boundaries (for metadata), add new task to GIS Planner"/>
    <m/>
    <m/>
    <m/>
    <m/>
    <m/>
    <m/>
    <m/>
    <n v="43892.321574074071"/>
  </r>
  <r>
    <n v="2"/>
    <n v="2020"/>
    <s v="February"/>
    <x v="15"/>
    <s v="NOC RUDD"/>
    <m/>
    <m/>
    <m/>
    <m/>
    <m/>
    <n v="1"/>
    <m/>
    <m/>
    <m/>
    <m/>
    <m/>
    <m/>
    <m/>
    <m/>
    <m/>
    <m/>
    <m/>
    <m/>
    <m/>
    <m/>
    <m/>
    <m/>
    <m/>
    <m/>
    <m/>
    <m/>
    <m/>
    <m/>
    <m/>
    <m/>
    <m/>
    <n v="1"/>
    <s v="NOC RUDD"/>
    <x v="2"/>
    <s v="02.06.20: update readme and reformat (old version), reformat folder, review land disposal correspondence and reference in readme"/>
    <m/>
    <m/>
    <m/>
    <m/>
    <m/>
    <m/>
    <m/>
    <n v="43892.321574074071"/>
  </r>
  <r>
    <n v="2"/>
    <n v="2020"/>
    <s v="February"/>
    <x v="15"/>
    <s v="NOC FPER"/>
    <m/>
    <m/>
    <m/>
    <m/>
    <n v="1"/>
    <n v="1"/>
    <n v="2"/>
    <m/>
    <m/>
    <m/>
    <m/>
    <m/>
    <m/>
    <m/>
    <m/>
    <m/>
    <m/>
    <m/>
    <m/>
    <m/>
    <m/>
    <m/>
    <m/>
    <m/>
    <m/>
    <m/>
    <m/>
    <m/>
    <m/>
    <m/>
    <m/>
    <n v="4"/>
    <s v="NOC FPER"/>
    <x v="2"/>
    <s v="02.05.20: upload xmls to SDE and update readme, confirm data validated in Navigator, review legacy spreadsheet and email field office_x000a_02.06.20: review additional legacy spreadsheet and crosscheck against SDE, file management in QAQC folder_x000a_02.07.20: redo "/>
    <m/>
    <m/>
    <m/>
    <m/>
    <m/>
    <m/>
    <m/>
    <n v="43892.321574074071"/>
  </r>
  <r>
    <n v="2"/>
    <n v="2020"/>
    <s v="February"/>
    <x v="15"/>
    <s v="NOC GRA"/>
    <m/>
    <m/>
    <m/>
    <m/>
    <m/>
    <m/>
    <m/>
    <m/>
    <m/>
    <n v="3"/>
    <n v="2.5"/>
    <m/>
    <m/>
    <m/>
    <m/>
    <m/>
    <m/>
    <m/>
    <m/>
    <n v="2.5"/>
    <n v="0.5"/>
    <m/>
    <m/>
    <m/>
    <n v="0.5"/>
    <m/>
    <m/>
    <m/>
    <m/>
    <m/>
    <m/>
    <n v="9"/>
    <s v="NOC GRA"/>
    <x v="2"/>
    <s v="02.10.20: email Sprint contract at NOC regarding domains and UUIDs for historic polygon, update readme, continue xml creation for uploading metadata to SDE, global IDs present in historic and arc fields, ask NOC and local_x000a_02.11.20: troubleshooting navigat"/>
    <m/>
    <m/>
    <m/>
    <m/>
    <m/>
    <m/>
    <m/>
    <n v="43892.321574074071"/>
  </r>
  <r>
    <n v="2"/>
    <n v="2020"/>
    <s v="February"/>
    <x v="15"/>
    <s v="NOC Knowledge Transfer"/>
    <m/>
    <m/>
    <m/>
    <n v="0.5"/>
    <n v="0.5"/>
    <n v="1"/>
    <m/>
    <m/>
    <m/>
    <m/>
    <m/>
    <n v="0.5"/>
    <m/>
    <m/>
    <m/>
    <m/>
    <m/>
    <m/>
    <m/>
    <m/>
    <m/>
    <m/>
    <m/>
    <m/>
    <m/>
    <m/>
    <m/>
    <m/>
    <m/>
    <m/>
    <m/>
    <n v="2.5"/>
    <s v="NOC Knowledge Transfer"/>
    <x v="2"/>
    <s v="02.04.20: tasking for upcoming storymap, request meeting for how to_x000a_02.05.20: research &amp; email group regarding microsoft planner checklist limitations, set up meeting for story map_x000a_02.06.20: telecom w/ Sprint DC for storymapping, request materials from GL"/>
    <m/>
    <m/>
    <m/>
    <m/>
    <m/>
    <m/>
    <m/>
    <n v="43892.321574074071"/>
  </r>
  <r>
    <n v="2"/>
    <n v="2020"/>
    <s v="February"/>
    <x v="15"/>
    <s v="STATE Meetings"/>
    <m/>
    <m/>
    <m/>
    <n v="2.5"/>
    <n v="2.5"/>
    <m/>
    <n v="0.5"/>
    <m/>
    <m/>
    <n v="1.5"/>
    <n v="0.5"/>
    <n v="2"/>
    <m/>
    <m/>
    <m/>
    <m/>
    <m/>
    <n v="1"/>
    <m/>
    <n v="2"/>
    <m/>
    <m/>
    <m/>
    <n v="1"/>
    <m/>
    <m/>
    <n v="0.5"/>
    <m/>
    <m/>
    <m/>
    <m/>
    <n v="14"/>
    <s v="STATE Meetings"/>
    <x v="2"/>
    <s v="02.04.20: meeting w/ acting lead, and acting lead &amp; Nick regarding Sprint project, brief check in w/ Data Admin_x000a_02.05.20: brief check in with SDE Admin, 1:1 w/ acting lead for general tasking and follow up from meeting yesterday, general discussion for na"/>
    <m/>
    <m/>
    <m/>
    <m/>
    <m/>
    <m/>
    <m/>
    <n v="43892.321574074071"/>
  </r>
  <r>
    <n v="2"/>
    <n v="2020"/>
    <s v="February"/>
    <x v="15"/>
    <s v="Metadata"/>
    <m/>
    <m/>
    <m/>
    <n v="1"/>
    <n v="1.5"/>
    <n v="0.5"/>
    <n v="2"/>
    <m/>
    <m/>
    <n v="2"/>
    <m/>
    <m/>
    <m/>
    <m/>
    <m/>
    <m/>
    <m/>
    <m/>
    <n v="0.5"/>
    <m/>
    <m/>
    <m/>
    <m/>
    <m/>
    <m/>
    <m/>
    <n v="1"/>
    <m/>
    <m/>
    <m/>
    <m/>
    <n v="8.5"/>
    <s v="Metadata"/>
    <x v="2"/>
    <s v="02.04.20: tally metadata totals and progress for Sprint Annual report, email Liz &amp; Nick progress details_x000a_02.05.20: review emails for natl metadata tasking, brief conversation w/ Nick regarding, set up tracking in GIS Planner, email NOC regarding publicati"/>
    <m/>
    <m/>
    <m/>
    <m/>
    <m/>
    <m/>
    <m/>
    <n v="43892.321574074071"/>
  </r>
  <r>
    <n v="2"/>
    <n v="2020"/>
    <s v="February"/>
    <x v="15"/>
    <s v="STATE Data Analysis"/>
    <m/>
    <m/>
    <m/>
    <n v="0"/>
    <m/>
    <m/>
    <m/>
    <m/>
    <m/>
    <m/>
    <m/>
    <n v="0.5"/>
    <m/>
    <m/>
    <m/>
    <m/>
    <m/>
    <m/>
    <m/>
    <m/>
    <m/>
    <m/>
    <m/>
    <m/>
    <m/>
    <m/>
    <m/>
    <m/>
    <m/>
    <m/>
    <m/>
    <n v="0.5"/>
    <s v="STATE Data Analysis"/>
    <x v="2"/>
    <s v="02.12.20: review legacy data review spreadsheets regarding multiple datasets. Consider archiving as new workflow established for reporting. Correspondence w/ local sprint staff"/>
    <m/>
    <m/>
    <m/>
    <m/>
    <m/>
    <m/>
    <m/>
    <n v="43892.321574074071"/>
  </r>
  <r>
    <n v="2"/>
    <n v="2020"/>
    <s v="February"/>
    <x v="15"/>
    <s v="NOC NLCS"/>
    <m/>
    <m/>
    <m/>
    <n v="0.5"/>
    <m/>
    <n v="0.5"/>
    <m/>
    <m/>
    <m/>
    <m/>
    <m/>
    <n v="1.5"/>
    <m/>
    <m/>
    <m/>
    <m/>
    <m/>
    <m/>
    <n v="2"/>
    <m/>
    <n v="3"/>
    <m/>
    <m/>
    <n v="3"/>
    <n v="5"/>
    <n v="3"/>
    <n v="1"/>
    <m/>
    <m/>
    <m/>
    <m/>
    <n v="19.5"/>
    <s v="NOC NLCS"/>
    <x v="2"/>
    <s v="02.04.20: review WO correspondence regarding WCIU ask, review tracking sheet and send correspondence to acting lead_x000a_02.06.20: correspondence w/ acting lead regarding upcoming trails ask, discuss action items ongoing from last year regarding NSHT_x000a_02.12.20:"/>
    <m/>
    <m/>
    <m/>
    <m/>
    <m/>
    <m/>
    <m/>
    <n v="43892.321574074071"/>
  </r>
  <r>
    <n v="2"/>
    <n v="2020"/>
    <s v="February"/>
    <x v="15"/>
    <s v="NON BILL PTO/Holiday"/>
    <m/>
    <m/>
    <n v="8"/>
    <m/>
    <m/>
    <m/>
    <m/>
    <m/>
    <m/>
    <m/>
    <m/>
    <m/>
    <m/>
    <m/>
    <m/>
    <m/>
    <n v="8"/>
    <m/>
    <m/>
    <m/>
    <m/>
    <m/>
    <m/>
    <m/>
    <m/>
    <m/>
    <m/>
    <m/>
    <m/>
    <m/>
    <m/>
    <n v="16"/>
    <s v="NON BILL PTO/Holiday"/>
    <x v="2"/>
    <s v="02.17.20: Holiday"/>
    <m/>
    <m/>
    <m/>
    <m/>
    <m/>
    <m/>
    <m/>
    <n v="43892.321574074071"/>
  </r>
  <r>
    <n v="2"/>
    <n v="2020"/>
    <s v="February"/>
    <x v="15"/>
    <s v="NOC Misc"/>
    <m/>
    <m/>
    <m/>
    <n v="3"/>
    <n v="0"/>
    <n v="1.5"/>
    <m/>
    <m/>
    <m/>
    <n v="1.5"/>
    <n v="1"/>
    <n v="1.5"/>
    <n v="0.5"/>
    <m/>
    <m/>
    <m/>
    <m/>
    <n v="1"/>
    <n v="0.5"/>
    <n v="1"/>
    <n v="0.5"/>
    <m/>
    <m/>
    <n v="1.5"/>
    <n v="0.5"/>
    <n v="1"/>
    <m/>
    <n v="1"/>
    <m/>
    <m/>
    <m/>
    <n v="16"/>
    <s v="NOC Misc"/>
    <x v="2"/>
    <s v="02.04.20: 1:1 in person w/ Nick, email timesheet and tracker review update (catch up from absense last wk), correspondence w/ Alec for timesheet easy button issue, brief correspondence w/ Calibre colleagues for reporting on project, email Nick pto, wkly u"/>
    <m/>
    <m/>
    <m/>
    <m/>
    <m/>
    <m/>
    <m/>
    <n v="43892.321574074071"/>
  </r>
  <r>
    <n v="2"/>
    <n v="2020"/>
    <s v="February"/>
    <x v="15"/>
    <s v="NON BILL PTO/Holiday"/>
    <m/>
    <m/>
    <m/>
    <m/>
    <m/>
    <m/>
    <m/>
    <m/>
    <m/>
    <m/>
    <m/>
    <m/>
    <m/>
    <m/>
    <m/>
    <m/>
    <n v="8"/>
    <m/>
    <m/>
    <m/>
    <m/>
    <m/>
    <m/>
    <m/>
    <m/>
    <m/>
    <m/>
    <m/>
    <m/>
    <m/>
    <m/>
    <n v="8"/>
    <s v="NON BILL PTO/Holiday"/>
    <x v="6"/>
    <m/>
    <n v="96"/>
    <n v="55.5"/>
    <n v="8"/>
    <m/>
    <n v="159.5"/>
    <n v="0.63366336633663367"/>
    <n v="0.36633663366336627"/>
    <n v="43889.719930555562"/>
  </r>
  <r>
    <n v="2"/>
    <n v="2020"/>
    <s v="February"/>
    <x v="15"/>
    <m/>
    <m/>
    <m/>
    <m/>
    <m/>
    <m/>
    <m/>
    <m/>
    <m/>
    <m/>
    <m/>
    <m/>
    <m/>
    <m/>
    <m/>
    <m/>
    <m/>
    <m/>
    <m/>
    <m/>
    <m/>
    <m/>
    <m/>
    <m/>
    <m/>
    <m/>
    <m/>
    <m/>
    <m/>
    <m/>
    <m/>
    <m/>
    <n v="0"/>
    <n v="0"/>
    <x v="6"/>
    <m/>
    <m/>
    <m/>
    <m/>
    <m/>
    <m/>
    <m/>
    <m/>
    <n v="43889.719930555562"/>
  </r>
  <r>
    <n v="2"/>
    <n v="2020"/>
    <s v="February"/>
    <x v="15"/>
    <s v="NOC GTLF"/>
    <m/>
    <m/>
    <m/>
    <m/>
    <m/>
    <m/>
    <m/>
    <m/>
    <m/>
    <m/>
    <m/>
    <m/>
    <m/>
    <m/>
    <m/>
    <m/>
    <m/>
    <m/>
    <n v="1.5"/>
    <n v="7"/>
    <n v="8.5"/>
    <m/>
    <m/>
    <n v="7.5"/>
    <n v="6"/>
    <n v="5.5"/>
    <m/>
    <m/>
    <m/>
    <m/>
    <m/>
    <n v="36"/>
    <s v="NOC GTLF"/>
    <x v="6"/>
    <m/>
    <m/>
    <m/>
    <m/>
    <m/>
    <m/>
    <m/>
    <m/>
    <n v="43889.719930555562"/>
  </r>
  <r>
    <n v="2"/>
    <n v="2020"/>
    <s v="February"/>
    <x v="15"/>
    <s v="NOC Training"/>
    <m/>
    <m/>
    <m/>
    <m/>
    <m/>
    <m/>
    <m/>
    <m/>
    <m/>
    <m/>
    <m/>
    <m/>
    <n v="0.5"/>
    <m/>
    <m/>
    <m/>
    <m/>
    <m/>
    <m/>
    <m/>
    <m/>
    <m/>
    <m/>
    <m/>
    <m/>
    <m/>
    <m/>
    <m/>
    <m/>
    <m/>
    <m/>
    <n v="0.5"/>
    <s v="NOC Training"/>
    <x v="6"/>
    <s v="GIS Brown Bag"/>
    <m/>
    <m/>
    <m/>
    <m/>
    <m/>
    <m/>
    <m/>
    <n v="43889.719930555562"/>
  </r>
  <r>
    <n v="2"/>
    <n v="2020"/>
    <s v="February"/>
    <x v="15"/>
    <s v="STATE Data Analysis"/>
    <m/>
    <m/>
    <m/>
    <m/>
    <m/>
    <m/>
    <m/>
    <m/>
    <m/>
    <m/>
    <m/>
    <m/>
    <m/>
    <m/>
    <m/>
    <m/>
    <m/>
    <n v="2"/>
    <m/>
    <m/>
    <m/>
    <m/>
    <m/>
    <m/>
    <m/>
    <m/>
    <m/>
    <m/>
    <m/>
    <m/>
    <m/>
    <n v="2"/>
    <s v="STATE Data Analysis"/>
    <x v="6"/>
    <m/>
    <m/>
    <m/>
    <m/>
    <m/>
    <m/>
    <m/>
    <m/>
    <n v="43889.719930555562"/>
  </r>
  <r>
    <n v="2"/>
    <n v="2020"/>
    <s v="February"/>
    <x v="15"/>
    <s v="STATE Data Editing"/>
    <m/>
    <m/>
    <m/>
    <m/>
    <m/>
    <m/>
    <m/>
    <m/>
    <m/>
    <n v="8"/>
    <n v="6.5"/>
    <m/>
    <n v="5"/>
    <n v="6.5"/>
    <m/>
    <m/>
    <m/>
    <n v="6"/>
    <n v="4.5"/>
    <m/>
    <m/>
    <m/>
    <m/>
    <m/>
    <m/>
    <m/>
    <n v="6.5"/>
    <n v="5"/>
    <m/>
    <m/>
    <m/>
    <n v="48"/>
    <s v="STATE Data Editing"/>
    <x v="6"/>
    <s v="LHA Crosswalk for WRFO"/>
    <m/>
    <m/>
    <m/>
    <m/>
    <m/>
    <m/>
    <m/>
    <n v="43889.719930555562"/>
  </r>
  <r>
    <n v="2"/>
    <n v="2020"/>
    <s v="February"/>
    <x v="15"/>
    <s v="NOC Meetings"/>
    <m/>
    <m/>
    <m/>
    <m/>
    <n v="1"/>
    <m/>
    <m/>
    <m/>
    <m/>
    <m/>
    <n v="1.5"/>
    <n v="1"/>
    <n v="1"/>
    <m/>
    <m/>
    <m/>
    <m/>
    <m/>
    <n v="1.5"/>
    <m/>
    <m/>
    <m/>
    <m/>
    <n v="0.5"/>
    <n v="0.5"/>
    <n v="0.5"/>
    <m/>
    <m/>
    <m/>
    <m/>
    <m/>
    <n v="7.5"/>
    <s v="NOC Meetings"/>
    <x v="6"/>
    <m/>
    <m/>
    <m/>
    <m/>
    <m/>
    <m/>
    <m/>
    <m/>
    <n v="43889.719930555562"/>
  </r>
  <r>
    <n v="2"/>
    <n v="2020"/>
    <s v="February"/>
    <x v="15"/>
    <s v="Other"/>
    <m/>
    <m/>
    <m/>
    <m/>
    <m/>
    <m/>
    <m/>
    <m/>
    <m/>
    <m/>
    <m/>
    <m/>
    <m/>
    <m/>
    <m/>
    <m/>
    <m/>
    <m/>
    <m/>
    <m/>
    <m/>
    <m/>
    <m/>
    <m/>
    <m/>
    <m/>
    <m/>
    <m/>
    <m/>
    <m/>
    <m/>
    <n v="0"/>
    <s v="Other"/>
    <x v="6"/>
    <m/>
    <m/>
    <m/>
    <m/>
    <m/>
    <m/>
    <m/>
    <m/>
    <n v="43889.719930555562"/>
  </r>
  <r>
    <n v="2"/>
    <n v="2020"/>
    <s v="February"/>
    <x v="15"/>
    <s v="NOC Misc"/>
    <m/>
    <m/>
    <m/>
    <n v="0.5"/>
    <m/>
    <m/>
    <m/>
    <m/>
    <m/>
    <m/>
    <m/>
    <n v="3"/>
    <m/>
    <m/>
    <m/>
    <m/>
    <m/>
    <m/>
    <m/>
    <m/>
    <m/>
    <m/>
    <m/>
    <m/>
    <n v="0.5"/>
    <n v="1.5"/>
    <n v="1.5"/>
    <n v="3"/>
    <m/>
    <m/>
    <m/>
    <n v="10"/>
    <s v="NOC Misc"/>
    <x v="6"/>
    <m/>
    <m/>
    <m/>
    <m/>
    <m/>
    <m/>
    <m/>
    <m/>
    <n v="43889.719930555562"/>
  </r>
  <r>
    <n v="2"/>
    <n v="2020"/>
    <s v="February"/>
    <x v="15"/>
    <s v="STATE Meetings"/>
    <m/>
    <m/>
    <m/>
    <n v="1"/>
    <m/>
    <m/>
    <m/>
    <m/>
    <m/>
    <m/>
    <m/>
    <n v="1"/>
    <m/>
    <m/>
    <m/>
    <m/>
    <m/>
    <m/>
    <n v="1"/>
    <n v="1.5"/>
    <m/>
    <m/>
    <m/>
    <m/>
    <m/>
    <n v="1"/>
    <m/>
    <m/>
    <m/>
    <m/>
    <m/>
    <n v="5.5"/>
    <s v="STATE Meetings"/>
    <x v="6"/>
    <m/>
    <m/>
    <m/>
    <m/>
    <m/>
    <m/>
    <m/>
    <m/>
    <n v="43889.719930555562"/>
  </r>
  <r>
    <n v="2"/>
    <n v="2020"/>
    <s v="February"/>
    <x v="15"/>
    <s v="NOC TMAP"/>
    <m/>
    <m/>
    <n v="9"/>
    <n v="8"/>
    <n v="8"/>
    <n v="8"/>
    <n v="9"/>
    <m/>
    <m/>
    <m/>
    <m/>
    <m/>
    <m/>
    <m/>
    <m/>
    <m/>
    <m/>
    <m/>
    <m/>
    <m/>
    <m/>
    <m/>
    <m/>
    <m/>
    <m/>
    <m/>
    <m/>
    <m/>
    <m/>
    <m/>
    <m/>
    <n v="42"/>
    <s v="NOC TMAP"/>
    <x v="6"/>
    <m/>
    <m/>
    <m/>
    <m/>
    <m/>
    <m/>
    <m/>
    <m/>
    <n v="43889.719930555562"/>
  </r>
  <r>
    <n v="2"/>
    <n v="2020"/>
    <s v="February"/>
    <x v="15"/>
    <s v="NOC Travel"/>
    <m/>
    <m/>
    <m/>
    <m/>
    <m/>
    <m/>
    <m/>
    <m/>
    <m/>
    <m/>
    <m/>
    <n v="4"/>
    <m/>
    <m/>
    <m/>
    <m/>
    <m/>
    <m/>
    <m/>
    <m/>
    <m/>
    <m/>
    <m/>
    <m/>
    <m/>
    <m/>
    <m/>
    <m/>
    <m/>
    <m/>
    <m/>
    <n v="4"/>
    <s v="NOC Travel"/>
    <x v="1"/>
    <s v="2/12- Travel to/from Tucson"/>
    <n v="51.5"/>
    <n v="5.5"/>
    <n v="17"/>
    <m/>
    <n v="74"/>
    <n v="0.90350877192982459"/>
    <n v="9.6491228070175433E-2"/>
    <n v="43887.728356481479"/>
  </r>
  <r>
    <n v="2"/>
    <n v="2020"/>
    <s v="February"/>
    <x v="15"/>
    <s v="NOC QAQC"/>
    <m/>
    <m/>
    <m/>
    <m/>
    <m/>
    <m/>
    <m/>
    <m/>
    <m/>
    <m/>
    <m/>
    <m/>
    <m/>
    <m/>
    <m/>
    <m/>
    <m/>
    <m/>
    <m/>
    <m/>
    <m/>
    <m/>
    <m/>
    <m/>
    <m/>
    <n v="0.5"/>
    <m/>
    <m/>
    <m/>
    <m/>
    <m/>
    <n v="0.5"/>
    <s v="NOC QAQC"/>
    <x v="1"/>
    <s v="2/26- chat with alec/rachel/nick about qaqc"/>
    <m/>
    <m/>
    <m/>
    <m/>
    <m/>
    <m/>
    <m/>
    <n v="43887.728356481479"/>
  </r>
  <r>
    <n v="2"/>
    <n v="2020"/>
    <s v="February"/>
    <x v="15"/>
    <s v="STATE Mapping"/>
    <m/>
    <m/>
    <m/>
    <m/>
    <m/>
    <m/>
    <m/>
    <m/>
    <m/>
    <m/>
    <m/>
    <m/>
    <m/>
    <m/>
    <m/>
    <m/>
    <m/>
    <m/>
    <m/>
    <m/>
    <m/>
    <m/>
    <m/>
    <m/>
    <n v="3"/>
    <m/>
    <m/>
    <m/>
    <m/>
    <m/>
    <m/>
    <n v="3"/>
    <s v="STATE Mapping"/>
    <x v="1"/>
    <s v="2/26- create GTLF layerfile and update templates"/>
    <m/>
    <m/>
    <m/>
    <m/>
    <m/>
    <m/>
    <m/>
    <n v="43887.728356481479"/>
  </r>
  <r>
    <n v="2"/>
    <n v="2020"/>
    <s v="February"/>
    <x v="15"/>
    <s v="NOC SIGNS"/>
    <m/>
    <m/>
    <m/>
    <m/>
    <m/>
    <m/>
    <m/>
    <m/>
    <m/>
    <m/>
    <m/>
    <m/>
    <m/>
    <m/>
    <m/>
    <m/>
    <m/>
    <m/>
    <m/>
    <m/>
    <m/>
    <m/>
    <m/>
    <m/>
    <n v="1.5"/>
    <n v="1.5"/>
    <m/>
    <m/>
    <m/>
    <m/>
    <m/>
    <n v="3"/>
    <s v="NOC SIGNS"/>
    <x v="1"/>
    <s v="2/25- discuss with Rachel so she can lead on this 2/26- review qaqc errors"/>
    <m/>
    <m/>
    <m/>
    <m/>
    <m/>
    <m/>
    <m/>
    <n v="43887.728356481479"/>
  </r>
  <r>
    <n v="2"/>
    <n v="2020"/>
    <s v="February"/>
    <x v="15"/>
    <s v="NON BILL Company Overhead"/>
    <m/>
    <m/>
    <m/>
    <m/>
    <m/>
    <m/>
    <m/>
    <m/>
    <m/>
    <m/>
    <m/>
    <m/>
    <m/>
    <m/>
    <m/>
    <m/>
    <m/>
    <m/>
    <m/>
    <m/>
    <m/>
    <m/>
    <m/>
    <m/>
    <n v="1"/>
    <m/>
    <m/>
    <m/>
    <m/>
    <m/>
    <m/>
    <n v="1"/>
    <s v="NON BILL Company Overhead"/>
    <x v="1"/>
    <s v="2/26- MIM"/>
    <m/>
    <m/>
    <m/>
    <m/>
    <m/>
    <m/>
    <m/>
    <n v="43887.728356481479"/>
  </r>
  <r>
    <n v="2"/>
    <n v="2020"/>
    <s v="February"/>
    <x v="15"/>
    <s v="STATE Meetings"/>
    <m/>
    <m/>
    <m/>
    <m/>
    <m/>
    <m/>
    <m/>
    <m/>
    <m/>
    <m/>
    <m/>
    <m/>
    <m/>
    <m/>
    <m/>
    <m/>
    <m/>
    <n v="2.5"/>
    <m/>
    <m/>
    <m/>
    <m/>
    <m/>
    <m/>
    <m/>
    <m/>
    <m/>
    <m/>
    <m/>
    <m/>
    <m/>
    <n v="2.5"/>
    <s v="STATE Meetings"/>
    <x v="1"/>
    <s v="2/18- staff meeting"/>
    <m/>
    <m/>
    <m/>
    <m/>
    <m/>
    <m/>
    <m/>
    <n v="43887.728356481479"/>
  </r>
  <r>
    <n v="2"/>
    <n v="2020"/>
    <s v="February"/>
    <x v="15"/>
    <s v="NOC Misc"/>
    <m/>
    <m/>
    <m/>
    <m/>
    <m/>
    <m/>
    <m/>
    <m/>
    <m/>
    <m/>
    <n v="3.5"/>
    <m/>
    <m/>
    <m/>
    <m/>
    <m/>
    <m/>
    <m/>
    <n v="1"/>
    <m/>
    <m/>
    <m/>
    <m/>
    <m/>
    <n v="1.5"/>
    <n v="2.5"/>
    <m/>
    <m/>
    <m/>
    <m/>
    <m/>
    <n v="8.5"/>
    <s v="NOC Misc"/>
    <x v="1"/>
    <s v="2/11- catch up on emails and move desks 2/25- catch up on emails and communication 2/26- huddle, chat with alistair, nick 1:1"/>
    <m/>
    <m/>
    <m/>
    <m/>
    <m/>
    <m/>
    <m/>
    <n v="43887.728356481479"/>
  </r>
  <r>
    <n v="2"/>
    <n v="2020"/>
    <s v="February"/>
    <x v="15"/>
    <s v="NOC TMAP"/>
    <m/>
    <m/>
    <m/>
    <m/>
    <m/>
    <m/>
    <m/>
    <m/>
    <m/>
    <m/>
    <n v="1"/>
    <m/>
    <m/>
    <m/>
    <m/>
    <m/>
    <m/>
    <m/>
    <m/>
    <m/>
    <m/>
    <m/>
    <m/>
    <m/>
    <m/>
    <m/>
    <m/>
    <m/>
    <m/>
    <m/>
    <m/>
    <n v="1"/>
    <s v="NOC TMAP"/>
    <x v="1"/>
    <s v="2/11- introduce to new TTM"/>
    <m/>
    <m/>
    <m/>
    <m/>
    <m/>
    <m/>
    <m/>
    <n v="43887.728356481479"/>
  </r>
  <r>
    <n v="2"/>
    <n v="2020"/>
    <s v="February"/>
    <x v="15"/>
    <s v="NOC Training"/>
    <m/>
    <m/>
    <m/>
    <m/>
    <m/>
    <m/>
    <m/>
    <m/>
    <m/>
    <m/>
    <n v="1"/>
    <m/>
    <m/>
    <m/>
    <m/>
    <m/>
    <m/>
    <m/>
    <m/>
    <m/>
    <m/>
    <m/>
    <m/>
    <m/>
    <m/>
    <m/>
    <m/>
    <m/>
    <m/>
    <m/>
    <m/>
    <n v="1"/>
    <s v="NOC Training"/>
    <x v="1"/>
    <s v="2/11- orient Rachel"/>
    <m/>
    <m/>
    <m/>
    <m/>
    <m/>
    <m/>
    <m/>
    <n v="43887.728356481479"/>
  </r>
  <r>
    <n v="2"/>
    <n v="2020"/>
    <s v="February"/>
    <x v="15"/>
    <s v="NOC GTLF"/>
    <m/>
    <m/>
    <m/>
    <m/>
    <m/>
    <m/>
    <m/>
    <m/>
    <m/>
    <m/>
    <n v="3"/>
    <n v="10"/>
    <m/>
    <m/>
    <m/>
    <m/>
    <m/>
    <n v="6.5"/>
    <n v="8"/>
    <m/>
    <m/>
    <m/>
    <m/>
    <m/>
    <n v="2"/>
    <n v="4"/>
    <m/>
    <m/>
    <m/>
    <m/>
    <m/>
    <n v="33.5"/>
    <s v="NOC GTLF"/>
    <x v="1"/>
    <s v="2/11- trails meeting and update new TTM lead 2/12- review attributes for Middle Gila, IFNM, LCNCA  2/18- sfo meeting and attribution updates and trails discussion 2/19- update attribution for LCNCA, IFNM, Middle Gila. Send email to SFO, trails discussion "/>
    <m/>
    <m/>
    <m/>
    <m/>
    <m/>
    <m/>
    <m/>
    <n v="43887.728356481479"/>
  </r>
  <r>
    <n v="2"/>
    <n v="2020"/>
    <s v="February"/>
    <x v="15"/>
    <s v="NON BILL PTO/Holiday"/>
    <m/>
    <m/>
    <m/>
    <n v="0"/>
    <n v="0"/>
    <m/>
    <m/>
    <m/>
    <m/>
    <m/>
    <m/>
    <m/>
    <m/>
    <m/>
    <m/>
    <m/>
    <m/>
    <m/>
    <m/>
    <m/>
    <m/>
    <m/>
    <m/>
    <m/>
    <m/>
    <m/>
    <m/>
    <m/>
    <m/>
    <m/>
    <m/>
    <n v="16"/>
    <s v="NON BILL PTO/Holiday"/>
    <x v="1"/>
    <m/>
    <m/>
    <m/>
    <m/>
    <m/>
    <m/>
    <m/>
    <m/>
    <n v="43887.728356481479"/>
  </r>
  <r>
    <n v="2"/>
    <n v="2020"/>
    <s v="February"/>
    <x v="15"/>
    <s v="NOC GTLF"/>
    <m/>
    <m/>
    <n v="8"/>
    <n v="8"/>
    <n v="6.5"/>
    <m/>
    <m/>
    <m/>
    <m/>
    <n v="5"/>
    <n v="5"/>
    <n v="4"/>
    <n v="3"/>
    <n v="5"/>
    <m/>
    <m/>
    <m/>
    <n v="7"/>
    <n v="7"/>
    <n v="8"/>
    <n v="9"/>
    <m/>
    <m/>
    <n v="9.5"/>
    <n v="10"/>
    <n v="9"/>
    <n v="3"/>
    <m/>
    <m/>
    <m/>
    <m/>
    <n v="107"/>
    <s v="NOC GTLF"/>
    <x v="9"/>
    <s v="Black Rock RMP edits, looking into NHT for area &amp; misc trails in WMDO, discussion with TTM planner, trails edits"/>
    <n v="138"/>
    <n v="3.5"/>
    <n v="21.5"/>
    <m/>
    <n v="163"/>
    <n v="0.97526501766784457"/>
    <n v="2.4734982332155479E-2"/>
    <n v="43889.437280092592"/>
  </r>
  <r>
    <n v="2"/>
    <n v="2020"/>
    <s v="February"/>
    <x v="15"/>
    <s v="NOC VTRT"/>
    <m/>
    <m/>
    <m/>
    <m/>
    <m/>
    <m/>
    <m/>
    <m/>
    <m/>
    <m/>
    <m/>
    <m/>
    <n v="0.5"/>
    <m/>
    <m/>
    <m/>
    <m/>
    <m/>
    <m/>
    <m/>
    <m/>
    <m/>
    <m/>
    <m/>
    <m/>
    <m/>
    <m/>
    <m/>
    <m/>
    <m/>
    <m/>
    <n v="0.5"/>
    <s v="NOC VTRT"/>
    <x v="9"/>
    <s v="Feb replication QC review"/>
    <m/>
    <m/>
    <m/>
    <m/>
    <m/>
    <m/>
    <m/>
    <n v="43889.437280092592"/>
  </r>
  <r>
    <n v="2"/>
    <n v="2020"/>
    <s v="February"/>
    <x v="15"/>
    <s v="NOC TMAP"/>
    <m/>
    <m/>
    <m/>
    <m/>
    <m/>
    <m/>
    <m/>
    <m/>
    <m/>
    <m/>
    <m/>
    <m/>
    <n v="1"/>
    <m/>
    <m/>
    <m/>
    <m/>
    <m/>
    <m/>
    <m/>
    <m/>
    <m/>
    <m/>
    <m/>
    <m/>
    <m/>
    <m/>
    <m/>
    <m/>
    <m/>
    <m/>
    <n v="1"/>
    <s v="NOC TMAP"/>
    <x v="9"/>
    <s v="TMAP edits, QC review"/>
    <m/>
    <m/>
    <m/>
    <m/>
    <m/>
    <m/>
    <m/>
    <n v="43889.437280092592"/>
  </r>
  <r>
    <n v="2"/>
    <n v="2020"/>
    <s v="February"/>
    <x v="15"/>
    <s v="NOC VRI"/>
    <m/>
    <m/>
    <m/>
    <m/>
    <m/>
    <m/>
    <m/>
    <m/>
    <m/>
    <m/>
    <m/>
    <m/>
    <n v="1"/>
    <m/>
    <m/>
    <m/>
    <m/>
    <m/>
    <m/>
    <m/>
    <m/>
    <m/>
    <m/>
    <m/>
    <m/>
    <m/>
    <n v="3.5"/>
    <n v="6"/>
    <m/>
    <m/>
    <m/>
    <n v="10.5"/>
    <s v="NOC VRI"/>
    <x v="9"/>
    <s v="NULL geometry issue"/>
    <m/>
    <m/>
    <m/>
    <m/>
    <m/>
    <m/>
    <m/>
    <n v="43889.437280092592"/>
  </r>
  <r>
    <n v="2"/>
    <n v="2020"/>
    <s v="February"/>
    <x v="15"/>
    <s v="NOC Meetings"/>
    <m/>
    <m/>
    <m/>
    <m/>
    <m/>
    <m/>
    <m/>
    <m/>
    <m/>
    <m/>
    <m/>
    <n v="1"/>
    <n v="1"/>
    <m/>
    <m/>
    <m/>
    <m/>
    <m/>
    <n v="1"/>
    <m/>
    <m/>
    <m/>
    <m/>
    <m/>
    <m/>
    <m/>
    <m/>
    <m/>
    <m/>
    <m/>
    <m/>
    <n v="3"/>
    <s v="NOC Meetings"/>
    <x v="9"/>
    <s v="Sprint huddle; national geospatial call"/>
    <m/>
    <m/>
    <m/>
    <m/>
    <m/>
    <m/>
    <m/>
    <n v="43889.437280092592"/>
  </r>
  <r>
    <n v="2"/>
    <n v="2020"/>
    <s v="February"/>
    <x v="15"/>
    <s v="NON BILL Company Overhead"/>
    <m/>
    <m/>
    <m/>
    <m/>
    <m/>
    <m/>
    <m/>
    <m/>
    <m/>
    <m/>
    <m/>
    <n v="1"/>
    <m/>
    <m/>
    <m/>
    <m/>
    <n v="2"/>
    <n v="0.5"/>
    <m/>
    <m/>
    <n v="1"/>
    <m/>
    <m/>
    <m/>
    <m/>
    <m/>
    <n v="1"/>
    <m/>
    <m/>
    <m/>
    <m/>
    <n v="5.5"/>
    <s v="NON BILL Company Overhead"/>
    <x v="9"/>
    <s v="Alistair first day call with Nick, supervisor call"/>
    <m/>
    <m/>
    <m/>
    <m/>
    <m/>
    <m/>
    <m/>
    <n v="43889.437280092592"/>
  </r>
  <r>
    <n v="2"/>
    <n v="2020"/>
    <s v="February"/>
    <x v="15"/>
    <s v="NON BILL PTO/Holiday"/>
    <m/>
    <m/>
    <m/>
    <m/>
    <m/>
    <n v="8"/>
    <n v="8"/>
    <m/>
    <m/>
    <m/>
    <m/>
    <m/>
    <m/>
    <m/>
    <m/>
    <m/>
    <m/>
    <m/>
    <m/>
    <m/>
    <m/>
    <m/>
    <m/>
    <m/>
    <m/>
    <m/>
    <m/>
    <m/>
    <m/>
    <m/>
    <m/>
    <n v="16"/>
    <s v="NON BILL PTO/Holiday"/>
    <x v="9"/>
    <s v="sick leave"/>
    <m/>
    <m/>
    <m/>
    <m/>
    <m/>
    <m/>
    <m/>
    <n v="43889.437280092592"/>
  </r>
  <r>
    <n v="2"/>
    <n v="2020"/>
    <s v="February"/>
    <x v="15"/>
    <s v="NOC Misc"/>
    <m/>
    <m/>
    <m/>
    <m/>
    <n v="1.5"/>
    <m/>
    <m/>
    <m/>
    <m/>
    <n v="1"/>
    <n v="3"/>
    <n v="2"/>
    <n v="3.5"/>
    <n v="1"/>
    <m/>
    <m/>
    <m/>
    <n v="0.5"/>
    <n v="1"/>
    <m/>
    <m/>
    <m/>
    <m/>
    <m/>
    <m/>
    <m/>
    <n v="1.5"/>
    <n v="1"/>
    <m/>
    <m/>
    <m/>
    <n v="16"/>
    <s v="NOC Misc"/>
    <x v="9"/>
    <s v="misc email, general replication QC review, bi-weekly sync with Nick"/>
    <m/>
    <m/>
    <m/>
    <m/>
    <m/>
    <m/>
    <m/>
    <n v="43889.437280092592"/>
  </r>
  <r>
    <n v="2"/>
    <n v="2020"/>
    <s v="February"/>
    <x v="15"/>
    <s v="STATE Meetings"/>
    <m/>
    <m/>
    <m/>
    <m/>
    <m/>
    <m/>
    <m/>
    <m/>
    <m/>
    <n v="1"/>
    <m/>
    <m/>
    <m/>
    <m/>
    <m/>
    <m/>
    <m/>
    <n v="1.5"/>
    <m/>
    <m/>
    <m/>
    <m/>
    <m/>
    <m/>
    <m/>
    <m/>
    <m/>
    <m/>
    <m/>
    <m/>
    <m/>
    <n v="2.5"/>
    <s v="STATE Meetings"/>
    <x v="9"/>
    <s v="biweekly NSO GIS meeting, quarterly division (support services) meeting"/>
    <m/>
    <m/>
    <m/>
    <m/>
    <m/>
    <m/>
    <m/>
    <n v="43889.437280092592"/>
  </r>
  <r>
    <n v="2"/>
    <n v="2020"/>
    <s v="February"/>
    <x v="15"/>
    <s v="STATE VRM"/>
    <m/>
    <m/>
    <m/>
    <m/>
    <m/>
    <m/>
    <m/>
    <m/>
    <m/>
    <n v="1"/>
    <m/>
    <m/>
    <m/>
    <m/>
    <m/>
    <m/>
    <m/>
    <m/>
    <m/>
    <m/>
    <m/>
    <m/>
    <m/>
    <m/>
    <m/>
    <m/>
    <m/>
    <m/>
    <m/>
    <m/>
    <m/>
    <n v="1"/>
    <s v="STATE VRM"/>
    <x v="9"/>
    <s v="review of VRM data with RMP vs those without; "/>
    <m/>
    <m/>
    <m/>
    <m/>
    <m/>
    <m/>
    <m/>
    <n v="43889.437280092592"/>
  </r>
  <r>
    <n v="2"/>
    <n v="2020"/>
    <s v="February"/>
    <x v="15"/>
    <s v="Transition Details"/>
    <m/>
    <m/>
    <m/>
    <n v="7.5"/>
    <m/>
    <n v="1"/>
    <n v="1.5"/>
    <m/>
    <m/>
    <n v="1"/>
    <n v="1"/>
    <m/>
    <m/>
    <n v="0.5"/>
    <m/>
    <m/>
    <m/>
    <n v="0.5"/>
    <n v="0.5"/>
    <n v="1"/>
    <n v="0.5"/>
    <m/>
    <m/>
    <n v="1"/>
    <m/>
    <n v="0.5"/>
    <n v="0.5"/>
    <n v="1"/>
    <m/>
    <m/>
    <m/>
    <n v="18"/>
    <s v="Transition Details"/>
    <x v="15"/>
    <m/>
    <n v="154"/>
    <n v="0"/>
    <n v="28.5"/>
    <m/>
    <n v="182.5"/>
    <n v="1"/>
    <n v="0"/>
    <n v="43892.342118055552"/>
  </r>
  <r>
    <n v="2"/>
    <n v="2020"/>
    <s v="February"/>
    <x v="15"/>
    <s v="NOC ADMU"/>
    <m/>
    <m/>
    <m/>
    <m/>
    <m/>
    <m/>
    <m/>
    <m/>
    <m/>
    <m/>
    <m/>
    <m/>
    <m/>
    <m/>
    <m/>
    <m/>
    <m/>
    <m/>
    <n v="0.5"/>
    <m/>
    <n v="0.5"/>
    <m/>
    <m/>
    <m/>
    <m/>
    <m/>
    <m/>
    <m/>
    <m/>
    <m/>
    <m/>
    <n v="1"/>
    <s v="NOC ADMU"/>
    <x v="15"/>
    <m/>
    <m/>
    <m/>
    <m/>
    <m/>
    <m/>
    <m/>
    <m/>
    <n v="43892.342118055552"/>
  </r>
  <r>
    <n v="2"/>
    <n v="2020"/>
    <s v="February"/>
    <x v="15"/>
    <s v="NOC Meetings"/>
    <m/>
    <m/>
    <m/>
    <m/>
    <m/>
    <m/>
    <m/>
    <m/>
    <m/>
    <m/>
    <m/>
    <m/>
    <n v="1"/>
    <m/>
    <m/>
    <m/>
    <m/>
    <m/>
    <m/>
    <m/>
    <m/>
    <m/>
    <m/>
    <m/>
    <m/>
    <m/>
    <m/>
    <m/>
    <m/>
    <m/>
    <m/>
    <n v="1"/>
    <s v="NOC Meetings"/>
    <x v="15"/>
    <m/>
    <m/>
    <m/>
    <m/>
    <m/>
    <m/>
    <m/>
    <m/>
    <n v="43892.342118055552"/>
  </r>
  <r>
    <n v="2"/>
    <n v="2020"/>
    <s v="February"/>
    <x v="15"/>
    <s v="Team Member Training"/>
    <m/>
    <m/>
    <m/>
    <m/>
    <m/>
    <n v="1"/>
    <m/>
    <m/>
    <m/>
    <n v="1"/>
    <n v="1"/>
    <n v="3.5"/>
    <m/>
    <m/>
    <m/>
    <m/>
    <m/>
    <n v="1"/>
    <n v="0.5"/>
    <n v="1.5"/>
    <m/>
    <m/>
    <m/>
    <n v="0.5"/>
    <m/>
    <m/>
    <n v="1"/>
    <m/>
    <m/>
    <m/>
    <m/>
    <n v="11"/>
    <s v="Team Member Training"/>
    <x v="15"/>
    <m/>
    <m/>
    <m/>
    <m/>
    <m/>
    <m/>
    <m/>
    <m/>
    <n v="43892.342118055552"/>
  </r>
  <r>
    <n v="2"/>
    <n v="2020"/>
    <s v="February"/>
    <x v="15"/>
    <s v="Metadata"/>
    <m/>
    <m/>
    <m/>
    <m/>
    <m/>
    <m/>
    <n v="2"/>
    <m/>
    <m/>
    <m/>
    <m/>
    <m/>
    <m/>
    <m/>
    <m/>
    <m/>
    <m/>
    <m/>
    <m/>
    <m/>
    <m/>
    <m/>
    <m/>
    <m/>
    <m/>
    <m/>
    <m/>
    <m/>
    <m/>
    <m/>
    <m/>
    <n v="2"/>
    <s v="Metadata"/>
    <x v="15"/>
    <m/>
    <m/>
    <m/>
    <m/>
    <m/>
    <m/>
    <m/>
    <m/>
    <n v="43892.342118055552"/>
  </r>
  <r>
    <n v="2"/>
    <n v="2020"/>
    <s v="February"/>
    <x v="15"/>
    <s v="IPR"/>
    <m/>
    <m/>
    <n v="1"/>
    <m/>
    <m/>
    <m/>
    <m/>
    <m/>
    <m/>
    <m/>
    <m/>
    <m/>
    <m/>
    <m/>
    <m/>
    <m/>
    <m/>
    <m/>
    <m/>
    <m/>
    <m/>
    <m/>
    <m/>
    <m/>
    <m/>
    <m/>
    <m/>
    <m/>
    <m/>
    <m/>
    <m/>
    <n v="1"/>
    <s v="IPR"/>
    <x v="15"/>
    <m/>
    <m/>
    <m/>
    <m/>
    <m/>
    <m/>
    <m/>
    <m/>
    <n v="43892.342118055552"/>
  </r>
  <r>
    <n v="2"/>
    <n v="2020"/>
    <s v="February"/>
    <x v="15"/>
    <s v="NOC PLSS"/>
    <m/>
    <m/>
    <m/>
    <m/>
    <m/>
    <m/>
    <m/>
    <m/>
    <m/>
    <m/>
    <m/>
    <m/>
    <m/>
    <m/>
    <m/>
    <m/>
    <m/>
    <m/>
    <m/>
    <m/>
    <m/>
    <m/>
    <m/>
    <m/>
    <m/>
    <m/>
    <m/>
    <m/>
    <m/>
    <m/>
    <m/>
    <n v="0"/>
    <s v="NOC PLSS"/>
    <x v="15"/>
    <m/>
    <m/>
    <m/>
    <m/>
    <m/>
    <m/>
    <m/>
    <m/>
    <n v="43892.342118055552"/>
  </r>
  <r>
    <n v="2"/>
    <n v="2020"/>
    <s v="February"/>
    <x v="15"/>
    <s v="NOC SIGNS"/>
    <m/>
    <m/>
    <n v="0.5"/>
    <m/>
    <n v="0.5"/>
    <n v="1"/>
    <m/>
    <m/>
    <m/>
    <m/>
    <m/>
    <m/>
    <n v="1"/>
    <n v="1"/>
    <m/>
    <m/>
    <m/>
    <m/>
    <m/>
    <m/>
    <m/>
    <m/>
    <m/>
    <m/>
    <m/>
    <m/>
    <n v="0.5"/>
    <m/>
    <m/>
    <m/>
    <m/>
    <n v="4.5"/>
    <s v="NOC SIGNS"/>
    <x v="15"/>
    <m/>
    <m/>
    <m/>
    <m/>
    <m/>
    <m/>
    <m/>
    <m/>
    <n v="43892.342118055552"/>
  </r>
  <r>
    <n v="2"/>
    <n v="2020"/>
    <s v="February"/>
    <x v="15"/>
    <s v="NOC GTLF"/>
    <m/>
    <m/>
    <n v="0.5"/>
    <m/>
    <n v="0.5"/>
    <n v="1"/>
    <m/>
    <m/>
    <m/>
    <m/>
    <m/>
    <m/>
    <m/>
    <m/>
    <m/>
    <m/>
    <m/>
    <n v="1"/>
    <n v="1"/>
    <n v="1"/>
    <n v="2"/>
    <m/>
    <m/>
    <n v="1"/>
    <n v="1"/>
    <n v="1"/>
    <n v="0.5"/>
    <n v="1"/>
    <m/>
    <m/>
    <m/>
    <n v="11.5"/>
    <s v="NOC GTLF"/>
    <x v="15"/>
    <m/>
    <m/>
    <m/>
    <m/>
    <m/>
    <m/>
    <m/>
    <m/>
    <n v="43892.342118055552"/>
  </r>
  <r>
    <n v="2"/>
    <n v="2020"/>
    <s v="February"/>
    <x v="15"/>
    <s v="NOC QAQC"/>
    <m/>
    <m/>
    <m/>
    <m/>
    <n v="0.5"/>
    <m/>
    <m/>
    <m/>
    <m/>
    <m/>
    <m/>
    <m/>
    <m/>
    <n v="1"/>
    <m/>
    <m/>
    <m/>
    <m/>
    <m/>
    <m/>
    <m/>
    <m/>
    <m/>
    <m/>
    <m/>
    <n v="1"/>
    <m/>
    <m/>
    <m/>
    <m/>
    <m/>
    <n v="2.5"/>
    <s v="NOC QAQC"/>
    <x v="15"/>
    <m/>
    <m/>
    <m/>
    <m/>
    <m/>
    <m/>
    <m/>
    <m/>
    <n v="43892.342118055552"/>
  </r>
  <r>
    <n v="2"/>
    <n v="2020"/>
    <s v="February"/>
    <x v="15"/>
    <s v="NOC NLCS"/>
    <m/>
    <m/>
    <m/>
    <m/>
    <m/>
    <m/>
    <m/>
    <m/>
    <m/>
    <m/>
    <m/>
    <m/>
    <m/>
    <m/>
    <m/>
    <m/>
    <m/>
    <m/>
    <n v="0.5"/>
    <n v="0.5"/>
    <m/>
    <m/>
    <m/>
    <n v="0.5"/>
    <n v="0.5"/>
    <m/>
    <m/>
    <m/>
    <m/>
    <m/>
    <m/>
    <n v="2"/>
    <s v="NOC NLCS"/>
    <x v="15"/>
    <m/>
    <m/>
    <m/>
    <m/>
    <m/>
    <m/>
    <m/>
    <m/>
    <n v="43892.342118055552"/>
  </r>
  <r>
    <n v="2"/>
    <n v="2020"/>
    <s v="February"/>
    <x v="15"/>
    <s v="Year End Report"/>
    <m/>
    <n v="1"/>
    <m/>
    <n v="0.5"/>
    <n v="0.5"/>
    <m/>
    <m/>
    <m/>
    <m/>
    <n v="3"/>
    <m/>
    <m/>
    <m/>
    <m/>
    <m/>
    <m/>
    <m/>
    <m/>
    <m/>
    <m/>
    <m/>
    <m/>
    <m/>
    <m/>
    <m/>
    <m/>
    <m/>
    <n v="3"/>
    <m/>
    <m/>
    <m/>
    <n v="8"/>
    <s v="Year End Report"/>
    <x v="15"/>
    <m/>
    <m/>
    <m/>
    <m/>
    <m/>
    <m/>
    <m/>
    <m/>
    <n v="43892.342118055552"/>
  </r>
  <r>
    <n v="2"/>
    <n v="2020"/>
    <s v="February"/>
    <x v="15"/>
    <s v="Replication"/>
    <m/>
    <m/>
    <m/>
    <m/>
    <m/>
    <n v="0.5"/>
    <m/>
    <m/>
    <m/>
    <n v="0.5"/>
    <m/>
    <m/>
    <n v="2"/>
    <m/>
    <m/>
    <m/>
    <m/>
    <m/>
    <m/>
    <m/>
    <n v="0.5"/>
    <m/>
    <m/>
    <m/>
    <n v="1"/>
    <m/>
    <m/>
    <m/>
    <m/>
    <m/>
    <m/>
    <n v="4.5"/>
    <s v="Replication"/>
    <x v="15"/>
    <m/>
    <m/>
    <m/>
    <m/>
    <m/>
    <m/>
    <m/>
    <m/>
    <n v="43892.342118055552"/>
  </r>
  <r>
    <n v="2"/>
    <n v="2020"/>
    <s v="February"/>
    <x v="15"/>
    <s v="Tasking Breakdown"/>
    <m/>
    <m/>
    <m/>
    <m/>
    <m/>
    <m/>
    <m/>
    <m/>
    <m/>
    <m/>
    <m/>
    <m/>
    <m/>
    <m/>
    <m/>
    <m/>
    <m/>
    <m/>
    <m/>
    <m/>
    <m/>
    <m/>
    <m/>
    <m/>
    <m/>
    <m/>
    <m/>
    <m/>
    <m/>
    <m/>
    <m/>
    <n v="0"/>
    <s v="Tasking Breakdown"/>
    <x v="15"/>
    <m/>
    <m/>
    <m/>
    <m/>
    <m/>
    <m/>
    <m/>
    <m/>
    <n v="43892.342118055552"/>
  </r>
  <r>
    <n v="2"/>
    <n v="2020"/>
    <s v="February"/>
    <x v="15"/>
    <s v="Updates"/>
    <m/>
    <m/>
    <m/>
    <m/>
    <n v="0.5"/>
    <m/>
    <n v="0.5"/>
    <m/>
    <m/>
    <n v="0.5"/>
    <m/>
    <m/>
    <m/>
    <n v="1"/>
    <m/>
    <m/>
    <m/>
    <n v="1"/>
    <m/>
    <m/>
    <n v="0.5"/>
    <m/>
    <m/>
    <n v="1"/>
    <n v="1"/>
    <m/>
    <m/>
    <n v="0.5"/>
    <m/>
    <m/>
    <m/>
    <n v="6.5"/>
    <s v="Updates"/>
    <x v="15"/>
    <m/>
    <m/>
    <m/>
    <m/>
    <m/>
    <m/>
    <m/>
    <m/>
    <n v="43892.342118055552"/>
  </r>
  <r>
    <n v="2"/>
    <n v="2020"/>
    <s v="February"/>
    <x v="15"/>
    <s v="Huddle (Team/PM)"/>
    <m/>
    <m/>
    <n v="0.5"/>
    <m/>
    <n v="1.5"/>
    <m/>
    <n v="1.5"/>
    <m/>
    <m/>
    <m/>
    <n v="1"/>
    <n v="2"/>
    <m/>
    <n v="1"/>
    <m/>
    <m/>
    <m/>
    <n v="0.5"/>
    <n v="2"/>
    <m/>
    <n v="1"/>
    <m/>
    <m/>
    <n v="0.5"/>
    <n v="0.5"/>
    <n v="1"/>
    <m/>
    <n v="1"/>
    <m/>
    <m/>
    <m/>
    <n v="14"/>
    <s v="Huddle (Team/PM)"/>
    <x v="15"/>
    <s v="Setting up IPR"/>
    <m/>
    <m/>
    <m/>
    <m/>
    <m/>
    <m/>
    <m/>
    <n v="43892.342118055552"/>
  </r>
  <r>
    <n v="2"/>
    <n v="2020"/>
    <s v="February"/>
    <x v="15"/>
    <s v="1 on 1's"/>
    <m/>
    <m/>
    <n v="1.5"/>
    <m/>
    <n v="1"/>
    <n v="1.5"/>
    <n v="0.5"/>
    <m/>
    <m/>
    <n v="1"/>
    <n v="1.5"/>
    <n v="2"/>
    <n v="1"/>
    <n v="1"/>
    <m/>
    <m/>
    <m/>
    <n v="3"/>
    <m/>
    <n v="2"/>
    <m/>
    <m/>
    <m/>
    <n v="1"/>
    <n v="1.5"/>
    <n v="2"/>
    <n v="2.5"/>
    <m/>
    <m/>
    <m/>
    <m/>
    <n v="23"/>
    <s v="1 on 1's"/>
    <x v="15"/>
    <m/>
    <m/>
    <m/>
    <m/>
    <m/>
    <m/>
    <m/>
    <m/>
    <n v="43892.342118055552"/>
  </r>
  <r>
    <n v="2"/>
    <n v="2020"/>
    <s v="February"/>
    <x v="15"/>
    <s v="Administrative"/>
    <m/>
    <m/>
    <n v="2"/>
    <m/>
    <n v="0.5"/>
    <m/>
    <n v="1"/>
    <m/>
    <m/>
    <m/>
    <n v="0.5"/>
    <m/>
    <n v="1"/>
    <n v="2"/>
    <m/>
    <m/>
    <m/>
    <n v="1"/>
    <n v="1"/>
    <n v="1"/>
    <n v="1"/>
    <m/>
    <m/>
    <n v="0.5"/>
    <n v="1"/>
    <n v="1.5"/>
    <n v="0.5"/>
    <n v="0.5"/>
    <m/>
    <m/>
    <m/>
    <n v="15"/>
    <s v="Administrative"/>
    <x v="15"/>
    <m/>
    <m/>
    <m/>
    <m/>
    <m/>
    <m/>
    <m/>
    <m/>
    <n v="43892.342118055552"/>
  </r>
  <r>
    <n v="2"/>
    <n v="2020"/>
    <s v="February"/>
    <x v="15"/>
    <s v="NOC Misc"/>
    <m/>
    <m/>
    <n v="2"/>
    <m/>
    <n v="1"/>
    <n v="2"/>
    <n v="1"/>
    <m/>
    <m/>
    <n v="2"/>
    <n v="1.5"/>
    <n v="2"/>
    <n v="2"/>
    <n v="0.5"/>
    <m/>
    <m/>
    <m/>
    <n v="0.5"/>
    <n v="2"/>
    <n v="1.5"/>
    <n v="1.5"/>
    <m/>
    <m/>
    <n v="2.5"/>
    <n v="1"/>
    <n v="1.5"/>
    <n v="3"/>
    <n v="1"/>
    <m/>
    <m/>
    <m/>
    <n v="28.5"/>
    <s v="NOC Misc"/>
    <x v="15"/>
    <s v="Emails. 1 off questions. Drive Migration Backup. Migration Dealings. IPR Planning w/Tom / GISinc. Kickoff Meeting. Drive Migration follow up and details"/>
    <m/>
    <m/>
    <m/>
    <m/>
    <m/>
    <m/>
    <m/>
    <n v="43892.342118055552"/>
  </r>
  <r>
    <n v="2"/>
    <n v="2020"/>
    <s v="February"/>
    <x v="15"/>
    <s v="NON BILL Company Overhead"/>
    <m/>
    <m/>
    <m/>
    <n v="8.5"/>
    <n v="1"/>
    <m/>
    <m/>
    <m/>
    <m/>
    <m/>
    <n v="3.5"/>
    <n v="0.5"/>
    <m/>
    <m/>
    <m/>
    <m/>
    <m/>
    <n v="0.5"/>
    <n v="1"/>
    <n v="1"/>
    <n v="0.5"/>
    <m/>
    <m/>
    <m/>
    <n v="1.5"/>
    <m/>
    <n v="2.5"/>
    <m/>
    <m/>
    <m/>
    <m/>
    <n v="20.5"/>
    <s v="NON BILL Company Overhead"/>
    <x v="15"/>
    <m/>
    <m/>
    <m/>
    <m/>
    <m/>
    <m/>
    <m/>
    <m/>
    <n v="43892.342118055552"/>
  </r>
  <r>
    <n v="2"/>
    <n v="2020"/>
    <s v="February"/>
    <x v="15"/>
    <s v="NON BILL PTO/Holiday"/>
    <m/>
    <m/>
    <m/>
    <m/>
    <m/>
    <m/>
    <m/>
    <m/>
    <m/>
    <m/>
    <m/>
    <m/>
    <m/>
    <m/>
    <m/>
    <m/>
    <n v="8"/>
    <m/>
    <m/>
    <m/>
    <m/>
    <m/>
    <m/>
    <m/>
    <m/>
    <m/>
    <m/>
    <m/>
    <m/>
    <m/>
    <m/>
    <n v="8"/>
    <s v="NON BILL PTO/Holiday"/>
    <x v="15"/>
    <m/>
    <m/>
    <m/>
    <m/>
    <m/>
    <m/>
    <m/>
    <m/>
    <n v="43892.342118055552"/>
  </r>
  <r>
    <n v="2"/>
    <n v="2020"/>
    <s v="February"/>
    <x v="15"/>
    <s v="NOC SMA"/>
    <m/>
    <m/>
    <n v="3"/>
    <n v="6"/>
    <n v="4"/>
    <n v="1.5"/>
    <n v="2"/>
    <m/>
    <m/>
    <n v="8"/>
    <m/>
    <m/>
    <m/>
    <n v="8"/>
    <m/>
    <m/>
    <m/>
    <n v="3"/>
    <n v="6"/>
    <n v="2"/>
    <m/>
    <m/>
    <m/>
    <m/>
    <m/>
    <n v="1"/>
    <m/>
    <n v="2"/>
    <m/>
    <m/>
    <m/>
    <n v="46.5"/>
    <s v="NOC SMA"/>
    <x v="14"/>
    <s v="QAQC Lands and Realty Parcel list in SMA and updating based on Cadastral response to questions (i.e. incorrect data (township IDs, Aliquot parts etc.) in the PILT list)"/>
    <n v="130"/>
    <n v="22"/>
    <n v="12"/>
    <m/>
    <n v="164"/>
    <n v="0.85526315789473684"/>
    <n v="0.14473684210526319"/>
    <n v="43889.628240740742"/>
  </r>
  <r>
    <n v="2"/>
    <n v="2020"/>
    <s v="February"/>
    <x v="15"/>
    <s v="NON BILL Company Overhead"/>
    <m/>
    <m/>
    <m/>
    <m/>
    <m/>
    <m/>
    <m/>
    <m/>
    <m/>
    <m/>
    <m/>
    <m/>
    <m/>
    <m/>
    <m/>
    <m/>
    <m/>
    <m/>
    <m/>
    <m/>
    <m/>
    <m/>
    <m/>
    <m/>
    <m/>
    <n v="1"/>
    <m/>
    <m/>
    <m/>
    <m/>
    <m/>
    <n v="1"/>
    <s v="NON BILL Company Overhead"/>
    <x v="14"/>
    <s v="MIM"/>
    <m/>
    <m/>
    <m/>
    <m/>
    <m/>
    <m/>
    <m/>
    <n v="43889.628240740742"/>
  </r>
  <r>
    <n v="2"/>
    <n v="2020"/>
    <s v="February"/>
    <x v="15"/>
    <s v="NOC SIGNS"/>
    <m/>
    <m/>
    <m/>
    <m/>
    <m/>
    <m/>
    <m/>
    <m/>
    <m/>
    <m/>
    <m/>
    <m/>
    <m/>
    <m/>
    <m/>
    <m/>
    <m/>
    <m/>
    <m/>
    <m/>
    <m/>
    <m/>
    <m/>
    <m/>
    <m/>
    <m/>
    <n v="2"/>
    <m/>
    <m/>
    <m/>
    <m/>
    <n v="2"/>
    <s v="NOC SIGNS"/>
    <x v="14"/>
    <s v="Updated the BLM sign indicator field, checked attachments and related tables, removed the relationship class in PUB and re-related the attributes and the table"/>
    <m/>
    <m/>
    <m/>
    <m/>
    <m/>
    <m/>
    <m/>
    <n v="43889.628240740742"/>
  </r>
  <r>
    <n v="2"/>
    <n v="2020"/>
    <s v="February"/>
    <x v="15"/>
    <s v="STATE Meetings"/>
    <m/>
    <m/>
    <m/>
    <m/>
    <m/>
    <m/>
    <m/>
    <m/>
    <m/>
    <m/>
    <m/>
    <m/>
    <n v="8"/>
    <m/>
    <m/>
    <m/>
    <m/>
    <n v="1.5"/>
    <m/>
    <m/>
    <m/>
    <m/>
    <m/>
    <n v="0.5"/>
    <n v="0.5"/>
    <m/>
    <m/>
    <m/>
    <m/>
    <m/>
    <m/>
    <n v="10.5"/>
    <s v="STATE Meetings"/>
    <x v="14"/>
    <s v="ES Face to Face meeting, GIS Update meetings, ES Land Status Meetings, ES GOATs meetings"/>
    <m/>
    <m/>
    <m/>
    <m/>
    <m/>
    <m/>
    <m/>
    <n v="43889.628240740742"/>
  </r>
  <r>
    <n v="2"/>
    <n v="2020"/>
    <s v="February"/>
    <x v="15"/>
    <s v="NOC GTLF"/>
    <m/>
    <m/>
    <m/>
    <m/>
    <m/>
    <m/>
    <m/>
    <m/>
    <m/>
    <m/>
    <m/>
    <m/>
    <m/>
    <m/>
    <m/>
    <m/>
    <m/>
    <m/>
    <n v="3"/>
    <n v="2"/>
    <m/>
    <m/>
    <m/>
    <n v="0.5"/>
    <n v="1"/>
    <m/>
    <n v="2"/>
    <n v="6"/>
    <m/>
    <m/>
    <m/>
    <n v="14.5"/>
    <s v="NOC GTLF"/>
    <x v="14"/>
    <s v="GTLF schema update and QAQC. Also looked into Meadowood TMPs and NEPA documents. I found an EA for 15-mile trail network at Meadowood which would classify all trails as &quot;Transportation System - Trail&quot; not &quot;Not Assessed - Trail&quot;. Updated GTLF based on that"/>
    <m/>
    <m/>
    <m/>
    <m/>
    <m/>
    <m/>
    <m/>
    <n v="43889.628240740742"/>
  </r>
  <r>
    <n v="2"/>
    <n v="2020"/>
    <s v="February"/>
    <x v="15"/>
    <s v="NOC PLSS"/>
    <m/>
    <m/>
    <m/>
    <m/>
    <n v="2"/>
    <n v="3"/>
    <n v="6"/>
    <m/>
    <m/>
    <m/>
    <m/>
    <m/>
    <m/>
    <m/>
    <m/>
    <m/>
    <m/>
    <m/>
    <m/>
    <n v="5"/>
    <n v="4"/>
    <m/>
    <m/>
    <n v="9"/>
    <n v="7.5"/>
    <n v="7"/>
    <m/>
    <m/>
    <m/>
    <m/>
    <m/>
    <n v="43.5"/>
    <s v="NOC PLSS"/>
    <x v="14"/>
    <s v="GLOMPing Mississippi, Georefrencing plats"/>
    <m/>
    <m/>
    <m/>
    <m/>
    <m/>
    <m/>
    <m/>
    <n v="43889.628240740742"/>
  </r>
  <r>
    <n v="2"/>
    <n v="2020"/>
    <s v="February"/>
    <x v="15"/>
    <s v="NOC Misc"/>
    <m/>
    <m/>
    <m/>
    <n v="1"/>
    <n v="1"/>
    <n v="0.5"/>
    <m/>
    <m/>
    <m/>
    <m/>
    <n v="8"/>
    <n v="8"/>
    <m/>
    <m/>
    <m/>
    <m/>
    <m/>
    <m/>
    <n v="1"/>
    <n v="1"/>
    <m/>
    <m/>
    <m/>
    <m/>
    <m/>
    <n v="1"/>
    <n v="2"/>
    <m/>
    <m/>
    <m/>
    <m/>
    <n v="23.5"/>
    <s v="NOC Misc"/>
    <x v="14"/>
    <s v="Esri Fed GIS Conference, Sprint team huddles. Meetings with Alistair and Matt for handing off work. DBO access meeting, notes, and testing. "/>
    <m/>
    <m/>
    <m/>
    <m/>
    <m/>
    <m/>
    <m/>
    <n v="43889.628240740742"/>
  </r>
  <r>
    <n v="2"/>
    <n v="2020"/>
    <s v="February"/>
    <x v="15"/>
    <s v="NON BILL PTO/Holiday"/>
    <m/>
    <m/>
    <n v="3"/>
    <m/>
    <m/>
    <m/>
    <m/>
    <m/>
    <m/>
    <m/>
    <m/>
    <m/>
    <m/>
    <m/>
    <m/>
    <m/>
    <m/>
    <n v="4"/>
    <m/>
    <m/>
    <n v="4"/>
    <m/>
    <m/>
    <m/>
    <m/>
    <m/>
    <m/>
    <m/>
    <m/>
    <m/>
    <m/>
    <n v="11"/>
    <s v="NON BILL PTO/Holiday"/>
    <x v="14"/>
    <s v="PTO"/>
    <m/>
    <m/>
    <m/>
    <m/>
    <m/>
    <m/>
    <m/>
    <n v="43889.628240740742"/>
  </r>
  <r>
    <n v="2"/>
    <n v="2020"/>
    <s v="February"/>
    <x v="15"/>
    <s v="STATE Mapping"/>
    <m/>
    <m/>
    <n v="2"/>
    <n v="1"/>
    <n v="1"/>
    <n v="3"/>
    <m/>
    <m/>
    <m/>
    <m/>
    <m/>
    <m/>
    <m/>
    <m/>
    <m/>
    <m/>
    <m/>
    <n v="1.5"/>
    <m/>
    <m/>
    <m/>
    <m/>
    <m/>
    <m/>
    <n v="1"/>
    <m/>
    <n v="2"/>
    <m/>
    <m/>
    <m/>
    <m/>
    <n v="11.5"/>
    <s v="STATE Mapping"/>
    <x v="14"/>
    <s v="Buchanan Land Office patent maps over time, GLO ROTW Story Map John Martin (First Patentee)"/>
    <m/>
    <m/>
    <m/>
    <m/>
    <m/>
    <m/>
    <m/>
    <n v="43889.628240740742"/>
  </r>
  <r>
    <n v="2"/>
    <n v="2020"/>
    <s v="February"/>
    <x v="15"/>
    <s v="STATE Data Editing"/>
    <m/>
    <m/>
    <m/>
    <n v="7"/>
    <n v="1"/>
    <m/>
    <m/>
    <m/>
    <m/>
    <m/>
    <m/>
    <m/>
    <m/>
    <m/>
    <m/>
    <m/>
    <m/>
    <m/>
    <m/>
    <m/>
    <m/>
    <m/>
    <m/>
    <m/>
    <m/>
    <m/>
    <m/>
    <m/>
    <m/>
    <m/>
    <m/>
    <n v="8"/>
    <s v="STATE Data Editing"/>
    <x v="11"/>
    <s v="Mineral Estate"/>
    <n v="146.5"/>
    <n v="12.5"/>
    <n v="1"/>
    <m/>
    <n v="160"/>
    <n v="0.92138364779874216"/>
    <n v="7.8616352201257858E-2"/>
    <n v="43889.63890046296"/>
  </r>
  <r>
    <n v="2"/>
    <n v="2020"/>
    <s v="February"/>
    <x v="15"/>
    <s v="NON BILL Company Overhead"/>
    <m/>
    <m/>
    <m/>
    <m/>
    <m/>
    <m/>
    <m/>
    <m/>
    <m/>
    <m/>
    <m/>
    <m/>
    <m/>
    <m/>
    <m/>
    <m/>
    <m/>
    <m/>
    <m/>
    <m/>
    <m/>
    <m/>
    <m/>
    <m/>
    <n v="1"/>
    <m/>
    <m/>
    <m/>
    <m/>
    <m/>
    <m/>
    <n v="1"/>
    <s v="NON BILL Company Overhead"/>
    <x v="11"/>
    <s v="GISinc MIM"/>
    <m/>
    <m/>
    <m/>
    <m/>
    <m/>
    <m/>
    <m/>
    <n v="43889.63890046296"/>
  </r>
  <r>
    <n v="2"/>
    <n v="2020"/>
    <s v="February"/>
    <x v="15"/>
    <s v="NOC QAQC"/>
    <m/>
    <m/>
    <m/>
    <m/>
    <m/>
    <m/>
    <m/>
    <m/>
    <m/>
    <m/>
    <m/>
    <m/>
    <n v="2"/>
    <m/>
    <m/>
    <m/>
    <m/>
    <m/>
    <m/>
    <m/>
    <m/>
    <m/>
    <m/>
    <m/>
    <m/>
    <m/>
    <m/>
    <m/>
    <m/>
    <m/>
    <m/>
    <n v="2"/>
    <s v="NOC QAQC"/>
    <x v="11"/>
    <s v="monthly QC review"/>
    <m/>
    <m/>
    <m/>
    <m/>
    <m/>
    <m/>
    <m/>
    <n v="43889.63890046296"/>
  </r>
  <r>
    <n v="2"/>
    <n v="2020"/>
    <s v="February"/>
    <x v="15"/>
    <s v="STATE Mapping"/>
    <m/>
    <m/>
    <n v="2"/>
    <m/>
    <m/>
    <m/>
    <m/>
    <m/>
    <m/>
    <m/>
    <m/>
    <m/>
    <m/>
    <m/>
    <m/>
    <m/>
    <m/>
    <m/>
    <m/>
    <m/>
    <m/>
    <m/>
    <m/>
    <m/>
    <m/>
    <m/>
    <m/>
    <m/>
    <m/>
    <m/>
    <m/>
    <n v="2"/>
    <s v="STATE Mapping"/>
    <x v="11"/>
    <m/>
    <m/>
    <m/>
    <m/>
    <m/>
    <m/>
    <m/>
    <m/>
    <n v="43889.63890046296"/>
  </r>
  <r>
    <n v="2"/>
    <n v="2020"/>
    <s v="February"/>
    <x v="15"/>
    <s v="NOC GTLF"/>
    <m/>
    <m/>
    <m/>
    <m/>
    <n v="4.5"/>
    <n v="4.5"/>
    <n v="7"/>
    <m/>
    <m/>
    <n v="6"/>
    <n v="7"/>
    <m/>
    <m/>
    <m/>
    <m/>
    <m/>
    <m/>
    <m/>
    <n v="8"/>
    <n v="9"/>
    <m/>
    <m/>
    <m/>
    <n v="6.5"/>
    <n v="8"/>
    <n v="8"/>
    <m/>
    <m/>
    <m/>
    <m/>
    <m/>
    <n v="68.5"/>
    <s v="NOC GTLF"/>
    <x v="11"/>
    <s v="started working on incorporating GTLF into mobile app for FAMS and RECS, then it was decided GTLF will not be collected in the field.  GTLF Trails data call"/>
    <m/>
    <m/>
    <m/>
    <m/>
    <m/>
    <m/>
    <m/>
    <n v="43889.63890046296"/>
  </r>
  <r>
    <n v="2"/>
    <n v="2020"/>
    <s v="February"/>
    <x v="15"/>
    <s v="NOC NLCS"/>
    <m/>
    <m/>
    <m/>
    <m/>
    <m/>
    <n v="2"/>
    <m/>
    <m/>
    <m/>
    <n v="1"/>
    <n v="1"/>
    <m/>
    <m/>
    <m/>
    <m/>
    <m/>
    <m/>
    <m/>
    <m/>
    <m/>
    <n v="1"/>
    <m/>
    <m/>
    <n v="1"/>
    <m/>
    <m/>
    <m/>
    <m/>
    <m/>
    <m/>
    <m/>
    <n v="6"/>
    <s v="NOC NLCS"/>
    <x v="11"/>
    <s v="NLCS_Other_rel lands LWC data call"/>
    <m/>
    <m/>
    <m/>
    <m/>
    <m/>
    <m/>
    <m/>
    <n v="43889.63890046296"/>
  </r>
  <r>
    <n v="2"/>
    <n v="2020"/>
    <s v="February"/>
    <x v="15"/>
    <s v="NOC SIGNS"/>
    <m/>
    <m/>
    <n v="1"/>
    <m/>
    <m/>
    <m/>
    <m/>
    <m/>
    <m/>
    <m/>
    <m/>
    <m/>
    <m/>
    <m/>
    <m/>
    <m/>
    <m/>
    <m/>
    <m/>
    <m/>
    <m/>
    <m/>
    <m/>
    <m/>
    <m/>
    <m/>
    <m/>
    <n v="1"/>
    <m/>
    <m/>
    <m/>
    <n v="2"/>
    <s v="NOC SIGNS"/>
    <x v="11"/>
    <m/>
    <m/>
    <m/>
    <m/>
    <m/>
    <m/>
    <m/>
    <m/>
    <n v="43889.63890046296"/>
  </r>
  <r>
    <n v="2"/>
    <n v="2020"/>
    <s v="February"/>
    <x v="15"/>
    <s v="NOC Meetings"/>
    <m/>
    <m/>
    <m/>
    <m/>
    <n v="1"/>
    <n v="1.5"/>
    <m/>
    <m/>
    <m/>
    <n v="1"/>
    <m/>
    <n v="1"/>
    <n v="1"/>
    <m/>
    <m/>
    <m/>
    <m/>
    <m/>
    <n v="1"/>
    <m/>
    <m/>
    <m/>
    <m/>
    <n v="1.5"/>
    <m/>
    <n v="1"/>
    <m/>
    <m/>
    <m/>
    <m/>
    <m/>
    <n v="9"/>
    <s v="NOC Meetings"/>
    <x v="11"/>
    <m/>
    <m/>
    <m/>
    <m/>
    <m/>
    <m/>
    <m/>
    <m/>
    <n v="43889.63890046296"/>
  </r>
  <r>
    <n v="2"/>
    <n v="2020"/>
    <s v="February"/>
    <x v="15"/>
    <s v="NOC Misc"/>
    <m/>
    <m/>
    <n v="0.5"/>
    <m/>
    <n v="1.5"/>
    <m/>
    <m/>
    <m/>
    <m/>
    <m/>
    <m/>
    <n v="1"/>
    <m/>
    <n v="1"/>
    <m/>
    <m/>
    <m/>
    <m/>
    <m/>
    <m/>
    <n v="1"/>
    <m/>
    <m/>
    <m/>
    <m/>
    <m/>
    <m/>
    <n v="2"/>
    <m/>
    <m/>
    <m/>
    <n v="7"/>
    <s v="NOC Misc"/>
    <x v="11"/>
    <m/>
    <m/>
    <m/>
    <m/>
    <m/>
    <m/>
    <m/>
    <m/>
    <n v="43889.63890046296"/>
  </r>
  <r>
    <n v="2"/>
    <n v="2020"/>
    <s v="February"/>
    <x v="15"/>
    <s v="STATE Meetings"/>
    <m/>
    <m/>
    <m/>
    <m/>
    <m/>
    <m/>
    <n v="1"/>
    <m/>
    <m/>
    <m/>
    <m/>
    <m/>
    <m/>
    <n v="1"/>
    <m/>
    <m/>
    <m/>
    <m/>
    <m/>
    <m/>
    <m/>
    <m/>
    <m/>
    <m/>
    <m/>
    <m/>
    <m/>
    <n v="0.5"/>
    <m/>
    <m/>
    <m/>
    <n v="2.5"/>
    <s v="STATE Meetings"/>
    <x v="11"/>
    <m/>
    <m/>
    <m/>
    <m/>
    <m/>
    <m/>
    <m/>
    <m/>
    <n v="43889.63890046296"/>
  </r>
  <r>
    <n v="2"/>
    <n v="2020"/>
    <s v="February"/>
    <x v="15"/>
    <s v="NOC RECS"/>
    <m/>
    <m/>
    <n v="4.5"/>
    <n v="1"/>
    <m/>
    <m/>
    <m/>
    <m/>
    <m/>
    <m/>
    <m/>
    <n v="6.5"/>
    <n v="4.5"/>
    <n v="6"/>
    <m/>
    <m/>
    <m/>
    <n v="8"/>
    <m/>
    <m/>
    <n v="7"/>
    <m/>
    <m/>
    <m/>
    <m/>
    <m/>
    <n v="9"/>
    <n v="5.5"/>
    <m/>
    <m/>
    <m/>
    <n v="52"/>
    <s v="NOC RECS"/>
    <x v="11"/>
    <s v="FAMS RECS mobile collection app"/>
    <m/>
    <m/>
    <m/>
    <m/>
    <m/>
    <m/>
    <m/>
    <n v="43889.63890046296"/>
  </r>
  <r>
    <n v="2"/>
    <n v="2020"/>
    <s v="February"/>
    <x v="15"/>
    <m/>
    <m/>
    <m/>
    <m/>
    <m/>
    <m/>
    <m/>
    <m/>
    <m/>
    <m/>
    <m/>
    <m/>
    <m/>
    <m/>
    <m/>
    <m/>
    <m/>
    <m/>
    <m/>
    <m/>
    <m/>
    <m/>
    <m/>
    <m/>
    <m/>
    <m/>
    <m/>
    <m/>
    <m/>
    <m/>
    <m/>
    <m/>
    <n v="0"/>
    <n v="0"/>
    <x v="16"/>
    <m/>
    <n v="126"/>
    <n v="13.5"/>
    <n v="20.5"/>
    <m/>
    <n v="160"/>
    <n v="0.90322580645161288"/>
    <n v="9.6774193548387094E-2"/>
    <n v="43892.421238425923"/>
  </r>
  <r>
    <n v="2"/>
    <n v="2020"/>
    <s v="February"/>
    <x v="15"/>
    <s v="NOC SIGNS"/>
    <m/>
    <m/>
    <m/>
    <m/>
    <m/>
    <m/>
    <m/>
    <m/>
    <m/>
    <m/>
    <m/>
    <m/>
    <m/>
    <m/>
    <m/>
    <m/>
    <m/>
    <m/>
    <m/>
    <m/>
    <m/>
    <m/>
    <m/>
    <m/>
    <m/>
    <m/>
    <m/>
    <n v="2"/>
    <m/>
    <m/>
    <m/>
    <n v="2"/>
    <s v="NOC SIGNS"/>
    <x v="16"/>
    <m/>
    <m/>
    <m/>
    <m/>
    <m/>
    <m/>
    <m/>
    <m/>
    <n v="43892.421238425923"/>
  </r>
  <r>
    <n v="2"/>
    <n v="2020"/>
    <s v="February"/>
    <x v="15"/>
    <s v="NOC RECS"/>
    <m/>
    <m/>
    <m/>
    <m/>
    <m/>
    <m/>
    <m/>
    <m/>
    <m/>
    <m/>
    <m/>
    <m/>
    <m/>
    <m/>
    <m/>
    <m/>
    <m/>
    <m/>
    <m/>
    <m/>
    <m/>
    <m/>
    <m/>
    <m/>
    <m/>
    <m/>
    <n v="4.5"/>
    <n v="4"/>
    <m/>
    <m/>
    <m/>
    <n v="8.5"/>
    <s v="NOC RECS"/>
    <x v="16"/>
    <s v="Deep dive into Nevada OHV/RECS/TMAP. Started logging all BLM OHV opportunities in Nevada, observed uses, BLM facilities, compared to RECS and TMAP, tallied OHV open, closed, limited acreage by FO."/>
    <m/>
    <m/>
    <m/>
    <m/>
    <m/>
    <m/>
    <m/>
    <n v="43892.421238425923"/>
  </r>
  <r>
    <n v="2"/>
    <n v="2020"/>
    <s v="February"/>
    <x v="15"/>
    <s v="STATE Knowledge Transfer"/>
    <m/>
    <m/>
    <m/>
    <m/>
    <m/>
    <m/>
    <m/>
    <m/>
    <m/>
    <m/>
    <m/>
    <m/>
    <m/>
    <m/>
    <m/>
    <m/>
    <m/>
    <m/>
    <m/>
    <m/>
    <m/>
    <m/>
    <m/>
    <m/>
    <m/>
    <n v="1"/>
    <n v="3"/>
    <n v="2"/>
    <m/>
    <m/>
    <m/>
    <n v="6"/>
    <s v="STATE Knowledge Transfer"/>
    <x v="16"/>
    <s v="Helped finalized map layouts for Sage Grouse/NEPA team. Tweaked symbology. Doubled their viewable data in report without changing map scale"/>
    <m/>
    <m/>
    <m/>
    <m/>
    <m/>
    <m/>
    <m/>
    <n v="43892.421238425923"/>
  </r>
  <r>
    <n v="2"/>
    <n v="2020"/>
    <s v="February"/>
    <x v="15"/>
    <s v="NON BILL Company Overhead"/>
    <m/>
    <m/>
    <m/>
    <m/>
    <m/>
    <m/>
    <m/>
    <m/>
    <m/>
    <m/>
    <m/>
    <m/>
    <m/>
    <m/>
    <m/>
    <m/>
    <m/>
    <m/>
    <m/>
    <m/>
    <m/>
    <m/>
    <m/>
    <m/>
    <m/>
    <n v="1"/>
    <m/>
    <m/>
    <m/>
    <m/>
    <m/>
    <n v="1"/>
    <s v="NON BILL Company Overhead"/>
    <x v="16"/>
    <s v="2/25: MIM"/>
    <m/>
    <m/>
    <m/>
    <m/>
    <m/>
    <m/>
    <m/>
    <n v="43892.421238425923"/>
  </r>
  <r>
    <n v="2"/>
    <n v="2020"/>
    <s v="February"/>
    <x v="15"/>
    <s v="NOC QAQC"/>
    <m/>
    <m/>
    <m/>
    <m/>
    <m/>
    <m/>
    <m/>
    <m/>
    <m/>
    <m/>
    <m/>
    <m/>
    <n v="1"/>
    <m/>
    <m/>
    <m/>
    <m/>
    <m/>
    <m/>
    <m/>
    <m/>
    <m/>
    <m/>
    <m/>
    <m/>
    <m/>
    <m/>
    <m/>
    <m/>
    <m/>
    <m/>
    <n v="1"/>
    <s v="NOC QAQC"/>
    <x v="16"/>
    <m/>
    <m/>
    <m/>
    <m/>
    <m/>
    <m/>
    <m/>
    <m/>
    <n v="43892.421238425923"/>
  </r>
  <r>
    <n v="2"/>
    <n v="2020"/>
    <s v="February"/>
    <x v="15"/>
    <s v="NOC Meetings"/>
    <m/>
    <m/>
    <m/>
    <m/>
    <m/>
    <m/>
    <m/>
    <m/>
    <m/>
    <m/>
    <m/>
    <n v="1"/>
    <n v="1"/>
    <m/>
    <m/>
    <m/>
    <m/>
    <m/>
    <n v="2"/>
    <n v="1"/>
    <m/>
    <m/>
    <m/>
    <m/>
    <m/>
    <m/>
    <m/>
    <m/>
    <m/>
    <m/>
    <m/>
    <n v="5"/>
    <s v="NOC Meetings"/>
    <x v="16"/>
    <m/>
    <m/>
    <m/>
    <m/>
    <m/>
    <m/>
    <m/>
    <m/>
    <n v="43892.421238425923"/>
  </r>
  <r>
    <n v="2"/>
    <n v="2020"/>
    <s v="February"/>
    <x v="15"/>
    <s v="STATE VRM"/>
    <m/>
    <m/>
    <m/>
    <m/>
    <m/>
    <m/>
    <m/>
    <m/>
    <m/>
    <m/>
    <n v="1"/>
    <n v="1"/>
    <m/>
    <m/>
    <m/>
    <m/>
    <m/>
    <m/>
    <m/>
    <m/>
    <m/>
    <m/>
    <m/>
    <m/>
    <m/>
    <m/>
    <m/>
    <m/>
    <m/>
    <m/>
    <m/>
    <n v="2"/>
    <s v="STATE VRM"/>
    <x v="16"/>
    <m/>
    <m/>
    <m/>
    <m/>
    <m/>
    <m/>
    <m/>
    <m/>
    <n v="43892.421238425923"/>
  </r>
  <r>
    <n v="2"/>
    <n v="2020"/>
    <s v="February"/>
    <x v="15"/>
    <s v="STATE Meetings"/>
    <m/>
    <m/>
    <m/>
    <m/>
    <m/>
    <m/>
    <m/>
    <m/>
    <m/>
    <n v="2"/>
    <m/>
    <m/>
    <m/>
    <m/>
    <m/>
    <m/>
    <m/>
    <n v="1.5"/>
    <n v="1"/>
    <m/>
    <m/>
    <m/>
    <m/>
    <n v="1"/>
    <m/>
    <m/>
    <m/>
    <m/>
    <m/>
    <m/>
    <m/>
    <n v="5.5"/>
    <s v="STATE Meetings"/>
    <x v="16"/>
    <s v="NSO GIS meeting. NSO all staff. "/>
    <m/>
    <m/>
    <m/>
    <m/>
    <m/>
    <m/>
    <m/>
    <n v="43892.421238425923"/>
  </r>
  <r>
    <n v="2"/>
    <n v="2020"/>
    <s v="February"/>
    <x v="15"/>
    <s v="NOC Misc"/>
    <m/>
    <m/>
    <m/>
    <m/>
    <m/>
    <n v="1"/>
    <m/>
    <m/>
    <m/>
    <m/>
    <m/>
    <m/>
    <m/>
    <m/>
    <m/>
    <m/>
    <m/>
    <n v="1.5"/>
    <m/>
    <m/>
    <m/>
    <m/>
    <m/>
    <m/>
    <m/>
    <m/>
    <n v="1"/>
    <m/>
    <m/>
    <m/>
    <m/>
    <n v="3.5"/>
    <s v="NOC Misc"/>
    <x v="16"/>
    <s v="responding to emails/new dataset updates to SME's (SIGNS, NLCS Oth, GTLF), weekly status update, etc. 1.5 hours"/>
    <m/>
    <m/>
    <m/>
    <m/>
    <m/>
    <m/>
    <m/>
    <n v="43892.421238425923"/>
  </r>
  <r>
    <n v="2"/>
    <n v="2020"/>
    <s v="February"/>
    <x v="15"/>
    <s v="NON BILL PTO/Holiday"/>
    <m/>
    <m/>
    <m/>
    <n v="3.5"/>
    <n v="8"/>
    <m/>
    <m/>
    <m/>
    <m/>
    <m/>
    <m/>
    <m/>
    <m/>
    <n v="8"/>
    <m/>
    <m/>
    <m/>
    <m/>
    <m/>
    <m/>
    <m/>
    <m/>
    <m/>
    <m/>
    <m/>
    <m/>
    <m/>
    <m/>
    <m/>
    <m/>
    <m/>
    <n v="19.5"/>
    <s v="NON BILL PTO/Holiday"/>
    <x v="16"/>
    <s v="Out sick: Support Services Virus"/>
    <m/>
    <m/>
    <m/>
    <m/>
    <m/>
    <m/>
    <m/>
    <n v="43892.421238425923"/>
  </r>
  <r>
    <n v="2"/>
    <n v="2020"/>
    <s v="February"/>
    <x v="15"/>
    <s v="NOC NLCS"/>
    <m/>
    <m/>
    <n v="3"/>
    <n v="2"/>
    <m/>
    <m/>
    <m/>
    <m/>
    <m/>
    <m/>
    <m/>
    <m/>
    <m/>
    <m/>
    <m/>
    <m/>
    <m/>
    <m/>
    <m/>
    <m/>
    <m/>
    <m/>
    <m/>
    <m/>
    <m/>
    <m/>
    <m/>
    <m/>
    <m/>
    <m/>
    <m/>
    <n v="5"/>
    <s v="NOC NLCS"/>
    <x v="16"/>
    <s v="Synced with Nick on WO data ask. Loaded in &quot;Other Related Lands&quot; schema. Prepped WCI for crosswalk. QC'ed WMDO areas, coordinated with SME. "/>
    <m/>
    <m/>
    <m/>
    <m/>
    <m/>
    <m/>
    <m/>
    <n v="43892.421238425923"/>
  </r>
  <r>
    <n v="2"/>
    <n v="2020"/>
    <s v="February"/>
    <x v="15"/>
    <s v="NOC GTLF"/>
    <m/>
    <m/>
    <n v="5"/>
    <n v="2.5"/>
    <m/>
    <n v="7"/>
    <n v="8"/>
    <m/>
    <m/>
    <n v="6"/>
    <n v="7"/>
    <n v="6"/>
    <n v="6"/>
    <m/>
    <m/>
    <m/>
    <m/>
    <n v="5.5"/>
    <n v="6"/>
    <n v="8.5"/>
    <n v="9"/>
    <m/>
    <m/>
    <n v="8"/>
    <n v="9"/>
    <n v="7.5"/>
    <m/>
    <m/>
    <m/>
    <m/>
    <m/>
    <n v="101"/>
    <s v="NOC GTLF"/>
    <x v="16"/>
    <s v="GTLF: Looked into Copper Basin trails in Battle Mountain. Inspecting EKDO. Continued FAMS/GTLF cleanup/edits in EYDO/SST area. Reviewd trails data update guidance doc. GTLF: follow up with Caliente, Bristlecone, Battle Mountain Rec Planners. Appended Copp"/>
    <m/>
    <m/>
    <m/>
    <m/>
    <m/>
    <m/>
    <m/>
    <n v="43892.421238425923"/>
  </r>
  <r>
    <n v="2"/>
    <n v="2020"/>
    <s v="February"/>
    <x v="15"/>
    <s v="NOC Misc"/>
    <m/>
    <m/>
    <n v="3"/>
    <m/>
    <m/>
    <m/>
    <n v="1.5"/>
    <m/>
    <m/>
    <n v="2"/>
    <n v="4"/>
    <n v="4.5"/>
    <m/>
    <n v="2.5"/>
    <m/>
    <m/>
    <m/>
    <n v="6.5"/>
    <n v="8"/>
    <n v="5"/>
    <n v="3"/>
    <m/>
    <m/>
    <n v="5"/>
    <n v="5"/>
    <n v="6"/>
    <n v="7"/>
    <n v="7"/>
    <m/>
    <m/>
    <m/>
    <n v="70"/>
    <s v="NOC Misc"/>
    <x v="7"/>
    <s v="Weekly Meetings, Preparing for and Training Alistair 2/18: Weekly standup meeting, call with nick to discuss Alistair's first day, land status meeting, working on documentation for position 2/19: Alistair's first day. Started training him and introducing "/>
    <n v="100.5"/>
    <n v="16.5"/>
    <n v="43"/>
    <m/>
    <n v="160"/>
    <n v="0.85897435897435892"/>
    <n v="0.141025641025641"/>
    <n v="43892.54"/>
  </r>
  <r>
    <n v="2"/>
    <n v="2020"/>
    <s v="February"/>
    <x v="15"/>
    <s v="NOC GTLF"/>
    <m/>
    <m/>
    <m/>
    <m/>
    <m/>
    <m/>
    <m/>
    <m/>
    <m/>
    <m/>
    <m/>
    <m/>
    <m/>
    <m/>
    <m/>
    <m/>
    <m/>
    <m/>
    <m/>
    <n v="3"/>
    <n v="1"/>
    <m/>
    <m/>
    <n v="4"/>
    <n v="3"/>
    <m/>
    <n v="2"/>
    <m/>
    <m/>
    <m/>
    <m/>
    <n v="13"/>
    <s v="NOC GTLF"/>
    <x v="7"/>
    <s v="2/20: Working with Alistair and Rachel to update GTLF data. 2/24: Working on GTLF edits 2/25: GTLF editing 2/27: Last GTLF editing and reporting"/>
    <m/>
    <m/>
    <m/>
    <m/>
    <m/>
    <m/>
    <m/>
    <n v="43892.54"/>
  </r>
  <r>
    <n v="2"/>
    <n v="2020"/>
    <s v="February"/>
    <x v="15"/>
    <s v="NOC SIGNS"/>
    <m/>
    <m/>
    <m/>
    <m/>
    <m/>
    <m/>
    <m/>
    <m/>
    <m/>
    <n v="3"/>
    <m/>
    <m/>
    <m/>
    <m/>
    <m/>
    <m/>
    <m/>
    <m/>
    <m/>
    <m/>
    <m/>
    <m/>
    <m/>
    <m/>
    <m/>
    <m/>
    <m/>
    <m/>
    <m/>
    <m/>
    <m/>
    <n v="3"/>
    <s v="NOC SIGNS"/>
    <x v="7"/>
    <m/>
    <m/>
    <m/>
    <m/>
    <m/>
    <m/>
    <m/>
    <m/>
    <n v="43892.54"/>
  </r>
  <r>
    <n v="2"/>
    <n v="2020"/>
    <s v="February"/>
    <x v="15"/>
    <s v="NOC SMA"/>
    <m/>
    <m/>
    <n v="4"/>
    <m/>
    <m/>
    <m/>
    <n v="1.5"/>
    <m/>
    <m/>
    <n v="2"/>
    <n v="4"/>
    <n v="3"/>
    <m/>
    <m/>
    <m/>
    <m/>
    <m/>
    <m/>
    <m/>
    <m/>
    <m/>
    <m/>
    <m/>
    <m/>
    <m/>
    <m/>
    <m/>
    <m/>
    <m/>
    <m/>
    <m/>
    <n v="14.5"/>
    <s v="NOC SMA"/>
    <x v="7"/>
    <s v="SMA Development"/>
    <m/>
    <m/>
    <m/>
    <m/>
    <m/>
    <m/>
    <m/>
    <n v="43892.54"/>
  </r>
  <r>
    <n v="2"/>
    <n v="2020"/>
    <s v="February"/>
    <x v="15"/>
    <s v="STATE Data Editing"/>
    <m/>
    <m/>
    <n v="1"/>
    <m/>
    <m/>
    <m/>
    <m/>
    <m/>
    <m/>
    <n v="1"/>
    <m/>
    <n v="0.5"/>
    <m/>
    <n v="5"/>
    <m/>
    <m/>
    <m/>
    <m/>
    <m/>
    <m/>
    <m/>
    <m/>
    <m/>
    <m/>
    <m/>
    <m/>
    <m/>
    <m/>
    <m/>
    <m/>
    <m/>
    <n v="7.5"/>
    <s v="STATE Data Editing"/>
    <x v="7"/>
    <s v="Story Maps"/>
    <m/>
    <m/>
    <m/>
    <m/>
    <m/>
    <m/>
    <m/>
    <n v="43892.54"/>
  </r>
  <r>
    <n v="2"/>
    <n v="2020"/>
    <s v="February"/>
    <x v="15"/>
    <s v="STATE Meetings"/>
    <m/>
    <m/>
    <m/>
    <m/>
    <m/>
    <m/>
    <m/>
    <m/>
    <m/>
    <m/>
    <m/>
    <m/>
    <n v="8"/>
    <m/>
    <m/>
    <m/>
    <m/>
    <n v="1"/>
    <m/>
    <m/>
    <m/>
    <m/>
    <m/>
    <m/>
    <m/>
    <m/>
    <m/>
    <m/>
    <m/>
    <m/>
    <m/>
    <n v="9"/>
    <s v="STATE Meetings"/>
    <x v="7"/>
    <s v="2/13: All Day GIS State meeting 2/18: Monthly story maps meeting"/>
    <m/>
    <m/>
    <m/>
    <m/>
    <m/>
    <m/>
    <m/>
    <n v="43892.54"/>
  </r>
  <r>
    <n v="2"/>
    <n v="2020"/>
    <s v="February"/>
    <x v="15"/>
    <s v="NON BILL Company Overhead"/>
    <m/>
    <m/>
    <m/>
    <n v="8"/>
    <n v="8"/>
    <n v="8"/>
    <n v="5"/>
    <m/>
    <m/>
    <m/>
    <m/>
    <m/>
    <m/>
    <n v="0.5"/>
    <m/>
    <m/>
    <m/>
    <n v="0.5"/>
    <m/>
    <m/>
    <m/>
    <m/>
    <m/>
    <m/>
    <n v="1"/>
    <n v="3"/>
    <m/>
    <n v="1"/>
    <m/>
    <m/>
    <m/>
    <n v="35"/>
    <s v="NON BILL Company Overhead"/>
    <x v="7"/>
    <s v="Security+ "/>
    <m/>
    <m/>
    <m/>
    <m/>
    <m/>
    <m/>
    <m/>
    <n v="43892.54"/>
  </r>
  <r>
    <n v="2"/>
    <n v="2020"/>
    <s v="February"/>
    <x v="15"/>
    <s v="NON BILL PTO/Holiday"/>
    <m/>
    <m/>
    <m/>
    <m/>
    <m/>
    <m/>
    <m/>
    <m/>
    <m/>
    <m/>
    <m/>
    <m/>
    <m/>
    <m/>
    <m/>
    <m/>
    <n v="8"/>
    <m/>
    <m/>
    <m/>
    <m/>
    <m/>
    <m/>
    <m/>
    <m/>
    <m/>
    <m/>
    <m/>
    <m/>
    <m/>
    <m/>
    <n v="8"/>
    <s v="NON BILL PTO/Holiday"/>
    <x v="7"/>
    <s v="President's Day"/>
    <m/>
    <m/>
    <m/>
    <m/>
    <m/>
    <m/>
    <m/>
    <n v="43892.54"/>
  </r>
  <r>
    <n v="2"/>
    <n v="2020"/>
    <s v="February"/>
    <x v="15"/>
    <s v="STATE Data Analysis"/>
    <m/>
    <m/>
    <m/>
    <m/>
    <n v="7"/>
    <n v="8"/>
    <n v="8"/>
    <m/>
    <m/>
    <m/>
    <m/>
    <n v="8"/>
    <n v="8"/>
    <n v="6"/>
    <m/>
    <m/>
    <m/>
    <m/>
    <m/>
    <n v="3"/>
    <n v="1"/>
    <m/>
    <m/>
    <m/>
    <m/>
    <m/>
    <m/>
    <m/>
    <m/>
    <m/>
    <m/>
    <n v="49"/>
    <s v="STATE Data Analysis"/>
    <x v="3"/>
    <s v="Raptor Data"/>
    <n v="82"/>
    <n v="54"/>
    <n v="24"/>
    <m/>
    <n v="160"/>
    <n v="0.6029411764705882"/>
    <n v="0.39705882352941169"/>
    <n v="43892.467986111107"/>
  </r>
  <r>
    <n v="2"/>
    <n v="2020"/>
    <s v="February"/>
    <x v="15"/>
    <s v="STATE Meetings"/>
    <m/>
    <m/>
    <m/>
    <m/>
    <m/>
    <m/>
    <m/>
    <m/>
    <m/>
    <m/>
    <m/>
    <m/>
    <m/>
    <m/>
    <m/>
    <m/>
    <m/>
    <n v="2"/>
    <n v="3"/>
    <m/>
    <m/>
    <m/>
    <m/>
    <m/>
    <m/>
    <m/>
    <m/>
    <m/>
    <m/>
    <m/>
    <m/>
    <n v="5"/>
    <s v="STATE Meetings"/>
    <x v="3"/>
    <m/>
    <m/>
    <m/>
    <m/>
    <m/>
    <m/>
    <m/>
    <m/>
    <n v="43892.467986111107"/>
  </r>
  <r>
    <n v="2"/>
    <n v="2020"/>
    <s v="February"/>
    <x v="15"/>
    <s v="NOC GTLF"/>
    <m/>
    <m/>
    <m/>
    <m/>
    <m/>
    <m/>
    <m/>
    <m/>
    <m/>
    <m/>
    <m/>
    <m/>
    <m/>
    <m/>
    <m/>
    <m/>
    <m/>
    <n v="6"/>
    <n v="4"/>
    <n v="4"/>
    <n v="6"/>
    <m/>
    <m/>
    <n v="8"/>
    <n v="8"/>
    <n v="8"/>
    <n v="8"/>
    <n v="8"/>
    <m/>
    <m/>
    <m/>
    <n v="60"/>
    <s v="NOC GTLF"/>
    <x v="3"/>
    <m/>
    <m/>
    <m/>
    <m/>
    <m/>
    <m/>
    <m/>
    <m/>
    <n v="43892.467986111107"/>
  </r>
  <r>
    <n v="2"/>
    <n v="2020"/>
    <s v="February"/>
    <x v="15"/>
    <s v="NOC Meetings"/>
    <m/>
    <m/>
    <m/>
    <m/>
    <n v="1"/>
    <m/>
    <m/>
    <m/>
    <m/>
    <m/>
    <m/>
    <n v="1"/>
    <n v="1"/>
    <m/>
    <m/>
    <m/>
    <m/>
    <m/>
    <n v="1"/>
    <m/>
    <m/>
    <m/>
    <m/>
    <m/>
    <m/>
    <m/>
    <m/>
    <m/>
    <m/>
    <m/>
    <m/>
    <n v="4"/>
    <s v="NOC Meetings"/>
    <x v="3"/>
    <s v="Huddle, Geospatial Call"/>
    <m/>
    <m/>
    <m/>
    <m/>
    <m/>
    <m/>
    <m/>
    <n v="43892.467986111107"/>
  </r>
  <r>
    <n v="2"/>
    <n v="2020"/>
    <s v="February"/>
    <x v="15"/>
    <s v="Metadata"/>
    <m/>
    <m/>
    <m/>
    <m/>
    <m/>
    <m/>
    <m/>
    <m/>
    <m/>
    <n v="8"/>
    <n v="8"/>
    <m/>
    <m/>
    <m/>
    <m/>
    <m/>
    <m/>
    <m/>
    <m/>
    <m/>
    <m/>
    <m/>
    <m/>
    <m/>
    <m/>
    <m/>
    <m/>
    <m/>
    <m/>
    <m/>
    <m/>
    <n v="16"/>
    <s v="Metadata"/>
    <x v="3"/>
    <s v="Oil and Gas Metadata"/>
    <m/>
    <m/>
    <m/>
    <m/>
    <m/>
    <m/>
    <m/>
    <n v="43892.467986111107"/>
  </r>
  <r>
    <n v="2"/>
    <n v="2020"/>
    <s v="February"/>
    <x v="15"/>
    <s v="NOC Misc"/>
    <m/>
    <m/>
    <m/>
    <m/>
    <m/>
    <m/>
    <m/>
    <m/>
    <m/>
    <m/>
    <m/>
    <m/>
    <m/>
    <m/>
    <m/>
    <m/>
    <m/>
    <m/>
    <m/>
    <n v="1"/>
    <n v="1"/>
    <m/>
    <m/>
    <m/>
    <m/>
    <m/>
    <m/>
    <m/>
    <m/>
    <m/>
    <m/>
    <n v="2"/>
    <s v="NOC Misc"/>
    <x v="3"/>
    <m/>
    <m/>
    <m/>
    <m/>
    <m/>
    <m/>
    <m/>
    <m/>
    <n v="43892.467986111107"/>
  </r>
  <r>
    <n v="2"/>
    <n v="2020"/>
    <s v="February"/>
    <x v="15"/>
    <s v="NON BILL Company Overhead"/>
    <m/>
    <m/>
    <m/>
    <m/>
    <m/>
    <m/>
    <m/>
    <m/>
    <m/>
    <m/>
    <m/>
    <m/>
    <m/>
    <m/>
    <m/>
    <m/>
    <m/>
    <m/>
    <m/>
    <m/>
    <m/>
    <m/>
    <m/>
    <m/>
    <m/>
    <m/>
    <m/>
    <m/>
    <m/>
    <m/>
    <m/>
    <n v="0"/>
    <s v="NON BILL Company Overhead"/>
    <x v="3"/>
    <m/>
    <m/>
    <m/>
    <m/>
    <m/>
    <m/>
    <m/>
    <m/>
    <n v="43892.467986111107"/>
  </r>
  <r>
    <n v="2"/>
    <n v="2020"/>
    <s v="February"/>
    <x v="15"/>
    <s v="NON BILL PTO/Holiday"/>
    <m/>
    <m/>
    <n v="8"/>
    <n v="8"/>
    <m/>
    <m/>
    <m/>
    <m/>
    <m/>
    <m/>
    <m/>
    <m/>
    <m/>
    <m/>
    <m/>
    <m/>
    <n v="8"/>
    <m/>
    <m/>
    <m/>
    <m/>
    <m/>
    <m/>
    <m/>
    <m/>
    <m/>
    <m/>
    <m/>
    <m/>
    <m/>
    <m/>
    <n v="24"/>
    <s v="NON BILL PTO/Holiday"/>
    <x v="3"/>
    <m/>
    <m/>
    <m/>
    <m/>
    <m/>
    <m/>
    <m/>
    <m/>
    <n v="43892.467986111107"/>
  </r>
  <r>
    <n v="2"/>
    <n v="2020"/>
    <s v="February"/>
    <x v="15"/>
    <s v="NOC Misc"/>
    <m/>
    <m/>
    <n v="1"/>
    <n v="0.5"/>
    <n v="1.5"/>
    <n v="0.5"/>
    <n v="0.5"/>
    <m/>
    <m/>
    <n v="0.5"/>
    <n v="1"/>
    <n v="1"/>
    <m/>
    <n v="2"/>
    <m/>
    <m/>
    <m/>
    <n v="1"/>
    <m/>
    <m/>
    <n v="2"/>
    <m/>
    <m/>
    <n v="1"/>
    <m/>
    <n v="0.5"/>
    <n v="1"/>
    <n v="0.5"/>
    <m/>
    <m/>
    <m/>
    <n v="14.5"/>
    <s v="NOC Misc"/>
    <x v="17"/>
    <s v="Emails, O365, misc questions from state staff, updates/reporting, documentation questions, answering questions from Dawn on raster mosaics, 1 on 1"/>
    <n v="150"/>
    <n v="8"/>
    <n v="2"/>
    <m/>
    <n v="160"/>
    <n v="0.94936708860759489"/>
    <n v="5.0632911392405063E-2"/>
    <n v="43892.68954861111"/>
  </r>
  <r>
    <n v="2"/>
    <n v="2020"/>
    <s v="February"/>
    <x v="15"/>
    <s v="NON BILL Company Overhead"/>
    <m/>
    <m/>
    <m/>
    <m/>
    <m/>
    <m/>
    <m/>
    <m/>
    <m/>
    <m/>
    <m/>
    <m/>
    <m/>
    <m/>
    <m/>
    <m/>
    <m/>
    <m/>
    <m/>
    <n v="1"/>
    <m/>
    <m/>
    <m/>
    <m/>
    <n v="1"/>
    <m/>
    <m/>
    <m/>
    <m/>
    <m/>
    <m/>
    <n v="2"/>
    <s v="NON BILL Company Overhead"/>
    <x v="17"/>
    <s v="Immersion travel planning, Unplugged expense report, MIM"/>
    <m/>
    <m/>
    <m/>
    <m/>
    <m/>
    <m/>
    <m/>
    <n v="43892.68954861111"/>
  </r>
  <r>
    <n v="2"/>
    <n v="2020"/>
    <s v="February"/>
    <x v="15"/>
    <s v="NOC Meetings"/>
    <m/>
    <m/>
    <m/>
    <m/>
    <m/>
    <m/>
    <m/>
    <m/>
    <m/>
    <m/>
    <m/>
    <n v="1"/>
    <n v="1.5"/>
    <m/>
    <m/>
    <m/>
    <m/>
    <m/>
    <n v="1.5"/>
    <m/>
    <m/>
    <m/>
    <m/>
    <m/>
    <n v="0.5"/>
    <n v="0.5"/>
    <m/>
    <n v="0.5"/>
    <m/>
    <m/>
    <m/>
    <n v="5.5"/>
    <s v="NOC Meetings"/>
    <x v="17"/>
    <s v="Geospatial Ops call, modernization brown bags, Nick 1on1"/>
    <m/>
    <m/>
    <m/>
    <m/>
    <m/>
    <m/>
    <m/>
    <n v="43892.68954861111"/>
  </r>
  <r>
    <n v="2"/>
    <n v="2020"/>
    <s v="February"/>
    <x v="15"/>
    <s v="NOC NLCS"/>
    <m/>
    <m/>
    <m/>
    <m/>
    <m/>
    <m/>
    <m/>
    <m/>
    <m/>
    <n v="3"/>
    <m/>
    <m/>
    <m/>
    <n v="1"/>
    <m/>
    <m/>
    <m/>
    <n v="4.5"/>
    <n v="0.5"/>
    <m/>
    <m/>
    <m/>
    <m/>
    <n v="0.5"/>
    <n v="0.5"/>
    <m/>
    <m/>
    <m/>
    <m/>
    <m/>
    <m/>
    <n v="10"/>
    <s v="NOC NLCS"/>
    <x v="17"/>
    <s v="LWC data call"/>
    <m/>
    <m/>
    <m/>
    <m/>
    <m/>
    <m/>
    <m/>
    <n v="43892.68954861111"/>
  </r>
  <r>
    <n v="2"/>
    <n v="2020"/>
    <s v="February"/>
    <x v="15"/>
    <s v="STATE Raster Processing/Management"/>
    <m/>
    <m/>
    <m/>
    <m/>
    <m/>
    <m/>
    <n v="0.5"/>
    <m/>
    <m/>
    <n v="2.5"/>
    <m/>
    <m/>
    <m/>
    <m/>
    <m/>
    <m/>
    <m/>
    <m/>
    <m/>
    <m/>
    <m/>
    <m/>
    <m/>
    <m/>
    <m/>
    <m/>
    <m/>
    <m/>
    <m/>
    <m/>
    <m/>
    <n v="3"/>
    <s v="STATE Raster Processing/Management"/>
    <x v="17"/>
    <s v="Redoing georef when users notice error, rebuilding mosaic+QCing"/>
    <m/>
    <m/>
    <m/>
    <m/>
    <m/>
    <m/>
    <m/>
    <n v="43892.68954861111"/>
  </r>
  <r>
    <n v="2"/>
    <n v="2020"/>
    <s v="February"/>
    <x v="15"/>
    <s v="NOC GTLF"/>
    <m/>
    <m/>
    <m/>
    <m/>
    <n v="1"/>
    <n v="0.5"/>
    <n v="1"/>
    <m/>
    <m/>
    <m/>
    <m/>
    <m/>
    <m/>
    <m/>
    <m/>
    <m/>
    <m/>
    <m/>
    <n v="4"/>
    <n v="5"/>
    <n v="7"/>
    <m/>
    <m/>
    <n v="6.5"/>
    <n v="2"/>
    <m/>
    <m/>
    <m/>
    <m/>
    <m/>
    <m/>
    <n v="27"/>
    <s v="NOC GTLF"/>
    <x v="17"/>
    <s v="Helped w/ misc questions/troubleshooting, trails update"/>
    <m/>
    <m/>
    <m/>
    <m/>
    <m/>
    <m/>
    <m/>
    <n v="43892.68954861111"/>
  </r>
  <r>
    <n v="2"/>
    <n v="2020"/>
    <s v="February"/>
    <x v="15"/>
    <s v="STATE Meetings"/>
    <m/>
    <m/>
    <n v="1"/>
    <m/>
    <m/>
    <m/>
    <m/>
    <m/>
    <m/>
    <n v="1"/>
    <m/>
    <m/>
    <m/>
    <n v="1"/>
    <m/>
    <m/>
    <m/>
    <m/>
    <m/>
    <m/>
    <m/>
    <m/>
    <m/>
    <n v="1"/>
    <m/>
    <m/>
    <m/>
    <n v="1"/>
    <m/>
    <m/>
    <m/>
    <n v="5"/>
    <s v="STATE Meetings"/>
    <x v="17"/>
    <s v="Weekly SO GIS mtg, biweekly Sprint project update mtg,"/>
    <m/>
    <m/>
    <m/>
    <m/>
    <m/>
    <m/>
    <m/>
    <n v="43892.68954861111"/>
  </r>
  <r>
    <n v="2"/>
    <n v="2020"/>
    <s v="February"/>
    <x v="15"/>
    <s v="NOC SIGNS"/>
    <m/>
    <m/>
    <n v="6"/>
    <n v="7.5"/>
    <n v="5.5"/>
    <n v="7"/>
    <n v="6"/>
    <m/>
    <m/>
    <n v="1"/>
    <n v="7"/>
    <n v="6"/>
    <n v="6.5"/>
    <n v="4"/>
    <m/>
    <m/>
    <m/>
    <n v="2.5"/>
    <n v="3.5"/>
    <n v="3"/>
    <m/>
    <m/>
    <m/>
    <m/>
    <n v="5"/>
    <n v="8.5"/>
    <n v="8"/>
    <n v="6"/>
    <m/>
    <m/>
    <m/>
    <n v="93"/>
    <s v="NOC SIGNS"/>
    <x v="17"/>
    <s v="Crosswalk, starting field collection testing+development"/>
    <m/>
    <m/>
    <m/>
    <m/>
    <m/>
    <m/>
    <m/>
    <n v="43892.68954861111"/>
  </r>
  <r>
    <n v="2"/>
    <n v="2020"/>
    <s v="February"/>
    <x v="15"/>
    <s v="NOC Meetings"/>
    <m/>
    <m/>
    <m/>
    <m/>
    <m/>
    <m/>
    <m/>
    <m/>
    <m/>
    <m/>
    <m/>
    <n v="3"/>
    <n v="1"/>
    <m/>
    <m/>
    <m/>
    <m/>
    <m/>
    <n v="1"/>
    <m/>
    <m/>
    <m/>
    <m/>
    <n v="5"/>
    <m/>
    <n v="2"/>
    <m/>
    <m/>
    <m/>
    <m/>
    <m/>
    <n v="12"/>
    <s v="NOC Meetings"/>
    <x v="20"/>
    <m/>
    <n v="109"/>
    <n v="4"/>
    <n v="6.5"/>
    <m/>
    <n v="119.5"/>
    <n v="0.96460176991150437"/>
    <n v="3.5398230088495568E-2"/>
    <n v="43893.396863425929"/>
  </r>
  <r>
    <n v="2"/>
    <n v="2020"/>
    <s v="February"/>
    <x v="15"/>
    <s v="NOC SIGNS"/>
    <m/>
    <m/>
    <m/>
    <m/>
    <m/>
    <m/>
    <m/>
    <m/>
    <m/>
    <m/>
    <m/>
    <m/>
    <m/>
    <m/>
    <m/>
    <m/>
    <m/>
    <m/>
    <m/>
    <m/>
    <m/>
    <m/>
    <m/>
    <m/>
    <n v="2"/>
    <n v="2"/>
    <n v="5"/>
    <n v="8.5"/>
    <m/>
    <m/>
    <m/>
    <n v="17.5"/>
    <s v="NOC SIGNS"/>
    <x v="20"/>
    <m/>
    <m/>
    <m/>
    <m/>
    <m/>
    <m/>
    <m/>
    <m/>
    <n v="43893.396863425929"/>
  </r>
  <r>
    <n v="2"/>
    <n v="2020"/>
    <s v="February"/>
    <x v="15"/>
    <s v="NOC GTLF"/>
    <m/>
    <m/>
    <m/>
    <m/>
    <m/>
    <m/>
    <m/>
    <m/>
    <m/>
    <m/>
    <m/>
    <m/>
    <m/>
    <m/>
    <m/>
    <m/>
    <m/>
    <n v="4"/>
    <n v="5"/>
    <n v="5"/>
    <n v="9"/>
    <m/>
    <m/>
    <m/>
    <m/>
    <n v="1"/>
    <m/>
    <m/>
    <m/>
    <m/>
    <m/>
    <n v="24"/>
    <s v="NOC GTLF"/>
    <x v="20"/>
    <m/>
    <m/>
    <m/>
    <m/>
    <m/>
    <m/>
    <m/>
    <m/>
    <n v="43893.396863425929"/>
  </r>
  <r>
    <n v="2"/>
    <n v="2020"/>
    <s v="February"/>
    <x v="15"/>
    <s v="STATE Meetings"/>
    <m/>
    <m/>
    <m/>
    <m/>
    <m/>
    <m/>
    <m/>
    <m/>
    <m/>
    <m/>
    <m/>
    <m/>
    <m/>
    <m/>
    <m/>
    <m/>
    <m/>
    <n v="1"/>
    <m/>
    <n v="2"/>
    <m/>
    <m/>
    <m/>
    <n v="1"/>
    <m/>
    <m/>
    <m/>
    <m/>
    <m/>
    <m/>
    <m/>
    <n v="4"/>
    <s v="STATE Meetings"/>
    <x v="20"/>
    <m/>
    <m/>
    <m/>
    <m/>
    <m/>
    <m/>
    <m/>
    <m/>
    <n v="43893.396863425929"/>
  </r>
  <r>
    <n v="2"/>
    <n v="2020"/>
    <s v="February"/>
    <x v="15"/>
    <s v="NOC Knowledge Transfer"/>
    <m/>
    <m/>
    <m/>
    <m/>
    <m/>
    <m/>
    <m/>
    <m/>
    <m/>
    <m/>
    <m/>
    <n v="1"/>
    <m/>
    <n v="1"/>
    <m/>
    <m/>
    <m/>
    <m/>
    <n v="1"/>
    <m/>
    <m/>
    <m/>
    <m/>
    <m/>
    <m/>
    <m/>
    <m/>
    <m/>
    <m/>
    <m/>
    <m/>
    <n v="3"/>
    <s v="NOC Knowledge Transfer"/>
    <x v="20"/>
    <m/>
    <m/>
    <m/>
    <m/>
    <m/>
    <m/>
    <m/>
    <m/>
    <n v="43893.396863425929"/>
  </r>
  <r>
    <n v="2"/>
    <n v="2020"/>
    <s v="February"/>
    <x v="15"/>
    <s v="NOC QAQC"/>
    <m/>
    <m/>
    <m/>
    <m/>
    <m/>
    <m/>
    <m/>
    <m/>
    <m/>
    <m/>
    <m/>
    <m/>
    <n v="2"/>
    <n v="3"/>
    <m/>
    <m/>
    <m/>
    <m/>
    <n v="2"/>
    <m/>
    <m/>
    <m/>
    <m/>
    <n v="3.5"/>
    <n v="4"/>
    <n v="4"/>
    <n v="4"/>
    <m/>
    <m/>
    <m/>
    <m/>
    <n v="22.5"/>
    <s v="NOC QAQC"/>
    <x v="20"/>
    <m/>
    <m/>
    <m/>
    <m/>
    <m/>
    <m/>
    <m/>
    <m/>
    <n v="43893.396863425929"/>
  </r>
  <r>
    <n v="2"/>
    <n v="2020"/>
    <s v="February"/>
    <x v="15"/>
    <s v="NOC Misc"/>
    <m/>
    <m/>
    <m/>
    <m/>
    <m/>
    <m/>
    <m/>
    <m/>
    <m/>
    <m/>
    <m/>
    <n v="3"/>
    <n v="3"/>
    <n v="3"/>
    <m/>
    <m/>
    <m/>
    <m/>
    <m/>
    <m/>
    <m/>
    <m/>
    <m/>
    <m/>
    <m/>
    <m/>
    <m/>
    <m/>
    <m/>
    <m/>
    <m/>
    <n v="9"/>
    <s v="NOC Misc"/>
    <x v="20"/>
    <m/>
    <m/>
    <m/>
    <m/>
    <m/>
    <m/>
    <m/>
    <m/>
    <n v="43893.396863425929"/>
  </r>
  <r>
    <n v="2"/>
    <n v="2020"/>
    <s v="February"/>
    <x v="15"/>
    <s v="NOC Training"/>
    <m/>
    <m/>
    <m/>
    <m/>
    <m/>
    <m/>
    <m/>
    <m/>
    <m/>
    <n v="8"/>
    <n v="8"/>
    <n v="1"/>
    <m/>
    <m/>
    <m/>
    <m/>
    <m/>
    <n v="4"/>
    <m/>
    <m/>
    <m/>
    <m/>
    <m/>
    <m/>
    <m/>
    <m/>
    <m/>
    <m/>
    <m/>
    <m/>
    <m/>
    <n v="21"/>
    <s v="NOC Training"/>
    <x v="20"/>
    <m/>
    <m/>
    <m/>
    <m/>
    <m/>
    <m/>
    <m/>
    <m/>
    <n v="43893.396863425929"/>
  </r>
  <r>
    <n v="2"/>
    <n v="2020"/>
    <s v="February"/>
    <x v="15"/>
    <s v="NON BILL Company Overhead"/>
    <m/>
    <m/>
    <m/>
    <m/>
    <m/>
    <m/>
    <m/>
    <m/>
    <m/>
    <m/>
    <m/>
    <m/>
    <n v="2"/>
    <n v="1"/>
    <m/>
    <m/>
    <m/>
    <m/>
    <m/>
    <n v="2"/>
    <m/>
    <m/>
    <m/>
    <m/>
    <n v="1.5"/>
    <m/>
    <m/>
    <m/>
    <m/>
    <m/>
    <m/>
    <n v="6.5"/>
    <s v="NON BILL Company Overhead"/>
    <x v="20"/>
    <m/>
    <m/>
    <m/>
    <m/>
    <m/>
    <m/>
    <m/>
    <m/>
    <n v="43893.396863425929"/>
  </r>
  <r>
    <n v="2"/>
    <n v="2020"/>
    <s v="February"/>
    <x v="15"/>
    <s v="NON BILL PTO/Holiday"/>
    <m/>
    <m/>
    <m/>
    <m/>
    <m/>
    <m/>
    <m/>
    <m/>
    <m/>
    <m/>
    <m/>
    <m/>
    <m/>
    <m/>
    <m/>
    <m/>
    <m/>
    <m/>
    <m/>
    <m/>
    <m/>
    <m/>
    <m/>
    <m/>
    <m/>
    <m/>
    <m/>
    <m/>
    <m/>
    <m/>
    <m/>
    <n v="0"/>
    <s v="NON BILL PTO/Holiday"/>
    <x v="20"/>
    <m/>
    <m/>
    <m/>
    <m/>
    <m/>
    <m/>
    <m/>
    <m/>
    <n v="43893.396863425929"/>
  </r>
  <r>
    <n v="2"/>
    <n v="2020"/>
    <s v="February"/>
    <x v="15"/>
    <s v="NOC Misc"/>
    <m/>
    <m/>
    <n v="1"/>
    <m/>
    <n v="1"/>
    <n v="1"/>
    <n v="1"/>
    <m/>
    <m/>
    <n v="1"/>
    <m/>
    <m/>
    <n v="1"/>
    <n v="1.5"/>
    <m/>
    <m/>
    <m/>
    <m/>
    <m/>
    <n v="1"/>
    <n v="1"/>
    <m/>
    <m/>
    <n v="1"/>
    <m/>
    <n v="0.5"/>
    <m/>
    <n v="1.5"/>
    <m/>
    <m/>
    <m/>
    <n v="12.5"/>
    <s v="NOC Misc"/>
    <x v="8"/>
    <m/>
    <n v="48"/>
    <n v="111.5"/>
    <n v="1"/>
    <m/>
    <n v="160.5"/>
    <n v="0.30094043887147343"/>
    <n v="0.69905956112852663"/>
    <n v="43893.434710648151"/>
  </r>
  <r>
    <n v="2"/>
    <n v="2020"/>
    <s v="February"/>
    <x v="15"/>
    <s v="NOC GRA"/>
    <m/>
    <m/>
    <m/>
    <m/>
    <m/>
    <m/>
    <m/>
    <m/>
    <m/>
    <m/>
    <m/>
    <m/>
    <m/>
    <m/>
    <m/>
    <m/>
    <m/>
    <m/>
    <m/>
    <m/>
    <m/>
    <m/>
    <m/>
    <m/>
    <m/>
    <n v="1"/>
    <n v="6"/>
    <n v="1"/>
    <m/>
    <m/>
    <m/>
    <n v="8"/>
    <s v="NOC GRA"/>
    <x v="8"/>
    <m/>
    <m/>
    <m/>
    <m/>
    <m/>
    <m/>
    <m/>
    <m/>
    <n v="43893.434710648151"/>
  </r>
  <r>
    <n v="2"/>
    <n v="2020"/>
    <s v="February"/>
    <x v="15"/>
    <s v="NON BILL Company Overhead"/>
    <m/>
    <m/>
    <m/>
    <m/>
    <m/>
    <m/>
    <m/>
    <m/>
    <m/>
    <m/>
    <m/>
    <m/>
    <m/>
    <m/>
    <m/>
    <m/>
    <m/>
    <m/>
    <m/>
    <m/>
    <m/>
    <m/>
    <m/>
    <m/>
    <n v="1"/>
    <m/>
    <m/>
    <m/>
    <m/>
    <m/>
    <m/>
    <n v="1"/>
    <s v="NON BILL Company Overhead"/>
    <x v="8"/>
    <m/>
    <m/>
    <m/>
    <m/>
    <m/>
    <m/>
    <m/>
    <m/>
    <n v="43893.434710648151"/>
  </r>
  <r>
    <n v="2"/>
    <n v="2020"/>
    <s v="February"/>
    <x v="15"/>
    <s v="STATE Meetings"/>
    <m/>
    <m/>
    <m/>
    <m/>
    <m/>
    <m/>
    <m/>
    <m/>
    <m/>
    <m/>
    <m/>
    <m/>
    <m/>
    <m/>
    <m/>
    <m/>
    <m/>
    <m/>
    <m/>
    <m/>
    <m/>
    <m/>
    <m/>
    <n v="1"/>
    <m/>
    <m/>
    <m/>
    <m/>
    <m/>
    <m/>
    <m/>
    <n v="1"/>
    <s v="STATE Meetings"/>
    <x v="8"/>
    <m/>
    <m/>
    <m/>
    <m/>
    <m/>
    <m/>
    <m/>
    <m/>
    <n v="43893.434710648151"/>
  </r>
  <r>
    <n v="2"/>
    <n v="2020"/>
    <s v="February"/>
    <x v="15"/>
    <s v="NOC NLCS"/>
    <m/>
    <m/>
    <m/>
    <m/>
    <m/>
    <m/>
    <m/>
    <m/>
    <m/>
    <m/>
    <m/>
    <m/>
    <m/>
    <m/>
    <m/>
    <m/>
    <m/>
    <m/>
    <m/>
    <m/>
    <n v="3"/>
    <m/>
    <m/>
    <n v="4"/>
    <n v="3"/>
    <m/>
    <m/>
    <m/>
    <m/>
    <m/>
    <m/>
    <n v="10"/>
    <s v="NOC NLCS"/>
    <x v="8"/>
    <m/>
    <m/>
    <m/>
    <m/>
    <m/>
    <m/>
    <m/>
    <m/>
    <n v="43893.434710648151"/>
  </r>
  <r>
    <n v="2"/>
    <n v="2020"/>
    <s v="February"/>
    <x v="15"/>
    <s v="NOC GTLF"/>
    <m/>
    <m/>
    <m/>
    <m/>
    <m/>
    <m/>
    <m/>
    <m/>
    <m/>
    <m/>
    <m/>
    <m/>
    <m/>
    <m/>
    <m/>
    <m/>
    <m/>
    <n v="3"/>
    <n v="1"/>
    <n v="2"/>
    <n v="1"/>
    <m/>
    <m/>
    <n v="3"/>
    <n v="4"/>
    <m/>
    <m/>
    <m/>
    <m/>
    <m/>
    <m/>
    <n v="14"/>
    <s v="NOC GTLF"/>
    <x v="8"/>
    <m/>
    <m/>
    <m/>
    <m/>
    <m/>
    <m/>
    <m/>
    <m/>
    <n v="43893.434710648151"/>
  </r>
  <r>
    <n v="2"/>
    <n v="2020"/>
    <s v="February"/>
    <x v="15"/>
    <s v="NOC Meetings"/>
    <m/>
    <m/>
    <m/>
    <m/>
    <m/>
    <m/>
    <m/>
    <m/>
    <m/>
    <m/>
    <m/>
    <n v="1"/>
    <n v="1"/>
    <m/>
    <m/>
    <m/>
    <m/>
    <m/>
    <n v="1"/>
    <m/>
    <m/>
    <m/>
    <m/>
    <m/>
    <m/>
    <n v="0.5"/>
    <m/>
    <m/>
    <m/>
    <m/>
    <m/>
    <n v="3.5"/>
    <s v="NOC Meetings"/>
    <x v="8"/>
    <m/>
    <m/>
    <m/>
    <m/>
    <m/>
    <m/>
    <m/>
    <m/>
    <n v="43893.434710648151"/>
  </r>
  <r>
    <n v="2"/>
    <n v="2020"/>
    <s v="February"/>
    <x v="15"/>
    <s v="STATE Mapping"/>
    <m/>
    <m/>
    <n v="7"/>
    <n v="8"/>
    <n v="7"/>
    <n v="7"/>
    <n v="7"/>
    <m/>
    <m/>
    <n v="7"/>
    <n v="8"/>
    <n v="7"/>
    <n v="7"/>
    <n v="5.5"/>
    <m/>
    <m/>
    <m/>
    <n v="6.5"/>
    <n v="8"/>
    <n v="5"/>
    <n v="3"/>
    <m/>
    <m/>
    <n v="1"/>
    <n v="1.5"/>
    <n v="6.5"/>
    <n v="2.5"/>
    <n v="6"/>
    <m/>
    <m/>
    <m/>
    <n v="110.5"/>
    <s v="STATE Mapping"/>
    <x v="8"/>
    <m/>
    <m/>
    <m/>
    <m/>
    <m/>
    <m/>
    <m/>
    <m/>
    <n v="43893.434710648151"/>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oDate_pivot" cacheId="12" applyNumberFormats="0" applyBorderFormats="0" applyFontFormats="0" applyPatternFormats="0" applyAlignmentFormats="0" applyWidthHeightFormats="0" dataCaption="" updatedVersion="6" compact="0" compactData="0">
  <location ref="A3:C434" firstHeaderRow="1" firstDataRow="1" firstDataCol="2"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x="0"/>
        <item x="1"/>
        <item x="2"/>
        <item x="3"/>
        <item x="4"/>
        <item x="5"/>
        <item x="6"/>
        <item x="7"/>
        <item x="8"/>
        <item x="9"/>
        <item x="10"/>
        <item x="11"/>
        <item x="12"/>
        <item x="13"/>
        <item h="1" x="16"/>
        <item x="14"/>
        <item x="15"/>
        <item h="1" m="1" x="17"/>
        <item t="default"/>
      </items>
    </pivotField>
    <pivotField name="Task" axis="axisRow" compact="0" outline="0" multipleItemSelectionAllowed="1" showAll="0" sortType="ascending">
      <items count="66">
        <item x="41"/>
        <item x="42"/>
        <item x="39"/>
        <item x="37"/>
        <item x="62"/>
        <item x="1"/>
        <item x="16"/>
        <item x="54"/>
        <item x="17"/>
        <item x="27"/>
        <item x="24"/>
        <item x="2"/>
        <item x="7"/>
        <item x="29"/>
        <item h="1" x="64"/>
        <item x="28"/>
        <item x="0"/>
        <item x="18"/>
        <item x="34"/>
        <item x="35"/>
        <item x="3"/>
        <item x="9"/>
        <item x="55"/>
        <item x="8"/>
        <item x="23"/>
        <item x="26"/>
        <item x="4"/>
        <item x="15"/>
        <item x="52"/>
        <item x="14"/>
        <item x="5"/>
        <item x="6"/>
        <item x="25"/>
        <item h="1" x="48"/>
        <item h="1" x="49"/>
        <item x="51"/>
        <item x="40"/>
        <item x="46"/>
        <item x="50"/>
        <item x="12"/>
        <item x="32"/>
        <item x="31"/>
        <item x="38"/>
        <item x="13"/>
        <item x="22"/>
        <item x="58"/>
        <item x="61"/>
        <item x="10"/>
        <item x="11"/>
        <item x="30"/>
        <item x="59"/>
        <item x="19"/>
        <item x="33"/>
        <item x="60"/>
        <item x="21"/>
        <item x="20"/>
        <item x="53"/>
        <item x="56"/>
        <item x="57"/>
        <item x="36"/>
        <item x="47"/>
        <item x="44"/>
        <item x="45"/>
        <item x="43"/>
        <item h="1" x="63"/>
        <item t="default"/>
      </items>
    </pivotField>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dataField="1"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compact="0" outline="0" multipleItemSelectionAllowed="1" showAll="0"/>
    <pivotField name="%State:" compact="0" outline="0" multipleItemSelectionAllowed="1" showAll="0"/>
    <pivotField name="TimeStamp_Submission" compact="0" outline="0" multipleItemSelectionAllowed="1" showAll="0"/>
  </pivotFields>
  <rowFields count="2">
    <field x="38"/>
    <field x="4"/>
  </rowFields>
  <rowItems count="431">
    <i>
      <x/>
      <x v="11"/>
    </i>
    <i r="1">
      <x v="12"/>
    </i>
    <i r="1">
      <x v="15"/>
    </i>
    <i r="1">
      <x v="16"/>
    </i>
    <i r="1">
      <x v="17"/>
    </i>
    <i r="1">
      <x v="23"/>
    </i>
    <i r="1">
      <x v="25"/>
    </i>
    <i r="1">
      <x v="27"/>
    </i>
    <i r="1">
      <x v="35"/>
    </i>
    <i r="1">
      <x v="47"/>
    </i>
    <i r="1">
      <x v="48"/>
    </i>
    <i r="1">
      <x v="50"/>
    </i>
    <i r="1">
      <x v="55"/>
    </i>
    <i t="default">
      <x/>
    </i>
    <i>
      <x v="1"/>
      <x v="3"/>
    </i>
    <i r="1">
      <x v="5"/>
    </i>
    <i r="1">
      <x v="6"/>
    </i>
    <i r="1">
      <x v="7"/>
    </i>
    <i r="1">
      <x v="8"/>
    </i>
    <i r="1">
      <x v="10"/>
    </i>
    <i r="1">
      <x v="11"/>
    </i>
    <i r="1">
      <x v="12"/>
    </i>
    <i r="1">
      <x v="13"/>
    </i>
    <i r="1">
      <x v="15"/>
    </i>
    <i r="1">
      <x v="16"/>
    </i>
    <i r="1">
      <x v="17"/>
    </i>
    <i r="1">
      <x v="19"/>
    </i>
    <i r="1">
      <x v="20"/>
    </i>
    <i r="1">
      <x v="21"/>
    </i>
    <i r="1">
      <x v="22"/>
    </i>
    <i r="1">
      <x v="23"/>
    </i>
    <i r="1">
      <x v="24"/>
    </i>
    <i r="1">
      <x v="26"/>
    </i>
    <i r="1">
      <x v="27"/>
    </i>
    <i r="1">
      <x v="30"/>
    </i>
    <i r="1">
      <x v="31"/>
    </i>
    <i r="1">
      <x v="35"/>
    </i>
    <i r="1">
      <x v="59"/>
    </i>
    <i t="default">
      <x v="1"/>
    </i>
    <i>
      <x v="2"/>
      <x v="11"/>
    </i>
    <i r="1">
      <x v="15"/>
    </i>
    <i r="1">
      <x v="16"/>
    </i>
    <i r="1">
      <x v="23"/>
    </i>
    <i r="1">
      <x v="27"/>
    </i>
    <i r="1">
      <x v="42"/>
    </i>
    <i r="1">
      <x v="48"/>
    </i>
    <i t="default">
      <x v="2"/>
    </i>
    <i>
      <x v="3"/>
      <x v="11"/>
    </i>
    <i r="1">
      <x v="12"/>
    </i>
    <i r="1">
      <x v="15"/>
    </i>
    <i r="1">
      <x v="16"/>
    </i>
    <i r="1">
      <x v="23"/>
    </i>
    <i r="1">
      <x v="27"/>
    </i>
    <i r="1">
      <x v="35"/>
    </i>
    <i r="1">
      <x v="47"/>
    </i>
    <i r="1">
      <x v="48"/>
    </i>
    <i r="1">
      <x v="50"/>
    </i>
    <i t="default">
      <x v="3"/>
    </i>
    <i>
      <x v="4"/>
      <x v="3"/>
    </i>
    <i r="1">
      <x v="4"/>
    </i>
    <i r="1">
      <x v="5"/>
    </i>
    <i r="1">
      <x v="6"/>
    </i>
    <i r="1">
      <x v="8"/>
    </i>
    <i r="1">
      <x v="9"/>
    </i>
    <i r="1">
      <x v="10"/>
    </i>
    <i r="1">
      <x v="11"/>
    </i>
    <i r="1">
      <x v="12"/>
    </i>
    <i r="1">
      <x v="13"/>
    </i>
    <i r="1">
      <x v="15"/>
    </i>
    <i r="1">
      <x v="16"/>
    </i>
    <i r="1">
      <x v="17"/>
    </i>
    <i r="1">
      <x v="18"/>
    </i>
    <i r="1">
      <x v="19"/>
    </i>
    <i r="1">
      <x v="20"/>
    </i>
    <i r="1">
      <x v="21"/>
    </i>
    <i r="1">
      <x v="23"/>
    </i>
    <i r="1">
      <x v="24"/>
    </i>
    <i r="1">
      <x v="26"/>
    </i>
    <i r="1">
      <x v="27"/>
    </i>
    <i r="1">
      <x v="29"/>
    </i>
    <i r="1">
      <x v="30"/>
    </i>
    <i r="1">
      <x v="31"/>
    </i>
    <i r="1">
      <x v="32"/>
    </i>
    <i r="1">
      <x v="38"/>
    </i>
    <i r="1">
      <x v="39"/>
    </i>
    <i r="1">
      <x v="42"/>
    </i>
    <i r="1">
      <x v="43"/>
    </i>
    <i r="1">
      <x v="44"/>
    </i>
    <i r="1">
      <x v="45"/>
    </i>
    <i r="1">
      <x v="47"/>
    </i>
    <i r="1">
      <x v="48"/>
    </i>
    <i r="1">
      <x v="50"/>
    </i>
    <i r="1">
      <x v="51"/>
    </i>
    <i r="1">
      <x v="54"/>
    </i>
    <i r="1">
      <x v="55"/>
    </i>
    <i t="default">
      <x v="4"/>
    </i>
    <i>
      <x v="5"/>
      <x v="5"/>
    </i>
    <i r="1">
      <x v="8"/>
    </i>
    <i r="1">
      <x v="9"/>
    </i>
    <i r="1">
      <x v="10"/>
    </i>
    <i r="1">
      <x v="11"/>
    </i>
    <i r="1">
      <x v="13"/>
    </i>
    <i r="1">
      <x v="16"/>
    </i>
    <i r="1">
      <x v="17"/>
    </i>
    <i r="1">
      <x v="20"/>
    </i>
    <i r="1">
      <x v="21"/>
    </i>
    <i r="1">
      <x v="23"/>
    </i>
    <i r="1">
      <x v="26"/>
    </i>
    <i r="1">
      <x v="28"/>
    </i>
    <i r="1">
      <x v="29"/>
    </i>
    <i r="1">
      <x v="30"/>
    </i>
    <i r="1">
      <x v="31"/>
    </i>
    <i r="1">
      <x v="38"/>
    </i>
    <i r="1">
      <x v="42"/>
    </i>
    <i r="1">
      <x v="43"/>
    </i>
    <i r="1">
      <x v="44"/>
    </i>
    <i r="1">
      <x v="48"/>
    </i>
    <i r="1">
      <x v="55"/>
    </i>
    <i t="default">
      <x v="5"/>
    </i>
    <i>
      <x v="6"/>
      <x v="3"/>
    </i>
    <i r="1">
      <x v="5"/>
    </i>
    <i r="1">
      <x v="6"/>
    </i>
    <i r="1">
      <x v="10"/>
    </i>
    <i r="1">
      <x v="11"/>
    </i>
    <i r="1">
      <x v="16"/>
    </i>
    <i r="1">
      <x v="17"/>
    </i>
    <i r="1">
      <x v="20"/>
    </i>
    <i r="1">
      <x v="21"/>
    </i>
    <i r="1">
      <x v="23"/>
    </i>
    <i r="1">
      <x v="24"/>
    </i>
    <i r="1">
      <x v="26"/>
    </i>
    <i r="1">
      <x v="29"/>
    </i>
    <i r="1">
      <x v="30"/>
    </i>
    <i r="1">
      <x v="42"/>
    </i>
    <i r="1">
      <x v="43"/>
    </i>
    <i r="1">
      <x v="47"/>
    </i>
    <i r="1">
      <x v="48"/>
    </i>
    <i t="default">
      <x v="6"/>
    </i>
    <i>
      <x v="7"/>
      <x v="3"/>
    </i>
    <i r="1">
      <x v="5"/>
    </i>
    <i r="1">
      <x v="6"/>
    </i>
    <i r="1">
      <x v="10"/>
    </i>
    <i r="1">
      <x v="11"/>
    </i>
    <i r="1">
      <x v="12"/>
    </i>
    <i r="1">
      <x v="13"/>
    </i>
    <i r="1">
      <x v="15"/>
    </i>
    <i r="1">
      <x v="16"/>
    </i>
    <i r="1">
      <x v="17"/>
    </i>
    <i r="1">
      <x v="18"/>
    </i>
    <i r="1">
      <x v="20"/>
    </i>
    <i r="1">
      <x v="21"/>
    </i>
    <i r="1">
      <x v="23"/>
    </i>
    <i r="1">
      <x v="26"/>
    </i>
    <i r="1">
      <x v="27"/>
    </i>
    <i r="1">
      <x v="30"/>
    </i>
    <i r="1">
      <x v="35"/>
    </i>
    <i r="1">
      <x v="39"/>
    </i>
    <i r="1">
      <x v="41"/>
    </i>
    <i r="1">
      <x v="44"/>
    </i>
    <i r="1">
      <x v="47"/>
    </i>
    <i r="1">
      <x v="48"/>
    </i>
    <i r="1">
      <x v="50"/>
    </i>
    <i r="1">
      <x v="55"/>
    </i>
    <i r="1">
      <x v="56"/>
    </i>
    <i t="default">
      <x v="7"/>
    </i>
    <i>
      <x v="8"/>
      <x v="5"/>
    </i>
    <i r="1">
      <x v="6"/>
    </i>
    <i r="1">
      <x v="9"/>
    </i>
    <i r="1">
      <x v="10"/>
    </i>
    <i r="1">
      <x v="11"/>
    </i>
    <i r="1">
      <x v="12"/>
    </i>
    <i r="1">
      <x v="13"/>
    </i>
    <i r="1">
      <x v="15"/>
    </i>
    <i r="1">
      <x v="16"/>
    </i>
    <i r="1">
      <x v="17"/>
    </i>
    <i r="1">
      <x v="19"/>
    </i>
    <i r="1">
      <x v="20"/>
    </i>
    <i r="1">
      <x v="23"/>
    </i>
    <i r="1">
      <x v="24"/>
    </i>
    <i r="1">
      <x v="25"/>
    </i>
    <i r="1">
      <x v="26"/>
    </i>
    <i r="1">
      <x v="27"/>
    </i>
    <i r="1">
      <x v="28"/>
    </i>
    <i r="1">
      <x v="29"/>
    </i>
    <i r="1">
      <x v="30"/>
    </i>
    <i r="1">
      <x v="31"/>
    </i>
    <i r="1">
      <x v="32"/>
    </i>
    <i r="1">
      <x v="35"/>
    </i>
    <i r="1">
      <x v="38"/>
    </i>
    <i r="1">
      <x v="39"/>
    </i>
    <i r="1">
      <x v="40"/>
    </i>
    <i r="1">
      <x v="41"/>
    </i>
    <i r="1">
      <x v="42"/>
    </i>
    <i r="1">
      <x v="44"/>
    </i>
    <i r="1">
      <x v="47"/>
    </i>
    <i r="1">
      <x v="48"/>
    </i>
    <i r="1">
      <x v="49"/>
    </i>
    <i r="1">
      <x v="50"/>
    </i>
    <i r="1">
      <x v="52"/>
    </i>
    <i r="1">
      <x v="55"/>
    </i>
    <i r="1">
      <x v="57"/>
    </i>
    <i t="default">
      <x v="8"/>
    </i>
    <i>
      <x v="9"/>
      <x v="5"/>
    </i>
    <i r="1">
      <x v="10"/>
    </i>
    <i r="1">
      <x v="11"/>
    </i>
    <i r="1">
      <x v="12"/>
    </i>
    <i r="1">
      <x v="15"/>
    </i>
    <i r="1">
      <x v="16"/>
    </i>
    <i r="1">
      <x v="17"/>
    </i>
    <i r="1">
      <x v="19"/>
    </i>
    <i r="1">
      <x v="20"/>
    </i>
    <i r="1">
      <x v="21"/>
    </i>
    <i r="1">
      <x v="23"/>
    </i>
    <i r="1">
      <x v="27"/>
    </i>
    <i r="1">
      <x v="30"/>
    </i>
    <i r="1">
      <x v="35"/>
    </i>
    <i r="1">
      <x v="41"/>
    </i>
    <i r="1">
      <x v="44"/>
    </i>
    <i r="1">
      <x v="46"/>
    </i>
    <i r="1">
      <x v="48"/>
    </i>
    <i r="1">
      <x v="53"/>
    </i>
    <i r="1">
      <x v="55"/>
    </i>
    <i r="1">
      <x v="57"/>
    </i>
    <i t="default">
      <x v="9"/>
    </i>
    <i>
      <x v="10"/>
      <x v="5"/>
    </i>
    <i r="1">
      <x v="16"/>
    </i>
    <i r="1">
      <x v="50"/>
    </i>
    <i t="default">
      <x v="10"/>
    </i>
    <i>
      <x v="11"/>
      <x v="5"/>
    </i>
    <i r="1">
      <x v="6"/>
    </i>
    <i r="1">
      <x v="9"/>
    </i>
    <i r="1">
      <x v="10"/>
    </i>
    <i r="1">
      <x v="11"/>
    </i>
    <i r="1">
      <x v="16"/>
    </i>
    <i r="1">
      <x v="21"/>
    </i>
    <i r="1">
      <x v="24"/>
    </i>
    <i r="1">
      <x v="25"/>
    </i>
    <i r="1">
      <x v="26"/>
    </i>
    <i r="1">
      <x v="39"/>
    </i>
    <i r="1">
      <x v="43"/>
    </i>
    <i r="1">
      <x v="44"/>
    </i>
    <i r="1">
      <x v="47"/>
    </i>
    <i r="1">
      <x v="48"/>
    </i>
    <i t="default">
      <x v="11"/>
    </i>
    <i>
      <x v="12"/>
      <x v="5"/>
    </i>
    <i r="1">
      <x v="10"/>
    </i>
    <i r="1">
      <x v="11"/>
    </i>
    <i r="1">
      <x v="12"/>
    </i>
    <i r="1">
      <x v="16"/>
    </i>
    <i r="1">
      <x v="17"/>
    </i>
    <i r="1">
      <x v="19"/>
    </i>
    <i r="1">
      <x v="20"/>
    </i>
    <i r="1">
      <x v="21"/>
    </i>
    <i r="1">
      <x v="23"/>
    </i>
    <i r="1">
      <x v="26"/>
    </i>
    <i r="1">
      <x v="27"/>
    </i>
    <i r="1">
      <x v="28"/>
    </i>
    <i r="1">
      <x v="30"/>
    </i>
    <i r="1">
      <x v="31"/>
    </i>
    <i r="1">
      <x v="38"/>
    </i>
    <i r="1">
      <x v="39"/>
    </i>
    <i r="1">
      <x v="41"/>
    </i>
    <i r="1">
      <x v="42"/>
    </i>
    <i r="1">
      <x v="43"/>
    </i>
    <i r="1">
      <x v="47"/>
    </i>
    <i r="1">
      <x v="48"/>
    </i>
    <i r="1">
      <x v="55"/>
    </i>
    <i t="default">
      <x v="12"/>
    </i>
    <i>
      <x v="13"/>
      <x v="6"/>
    </i>
    <i r="1">
      <x v="10"/>
    </i>
    <i r="1">
      <x v="11"/>
    </i>
    <i r="1">
      <x v="12"/>
    </i>
    <i r="1">
      <x v="15"/>
    </i>
    <i r="1">
      <x v="16"/>
    </i>
    <i r="1">
      <x v="17"/>
    </i>
    <i r="1">
      <x v="20"/>
    </i>
    <i r="1">
      <x v="21"/>
    </i>
    <i r="1">
      <x v="23"/>
    </i>
    <i r="1">
      <x v="24"/>
    </i>
    <i r="1">
      <x v="26"/>
    </i>
    <i r="1">
      <x v="27"/>
    </i>
    <i r="1">
      <x v="29"/>
    </i>
    <i r="1">
      <x v="30"/>
    </i>
    <i r="1">
      <x v="31"/>
    </i>
    <i r="1">
      <x v="35"/>
    </i>
    <i r="1">
      <x v="38"/>
    </i>
    <i r="1">
      <x v="39"/>
    </i>
    <i r="1">
      <x v="44"/>
    </i>
    <i r="1">
      <x v="48"/>
    </i>
    <i r="1">
      <x v="57"/>
    </i>
    <i t="default">
      <x v="13"/>
    </i>
    <i>
      <x v="14"/>
      <x v="5"/>
    </i>
    <i r="1">
      <x v="6"/>
    </i>
    <i r="1">
      <x v="11"/>
    </i>
    <i r="1">
      <x v="13"/>
    </i>
    <i r="1">
      <x v="16"/>
    </i>
    <i r="1">
      <x v="18"/>
    </i>
    <i r="1">
      <x v="20"/>
    </i>
    <i r="1">
      <x v="23"/>
    </i>
    <i r="1">
      <x v="24"/>
    </i>
    <i r="1">
      <x v="25"/>
    </i>
    <i r="1">
      <x v="28"/>
    </i>
    <i r="1">
      <x v="35"/>
    </i>
    <i r="1">
      <x v="38"/>
    </i>
    <i r="1">
      <x v="39"/>
    </i>
    <i r="1">
      <x v="41"/>
    </i>
    <i r="1">
      <x v="42"/>
    </i>
    <i r="1">
      <x v="43"/>
    </i>
    <i r="1">
      <x v="44"/>
    </i>
    <i r="1">
      <x v="47"/>
    </i>
    <i r="1">
      <x v="48"/>
    </i>
    <i r="1">
      <x v="55"/>
    </i>
    <i t="default">
      <x v="14"/>
    </i>
    <i>
      <x v="15"/>
      <x/>
    </i>
    <i r="1">
      <x v="1"/>
    </i>
    <i r="1">
      <x v="2"/>
    </i>
    <i r="1">
      <x v="3"/>
    </i>
    <i r="1">
      <x v="4"/>
    </i>
    <i r="1">
      <x v="5"/>
    </i>
    <i r="1">
      <x v="6"/>
    </i>
    <i r="1">
      <x v="8"/>
    </i>
    <i r="1">
      <x v="9"/>
    </i>
    <i r="1">
      <x v="10"/>
    </i>
    <i r="1">
      <x v="11"/>
    </i>
    <i r="1">
      <x v="13"/>
    </i>
    <i r="1">
      <x v="15"/>
    </i>
    <i r="1">
      <x v="16"/>
    </i>
    <i r="1">
      <x v="17"/>
    </i>
    <i r="1">
      <x v="18"/>
    </i>
    <i r="1">
      <x v="19"/>
    </i>
    <i r="1">
      <x v="20"/>
    </i>
    <i r="1">
      <x v="21"/>
    </i>
    <i r="1">
      <x v="23"/>
    </i>
    <i r="1">
      <x v="24"/>
    </i>
    <i r="1">
      <x v="26"/>
    </i>
    <i r="1">
      <x v="30"/>
    </i>
    <i r="1">
      <x v="31"/>
    </i>
    <i r="1">
      <x v="32"/>
    </i>
    <i r="1">
      <x v="35"/>
    </i>
    <i r="1">
      <x v="36"/>
    </i>
    <i r="1">
      <x v="37"/>
    </i>
    <i r="1">
      <x v="58"/>
    </i>
    <i r="1">
      <x v="59"/>
    </i>
    <i r="1">
      <x v="60"/>
    </i>
    <i r="1">
      <x v="61"/>
    </i>
    <i r="1">
      <x v="62"/>
    </i>
    <i r="1">
      <x v="63"/>
    </i>
    <i t="default">
      <x v="15"/>
    </i>
    <i>
      <x v="16"/>
      <x v="11"/>
    </i>
    <i r="1">
      <x v="12"/>
    </i>
    <i r="1">
      <x v="15"/>
    </i>
    <i r="1">
      <x v="16"/>
    </i>
    <i r="1">
      <x v="19"/>
    </i>
    <i r="1">
      <x v="23"/>
    </i>
    <i r="1">
      <x v="27"/>
    </i>
    <i r="1">
      <x v="48"/>
    </i>
    <i t="default">
      <x v="16"/>
    </i>
    <i>
      <x v="17"/>
      <x v="5"/>
    </i>
    <i r="1">
      <x v="11"/>
    </i>
    <i r="1">
      <x v="13"/>
    </i>
    <i r="1">
      <x v="16"/>
    </i>
    <i r="1">
      <x v="18"/>
    </i>
    <i r="1">
      <x v="20"/>
    </i>
    <i r="1">
      <x v="23"/>
    </i>
    <i r="1">
      <x v="24"/>
    </i>
    <i r="1">
      <x v="25"/>
    </i>
    <i r="1">
      <x v="27"/>
    </i>
    <i r="1">
      <x v="42"/>
    </i>
    <i r="1">
      <x v="47"/>
    </i>
    <i r="1">
      <x v="48"/>
    </i>
    <i r="1">
      <x v="55"/>
    </i>
    <i t="default">
      <x v="17"/>
    </i>
    <i>
      <x v="18"/>
      <x v="3"/>
    </i>
    <i r="1">
      <x v="5"/>
    </i>
    <i r="1">
      <x v="9"/>
    </i>
    <i r="1">
      <x v="11"/>
    </i>
    <i r="1">
      <x v="12"/>
    </i>
    <i r="1">
      <x v="15"/>
    </i>
    <i r="1">
      <x v="16"/>
    </i>
    <i r="1">
      <x v="17"/>
    </i>
    <i r="1">
      <x v="19"/>
    </i>
    <i r="1">
      <x v="20"/>
    </i>
    <i r="1">
      <x v="21"/>
    </i>
    <i r="1">
      <x v="23"/>
    </i>
    <i r="1">
      <x v="26"/>
    </i>
    <i r="1">
      <x v="27"/>
    </i>
    <i r="1">
      <x v="30"/>
    </i>
    <i r="1">
      <x v="31"/>
    </i>
    <i r="1">
      <x v="35"/>
    </i>
    <i r="1">
      <x v="42"/>
    </i>
    <i r="1">
      <x v="43"/>
    </i>
    <i r="1">
      <x v="44"/>
    </i>
    <i r="1">
      <x v="47"/>
    </i>
    <i r="1">
      <x v="48"/>
    </i>
    <i r="1">
      <x v="59"/>
    </i>
    <i t="default">
      <x v="18"/>
    </i>
    <i>
      <x v="19"/>
      <x v="5"/>
    </i>
    <i r="1">
      <x v="16"/>
    </i>
    <i r="1">
      <x v="17"/>
    </i>
    <i r="1">
      <x v="20"/>
    </i>
    <i r="1">
      <x v="26"/>
    </i>
    <i r="1">
      <x v="43"/>
    </i>
    <i r="1">
      <x v="48"/>
    </i>
    <i t="default">
      <x v="19"/>
    </i>
    <i>
      <x v="20"/>
      <x v="3"/>
    </i>
    <i r="1">
      <x v="4"/>
    </i>
    <i r="1">
      <x v="5"/>
    </i>
    <i r="1">
      <x v="6"/>
    </i>
    <i r="1">
      <x v="9"/>
    </i>
    <i r="1">
      <x v="10"/>
    </i>
    <i r="1">
      <x v="11"/>
    </i>
    <i r="1">
      <x v="13"/>
    </i>
    <i r="1">
      <x v="15"/>
    </i>
    <i r="1">
      <x v="16"/>
    </i>
    <i r="1">
      <x v="17"/>
    </i>
    <i r="1">
      <x v="20"/>
    </i>
    <i r="1">
      <x v="21"/>
    </i>
    <i r="1">
      <x v="23"/>
    </i>
    <i r="1">
      <x v="24"/>
    </i>
    <i r="1">
      <x v="26"/>
    </i>
    <i r="1">
      <x v="31"/>
    </i>
    <i r="1">
      <x v="32"/>
    </i>
    <i r="1">
      <x v="35"/>
    </i>
    <i r="1">
      <x v="38"/>
    </i>
    <i r="1">
      <x v="42"/>
    </i>
    <i r="1">
      <x v="43"/>
    </i>
    <i r="1">
      <x v="44"/>
    </i>
    <i r="1">
      <x v="48"/>
    </i>
    <i r="1">
      <x v="55"/>
    </i>
    <i t="default">
      <x v="20"/>
    </i>
    <i t="grand">
      <x/>
    </i>
  </rowItems>
  <colItems count="1">
    <i/>
  </colItems>
  <pageFields count="1">
    <pageField fld="3" hier="0"/>
  </pageFields>
  <dataFields count="1">
    <dataField name="SUM of Total" fld="36"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onthly_pivot" cacheId="12" applyNumberFormats="0" applyBorderFormats="0" applyFontFormats="0" applyPatternFormats="0" applyAlignmentFormats="0" applyWidthHeightFormats="0" dataCaption="" updatedVersion="6" compact="0" compactData="0" chartFormat="6">
  <location ref="A3:C168" firstHeaderRow="1" firstDataRow="1" firstDataCol="2"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h="1" x="0"/>
        <item h="1" x="1"/>
        <item h="1" x="2"/>
        <item h="1" x="3"/>
        <item h="1" x="4"/>
        <item h="1" x="5"/>
        <item h="1" x="6"/>
        <item h="1" x="7"/>
        <item h="1" x="8"/>
        <item h="1" x="9"/>
        <item h="1" x="10"/>
        <item h="1" x="11"/>
        <item h="1" x="12"/>
        <item h="1" x="13"/>
        <item h="1" x="16"/>
        <item h="1" x="14"/>
        <item x="15"/>
        <item h="1" m="1" x="17"/>
        <item t="default"/>
      </items>
    </pivotField>
    <pivotField name="Task" axis="axisRow" compact="0" outline="0" multipleItemSelectionAllowed="1" showAll="0" sortType="ascending">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h="1" x="48"/>
        <item h="1" x="49"/>
        <item x="50"/>
        <item h="1" x="51"/>
        <item x="52"/>
        <item x="53"/>
        <item x="54"/>
        <item x="55"/>
        <item x="56"/>
        <item x="57"/>
        <item x="58"/>
        <item x="59"/>
        <item x="60"/>
        <item x="61"/>
        <item x="62"/>
        <item h="1" x="63"/>
        <item h="1" x="64"/>
        <item t="default"/>
      </items>
      <autoSortScope>
        <pivotArea>
          <references count="1">
            <reference field="4294967294" count="1">
              <x v="0"/>
            </reference>
          </references>
        </pivotArea>
      </autoSortScope>
    </pivotField>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dataField="1"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compact="0" outline="0" multipleItemSelectionAllowed="1" showAll="0"/>
    <pivotField name="%State:" compact="0" outline="0" multipleItemSelectionAllowed="1" showAll="0"/>
    <pivotField name="TimeStamp_Submission" compact="0" outline="0" multipleItemSelectionAllowed="1" showAll="0"/>
  </pivotFields>
  <rowFields count="2">
    <field x="38"/>
    <field x="4"/>
  </rowFields>
  <rowItems count="165">
    <i>
      <x/>
      <x v="59"/>
    </i>
    <i r="1">
      <x v="11"/>
    </i>
    <i r="1">
      <x v="28"/>
    </i>
    <i r="1">
      <x v="18"/>
    </i>
    <i r="1">
      <x/>
    </i>
    <i r="1">
      <x v="2"/>
    </i>
    <i r="1">
      <x v="8"/>
    </i>
    <i t="default">
      <x/>
    </i>
    <i>
      <x v="1"/>
      <x v="8"/>
    </i>
    <i r="1">
      <x v="36"/>
    </i>
    <i r="1">
      <x v="28"/>
    </i>
    <i r="1">
      <x v="2"/>
    </i>
    <i r="1">
      <x v="35"/>
    </i>
    <i r="1">
      <x/>
    </i>
    <i r="1">
      <x v="55"/>
    </i>
    <i t="default">
      <x v="1"/>
    </i>
    <i>
      <x v="2"/>
      <x v="11"/>
    </i>
    <i r="1">
      <x v="8"/>
    </i>
    <i r="1">
      <x v="28"/>
    </i>
    <i r="1">
      <x v="2"/>
    </i>
    <i r="1">
      <x/>
    </i>
    <i r="1">
      <x v="38"/>
    </i>
    <i r="1">
      <x v="15"/>
    </i>
    <i t="default">
      <x v="2"/>
    </i>
    <i>
      <x v="3"/>
      <x v="28"/>
    </i>
    <i r="1">
      <x v="11"/>
    </i>
    <i r="1">
      <x/>
    </i>
    <i r="1">
      <x v="59"/>
    </i>
    <i r="1">
      <x v="2"/>
    </i>
    <i t="default">
      <x v="3"/>
    </i>
    <i>
      <x v="4"/>
      <x v="10"/>
    </i>
    <i r="1">
      <x v="14"/>
    </i>
    <i r="1">
      <x v="1"/>
    </i>
    <i r="1">
      <x v="23"/>
    </i>
    <i r="1">
      <x v="50"/>
    </i>
    <i r="1">
      <x v="6"/>
    </i>
    <i r="1">
      <x v="8"/>
    </i>
    <i r="1">
      <x v="38"/>
    </i>
    <i r="1">
      <x v="9"/>
    </i>
    <i r="1">
      <x v="35"/>
    </i>
    <i r="1">
      <x v="7"/>
    </i>
    <i r="1">
      <x v="25"/>
    </i>
    <i r="1">
      <x v="27"/>
    </i>
    <i r="1">
      <x v="29"/>
    </i>
    <i r="1">
      <x v="17"/>
    </i>
    <i r="1">
      <x v="16"/>
    </i>
    <i r="1">
      <x v="62"/>
    </i>
    <i r="1">
      <x v="24"/>
    </i>
    <i r="1">
      <x v="2"/>
    </i>
    <i r="1">
      <x v="28"/>
    </i>
    <i r="1">
      <x v="11"/>
    </i>
    <i r="1">
      <x/>
    </i>
    <i r="1">
      <x v="59"/>
    </i>
    <i r="1">
      <x v="18"/>
    </i>
    <i t="default">
      <x v="4"/>
    </i>
    <i>
      <x v="7"/>
      <x v="11"/>
    </i>
    <i r="1">
      <x v="28"/>
    </i>
    <i r="1">
      <x v="24"/>
    </i>
    <i r="1">
      <x v="18"/>
    </i>
    <i r="1">
      <x/>
    </i>
    <i r="1">
      <x v="2"/>
    </i>
    <i r="1">
      <x v="10"/>
    </i>
    <i t="default">
      <x v="7"/>
    </i>
    <i>
      <x v="8"/>
      <x v="15"/>
    </i>
    <i r="1">
      <x v="50"/>
    </i>
    <i r="1">
      <x v="11"/>
    </i>
    <i r="1">
      <x v="28"/>
    </i>
    <i r="1">
      <x/>
    </i>
    <i r="1">
      <x v="2"/>
    </i>
    <i r="1">
      <x v="4"/>
    </i>
    <i r="1">
      <x v="38"/>
    </i>
    <i t="default">
      <x v="8"/>
    </i>
    <i>
      <x v="9"/>
      <x v="35"/>
    </i>
    <i r="1">
      <x v="8"/>
    </i>
    <i r="1">
      <x v="56"/>
    </i>
    <i r="1">
      <x/>
    </i>
    <i r="1">
      <x v="28"/>
    </i>
    <i r="1">
      <x v="18"/>
    </i>
    <i r="1">
      <x v="11"/>
    </i>
    <i r="1">
      <x v="22"/>
    </i>
    <i r="1">
      <x v="3"/>
    </i>
    <i r="1">
      <x v="2"/>
    </i>
    <i t="default">
      <x v="9"/>
    </i>
    <i>
      <x v="12"/>
      <x v="35"/>
    </i>
    <i r="1">
      <x v="4"/>
    </i>
    <i r="1">
      <x v="15"/>
    </i>
    <i r="1">
      <x v="11"/>
    </i>
    <i r="1">
      <x v="10"/>
    </i>
    <i r="1">
      <x v="8"/>
    </i>
    <i r="1">
      <x v="52"/>
    </i>
    <i r="1">
      <x/>
    </i>
    <i r="1">
      <x v="2"/>
    </i>
    <i t="default">
      <x v="12"/>
    </i>
    <i>
      <x v="13"/>
      <x v="6"/>
    </i>
    <i r="1">
      <x v="56"/>
    </i>
    <i r="1">
      <x v="4"/>
    </i>
    <i r="1">
      <x v="11"/>
    </i>
    <i r="1">
      <x v="28"/>
    </i>
    <i r="1">
      <x v="5"/>
    </i>
    <i r="1">
      <x/>
    </i>
    <i r="1">
      <x v="2"/>
    </i>
    <i t="default">
      <x v="13"/>
    </i>
    <i>
      <x v="14"/>
      <x v="8"/>
    </i>
    <i r="1">
      <x v="38"/>
    </i>
    <i r="1">
      <x v="11"/>
    </i>
    <i r="1">
      <x v="2"/>
    </i>
    <i r="1">
      <x v="23"/>
    </i>
    <i r="1">
      <x/>
    </i>
    <i t="default">
      <x v="14"/>
    </i>
    <i>
      <x v="15"/>
      <x v="36"/>
    </i>
    <i r="1">
      <x v="34"/>
    </i>
    <i r="1">
      <x v="37"/>
    </i>
    <i r="1">
      <x v="28"/>
    </i>
    <i r="1">
      <x v="16"/>
    </i>
    <i r="1">
      <x v="62"/>
    </i>
    <i r="1">
      <x v="18"/>
    </i>
    <i r="1">
      <x v="35"/>
    </i>
    <i r="1">
      <x v="8"/>
    </i>
    <i r="1">
      <x v="46"/>
    </i>
    <i r="1">
      <x v="45"/>
    </i>
    <i r="1">
      <x v="43"/>
    </i>
    <i r="1">
      <x v="47"/>
    </i>
    <i r="1">
      <x v="2"/>
    </i>
    <i r="1">
      <x v="39"/>
    </i>
    <i r="1">
      <x v="42"/>
    </i>
    <i r="1">
      <x v="44"/>
    </i>
    <i r="1">
      <x v="41"/>
    </i>
    <i r="1">
      <x/>
    </i>
    <i t="default">
      <x v="15"/>
    </i>
    <i>
      <x v="16"/>
      <x v="7"/>
    </i>
    <i r="1">
      <x v="11"/>
    </i>
    <i r="1">
      <x/>
    </i>
    <i r="1">
      <x v="28"/>
    </i>
    <i r="1">
      <x v="8"/>
    </i>
    <i r="1">
      <x v="15"/>
    </i>
    <i r="1">
      <x v="35"/>
    </i>
    <i r="1">
      <x v="2"/>
    </i>
    <i t="default">
      <x v="16"/>
    </i>
    <i>
      <x v="17"/>
      <x v="8"/>
    </i>
    <i r="1">
      <x v="11"/>
    </i>
    <i r="1">
      <x v="10"/>
    </i>
    <i r="1">
      <x v="2"/>
    </i>
    <i r="1">
      <x/>
    </i>
    <i r="1">
      <x v="34"/>
    </i>
    <i r="1">
      <x v="23"/>
    </i>
    <i t="default">
      <x v="17"/>
    </i>
    <i>
      <x v="18"/>
      <x v="10"/>
    </i>
    <i r="1">
      <x v="35"/>
    </i>
    <i r="1">
      <x v="8"/>
    </i>
    <i r="1">
      <x v="11"/>
    </i>
    <i r="1">
      <x v="18"/>
    </i>
    <i r="1">
      <x/>
    </i>
    <i r="1">
      <x v="38"/>
    </i>
    <i r="1">
      <x v="28"/>
    </i>
    <i r="1">
      <x v="3"/>
    </i>
    <i r="1">
      <x v="2"/>
    </i>
    <i t="default">
      <x v="18"/>
    </i>
    <i>
      <x v="20"/>
      <x/>
    </i>
    <i r="1">
      <x v="28"/>
    </i>
    <i r="1">
      <x v="11"/>
    </i>
    <i r="1">
      <x v="62"/>
    </i>
    <i r="1">
      <x v="50"/>
    </i>
    <i r="1">
      <x v="2"/>
    </i>
    <i t="default">
      <x v="20"/>
    </i>
    <i t="grand">
      <x/>
    </i>
  </rowItems>
  <colItems count="1">
    <i/>
  </colItems>
  <pageFields count="1">
    <pageField fld="3" hier="0"/>
  </pageFields>
  <dataFields count="1">
    <dataField name="SUM of Total" fld="36" baseField="0"/>
  </dataFields>
  <chartFormats count="4">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NOC vs. %State Monthly" cacheId="12" applyNumberFormats="0" applyBorderFormats="0" applyFontFormats="0" applyPatternFormats="0" applyAlignmentFormats="0" applyWidthHeightFormats="0" dataCaption="" updatedVersion="6" rowGrandTotals="0" colGrandTotals="0" compact="0" compactData="0">
  <location ref="A3:C21" firstHeaderRow="1" firstDataRow="3" firstDataCol="1" rowPageCount="1" colPageCount="1"/>
  <pivotFields count="48">
    <pivotField name="Month#" compact="0" outline="0" multipleItemSelectionAllowed="1" showAll="0"/>
    <pivotField name="Year#" compact="0" outline="0" multipleItemSelectionAllowed="1" showAll="0"/>
    <pivotField name="Month" axis="axisCol" compact="0" outline="0" multipleItemSelectionAllowed="1" showAll="0" sortType="ascending">
      <items count="14">
        <item x="2"/>
        <item x="3"/>
        <item x="4"/>
        <item x="5"/>
        <item x="6"/>
        <item x="7"/>
        <item x="8"/>
        <item x="9"/>
        <item x="10"/>
        <item x="11"/>
        <item x="0"/>
        <item x="1"/>
        <item x="12"/>
        <item t="default"/>
      </items>
    </pivotField>
    <pivotField name="Month_Year#" axis="axisPage" compact="0" outline="0" multipleItemSelectionAllowed="1" showAll="0">
      <items count="19">
        <item h="1" x="0"/>
        <item h="1" x="1"/>
        <item h="1" x="2"/>
        <item h="1" x="3"/>
        <item h="1" x="4"/>
        <item h="1" x="5"/>
        <item h="1" x="6"/>
        <item h="1" x="7"/>
        <item h="1" x="8"/>
        <item h="1" x="9"/>
        <item h="1" x="10"/>
        <item h="1" x="11"/>
        <item h="1" x="12"/>
        <item h="1" x="13"/>
        <item h="1" x="16"/>
        <item h="1" x="14"/>
        <item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38"/>
  </rowFields>
  <rowItems count="16">
    <i>
      <x/>
    </i>
    <i>
      <x v="1"/>
    </i>
    <i>
      <x v="2"/>
    </i>
    <i>
      <x v="3"/>
    </i>
    <i>
      <x v="4"/>
    </i>
    <i>
      <x v="7"/>
    </i>
    <i>
      <x v="8"/>
    </i>
    <i>
      <x v="9"/>
    </i>
    <i>
      <x v="12"/>
    </i>
    <i>
      <x v="13"/>
    </i>
    <i>
      <x v="14"/>
    </i>
    <i>
      <x v="15"/>
    </i>
    <i>
      <x v="16"/>
    </i>
    <i>
      <x v="17"/>
    </i>
    <i>
      <x v="18"/>
    </i>
    <i>
      <x v="20"/>
    </i>
  </rowItems>
  <colFields count="2">
    <field x="2"/>
    <field x="-2"/>
  </colFields>
  <colItems count="2">
    <i>
      <x v="1"/>
      <x/>
    </i>
    <i r="1" i="1">
      <x v="1"/>
    </i>
  </colItems>
  <pageFields count="1">
    <pageField fld="3" hier="0"/>
  </pageFields>
  <dataFields count="2">
    <dataField name="SUM of %NOC:" fld="45" baseField="0"/>
    <dataField name="SUM of %State:" fld="46"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NOC &amp; %State ToDate 5" cacheId="12" dataOnRows="1" applyNumberFormats="0" applyBorderFormats="0" applyFontFormats="0" applyPatternFormats="0" applyAlignmentFormats="0" applyWidthHeightFormats="0" dataCaption="" updatedVersion="6" colGrandTotals="0" compact="0" compactData="0">
  <location ref="D84:E87"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h="1" x="0"/>
        <item h="1" x="1"/>
        <item h="1" x="2"/>
        <item h="1" x="3"/>
        <item h="1" x="4"/>
        <item h="1" x="5"/>
        <item h="1" x="6"/>
        <item h="1" x="7"/>
        <item h="1" x="8"/>
        <item h="1" x="9"/>
        <item h="1" x="10"/>
        <item h="1" x="11"/>
        <item x="12"/>
        <item x="13"/>
        <item h="1" x="16"/>
        <item x="14"/>
        <item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x="6"/>
        <item h="1" x="16"/>
        <item h="1"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8"/>
    </i>
  </colItems>
  <pageFields count="1">
    <pageField fld="3" hier="0"/>
  </pageFields>
  <dataFields count="2">
    <dataField name="AVERAGE of %NOC:" fld="45" subtotal="average" baseField="0"/>
    <dataField name="AVERAGE of %State:" fld="4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NOC &amp; %State ToDate 6" cacheId="12" dataOnRows="1" applyNumberFormats="0" applyBorderFormats="0" applyFontFormats="0" applyPatternFormats="0" applyAlignmentFormats="0" applyWidthHeightFormats="0" dataCaption="" updatedVersion="6" colGrandTotals="0" compact="0" compactData="0">
  <location ref="A90:B93"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x="0"/>
        <item x="1"/>
        <item x="2"/>
        <item x="3"/>
        <item x="4"/>
        <item x="5"/>
        <item x="6"/>
        <item x="7"/>
        <item x="8"/>
        <item x="9"/>
        <item x="10"/>
        <item x="11"/>
        <item h="1" x="12"/>
        <item h="1" x="13"/>
        <item x="16"/>
        <item h="1" x="14"/>
        <item h="1"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x="6"/>
        <item h="1" x="16"/>
        <item h="1"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8"/>
    </i>
  </colItems>
  <pageFields count="1">
    <pageField fld="3" hier="0"/>
  </pageFields>
  <dataFields count="2">
    <dataField name="AVERAGE of %NOC:" fld="45" subtotal="average" baseField="0"/>
    <dataField name="AVERAGE of %State:" fld="4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NOC &amp; %State ToDate" cacheId="12" dataOnRows="1" applyNumberFormats="0" applyBorderFormats="0" applyFontFormats="0" applyPatternFormats="0" applyAlignmentFormats="0" applyWidthHeightFormats="0" dataCaption="" updatedVersion="6" colGrandTotals="0" compact="0" compactData="0" chartFormat="10">
  <location ref="A3:V6"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x="0"/>
        <item x="1"/>
        <item x="2"/>
        <item x="3"/>
        <item x="4"/>
        <item x="5"/>
        <item x="6"/>
        <item x="7"/>
        <item x="8"/>
        <item x="9"/>
        <item x="10"/>
        <item x="11"/>
        <item x="12"/>
        <item x="13"/>
        <item h="1" x="16"/>
        <item x="14"/>
        <item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21">
    <i>
      <x/>
    </i>
    <i>
      <x v="1"/>
    </i>
    <i>
      <x v="2"/>
    </i>
    <i>
      <x v="3"/>
    </i>
    <i>
      <x v="4"/>
    </i>
    <i>
      <x v="5"/>
    </i>
    <i>
      <x v="6"/>
    </i>
    <i>
      <x v="7"/>
    </i>
    <i>
      <x v="8"/>
    </i>
    <i>
      <x v="9"/>
    </i>
    <i>
      <x v="10"/>
    </i>
    <i>
      <x v="11"/>
    </i>
    <i>
      <x v="12"/>
    </i>
    <i>
      <x v="13"/>
    </i>
    <i>
      <x v="14"/>
    </i>
    <i>
      <x v="15"/>
    </i>
    <i>
      <x v="16"/>
    </i>
    <i>
      <x v="17"/>
    </i>
    <i>
      <x v="18"/>
    </i>
    <i>
      <x v="19"/>
    </i>
    <i>
      <x v="20"/>
    </i>
  </colItems>
  <pageFields count="1">
    <pageField fld="3" hier="0"/>
  </pageFields>
  <dataFields count="2">
    <dataField name="%NOC:" fld="45" subtotal="average" baseField="0"/>
    <dataField name="%State:" fld="46" subtotal="average" baseField="0"/>
  </dataFields>
  <chartFormats count="57">
    <chartFormat chart="7" format="0" series="1">
      <pivotArea type="data" outline="0" fieldPosition="0">
        <references count="2">
          <reference field="4294967294" count="1" selected="0">
            <x v="0"/>
          </reference>
          <reference field="38" count="1" selected="0">
            <x v="0"/>
          </reference>
        </references>
      </pivotArea>
    </chartFormat>
    <chartFormat chart="7" format="1" series="1">
      <pivotArea type="data" outline="0" fieldPosition="0">
        <references count="2">
          <reference field="4294967294" count="1" selected="0">
            <x v="0"/>
          </reference>
          <reference field="38" count="1" selected="0">
            <x v="1"/>
          </reference>
        </references>
      </pivotArea>
    </chartFormat>
    <chartFormat chart="7" format="2" series="1">
      <pivotArea type="data" outline="0" fieldPosition="0">
        <references count="2">
          <reference field="4294967294" count="1" selected="0">
            <x v="0"/>
          </reference>
          <reference field="38" count="1" selected="0">
            <x v="3"/>
          </reference>
        </references>
      </pivotArea>
    </chartFormat>
    <chartFormat chart="7" format="3" series="1">
      <pivotArea type="data" outline="0" fieldPosition="0">
        <references count="2">
          <reference field="4294967294" count="1" selected="0">
            <x v="0"/>
          </reference>
          <reference field="38" count="1" selected="0">
            <x v="4"/>
          </reference>
        </references>
      </pivotArea>
    </chartFormat>
    <chartFormat chart="7" format="4" series="1">
      <pivotArea type="data" outline="0" fieldPosition="0">
        <references count="2">
          <reference field="4294967294" count="1" selected="0">
            <x v="0"/>
          </reference>
          <reference field="38" count="1" selected="0">
            <x v="5"/>
          </reference>
        </references>
      </pivotArea>
    </chartFormat>
    <chartFormat chart="7" format="5" series="1">
      <pivotArea type="data" outline="0" fieldPosition="0">
        <references count="2">
          <reference field="4294967294" count="1" selected="0">
            <x v="0"/>
          </reference>
          <reference field="38" count="1" selected="0">
            <x v="6"/>
          </reference>
        </references>
      </pivotArea>
    </chartFormat>
    <chartFormat chart="7" format="6" series="1">
      <pivotArea type="data" outline="0" fieldPosition="0">
        <references count="2">
          <reference field="4294967294" count="1" selected="0">
            <x v="0"/>
          </reference>
          <reference field="38" count="1" selected="0">
            <x v="7"/>
          </reference>
        </references>
      </pivotArea>
    </chartFormat>
    <chartFormat chart="7" format="7" series="1">
      <pivotArea type="data" outline="0" fieldPosition="0">
        <references count="2">
          <reference field="4294967294" count="1" selected="0">
            <x v="0"/>
          </reference>
          <reference field="38" count="1" selected="0">
            <x v="8"/>
          </reference>
        </references>
      </pivotArea>
    </chartFormat>
    <chartFormat chart="7" format="8" series="1">
      <pivotArea type="data" outline="0" fieldPosition="0">
        <references count="2">
          <reference field="4294967294" count="1" selected="0">
            <x v="0"/>
          </reference>
          <reference field="38" count="1" selected="0">
            <x v="9"/>
          </reference>
        </references>
      </pivotArea>
    </chartFormat>
    <chartFormat chart="7" format="9" series="1">
      <pivotArea type="data" outline="0" fieldPosition="0">
        <references count="2">
          <reference field="4294967294" count="1" selected="0">
            <x v="0"/>
          </reference>
          <reference field="38" count="1" selected="0">
            <x v="10"/>
          </reference>
        </references>
      </pivotArea>
    </chartFormat>
    <chartFormat chart="7" format="10" series="1">
      <pivotArea type="data" outline="0" fieldPosition="0">
        <references count="2">
          <reference field="4294967294" count="1" selected="0">
            <x v="0"/>
          </reference>
          <reference field="38" count="1" selected="0">
            <x v="11"/>
          </reference>
        </references>
      </pivotArea>
    </chartFormat>
    <chartFormat chart="7" format="11" series="1">
      <pivotArea type="data" outline="0" fieldPosition="0">
        <references count="2">
          <reference field="4294967294" count="1" selected="0">
            <x v="0"/>
          </reference>
          <reference field="38" count="1" selected="0">
            <x v="12"/>
          </reference>
        </references>
      </pivotArea>
    </chartFormat>
    <chartFormat chart="7" format="12" series="1">
      <pivotArea type="data" outline="0" fieldPosition="0">
        <references count="2">
          <reference field="4294967294" count="1" selected="0">
            <x v="0"/>
          </reference>
          <reference field="38" count="1" selected="0">
            <x v="13"/>
          </reference>
        </references>
      </pivotArea>
    </chartFormat>
    <chartFormat chart="7" format="13" series="1">
      <pivotArea type="data" outline="0" fieldPosition="0">
        <references count="2">
          <reference field="4294967294" count="1" selected="0">
            <x v="0"/>
          </reference>
          <reference field="38" count="1" selected="0">
            <x v="14"/>
          </reference>
        </references>
      </pivotArea>
    </chartFormat>
    <chartFormat chart="7" format="14" series="1">
      <pivotArea type="data" outline="0" fieldPosition="0">
        <references count="2">
          <reference field="4294967294" count="1" selected="0">
            <x v="0"/>
          </reference>
          <reference field="38" count="1" selected="0">
            <x v="15"/>
          </reference>
        </references>
      </pivotArea>
    </chartFormat>
    <chartFormat chart="7" format="15" series="1">
      <pivotArea type="data" outline="0" fieldPosition="0">
        <references count="2">
          <reference field="4294967294" count="1" selected="0">
            <x v="0"/>
          </reference>
          <reference field="38" count="1" selected="0">
            <x v="17"/>
          </reference>
        </references>
      </pivotArea>
    </chartFormat>
    <chartFormat chart="7" format="16" series="1">
      <pivotArea type="data" outline="0" fieldPosition="0">
        <references count="2">
          <reference field="4294967294" count="1" selected="0">
            <x v="0"/>
          </reference>
          <reference field="38" count="1" selected="0">
            <x v="18"/>
          </reference>
        </references>
      </pivotArea>
    </chartFormat>
    <chartFormat chart="7" format="17" series="1">
      <pivotArea type="data" outline="0" fieldPosition="0">
        <references count="2">
          <reference field="4294967294" count="1" selected="0">
            <x v="0"/>
          </reference>
          <reference field="38" count="1" selected="0">
            <x v="19"/>
          </reference>
        </references>
      </pivotArea>
    </chartFormat>
    <chartFormat chart="7" format="18" series="1">
      <pivotArea type="data" outline="0" fieldPosition="0">
        <references count="2">
          <reference field="4294967294" count="1" selected="0">
            <x v="0"/>
          </reference>
          <reference field="38" count="1" selected="0">
            <x v="20"/>
          </reference>
        </references>
      </pivotArea>
    </chartFormat>
    <chartFormat chart="8" format="0" series="1">
      <pivotArea type="data" outline="0" fieldPosition="0">
        <references count="2">
          <reference field="4294967294" count="1" selected="0">
            <x v="0"/>
          </reference>
          <reference field="38" count="1" selected="0">
            <x v="0"/>
          </reference>
        </references>
      </pivotArea>
    </chartFormat>
    <chartFormat chart="8" format="1" series="1">
      <pivotArea type="data" outline="0" fieldPosition="0">
        <references count="2">
          <reference field="4294967294" count="1" selected="0">
            <x v="0"/>
          </reference>
          <reference field="38" count="1" selected="0">
            <x v="1"/>
          </reference>
        </references>
      </pivotArea>
    </chartFormat>
    <chartFormat chart="8" format="2" series="1">
      <pivotArea type="data" outline="0" fieldPosition="0">
        <references count="2">
          <reference field="4294967294" count="1" selected="0">
            <x v="0"/>
          </reference>
          <reference field="38" count="1" selected="0">
            <x v="3"/>
          </reference>
        </references>
      </pivotArea>
    </chartFormat>
    <chartFormat chart="8" format="3" series="1">
      <pivotArea type="data" outline="0" fieldPosition="0">
        <references count="2">
          <reference field="4294967294" count="1" selected="0">
            <x v="0"/>
          </reference>
          <reference field="38" count="1" selected="0">
            <x v="4"/>
          </reference>
        </references>
      </pivotArea>
    </chartFormat>
    <chartFormat chart="8" format="4" series="1">
      <pivotArea type="data" outline="0" fieldPosition="0">
        <references count="2">
          <reference field="4294967294" count="1" selected="0">
            <x v="0"/>
          </reference>
          <reference field="38" count="1" selected="0">
            <x v="5"/>
          </reference>
        </references>
      </pivotArea>
    </chartFormat>
    <chartFormat chart="8" format="5" series="1">
      <pivotArea type="data" outline="0" fieldPosition="0">
        <references count="2">
          <reference field="4294967294" count="1" selected="0">
            <x v="0"/>
          </reference>
          <reference field="38" count="1" selected="0">
            <x v="6"/>
          </reference>
        </references>
      </pivotArea>
    </chartFormat>
    <chartFormat chart="8" format="6" series="1">
      <pivotArea type="data" outline="0" fieldPosition="0">
        <references count="2">
          <reference field="4294967294" count="1" selected="0">
            <x v="0"/>
          </reference>
          <reference field="38" count="1" selected="0">
            <x v="7"/>
          </reference>
        </references>
      </pivotArea>
    </chartFormat>
    <chartFormat chart="8" format="7" series="1">
      <pivotArea type="data" outline="0" fieldPosition="0">
        <references count="2">
          <reference field="4294967294" count="1" selected="0">
            <x v="0"/>
          </reference>
          <reference field="38" count="1" selected="0">
            <x v="8"/>
          </reference>
        </references>
      </pivotArea>
    </chartFormat>
    <chartFormat chart="8" format="8" series="1">
      <pivotArea type="data" outline="0" fieldPosition="0">
        <references count="2">
          <reference field="4294967294" count="1" selected="0">
            <x v="0"/>
          </reference>
          <reference field="38" count="1" selected="0">
            <x v="9"/>
          </reference>
        </references>
      </pivotArea>
    </chartFormat>
    <chartFormat chart="8" format="9" series="1">
      <pivotArea type="data" outline="0" fieldPosition="0">
        <references count="2">
          <reference field="4294967294" count="1" selected="0">
            <x v="0"/>
          </reference>
          <reference field="38" count="1" selected="0">
            <x v="10"/>
          </reference>
        </references>
      </pivotArea>
    </chartFormat>
    <chartFormat chart="8" format="10" series="1">
      <pivotArea type="data" outline="0" fieldPosition="0">
        <references count="2">
          <reference field="4294967294" count="1" selected="0">
            <x v="0"/>
          </reference>
          <reference field="38" count="1" selected="0">
            <x v="11"/>
          </reference>
        </references>
      </pivotArea>
    </chartFormat>
    <chartFormat chart="8" format="11" series="1">
      <pivotArea type="data" outline="0" fieldPosition="0">
        <references count="2">
          <reference field="4294967294" count="1" selected="0">
            <x v="0"/>
          </reference>
          <reference field="38" count="1" selected="0">
            <x v="12"/>
          </reference>
        </references>
      </pivotArea>
    </chartFormat>
    <chartFormat chart="8" format="12" series="1">
      <pivotArea type="data" outline="0" fieldPosition="0">
        <references count="2">
          <reference field="4294967294" count="1" selected="0">
            <x v="0"/>
          </reference>
          <reference field="38" count="1" selected="0">
            <x v="13"/>
          </reference>
        </references>
      </pivotArea>
    </chartFormat>
    <chartFormat chart="8" format="13" series="1">
      <pivotArea type="data" outline="0" fieldPosition="0">
        <references count="2">
          <reference field="4294967294" count="1" selected="0">
            <x v="0"/>
          </reference>
          <reference field="38" count="1" selected="0">
            <x v="14"/>
          </reference>
        </references>
      </pivotArea>
    </chartFormat>
    <chartFormat chart="8" format="14" series="1">
      <pivotArea type="data" outline="0" fieldPosition="0">
        <references count="2">
          <reference field="4294967294" count="1" selected="0">
            <x v="0"/>
          </reference>
          <reference field="38" count="1" selected="0">
            <x v="15"/>
          </reference>
        </references>
      </pivotArea>
    </chartFormat>
    <chartFormat chart="8" format="15" series="1">
      <pivotArea type="data" outline="0" fieldPosition="0">
        <references count="2">
          <reference field="4294967294" count="1" selected="0">
            <x v="0"/>
          </reference>
          <reference field="38" count="1" selected="0">
            <x v="17"/>
          </reference>
        </references>
      </pivotArea>
    </chartFormat>
    <chartFormat chart="8" format="16" series="1">
      <pivotArea type="data" outline="0" fieldPosition="0">
        <references count="2">
          <reference field="4294967294" count="1" selected="0">
            <x v="0"/>
          </reference>
          <reference field="38" count="1" selected="0">
            <x v="18"/>
          </reference>
        </references>
      </pivotArea>
    </chartFormat>
    <chartFormat chart="8" format="17" series="1">
      <pivotArea type="data" outline="0" fieldPosition="0">
        <references count="2">
          <reference field="4294967294" count="1" selected="0">
            <x v="0"/>
          </reference>
          <reference field="38" count="1" selected="0">
            <x v="19"/>
          </reference>
        </references>
      </pivotArea>
    </chartFormat>
    <chartFormat chart="8" format="18" series="1">
      <pivotArea type="data" outline="0" fieldPosition="0">
        <references count="2">
          <reference field="4294967294" count="1" selected="0">
            <x v="0"/>
          </reference>
          <reference field="38" count="1" selected="0">
            <x v="20"/>
          </reference>
        </references>
      </pivotArea>
    </chartFormat>
    <chartFormat chart="9" format="0" series="1">
      <pivotArea type="data" outline="0" fieldPosition="0">
        <references count="2">
          <reference field="4294967294" count="1" selected="0">
            <x v="0"/>
          </reference>
          <reference field="38" count="1" selected="0">
            <x v="0"/>
          </reference>
        </references>
      </pivotArea>
    </chartFormat>
    <chartFormat chart="9" format="1" series="1">
      <pivotArea type="data" outline="0" fieldPosition="0">
        <references count="2">
          <reference field="4294967294" count="1" selected="0">
            <x v="0"/>
          </reference>
          <reference field="38" count="1" selected="0">
            <x v="1"/>
          </reference>
        </references>
      </pivotArea>
    </chartFormat>
    <chartFormat chart="9" format="2" series="1">
      <pivotArea type="data" outline="0" fieldPosition="0">
        <references count="2">
          <reference field="4294967294" count="1" selected="0">
            <x v="0"/>
          </reference>
          <reference field="38" count="1" selected="0">
            <x v="3"/>
          </reference>
        </references>
      </pivotArea>
    </chartFormat>
    <chartFormat chart="9" format="3" series="1">
      <pivotArea type="data" outline="0" fieldPosition="0">
        <references count="2">
          <reference field="4294967294" count="1" selected="0">
            <x v="0"/>
          </reference>
          <reference field="38" count="1" selected="0">
            <x v="4"/>
          </reference>
        </references>
      </pivotArea>
    </chartFormat>
    <chartFormat chart="9" format="4" series="1">
      <pivotArea type="data" outline="0" fieldPosition="0">
        <references count="2">
          <reference field="4294967294" count="1" selected="0">
            <x v="0"/>
          </reference>
          <reference field="38" count="1" selected="0">
            <x v="5"/>
          </reference>
        </references>
      </pivotArea>
    </chartFormat>
    <chartFormat chart="9" format="5" series="1">
      <pivotArea type="data" outline="0" fieldPosition="0">
        <references count="2">
          <reference field="4294967294" count="1" selected="0">
            <x v="0"/>
          </reference>
          <reference field="38" count="1" selected="0">
            <x v="6"/>
          </reference>
        </references>
      </pivotArea>
    </chartFormat>
    <chartFormat chart="9" format="6" series="1">
      <pivotArea type="data" outline="0" fieldPosition="0">
        <references count="2">
          <reference field="4294967294" count="1" selected="0">
            <x v="0"/>
          </reference>
          <reference field="38" count="1" selected="0">
            <x v="7"/>
          </reference>
        </references>
      </pivotArea>
    </chartFormat>
    <chartFormat chart="9" format="7" series="1">
      <pivotArea type="data" outline="0" fieldPosition="0">
        <references count="2">
          <reference field="4294967294" count="1" selected="0">
            <x v="0"/>
          </reference>
          <reference field="38" count="1" selected="0">
            <x v="8"/>
          </reference>
        </references>
      </pivotArea>
    </chartFormat>
    <chartFormat chart="9" format="8" series="1">
      <pivotArea type="data" outline="0" fieldPosition="0">
        <references count="2">
          <reference field="4294967294" count="1" selected="0">
            <x v="0"/>
          </reference>
          <reference field="38" count="1" selected="0">
            <x v="9"/>
          </reference>
        </references>
      </pivotArea>
    </chartFormat>
    <chartFormat chart="9" format="9" series="1">
      <pivotArea type="data" outline="0" fieldPosition="0">
        <references count="2">
          <reference field="4294967294" count="1" selected="0">
            <x v="0"/>
          </reference>
          <reference field="38" count="1" selected="0">
            <x v="10"/>
          </reference>
        </references>
      </pivotArea>
    </chartFormat>
    <chartFormat chart="9" format="10" series="1">
      <pivotArea type="data" outline="0" fieldPosition="0">
        <references count="2">
          <reference field="4294967294" count="1" selected="0">
            <x v="0"/>
          </reference>
          <reference field="38" count="1" selected="0">
            <x v="11"/>
          </reference>
        </references>
      </pivotArea>
    </chartFormat>
    <chartFormat chart="9" format="11" series="1">
      <pivotArea type="data" outline="0" fieldPosition="0">
        <references count="2">
          <reference field="4294967294" count="1" selected="0">
            <x v="0"/>
          </reference>
          <reference field="38" count="1" selected="0">
            <x v="12"/>
          </reference>
        </references>
      </pivotArea>
    </chartFormat>
    <chartFormat chart="9" format="12" series="1">
      <pivotArea type="data" outline="0" fieldPosition="0">
        <references count="2">
          <reference field="4294967294" count="1" selected="0">
            <x v="0"/>
          </reference>
          <reference field="38" count="1" selected="0">
            <x v="13"/>
          </reference>
        </references>
      </pivotArea>
    </chartFormat>
    <chartFormat chart="9" format="13" series="1">
      <pivotArea type="data" outline="0" fieldPosition="0">
        <references count="2">
          <reference field="4294967294" count="1" selected="0">
            <x v="0"/>
          </reference>
          <reference field="38" count="1" selected="0">
            <x v="14"/>
          </reference>
        </references>
      </pivotArea>
    </chartFormat>
    <chartFormat chart="9" format="14" series="1">
      <pivotArea type="data" outline="0" fieldPosition="0">
        <references count="2">
          <reference field="4294967294" count="1" selected="0">
            <x v="0"/>
          </reference>
          <reference field="38" count="1" selected="0">
            <x v="15"/>
          </reference>
        </references>
      </pivotArea>
    </chartFormat>
    <chartFormat chart="9" format="15" series="1">
      <pivotArea type="data" outline="0" fieldPosition="0">
        <references count="2">
          <reference field="4294967294" count="1" selected="0">
            <x v="0"/>
          </reference>
          <reference field="38" count="1" selected="0">
            <x v="17"/>
          </reference>
        </references>
      </pivotArea>
    </chartFormat>
    <chartFormat chart="9" format="16" series="1">
      <pivotArea type="data" outline="0" fieldPosition="0">
        <references count="2">
          <reference field="4294967294" count="1" selected="0">
            <x v="0"/>
          </reference>
          <reference field="38" count="1" selected="0">
            <x v="18"/>
          </reference>
        </references>
      </pivotArea>
    </chartFormat>
    <chartFormat chart="9" format="17" series="1">
      <pivotArea type="data" outline="0" fieldPosition="0">
        <references count="2">
          <reference field="4294967294" count="1" selected="0">
            <x v="0"/>
          </reference>
          <reference field="38" count="1" selected="0">
            <x v="19"/>
          </reference>
        </references>
      </pivotArea>
    </chartFormat>
    <chartFormat chart="9" format="18" series="1">
      <pivotArea type="data" outline="0" fieldPosition="0">
        <references count="2">
          <reference field="4294967294" count="1" selected="0">
            <x v="0"/>
          </reference>
          <reference field="38" count="1" selected="0">
            <x v="20"/>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NOC &amp; %State ToDate 2" cacheId="6" dataOnRows="1" applyNumberFormats="0" applyBorderFormats="0" applyFontFormats="0" applyPatternFormats="0" applyAlignmentFormats="0" applyWidthHeightFormats="0" dataCaption="" updatedVersion="6" colGrandTotals="0" compact="0" compactData="0">
  <location ref="A79:B82"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0">
        <item x="0"/>
        <item x="1"/>
        <item x="2"/>
        <item x="3"/>
        <item x="4"/>
        <item x="5"/>
        <item h="1" x="6"/>
        <item h="1" x="7"/>
        <item h="1" x="8"/>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18">
        <item h="1" x="13"/>
        <item h="1" x="2"/>
        <item h="1" x="12"/>
        <item h="1" x="10"/>
        <item x="8"/>
        <item h="1" x="6"/>
        <item h="1" x="16"/>
        <item h="1" x="0"/>
        <item h="1" x="5"/>
        <item h="1" x="1"/>
        <item h="1" x="9"/>
        <item h="1" x="7"/>
        <item h="1" x="15"/>
        <item h="1" x="14"/>
        <item h="1" x="11"/>
        <item h="1" x="4"/>
        <item h="1" x="3"/>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4"/>
    </i>
  </colItems>
  <pageFields count="1">
    <pageField fld="3" hier="0"/>
  </pageFields>
  <dataFields count="2">
    <dataField name="%NOC:" fld="45" subtotal="average" baseField="0"/>
    <dataField name="%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NOC &amp; %State ToDate 3" cacheId="6" dataOnRows="1" applyNumberFormats="0" applyBorderFormats="0" applyFontFormats="0" applyPatternFormats="0" applyAlignmentFormats="0" applyWidthHeightFormats="0" dataCaption="" updatedVersion="6" colGrandTotals="0" compact="0" compactData="0">
  <location ref="D77:E80"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0">
        <item h="1" x="0"/>
        <item h="1" x="1"/>
        <item h="1" x="2"/>
        <item h="1" x="3"/>
        <item h="1" x="4"/>
        <item h="1" x="5"/>
        <item x="6"/>
        <item x="7"/>
        <item x="8"/>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18">
        <item h="1" x="13"/>
        <item h="1" x="2"/>
        <item h="1" x="12"/>
        <item h="1" x="10"/>
        <item x="8"/>
        <item h="1" x="6"/>
        <item h="1" x="16"/>
        <item h="1" x="0"/>
        <item h="1" x="5"/>
        <item h="1" x="1"/>
        <item h="1" x="9"/>
        <item h="1" x="7"/>
        <item h="1" x="15"/>
        <item h="1" x="14"/>
        <item h="1" x="11"/>
        <item h="1" x="4"/>
        <item h="1" x="3"/>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4"/>
    </i>
  </colItems>
  <pageFields count="1">
    <pageField fld="3" hier="0"/>
  </pageFields>
  <dataFields count="2">
    <dataField name="%NOC:" fld="45" subtotal="average" baseField="0"/>
    <dataField name="%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NOC &amp; %State ToDate 4" cacheId="16" dataOnRows="1" applyNumberFormats="0" applyBorderFormats="0" applyFontFormats="0" applyPatternFormats="0" applyAlignmentFormats="0" applyWidthHeightFormats="0" dataCaption="" updatedVersion="6" colGrandTotals="0" compact="0" compactData="0">
  <location ref="A84:B87"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8">
        <item h="1" x="0"/>
        <item h="1" x="1"/>
        <item h="1" x="2"/>
        <item h="1" x="3"/>
        <item h="1" x="4"/>
        <item h="1" x="5"/>
        <item h="1" x="6"/>
        <item h="1" x="7"/>
        <item x="8"/>
        <item x="9"/>
        <item h="1" x="10"/>
        <item h="1" x="11"/>
        <item h="1" x="12"/>
        <item h="1" x="13"/>
        <item h="1" x="16"/>
        <item h="1" x="14"/>
        <item h="1" x="15"/>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h="1" x="6"/>
        <item h="1" x="16"/>
        <item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10"/>
    </i>
  </colItems>
  <pageFields count="1">
    <pageField fld="3" hier="0"/>
  </pageFields>
  <dataFields count="2">
    <dataField name="AVERAGE of %NOC:" fld="45" subtotal="average" baseField="0"/>
    <dataField name="AVERAGE of %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3130"/>
  <sheetViews>
    <sheetView topLeftCell="A2460" workbookViewId="0">
      <selection activeCell="L2499" sqref="L2499"/>
    </sheetView>
  </sheetViews>
  <sheetFormatPr defaultColWidth="14.42578125" defaultRowHeight="15.75" customHeight="1" x14ac:dyDescent="0.2"/>
  <cols>
    <col min="1" max="1" width="9" customWidth="1"/>
    <col min="2" max="2" width="7.140625" customWidth="1"/>
    <col min="3" max="3" width="7.85546875" customWidth="1"/>
    <col min="4" max="4" width="15" customWidth="1"/>
    <col min="5" max="5" width="6" customWidth="1"/>
    <col min="6" max="14" width="5.5703125" customWidth="1"/>
    <col min="15" max="15" width="6.85546875" customWidth="1"/>
    <col min="16" max="16" width="6.7109375" customWidth="1"/>
    <col min="17" max="36" width="6.85546875" customWidth="1"/>
    <col min="37" max="37" width="6.28515625" customWidth="1"/>
    <col min="38" max="38" width="17.28515625" customWidth="1"/>
    <col min="39" max="39" width="7.140625" customWidth="1"/>
    <col min="40" max="40" width="12.7109375" customWidth="1"/>
    <col min="41" max="41" width="13.28515625" customWidth="1"/>
    <col min="42" max="42" width="13.7109375" customWidth="1"/>
    <col min="43" max="43" width="16.140625" customWidth="1"/>
    <col min="44" max="44" width="19.28515625" customWidth="1"/>
    <col min="45" max="45" width="14.7109375" customWidth="1"/>
    <col min="46" max="46" width="8.85546875" customWidth="1"/>
    <col min="47" max="47" width="9.28515625" customWidth="1"/>
    <col min="48" max="48" width="27" customWidth="1"/>
  </cols>
  <sheetData>
    <row r="1" spans="1:48" x14ac:dyDescent="0.25">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1" t="s">
        <v>36</v>
      </c>
      <c r="AL1" s="1" t="s">
        <v>37</v>
      </c>
      <c r="AM1" s="1" t="s">
        <v>38</v>
      </c>
      <c r="AN1" s="3" t="s">
        <v>39</v>
      </c>
      <c r="AO1" s="1" t="s">
        <v>40</v>
      </c>
      <c r="AP1" s="1" t="s">
        <v>41</v>
      </c>
      <c r="AQ1" s="1" t="s">
        <v>42</v>
      </c>
      <c r="AR1" s="1" t="s">
        <v>43</v>
      </c>
      <c r="AS1" s="1" t="s">
        <v>44</v>
      </c>
      <c r="AT1" s="1" t="s">
        <v>45</v>
      </c>
      <c r="AU1" s="1" t="s">
        <v>46</v>
      </c>
      <c r="AV1" s="6" t="s">
        <v>47</v>
      </c>
    </row>
    <row r="2" spans="1:48" ht="15.75" customHeight="1" x14ac:dyDescent="0.2">
      <c r="A2" s="8">
        <v>11</v>
      </c>
      <c r="B2" s="8">
        <v>2018</v>
      </c>
      <c r="C2" s="8" t="s">
        <v>48</v>
      </c>
      <c r="D2" s="8" t="s">
        <v>49</v>
      </c>
      <c r="E2" s="8" t="s">
        <v>50</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v>1</v>
      </c>
      <c r="AL2" s="8" t="s">
        <v>50</v>
      </c>
      <c r="AM2" s="8" t="s">
        <v>51</v>
      </c>
      <c r="AO2" s="8">
        <v>30</v>
      </c>
      <c r="AP2" s="8">
        <v>0</v>
      </c>
      <c r="AS2" s="8">
        <v>56.5</v>
      </c>
      <c r="AT2" s="8">
        <v>1</v>
      </c>
      <c r="AU2" s="8">
        <v>0</v>
      </c>
      <c r="AV2" s="10"/>
    </row>
    <row r="3" spans="1:48" ht="15.75" customHeight="1" x14ac:dyDescent="0.2">
      <c r="A3" s="8">
        <v>11</v>
      </c>
      <c r="B3" s="8">
        <v>2018</v>
      </c>
      <c r="C3" s="8" t="s">
        <v>48</v>
      </c>
      <c r="D3" s="8" t="s">
        <v>49</v>
      </c>
      <c r="E3" s="8" t="s">
        <v>52</v>
      </c>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v>29</v>
      </c>
      <c r="AL3" s="8" t="s">
        <v>52</v>
      </c>
      <c r="AM3" s="8" t="s">
        <v>51</v>
      </c>
      <c r="AV3" s="10"/>
    </row>
    <row r="4" spans="1:48" ht="15.75" customHeight="1" x14ac:dyDescent="0.2">
      <c r="A4" s="8">
        <v>11</v>
      </c>
      <c r="B4" s="8">
        <v>2018</v>
      </c>
      <c r="C4" s="8" t="s">
        <v>48</v>
      </c>
      <c r="D4" s="8" t="s">
        <v>49</v>
      </c>
      <c r="E4" s="8" t="s">
        <v>50</v>
      </c>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8">
        <v>4</v>
      </c>
      <c r="AL4" s="8" t="s">
        <v>50</v>
      </c>
      <c r="AM4" s="8" t="s">
        <v>53</v>
      </c>
      <c r="AO4" s="8">
        <v>50.5</v>
      </c>
      <c r="AP4" s="8">
        <v>16</v>
      </c>
      <c r="AS4" s="8">
        <v>66.5</v>
      </c>
      <c r="AT4" s="8">
        <v>0.75939849619999999</v>
      </c>
      <c r="AU4" s="8">
        <v>0.24060150380000001</v>
      </c>
      <c r="AV4" s="10"/>
    </row>
    <row r="5" spans="1:48" ht="15.75" customHeight="1" x14ac:dyDescent="0.2">
      <c r="A5" s="8">
        <v>11</v>
      </c>
      <c r="B5" s="8">
        <v>2018</v>
      </c>
      <c r="C5" s="8" t="s">
        <v>48</v>
      </c>
      <c r="D5" s="8" t="s">
        <v>49</v>
      </c>
      <c r="E5" s="8" t="s">
        <v>54</v>
      </c>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8">
        <v>11.5</v>
      </c>
      <c r="AL5" s="8" t="s">
        <v>54</v>
      </c>
      <c r="AM5" s="8" t="s">
        <v>53</v>
      </c>
      <c r="AV5" s="10"/>
    </row>
    <row r="6" spans="1:48" ht="15.75" customHeight="1" x14ac:dyDescent="0.2">
      <c r="A6" s="8">
        <v>11</v>
      </c>
      <c r="B6" s="8">
        <v>2018</v>
      </c>
      <c r="C6" s="8" t="s">
        <v>48</v>
      </c>
      <c r="D6" s="8" t="s">
        <v>49</v>
      </c>
      <c r="E6" s="8" t="s">
        <v>52</v>
      </c>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8">
        <v>0</v>
      </c>
      <c r="AL6" s="8" t="s">
        <v>52</v>
      </c>
      <c r="AM6" s="8" t="s">
        <v>53</v>
      </c>
      <c r="AV6" s="10"/>
    </row>
    <row r="7" spans="1:48" ht="15.75" customHeight="1" x14ac:dyDescent="0.2">
      <c r="A7" s="8">
        <v>11</v>
      </c>
      <c r="B7" s="8">
        <v>2018</v>
      </c>
      <c r="C7" s="8" t="s">
        <v>48</v>
      </c>
      <c r="D7" s="8" t="s">
        <v>49</v>
      </c>
      <c r="E7" s="8" t="s">
        <v>55</v>
      </c>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8">
        <v>0.5</v>
      </c>
      <c r="AL7" s="8" t="s">
        <v>55</v>
      </c>
      <c r="AM7" s="8" t="s">
        <v>53</v>
      </c>
      <c r="AV7" s="10"/>
    </row>
    <row r="8" spans="1:48" ht="15.75" customHeight="1" x14ac:dyDescent="0.2">
      <c r="A8" s="8">
        <v>11</v>
      </c>
      <c r="B8" s="8">
        <v>2018</v>
      </c>
      <c r="C8" s="8" t="s">
        <v>48</v>
      </c>
      <c r="D8" s="8" t="s">
        <v>49</v>
      </c>
      <c r="E8" s="8" t="s">
        <v>56</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8">
        <v>34</v>
      </c>
      <c r="AL8" s="8" t="s">
        <v>56</v>
      </c>
      <c r="AM8" s="8" t="s">
        <v>53</v>
      </c>
      <c r="AV8" s="10"/>
    </row>
    <row r="9" spans="1:48" ht="15.75" customHeight="1" x14ac:dyDescent="0.2">
      <c r="A9" s="8">
        <v>11</v>
      </c>
      <c r="B9" s="8">
        <v>2018</v>
      </c>
      <c r="C9" s="8" t="s">
        <v>48</v>
      </c>
      <c r="D9" s="8" t="s">
        <v>49</v>
      </c>
      <c r="E9" s="8" t="s">
        <v>57</v>
      </c>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8">
        <v>0</v>
      </c>
      <c r="AL9" s="8" t="s">
        <v>57</v>
      </c>
      <c r="AM9" s="8" t="s">
        <v>53</v>
      </c>
      <c r="AV9" s="10"/>
    </row>
    <row r="10" spans="1:48" ht="15.75" customHeight="1" x14ac:dyDescent="0.2">
      <c r="A10" s="8">
        <v>11</v>
      </c>
      <c r="B10" s="8">
        <v>2018</v>
      </c>
      <c r="C10" s="8" t="s">
        <v>48</v>
      </c>
      <c r="D10" s="8" t="s">
        <v>49</v>
      </c>
      <c r="E10" s="8" t="s">
        <v>58</v>
      </c>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8">
        <v>0.5</v>
      </c>
      <c r="AL10" s="8" t="s">
        <v>58</v>
      </c>
      <c r="AM10" s="8" t="s">
        <v>53</v>
      </c>
      <c r="AV10" s="10"/>
    </row>
    <row r="11" spans="1:48" ht="15.75" customHeight="1" x14ac:dyDescent="0.2">
      <c r="A11" s="8">
        <v>11</v>
      </c>
      <c r="B11" s="8">
        <v>2018</v>
      </c>
      <c r="C11" s="8" t="s">
        <v>48</v>
      </c>
      <c r="D11" s="8" t="s">
        <v>49</v>
      </c>
      <c r="E11" s="8" t="s">
        <v>59</v>
      </c>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8">
        <v>0</v>
      </c>
      <c r="AL11" s="8" t="s">
        <v>59</v>
      </c>
      <c r="AM11" s="8" t="s">
        <v>53</v>
      </c>
      <c r="AV11" s="10"/>
    </row>
    <row r="12" spans="1:48" ht="15.75" customHeight="1" x14ac:dyDescent="0.2">
      <c r="A12" s="8">
        <v>11</v>
      </c>
      <c r="B12" s="8">
        <v>2018</v>
      </c>
      <c r="C12" s="8" t="s">
        <v>48</v>
      </c>
      <c r="D12" s="8" t="s">
        <v>49</v>
      </c>
      <c r="E12" s="8" t="s">
        <v>60</v>
      </c>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8">
        <v>0</v>
      </c>
      <c r="AL12" s="8" t="s">
        <v>60</v>
      </c>
      <c r="AM12" s="8" t="s">
        <v>53</v>
      </c>
      <c r="AV12" s="10"/>
    </row>
    <row r="13" spans="1:48" ht="15.75" customHeight="1" x14ac:dyDescent="0.2">
      <c r="A13" s="8">
        <v>11</v>
      </c>
      <c r="B13" s="8">
        <v>2018</v>
      </c>
      <c r="C13" s="8" t="s">
        <v>48</v>
      </c>
      <c r="D13" s="8" t="s">
        <v>49</v>
      </c>
      <c r="E13" s="8" t="s">
        <v>61</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8">
        <v>0</v>
      </c>
      <c r="AL13" s="8" t="s">
        <v>61</v>
      </c>
      <c r="AM13" s="8" t="s">
        <v>53</v>
      </c>
      <c r="AV13" s="10"/>
    </row>
    <row r="14" spans="1:48" ht="15.75" customHeight="1" x14ac:dyDescent="0.2">
      <c r="A14" s="8">
        <v>11</v>
      </c>
      <c r="B14" s="8">
        <v>2018</v>
      </c>
      <c r="C14" s="8" t="s">
        <v>48</v>
      </c>
      <c r="D14" s="8" t="s">
        <v>49</v>
      </c>
      <c r="E14" s="8" t="s">
        <v>62</v>
      </c>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8">
        <v>11</v>
      </c>
      <c r="AL14" s="8" t="s">
        <v>62</v>
      </c>
      <c r="AM14" s="8" t="s">
        <v>53</v>
      </c>
      <c r="AV14" s="10"/>
    </row>
    <row r="15" spans="1:48" ht="15.75" customHeight="1" x14ac:dyDescent="0.2">
      <c r="A15" s="8">
        <v>11</v>
      </c>
      <c r="B15" s="8">
        <v>2018</v>
      </c>
      <c r="C15" s="8" t="s">
        <v>48</v>
      </c>
      <c r="D15" s="8" t="s">
        <v>49</v>
      </c>
      <c r="E15" s="8" t="s">
        <v>63</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8">
        <v>5</v>
      </c>
      <c r="AL15" s="8" t="s">
        <v>63</v>
      </c>
      <c r="AM15" s="8" t="s">
        <v>53</v>
      </c>
      <c r="AV15" s="10"/>
    </row>
    <row r="16" spans="1:48" ht="15.75" customHeight="1" x14ac:dyDescent="0.2">
      <c r="A16" s="8">
        <v>11</v>
      </c>
      <c r="B16" s="8">
        <v>2018</v>
      </c>
      <c r="C16" s="8" t="s">
        <v>48</v>
      </c>
      <c r="D16" s="8" t="s">
        <v>49</v>
      </c>
      <c r="E16" s="8" t="s">
        <v>64</v>
      </c>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8">
        <v>0</v>
      </c>
      <c r="AL16" s="8" t="s">
        <v>64</v>
      </c>
      <c r="AM16" s="8" t="s">
        <v>53</v>
      </c>
      <c r="AV16" s="10"/>
    </row>
    <row r="17" spans="1:48" ht="15.75" customHeight="1" x14ac:dyDescent="0.2">
      <c r="A17" s="8">
        <v>11</v>
      </c>
      <c r="B17" s="8">
        <v>2018</v>
      </c>
      <c r="C17" s="8" t="s">
        <v>48</v>
      </c>
      <c r="D17" s="8" t="s">
        <v>49</v>
      </c>
      <c r="E17" s="8" t="s">
        <v>65</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8">
        <v>0</v>
      </c>
      <c r="AL17" s="8" t="s">
        <v>65</v>
      </c>
      <c r="AM17" s="8" t="s">
        <v>53</v>
      </c>
      <c r="AV17" s="10"/>
    </row>
    <row r="18" spans="1:48" ht="15.75" customHeight="1" x14ac:dyDescent="0.2">
      <c r="A18" s="8">
        <v>11</v>
      </c>
      <c r="B18" s="8">
        <v>2018</v>
      </c>
      <c r="C18" s="8" t="s">
        <v>48</v>
      </c>
      <c r="D18" s="8" t="s">
        <v>49</v>
      </c>
      <c r="E18" t="s">
        <v>52</v>
      </c>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8">
        <v>10</v>
      </c>
      <c r="AL18" t="s">
        <v>52</v>
      </c>
      <c r="AM18" s="8" t="s">
        <v>66</v>
      </c>
      <c r="AO18" s="8">
        <v>35</v>
      </c>
      <c r="AP18" s="8">
        <v>45</v>
      </c>
      <c r="AS18" s="8">
        <v>80</v>
      </c>
      <c r="AT18" s="8">
        <v>0.4375</v>
      </c>
      <c r="AU18" s="8">
        <v>0.5625</v>
      </c>
      <c r="AV18" s="10"/>
    </row>
    <row r="19" spans="1:48" ht="15.75" customHeight="1" x14ac:dyDescent="0.2">
      <c r="A19" s="8">
        <v>11</v>
      </c>
      <c r="B19" s="8">
        <v>2018</v>
      </c>
      <c r="C19" s="8" t="s">
        <v>48</v>
      </c>
      <c r="D19" s="8" t="s">
        <v>49</v>
      </c>
      <c r="E19" t="s">
        <v>67</v>
      </c>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8">
        <v>8.5</v>
      </c>
      <c r="AL19" t="s">
        <v>67</v>
      </c>
      <c r="AM19" s="8" t="s">
        <v>66</v>
      </c>
      <c r="AV19" s="10"/>
    </row>
    <row r="20" spans="1:48" ht="15.75" customHeight="1" x14ac:dyDescent="0.2">
      <c r="A20" s="8">
        <v>11</v>
      </c>
      <c r="B20" s="8">
        <v>2018</v>
      </c>
      <c r="C20" s="8" t="s">
        <v>48</v>
      </c>
      <c r="D20" s="8" t="s">
        <v>49</v>
      </c>
      <c r="E20" t="s">
        <v>50</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8">
        <v>7.5</v>
      </c>
      <c r="AL20" t="s">
        <v>50</v>
      </c>
      <c r="AM20" s="8" t="s">
        <v>66</v>
      </c>
      <c r="AV20" s="10"/>
    </row>
    <row r="21" spans="1:48" ht="15.75" customHeight="1" x14ac:dyDescent="0.2">
      <c r="A21" s="8">
        <v>11</v>
      </c>
      <c r="B21" s="8">
        <v>2018</v>
      </c>
      <c r="C21" s="8" t="s">
        <v>48</v>
      </c>
      <c r="D21" s="8" t="s">
        <v>49</v>
      </c>
      <c r="E21" t="s">
        <v>68</v>
      </c>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8">
        <v>0</v>
      </c>
      <c r="AL21" t="s">
        <v>68</v>
      </c>
      <c r="AM21" s="8" t="s">
        <v>66</v>
      </c>
      <c r="AV21" s="10"/>
    </row>
    <row r="22" spans="1:48" ht="15.75" customHeight="1" x14ac:dyDescent="0.2">
      <c r="A22" s="8">
        <v>11</v>
      </c>
      <c r="B22" s="8">
        <v>2018</v>
      </c>
      <c r="C22" s="8" t="s">
        <v>48</v>
      </c>
      <c r="D22" s="8" t="s">
        <v>49</v>
      </c>
      <c r="E22" t="s">
        <v>69</v>
      </c>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8">
        <v>5</v>
      </c>
      <c r="AL22" t="s">
        <v>69</v>
      </c>
      <c r="AM22" s="8" t="s">
        <v>66</v>
      </c>
      <c r="AV22" s="10"/>
    </row>
    <row r="23" spans="1:48" ht="15.75" customHeight="1" x14ac:dyDescent="0.2">
      <c r="A23" s="8">
        <v>11</v>
      </c>
      <c r="B23" s="8">
        <v>2018</v>
      </c>
      <c r="C23" s="8" t="s">
        <v>48</v>
      </c>
      <c r="D23" s="8" t="s">
        <v>49</v>
      </c>
      <c r="E23" t="s">
        <v>70</v>
      </c>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8">
        <v>0</v>
      </c>
      <c r="AL23" t="s">
        <v>70</v>
      </c>
      <c r="AM23" s="8" t="s">
        <v>66</v>
      </c>
      <c r="AV23" s="10"/>
    </row>
    <row r="24" spans="1:48" ht="15.75" customHeight="1" x14ac:dyDescent="0.2">
      <c r="A24" s="8">
        <v>11</v>
      </c>
      <c r="B24" s="8">
        <v>2018</v>
      </c>
      <c r="C24" s="8" t="s">
        <v>48</v>
      </c>
      <c r="D24" s="8" t="s">
        <v>49</v>
      </c>
      <c r="E24" t="s">
        <v>71</v>
      </c>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8">
        <v>2</v>
      </c>
      <c r="AL24" t="s">
        <v>71</v>
      </c>
      <c r="AM24" s="8" t="s">
        <v>66</v>
      </c>
      <c r="AV24" s="10"/>
    </row>
    <row r="25" spans="1:48" ht="15.75" customHeight="1" x14ac:dyDescent="0.2">
      <c r="A25" s="8">
        <v>11</v>
      </c>
      <c r="B25" s="8">
        <v>2018</v>
      </c>
      <c r="C25" s="8" t="s">
        <v>48</v>
      </c>
      <c r="D25" s="8" t="s">
        <v>49</v>
      </c>
      <c r="E25" t="s">
        <v>55</v>
      </c>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8">
        <v>2</v>
      </c>
      <c r="AL25" t="s">
        <v>55</v>
      </c>
      <c r="AM25" s="8" t="s">
        <v>66</v>
      </c>
      <c r="AV25" s="10"/>
    </row>
    <row r="26" spans="1:48" ht="15.75" customHeight="1" x14ac:dyDescent="0.2">
      <c r="A26" s="8">
        <v>11</v>
      </c>
      <c r="B26" s="8">
        <v>2018</v>
      </c>
      <c r="C26" s="8" t="s">
        <v>48</v>
      </c>
      <c r="D26" s="8" t="s">
        <v>49</v>
      </c>
      <c r="E26" t="s">
        <v>60</v>
      </c>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8">
        <v>0</v>
      </c>
      <c r="AL26" t="s">
        <v>60</v>
      </c>
      <c r="AM26" s="8" t="s">
        <v>66</v>
      </c>
      <c r="AV26" s="10"/>
    </row>
    <row r="27" spans="1:48" ht="15.75" customHeight="1" x14ac:dyDescent="0.2">
      <c r="A27" s="8">
        <v>11</v>
      </c>
      <c r="B27" s="8">
        <v>2018</v>
      </c>
      <c r="C27" s="8" t="s">
        <v>48</v>
      </c>
      <c r="D27" s="8" t="s">
        <v>49</v>
      </c>
      <c r="E27" t="s">
        <v>57</v>
      </c>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8">
        <v>0</v>
      </c>
      <c r="AL27" t="s">
        <v>57</v>
      </c>
      <c r="AM27" s="8" t="s">
        <v>66</v>
      </c>
      <c r="AV27" s="10"/>
    </row>
    <row r="28" spans="1:48" ht="15.75" customHeight="1" x14ac:dyDescent="0.2">
      <c r="A28" s="8">
        <v>11</v>
      </c>
      <c r="B28" s="8">
        <v>2018</v>
      </c>
      <c r="C28" s="8" t="s">
        <v>48</v>
      </c>
      <c r="D28" s="8" t="s">
        <v>49</v>
      </c>
      <c r="E28" t="s">
        <v>59</v>
      </c>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8">
        <v>0</v>
      </c>
      <c r="AL28" t="s">
        <v>59</v>
      </c>
      <c r="AM28" s="8" t="s">
        <v>66</v>
      </c>
      <c r="AV28" s="10"/>
    </row>
    <row r="29" spans="1:48" ht="15.75" customHeight="1" x14ac:dyDescent="0.2">
      <c r="A29" s="8">
        <v>11</v>
      </c>
      <c r="B29" s="8">
        <v>2018</v>
      </c>
      <c r="C29" s="8" t="s">
        <v>48</v>
      </c>
      <c r="D29" s="8" t="s">
        <v>49</v>
      </c>
      <c r="E29" t="s">
        <v>61</v>
      </c>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8">
        <v>0</v>
      </c>
      <c r="AL29" t="s">
        <v>61</v>
      </c>
      <c r="AM29" s="8" t="s">
        <v>66</v>
      </c>
      <c r="AV29" s="10"/>
    </row>
    <row r="30" spans="1:48" ht="15.75" customHeight="1" x14ac:dyDescent="0.2">
      <c r="A30" s="8">
        <v>11</v>
      </c>
      <c r="B30" s="8">
        <v>2018</v>
      </c>
      <c r="C30" s="8" t="s">
        <v>48</v>
      </c>
      <c r="D30" s="8" t="s">
        <v>49</v>
      </c>
      <c r="E30" t="s">
        <v>72</v>
      </c>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8">
        <v>30</v>
      </c>
      <c r="AL30" t="s">
        <v>72</v>
      </c>
      <c r="AM30" s="8" t="s">
        <v>66</v>
      </c>
      <c r="AV30" s="10"/>
    </row>
    <row r="31" spans="1:48" ht="15.75" customHeight="1" x14ac:dyDescent="0.2">
      <c r="A31" s="8">
        <v>11</v>
      </c>
      <c r="B31" s="8">
        <v>2018</v>
      </c>
      <c r="C31" s="8" t="s">
        <v>48</v>
      </c>
      <c r="D31" s="8" t="s">
        <v>49</v>
      </c>
      <c r="E31" t="s">
        <v>73</v>
      </c>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8">
        <v>9</v>
      </c>
      <c r="AL31" t="s">
        <v>73</v>
      </c>
      <c r="AM31" s="8" t="s">
        <v>66</v>
      </c>
      <c r="AV31" s="10"/>
    </row>
    <row r="32" spans="1:48" ht="15.75" customHeight="1" x14ac:dyDescent="0.2">
      <c r="A32" s="8">
        <v>11</v>
      </c>
      <c r="B32" s="8">
        <v>2018</v>
      </c>
      <c r="C32" s="8" t="s">
        <v>48</v>
      </c>
      <c r="D32" s="8" t="s">
        <v>49</v>
      </c>
      <c r="E32" t="s">
        <v>74</v>
      </c>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8">
        <v>6</v>
      </c>
      <c r="AL32" t="s">
        <v>74</v>
      </c>
      <c r="AM32" s="8" t="s">
        <v>66</v>
      </c>
      <c r="AV32" s="10"/>
    </row>
    <row r="33" spans="1:48" ht="15.75" customHeight="1" x14ac:dyDescent="0.2">
      <c r="A33" s="8">
        <v>11</v>
      </c>
      <c r="B33" s="8">
        <v>2018</v>
      </c>
      <c r="C33" s="8" t="s">
        <v>48</v>
      </c>
      <c r="D33" s="8" t="s">
        <v>49</v>
      </c>
      <c r="E33" t="s">
        <v>63</v>
      </c>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8">
        <v>0</v>
      </c>
      <c r="AL33" t="s">
        <v>63</v>
      </c>
      <c r="AM33" s="8" t="s">
        <v>66</v>
      </c>
      <c r="AV33" s="10"/>
    </row>
    <row r="34" spans="1:48" ht="15.75" customHeight="1" x14ac:dyDescent="0.2">
      <c r="A34" s="8">
        <v>11</v>
      </c>
      <c r="B34" s="8">
        <v>2018</v>
      </c>
      <c r="C34" s="8" t="s">
        <v>48</v>
      </c>
      <c r="D34" s="8" t="s">
        <v>49</v>
      </c>
      <c r="E34" t="s">
        <v>75</v>
      </c>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8">
        <v>0</v>
      </c>
      <c r="AL34" t="s">
        <v>75</v>
      </c>
      <c r="AM34" s="8" t="s">
        <v>66</v>
      </c>
      <c r="AV34" s="10"/>
    </row>
    <row r="35" spans="1:48" ht="15.75" customHeight="1" x14ac:dyDescent="0.2">
      <c r="A35" s="8">
        <v>11</v>
      </c>
      <c r="B35" s="8">
        <v>2018</v>
      </c>
      <c r="C35" s="8" t="s">
        <v>48</v>
      </c>
      <c r="D35" s="8" t="s">
        <v>49</v>
      </c>
      <c r="E35" t="s">
        <v>64</v>
      </c>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8">
        <v>0</v>
      </c>
      <c r="AL35" t="s">
        <v>64</v>
      </c>
      <c r="AM35" s="8" t="s">
        <v>66</v>
      </c>
      <c r="AV35" s="10"/>
    </row>
    <row r="36" spans="1:48" ht="12.75" x14ac:dyDescent="0.2">
      <c r="A36" s="8">
        <v>11</v>
      </c>
      <c r="B36" s="8">
        <v>2018</v>
      </c>
      <c r="C36" s="8" t="s">
        <v>48</v>
      </c>
      <c r="D36" s="8" t="s">
        <v>49</v>
      </c>
      <c r="E36" t="s">
        <v>65</v>
      </c>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8">
        <v>0</v>
      </c>
      <c r="AL36" t="s">
        <v>65</v>
      </c>
      <c r="AM36" s="8" t="s">
        <v>66</v>
      </c>
      <c r="AV36" s="10"/>
    </row>
    <row r="37" spans="1:48" ht="12.75" x14ac:dyDescent="0.2">
      <c r="A37" s="8">
        <v>11</v>
      </c>
      <c r="B37" s="8">
        <v>2018</v>
      </c>
      <c r="C37" s="8" t="s">
        <v>48</v>
      </c>
      <c r="D37" s="8" t="s">
        <v>49</v>
      </c>
      <c r="E37" s="8" t="s">
        <v>50</v>
      </c>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8">
        <v>5.5</v>
      </c>
      <c r="AL37" s="8" t="s">
        <v>50</v>
      </c>
      <c r="AM37" s="8" t="s">
        <v>76</v>
      </c>
      <c r="AO37" s="8">
        <v>75</v>
      </c>
      <c r="AP37" s="8">
        <v>4.5</v>
      </c>
      <c r="AS37" s="8">
        <v>79.5</v>
      </c>
      <c r="AT37">
        <v>0.94339622641509435</v>
      </c>
      <c r="AU37" s="8">
        <v>5.6603773580000002E-2</v>
      </c>
      <c r="AV37" s="10"/>
    </row>
    <row r="38" spans="1:48" ht="12.75" x14ac:dyDescent="0.2">
      <c r="A38" s="8">
        <v>11</v>
      </c>
      <c r="B38" s="8">
        <v>2018</v>
      </c>
      <c r="C38" s="8" t="s">
        <v>48</v>
      </c>
      <c r="D38" s="8" t="s">
        <v>49</v>
      </c>
      <c r="E38" s="8" t="s">
        <v>77</v>
      </c>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8">
        <v>69.5</v>
      </c>
      <c r="AL38" s="8" t="s">
        <v>77</v>
      </c>
      <c r="AM38" s="8" t="s">
        <v>76</v>
      </c>
      <c r="AV38" s="10"/>
    </row>
    <row r="39" spans="1:48" ht="12.75" x14ac:dyDescent="0.2">
      <c r="A39" s="8">
        <v>11</v>
      </c>
      <c r="B39" s="8">
        <v>2018</v>
      </c>
      <c r="C39" s="8" t="s">
        <v>48</v>
      </c>
      <c r="D39" s="8" t="s">
        <v>49</v>
      </c>
      <c r="E39" s="8" t="s">
        <v>54</v>
      </c>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8">
        <v>0</v>
      </c>
      <c r="AL39" s="8" t="s">
        <v>54</v>
      </c>
      <c r="AM39" s="8" t="s">
        <v>76</v>
      </c>
      <c r="AV39" s="10"/>
    </row>
    <row r="40" spans="1:48" ht="12.75" x14ac:dyDescent="0.2">
      <c r="A40" s="8">
        <v>11</v>
      </c>
      <c r="B40" s="8">
        <v>2018</v>
      </c>
      <c r="C40" s="8" t="s">
        <v>48</v>
      </c>
      <c r="D40" s="8" t="s">
        <v>49</v>
      </c>
      <c r="E40" s="8" t="s">
        <v>55</v>
      </c>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8">
        <v>0</v>
      </c>
      <c r="AL40" s="8" t="s">
        <v>55</v>
      </c>
      <c r="AM40" s="8" t="s">
        <v>76</v>
      </c>
      <c r="AV40" s="10"/>
    </row>
    <row r="41" spans="1:48" ht="12.75" x14ac:dyDescent="0.2">
      <c r="A41" s="8">
        <v>11</v>
      </c>
      <c r="B41" s="8">
        <v>2018</v>
      </c>
      <c r="C41" s="8" t="s">
        <v>48</v>
      </c>
      <c r="D41" s="8" t="s">
        <v>49</v>
      </c>
      <c r="E41" s="8" t="s">
        <v>78</v>
      </c>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8">
        <v>0</v>
      </c>
      <c r="AL41" s="8" t="s">
        <v>78</v>
      </c>
      <c r="AM41" s="8" t="s">
        <v>76</v>
      </c>
      <c r="AV41" s="10"/>
    </row>
    <row r="42" spans="1:48" ht="12.75" x14ac:dyDescent="0.2">
      <c r="A42" s="8">
        <v>11</v>
      </c>
      <c r="B42" s="8">
        <v>2018</v>
      </c>
      <c r="C42" s="8" t="s">
        <v>48</v>
      </c>
      <c r="D42" s="8" t="s">
        <v>49</v>
      </c>
      <c r="E42" s="8" t="s">
        <v>56</v>
      </c>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8">
        <v>0</v>
      </c>
      <c r="AL42" s="8" t="s">
        <v>56</v>
      </c>
      <c r="AM42" s="8" t="s">
        <v>76</v>
      </c>
      <c r="AV42" s="10"/>
    </row>
    <row r="43" spans="1:48" ht="12.75" x14ac:dyDescent="0.2">
      <c r="A43" s="8">
        <v>11</v>
      </c>
      <c r="B43" s="8">
        <v>2018</v>
      </c>
      <c r="C43" s="8" t="s">
        <v>48</v>
      </c>
      <c r="D43" s="8" t="s">
        <v>49</v>
      </c>
      <c r="E43" s="8" t="s">
        <v>60</v>
      </c>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8">
        <v>0</v>
      </c>
      <c r="AL43" s="8" t="s">
        <v>60</v>
      </c>
      <c r="AM43" s="8" t="s">
        <v>76</v>
      </c>
      <c r="AV43" s="10"/>
    </row>
    <row r="44" spans="1:48" ht="12.75" x14ac:dyDescent="0.2">
      <c r="A44" s="8">
        <v>11</v>
      </c>
      <c r="B44" s="8">
        <v>2018</v>
      </c>
      <c r="C44" s="8" t="s">
        <v>48</v>
      </c>
      <c r="D44" s="8" t="s">
        <v>49</v>
      </c>
      <c r="E44" s="8" t="s">
        <v>61</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8">
        <v>0</v>
      </c>
      <c r="AL44" s="8" t="s">
        <v>61</v>
      </c>
      <c r="AM44" s="8" t="s">
        <v>76</v>
      </c>
      <c r="AV44" s="10"/>
    </row>
    <row r="45" spans="1:48" ht="12.75" x14ac:dyDescent="0.2">
      <c r="A45" s="8">
        <v>11</v>
      </c>
      <c r="B45" s="8">
        <v>2018</v>
      </c>
      <c r="C45" s="8" t="s">
        <v>48</v>
      </c>
      <c r="D45" s="8" t="s">
        <v>49</v>
      </c>
      <c r="E45" s="8" t="s">
        <v>79</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8">
        <v>0</v>
      </c>
      <c r="AL45" s="8" t="s">
        <v>79</v>
      </c>
      <c r="AM45" s="8" t="s">
        <v>76</v>
      </c>
      <c r="AV45" s="10"/>
    </row>
    <row r="46" spans="1:48" ht="12.75" x14ac:dyDescent="0.2">
      <c r="A46" s="8">
        <v>11</v>
      </c>
      <c r="B46" s="8">
        <v>2018</v>
      </c>
      <c r="C46" s="8" t="s">
        <v>48</v>
      </c>
      <c r="D46" s="8" t="s">
        <v>49</v>
      </c>
      <c r="E46" s="8" t="s">
        <v>75</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8">
        <v>0</v>
      </c>
      <c r="AL46" s="8" t="s">
        <v>75</v>
      </c>
      <c r="AM46" s="8" t="s">
        <v>76</v>
      </c>
      <c r="AV46" s="10"/>
    </row>
    <row r="47" spans="1:48" ht="12.75" x14ac:dyDescent="0.2">
      <c r="A47" s="8">
        <v>11</v>
      </c>
      <c r="B47" s="8">
        <v>2018</v>
      </c>
      <c r="C47" s="8" t="s">
        <v>48</v>
      </c>
      <c r="D47" s="8" t="s">
        <v>49</v>
      </c>
      <c r="E47" s="8" t="s">
        <v>63</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8">
        <v>4.5</v>
      </c>
      <c r="AL47" s="8" t="s">
        <v>63</v>
      </c>
      <c r="AM47" s="8" t="s">
        <v>76</v>
      </c>
      <c r="AV47" s="10"/>
    </row>
    <row r="48" spans="1:48" ht="12.75" x14ac:dyDescent="0.2">
      <c r="A48" s="8">
        <v>11</v>
      </c>
      <c r="B48" s="8">
        <v>2018</v>
      </c>
      <c r="C48" s="8" t="s">
        <v>48</v>
      </c>
      <c r="D48" s="8" t="s">
        <v>49</v>
      </c>
      <c r="E48" s="8" t="s">
        <v>65</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8">
        <v>0</v>
      </c>
      <c r="AL48" s="8" t="s">
        <v>65</v>
      </c>
      <c r="AM48" s="8" t="s">
        <v>76</v>
      </c>
      <c r="AV48" s="10"/>
    </row>
    <row r="49" spans="1:48" ht="12.75" x14ac:dyDescent="0.2">
      <c r="A49" s="8">
        <v>11</v>
      </c>
      <c r="B49" s="8">
        <v>2018</v>
      </c>
      <c r="C49" s="8" t="s">
        <v>48</v>
      </c>
      <c r="D49" s="8" t="s">
        <v>49</v>
      </c>
      <c r="E49" s="8" t="s">
        <v>50</v>
      </c>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8">
        <v>8.5</v>
      </c>
      <c r="AL49" s="8" t="s">
        <v>50</v>
      </c>
      <c r="AM49" s="8" t="s">
        <v>80</v>
      </c>
      <c r="AO49" s="8">
        <v>43</v>
      </c>
      <c r="AP49" s="8">
        <v>13.5</v>
      </c>
      <c r="AS49" s="8">
        <v>56.5</v>
      </c>
      <c r="AT49" s="8">
        <v>0.76106194689999995</v>
      </c>
      <c r="AU49" s="8">
        <v>0.23893805309734514</v>
      </c>
      <c r="AV49" s="10"/>
    </row>
    <row r="50" spans="1:48" ht="12.75" x14ac:dyDescent="0.2">
      <c r="A50" s="8">
        <v>11</v>
      </c>
      <c r="B50" s="8">
        <v>2018</v>
      </c>
      <c r="C50" s="8" t="s">
        <v>48</v>
      </c>
      <c r="D50" s="8" t="s">
        <v>49</v>
      </c>
      <c r="E50" s="8" t="s">
        <v>52</v>
      </c>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8">
        <v>3</v>
      </c>
      <c r="AL50" s="8" t="s">
        <v>52</v>
      </c>
      <c r="AM50" s="8" t="s">
        <v>80</v>
      </c>
      <c r="AV50" s="10"/>
    </row>
    <row r="51" spans="1:48" ht="12.75" x14ac:dyDescent="0.2">
      <c r="A51" s="8">
        <v>11</v>
      </c>
      <c r="B51" s="8">
        <v>2018</v>
      </c>
      <c r="C51" s="8" t="s">
        <v>48</v>
      </c>
      <c r="D51" s="8" t="s">
        <v>49</v>
      </c>
      <c r="E51" s="8" t="s">
        <v>55</v>
      </c>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8">
        <v>1</v>
      </c>
      <c r="AL51" s="8" t="s">
        <v>55</v>
      </c>
      <c r="AM51" s="8" t="s">
        <v>80</v>
      </c>
      <c r="AV51" s="10"/>
    </row>
    <row r="52" spans="1:48" ht="12.75" x14ac:dyDescent="0.2">
      <c r="A52" s="8">
        <v>11</v>
      </c>
      <c r="B52" s="8">
        <v>2018</v>
      </c>
      <c r="C52" s="8" t="s">
        <v>48</v>
      </c>
      <c r="D52" s="8" t="s">
        <v>49</v>
      </c>
      <c r="E52" s="8" t="s">
        <v>71</v>
      </c>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8">
        <v>0</v>
      </c>
      <c r="AL52" s="8" t="s">
        <v>71</v>
      </c>
      <c r="AM52" s="8" t="s">
        <v>80</v>
      </c>
      <c r="AV52" s="10"/>
    </row>
    <row r="53" spans="1:48" ht="12.75" x14ac:dyDescent="0.2">
      <c r="A53" s="8">
        <v>11</v>
      </c>
      <c r="B53" s="8">
        <v>2018</v>
      </c>
      <c r="C53" s="8" t="s">
        <v>48</v>
      </c>
      <c r="D53" s="8" t="s">
        <v>49</v>
      </c>
      <c r="E53" s="8" t="s">
        <v>56</v>
      </c>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8">
        <v>30.5</v>
      </c>
      <c r="AL53" s="8" t="s">
        <v>56</v>
      </c>
      <c r="AM53" s="8" t="s">
        <v>80</v>
      </c>
      <c r="AV53" s="10"/>
    </row>
    <row r="54" spans="1:48" ht="12.75" x14ac:dyDescent="0.2">
      <c r="A54" s="8">
        <v>11</v>
      </c>
      <c r="B54" s="8">
        <v>2018</v>
      </c>
      <c r="C54" s="8" t="s">
        <v>48</v>
      </c>
      <c r="D54" s="8" t="s">
        <v>49</v>
      </c>
      <c r="E54" s="8" t="s">
        <v>65</v>
      </c>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8">
        <v>11</v>
      </c>
      <c r="AL54" s="8" t="s">
        <v>65</v>
      </c>
      <c r="AM54" s="8" t="s">
        <v>80</v>
      </c>
      <c r="AV54" s="10"/>
    </row>
    <row r="55" spans="1:48" ht="12.75" x14ac:dyDescent="0.2">
      <c r="A55" s="8">
        <v>11</v>
      </c>
      <c r="B55" s="8">
        <v>2018</v>
      </c>
      <c r="C55" s="8" t="s">
        <v>48</v>
      </c>
      <c r="D55" s="8" t="s">
        <v>49</v>
      </c>
      <c r="E55" s="8" t="s">
        <v>63</v>
      </c>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8">
        <v>2.5</v>
      </c>
      <c r="AL55" s="8" t="s">
        <v>63</v>
      </c>
      <c r="AM55" s="8" t="s">
        <v>80</v>
      </c>
      <c r="AV55" s="10"/>
    </row>
    <row r="56" spans="1:48" ht="12.75" x14ac:dyDescent="0.2">
      <c r="A56" s="8">
        <v>11</v>
      </c>
      <c r="B56" s="8">
        <v>2018</v>
      </c>
      <c r="C56" s="8" t="s">
        <v>48</v>
      </c>
      <c r="D56" s="8" t="s">
        <v>49</v>
      </c>
      <c r="E56" t="s">
        <v>50</v>
      </c>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8">
        <v>4.5</v>
      </c>
      <c r="AL56" s="8" t="s">
        <v>50</v>
      </c>
      <c r="AM56" s="8" t="s">
        <v>81</v>
      </c>
      <c r="AO56" s="8">
        <v>9</v>
      </c>
      <c r="AP56" s="8">
        <v>92</v>
      </c>
      <c r="AS56" s="8">
        <v>101</v>
      </c>
      <c r="AT56" s="8">
        <v>8.9108910890000004E-2</v>
      </c>
      <c r="AU56" s="8">
        <v>0.91089108910000005</v>
      </c>
      <c r="AV56" s="10"/>
    </row>
    <row r="57" spans="1:48" ht="12.75" x14ac:dyDescent="0.2">
      <c r="A57" s="8">
        <v>11</v>
      </c>
      <c r="B57" s="8">
        <v>2018</v>
      </c>
      <c r="C57" s="8" t="s">
        <v>48</v>
      </c>
      <c r="D57" s="8" t="s">
        <v>49</v>
      </c>
      <c r="E57" t="s">
        <v>52</v>
      </c>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8">
        <v>4.5</v>
      </c>
      <c r="AL57" s="8" t="s">
        <v>52</v>
      </c>
      <c r="AM57" s="8" t="s">
        <v>81</v>
      </c>
      <c r="AV57" s="10"/>
    </row>
    <row r="58" spans="1:48" ht="12.75" x14ac:dyDescent="0.2">
      <c r="A58" s="8">
        <v>11</v>
      </c>
      <c r="B58" s="8">
        <v>2018</v>
      </c>
      <c r="C58" s="8" t="s">
        <v>48</v>
      </c>
      <c r="D58" s="8" t="s">
        <v>49</v>
      </c>
      <c r="E58" t="s">
        <v>69</v>
      </c>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8">
        <v>0</v>
      </c>
      <c r="AL58" s="8" t="s">
        <v>69</v>
      </c>
      <c r="AM58" s="8" t="s">
        <v>81</v>
      </c>
      <c r="AV58" s="10"/>
    </row>
    <row r="59" spans="1:48" ht="12.75" x14ac:dyDescent="0.2">
      <c r="A59" s="8">
        <v>11</v>
      </c>
      <c r="B59" s="8">
        <v>2018</v>
      </c>
      <c r="C59" s="8" t="s">
        <v>48</v>
      </c>
      <c r="D59" s="8" t="s">
        <v>49</v>
      </c>
      <c r="E59" t="s">
        <v>78</v>
      </c>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8">
        <v>0</v>
      </c>
      <c r="AL59" s="8" t="s">
        <v>78</v>
      </c>
      <c r="AM59" s="8" t="s">
        <v>81</v>
      </c>
      <c r="AV59" s="10"/>
    </row>
    <row r="60" spans="1:48" ht="12.75" x14ac:dyDescent="0.2">
      <c r="A60" s="8">
        <v>11</v>
      </c>
      <c r="B60" s="8">
        <v>2018</v>
      </c>
      <c r="C60" s="8" t="s">
        <v>48</v>
      </c>
      <c r="D60" s="8" t="s">
        <v>49</v>
      </c>
      <c r="E60" t="s">
        <v>54</v>
      </c>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8">
        <v>0</v>
      </c>
      <c r="AL60" s="8" t="s">
        <v>54</v>
      </c>
      <c r="AM60" s="8" t="s">
        <v>81</v>
      </c>
      <c r="AV60" s="10"/>
    </row>
    <row r="61" spans="1:48" ht="12.75" x14ac:dyDescent="0.2">
      <c r="A61" s="8">
        <v>11</v>
      </c>
      <c r="B61" s="8">
        <v>2018</v>
      </c>
      <c r="C61" s="8" t="s">
        <v>48</v>
      </c>
      <c r="D61" s="8" t="s">
        <v>49</v>
      </c>
      <c r="E61" t="s">
        <v>82</v>
      </c>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8">
        <v>0</v>
      </c>
      <c r="AL61" s="8" t="s">
        <v>82</v>
      </c>
      <c r="AM61" s="8" t="s">
        <v>81</v>
      </c>
      <c r="AV61" s="10"/>
    </row>
    <row r="62" spans="1:48" ht="12.75" x14ac:dyDescent="0.2">
      <c r="A62" s="8">
        <v>11</v>
      </c>
      <c r="B62" s="8">
        <v>2018</v>
      </c>
      <c r="C62" s="8" t="s">
        <v>48</v>
      </c>
      <c r="D62" s="8" t="s">
        <v>49</v>
      </c>
      <c r="E62" t="s">
        <v>56</v>
      </c>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8">
        <v>0</v>
      </c>
      <c r="AL62" s="8" t="s">
        <v>56</v>
      </c>
      <c r="AM62" s="8" t="s">
        <v>81</v>
      </c>
      <c r="AV62" s="10"/>
    </row>
    <row r="63" spans="1:48" ht="12.75" x14ac:dyDescent="0.2">
      <c r="A63" s="8">
        <v>11</v>
      </c>
      <c r="B63" s="8">
        <v>2018</v>
      </c>
      <c r="C63" s="8" t="s">
        <v>48</v>
      </c>
      <c r="D63" s="8" t="s">
        <v>49</v>
      </c>
      <c r="E63" t="s">
        <v>83</v>
      </c>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8">
        <v>0</v>
      </c>
      <c r="AL63" s="8" t="s">
        <v>83</v>
      </c>
      <c r="AM63" s="8" t="s">
        <v>81</v>
      </c>
      <c r="AV63" s="10"/>
    </row>
    <row r="64" spans="1:48" ht="12.75" x14ac:dyDescent="0.2">
      <c r="A64" s="8">
        <v>11</v>
      </c>
      <c r="B64" s="8">
        <v>2018</v>
      </c>
      <c r="C64" s="8" t="s">
        <v>48</v>
      </c>
      <c r="D64" s="8" t="s">
        <v>49</v>
      </c>
      <c r="E64" t="s">
        <v>61</v>
      </c>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8">
        <v>0</v>
      </c>
      <c r="AL64" s="8" t="s">
        <v>61</v>
      </c>
      <c r="AM64" s="8" t="s">
        <v>81</v>
      </c>
      <c r="AV64" s="10"/>
    </row>
    <row r="65" spans="1:48" ht="12.75" x14ac:dyDescent="0.2">
      <c r="A65" s="8">
        <v>11</v>
      </c>
      <c r="B65" s="8">
        <v>2018</v>
      </c>
      <c r="C65" s="8" t="s">
        <v>48</v>
      </c>
      <c r="D65" s="8" t="s">
        <v>49</v>
      </c>
      <c r="E65" t="s">
        <v>77</v>
      </c>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8">
        <v>0</v>
      </c>
      <c r="AL65" s="8" t="s">
        <v>77</v>
      </c>
      <c r="AM65" s="8" t="s">
        <v>81</v>
      </c>
      <c r="AV65" s="10"/>
    </row>
    <row r="66" spans="1:48" ht="12.75" x14ac:dyDescent="0.2">
      <c r="A66" s="8">
        <v>11</v>
      </c>
      <c r="B66" s="8">
        <v>2018</v>
      </c>
      <c r="C66" s="8" t="s">
        <v>48</v>
      </c>
      <c r="D66" s="8" t="s">
        <v>49</v>
      </c>
      <c r="E66" t="s">
        <v>65</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8">
        <v>55.5</v>
      </c>
      <c r="AL66" s="8" t="s">
        <v>65</v>
      </c>
      <c r="AM66" s="8" t="s">
        <v>81</v>
      </c>
      <c r="AV66" s="10"/>
    </row>
    <row r="67" spans="1:48" ht="12.75" x14ac:dyDescent="0.2">
      <c r="A67" s="8">
        <v>11</v>
      </c>
      <c r="B67" s="8">
        <v>2018</v>
      </c>
      <c r="C67" s="8" t="s">
        <v>48</v>
      </c>
      <c r="D67" s="8" t="s">
        <v>49</v>
      </c>
      <c r="E67" t="s">
        <v>75</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8">
        <v>0</v>
      </c>
      <c r="AL67" s="8" t="s">
        <v>75</v>
      </c>
      <c r="AM67" s="8" t="s">
        <v>81</v>
      </c>
      <c r="AV67" s="10"/>
    </row>
    <row r="68" spans="1:48" ht="12.75" x14ac:dyDescent="0.2">
      <c r="A68" s="8">
        <v>11</v>
      </c>
      <c r="B68" s="8">
        <v>2018</v>
      </c>
      <c r="C68" s="8" t="s">
        <v>48</v>
      </c>
      <c r="D68" s="8" t="s">
        <v>49</v>
      </c>
      <c r="E68" t="s">
        <v>62</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8">
        <v>34.5</v>
      </c>
      <c r="AL68" s="8" t="s">
        <v>62</v>
      </c>
      <c r="AM68" s="8" t="s">
        <v>81</v>
      </c>
      <c r="AV68" s="10"/>
    </row>
    <row r="69" spans="1:48" ht="12.75" x14ac:dyDescent="0.2">
      <c r="A69" s="8">
        <v>11</v>
      </c>
      <c r="B69" s="8">
        <v>2018</v>
      </c>
      <c r="C69" s="8" t="s">
        <v>48</v>
      </c>
      <c r="D69" s="8" t="s">
        <v>49</v>
      </c>
      <c r="E69" t="s">
        <v>63</v>
      </c>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8">
        <v>2</v>
      </c>
      <c r="AL69" s="8" t="s">
        <v>63</v>
      </c>
      <c r="AM69" s="8" t="s">
        <v>81</v>
      </c>
      <c r="AV69" s="10"/>
    </row>
    <row r="70" spans="1:48" ht="12.75" x14ac:dyDescent="0.2">
      <c r="A70" s="8">
        <v>11</v>
      </c>
      <c r="B70" s="8">
        <v>2018</v>
      </c>
      <c r="C70" s="8" t="s">
        <v>48</v>
      </c>
      <c r="D70" s="8" t="s">
        <v>49</v>
      </c>
      <c r="E70" t="s">
        <v>64</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8">
        <v>0</v>
      </c>
      <c r="AL70" s="8" t="s">
        <v>64</v>
      </c>
      <c r="AM70" s="8" t="s">
        <v>81</v>
      </c>
      <c r="AV70" s="10"/>
    </row>
    <row r="71" spans="1:48" ht="12.75" x14ac:dyDescent="0.2">
      <c r="A71" s="8">
        <v>11</v>
      </c>
      <c r="B71" s="8">
        <v>2018</v>
      </c>
      <c r="C71" s="8" t="s">
        <v>48</v>
      </c>
      <c r="D71" s="8" t="s">
        <v>49</v>
      </c>
      <c r="E71" s="8" t="s">
        <v>84</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8">
        <v>0</v>
      </c>
      <c r="AL71" s="8" t="s">
        <v>84</v>
      </c>
      <c r="AM71" s="8" t="s">
        <v>85</v>
      </c>
      <c r="AO71" s="8">
        <v>11</v>
      </c>
      <c r="AP71" s="8">
        <v>78</v>
      </c>
      <c r="AS71" s="8">
        <v>89</v>
      </c>
      <c r="AT71" s="8">
        <v>0.1235955056</v>
      </c>
      <c r="AU71" s="8">
        <v>0.87640449440000001</v>
      </c>
      <c r="AV71" s="10"/>
    </row>
    <row r="72" spans="1:48" ht="12.75" x14ac:dyDescent="0.2">
      <c r="A72" s="8">
        <v>11</v>
      </c>
      <c r="B72" s="8">
        <v>2018</v>
      </c>
      <c r="C72" s="8" t="s">
        <v>48</v>
      </c>
      <c r="D72" s="8" t="s">
        <v>49</v>
      </c>
      <c r="E72" s="8" t="s">
        <v>52</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8">
        <v>6</v>
      </c>
      <c r="AL72" s="8" t="s">
        <v>52</v>
      </c>
      <c r="AM72" s="8" t="s">
        <v>85</v>
      </c>
      <c r="AV72" s="10"/>
    </row>
    <row r="73" spans="1:48" ht="12.75" x14ac:dyDescent="0.2">
      <c r="A73" s="8">
        <v>11</v>
      </c>
      <c r="B73" s="8">
        <v>2018</v>
      </c>
      <c r="C73" s="8" t="s">
        <v>48</v>
      </c>
      <c r="D73" s="8" t="s">
        <v>49</v>
      </c>
      <c r="E73" s="8" t="s">
        <v>67</v>
      </c>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8">
        <v>0</v>
      </c>
      <c r="AL73" s="8" t="s">
        <v>67</v>
      </c>
      <c r="AM73" s="8" t="s">
        <v>85</v>
      </c>
      <c r="AV73" s="10"/>
    </row>
    <row r="74" spans="1:48" ht="12.75" x14ac:dyDescent="0.2">
      <c r="A74" s="8">
        <v>11</v>
      </c>
      <c r="B74" s="8">
        <v>2018</v>
      </c>
      <c r="C74" s="8" t="s">
        <v>48</v>
      </c>
      <c r="D74" s="8" t="s">
        <v>49</v>
      </c>
      <c r="E74" s="8" t="s">
        <v>79</v>
      </c>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8">
        <v>0</v>
      </c>
      <c r="AL74" s="8" t="s">
        <v>79</v>
      </c>
      <c r="AM74" s="8" t="s">
        <v>85</v>
      </c>
      <c r="AV74" s="10"/>
    </row>
    <row r="75" spans="1:48" ht="12.75" x14ac:dyDescent="0.2">
      <c r="A75" s="8">
        <v>11</v>
      </c>
      <c r="B75" s="8">
        <v>2018</v>
      </c>
      <c r="C75" s="8" t="s">
        <v>48</v>
      </c>
      <c r="D75" s="8" t="s">
        <v>49</v>
      </c>
      <c r="E75" s="8" t="s">
        <v>57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8">
        <v>0</v>
      </c>
      <c r="AL75" s="8" t="s">
        <v>57</v>
      </c>
      <c r="AM75" s="8" t="s">
        <v>85</v>
      </c>
      <c r="AV75" s="10"/>
    </row>
    <row r="76" spans="1:48" ht="12.75" x14ac:dyDescent="0.2">
      <c r="A76" s="8">
        <v>11</v>
      </c>
      <c r="B76" s="8">
        <v>2018</v>
      </c>
      <c r="C76" s="8" t="s">
        <v>48</v>
      </c>
      <c r="D76" s="8" t="s">
        <v>49</v>
      </c>
      <c r="E76" s="8" t="s">
        <v>69</v>
      </c>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8">
        <v>0</v>
      </c>
      <c r="AL76" s="8" t="s">
        <v>69</v>
      </c>
      <c r="AM76" s="8" t="s">
        <v>85</v>
      </c>
      <c r="AV76" s="10"/>
    </row>
    <row r="77" spans="1:48" ht="12.75" x14ac:dyDescent="0.2">
      <c r="A77" s="8">
        <v>11</v>
      </c>
      <c r="B77" s="8">
        <v>2018</v>
      </c>
      <c r="C77" s="8" t="s">
        <v>48</v>
      </c>
      <c r="D77" s="8" t="s">
        <v>49</v>
      </c>
      <c r="E77" s="8" t="s">
        <v>54</v>
      </c>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8">
        <v>0</v>
      </c>
      <c r="AL77" s="8" t="s">
        <v>54</v>
      </c>
      <c r="AM77" s="8" t="s">
        <v>85</v>
      </c>
      <c r="AV77" s="10"/>
    </row>
    <row r="78" spans="1:48" ht="12.75" x14ac:dyDescent="0.2">
      <c r="A78" s="8">
        <v>11</v>
      </c>
      <c r="B78" s="8">
        <v>2018</v>
      </c>
      <c r="C78" s="8" t="s">
        <v>48</v>
      </c>
      <c r="D78" s="8" t="s">
        <v>49</v>
      </c>
      <c r="E78" s="8" t="s">
        <v>56</v>
      </c>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8">
        <v>0</v>
      </c>
      <c r="AL78" s="8" t="s">
        <v>56</v>
      </c>
      <c r="AM78" s="8" t="s">
        <v>85</v>
      </c>
      <c r="AV78" s="10"/>
    </row>
    <row r="79" spans="1:48" ht="12.75" x14ac:dyDescent="0.2">
      <c r="A79" s="8">
        <v>11</v>
      </c>
      <c r="B79" s="8">
        <v>2018</v>
      </c>
      <c r="C79" s="8" t="s">
        <v>48</v>
      </c>
      <c r="D79" s="8" t="s">
        <v>49</v>
      </c>
      <c r="E79" s="8" t="s">
        <v>86</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8">
        <v>0</v>
      </c>
      <c r="AL79" s="8" t="s">
        <v>86</v>
      </c>
      <c r="AM79" s="8" t="s">
        <v>85</v>
      </c>
      <c r="AV79" s="10"/>
    </row>
    <row r="80" spans="1:48" ht="12.75" x14ac:dyDescent="0.2">
      <c r="A80" s="8">
        <v>11</v>
      </c>
      <c r="B80" s="8">
        <v>2018</v>
      </c>
      <c r="C80" s="8" t="s">
        <v>48</v>
      </c>
      <c r="D80" s="8" t="s">
        <v>49</v>
      </c>
      <c r="E80" s="8" t="s">
        <v>71</v>
      </c>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8">
        <v>0</v>
      </c>
      <c r="AL80" s="8" t="s">
        <v>71</v>
      </c>
      <c r="AM80" s="8" t="s">
        <v>85</v>
      </c>
      <c r="AV80" s="10"/>
    </row>
    <row r="81" spans="1:48" ht="12.75" x14ac:dyDescent="0.2">
      <c r="A81" s="8">
        <v>11</v>
      </c>
      <c r="B81" s="8">
        <v>2018</v>
      </c>
      <c r="C81" s="8" t="s">
        <v>48</v>
      </c>
      <c r="D81" s="8" t="s">
        <v>49</v>
      </c>
      <c r="E81" s="8" t="s">
        <v>55</v>
      </c>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8">
        <v>0</v>
      </c>
      <c r="AL81" s="8" t="s">
        <v>55</v>
      </c>
      <c r="AM81" s="8" t="s">
        <v>85</v>
      </c>
      <c r="AV81" s="10"/>
    </row>
    <row r="82" spans="1:48" ht="12.75" x14ac:dyDescent="0.2">
      <c r="A82" s="8">
        <v>11</v>
      </c>
      <c r="B82" s="8">
        <v>2018</v>
      </c>
      <c r="C82" s="8" t="s">
        <v>48</v>
      </c>
      <c r="D82" s="8" t="s">
        <v>49</v>
      </c>
      <c r="E82" s="8" t="s">
        <v>83</v>
      </c>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8">
        <v>0</v>
      </c>
      <c r="AL82" s="8" t="s">
        <v>83</v>
      </c>
      <c r="AM82" s="8" t="s">
        <v>85</v>
      </c>
      <c r="AV82" s="10"/>
    </row>
    <row r="83" spans="1:48" ht="12.75" x14ac:dyDescent="0.2">
      <c r="A83" s="8">
        <v>11</v>
      </c>
      <c r="B83" s="8">
        <v>2018</v>
      </c>
      <c r="C83" s="8" t="s">
        <v>48</v>
      </c>
      <c r="D83" s="8" t="s">
        <v>49</v>
      </c>
      <c r="E83" s="8" t="s">
        <v>78</v>
      </c>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8">
        <v>0</v>
      </c>
      <c r="AL83" s="8" t="s">
        <v>78</v>
      </c>
      <c r="AM83" s="8" t="s">
        <v>85</v>
      </c>
      <c r="AV83" s="10"/>
    </row>
    <row r="84" spans="1:48" ht="12.75" x14ac:dyDescent="0.2">
      <c r="A84" s="8">
        <v>11</v>
      </c>
      <c r="B84" s="8">
        <v>2018</v>
      </c>
      <c r="C84" s="8" t="s">
        <v>48</v>
      </c>
      <c r="D84" s="8" t="s">
        <v>49</v>
      </c>
      <c r="E84" s="8" t="s">
        <v>50</v>
      </c>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8">
        <v>5</v>
      </c>
      <c r="AL84" s="8" t="s">
        <v>50</v>
      </c>
      <c r="AM84" s="8" t="s">
        <v>85</v>
      </c>
      <c r="AV84" s="10"/>
    </row>
    <row r="85" spans="1:48" ht="12.75" x14ac:dyDescent="0.2">
      <c r="A85" s="8">
        <v>11</v>
      </c>
      <c r="B85" s="8">
        <v>2018</v>
      </c>
      <c r="C85" s="8" t="s">
        <v>48</v>
      </c>
      <c r="D85" s="8" t="s">
        <v>49</v>
      </c>
      <c r="E85" s="8" t="s">
        <v>87</v>
      </c>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8">
        <v>37</v>
      </c>
      <c r="AL85" s="8" t="s">
        <v>87</v>
      </c>
      <c r="AM85" s="8" t="s">
        <v>85</v>
      </c>
      <c r="AV85" s="10"/>
    </row>
    <row r="86" spans="1:48" ht="12.75" x14ac:dyDescent="0.2">
      <c r="A86" s="8">
        <v>11</v>
      </c>
      <c r="B86" s="8">
        <v>2018</v>
      </c>
      <c r="C86" s="8" t="s">
        <v>48</v>
      </c>
      <c r="D86" s="8" t="s">
        <v>49</v>
      </c>
      <c r="E86" s="8" t="s">
        <v>88</v>
      </c>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8">
        <v>36</v>
      </c>
      <c r="AL86" s="8" t="s">
        <v>88</v>
      </c>
      <c r="AM86" s="8" t="s">
        <v>85</v>
      </c>
      <c r="AV86" s="10"/>
    </row>
    <row r="87" spans="1:48" ht="12.75" x14ac:dyDescent="0.2">
      <c r="A87" s="8">
        <v>11</v>
      </c>
      <c r="B87" s="8">
        <v>2018</v>
      </c>
      <c r="C87" s="8" t="s">
        <v>48</v>
      </c>
      <c r="D87" s="8" t="s">
        <v>49</v>
      </c>
      <c r="E87" s="8" t="s">
        <v>89</v>
      </c>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8">
        <v>4</v>
      </c>
      <c r="AL87" s="8" t="s">
        <v>89</v>
      </c>
      <c r="AM87" s="8" t="s">
        <v>85</v>
      </c>
      <c r="AV87" s="10"/>
    </row>
    <row r="88" spans="1:48" ht="12.75" x14ac:dyDescent="0.2">
      <c r="A88" s="8">
        <v>11</v>
      </c>
      <c r="B88" s="8">
        <v>2018</v>
      </c>
      <c r="C88" s="8" t="s">
        <v>48</v>
      </c>
      <c r="D88" s="8" t="s">
        <v>49</v>
      </c>
      <c r="E88" s="8" t="s">
        <v>90</v>
      </c>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8">
        <v>1</v>
      </c>
      <c r="AL88" s="8" t="s">
        <v>90</v>
      </c>
      <c r="AM88" s="8" t="s">
        <v>85</v>
      </c>
      <c r="AV88" s="10"/>
    </row>
    <row r="89" spans="1:48" ht="12.75" x14ac:dyDescent="0.2">
      <c r="A89" s="8">
        <v>11</v>
      </c>
      <c r="B89" s="8">
        <v>2018</v>
      </c>
      <c r="C89" s="8" t="s">
        <v>48</v>
      </c>
      <c r="D89" s="8" t="s">
        <v>49</v>
      </c>
      <c r="E89" s="8" t="s">
        <v>64</v>
      </c>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8">
        <v>0</v>
      </c>
      <c r="AL89" s="8" t="s">
        <v>64</v>
      </c>
      <c r="AM89" s="8" t="s">
        <v>85</v>
      </c>
      <c r="AV89" s="10"/>
    </row>
    <row r="90" spans="1:48" ht="12.75" x14ac:dyDescent="0.2">
      <c r="A90" s="8">
        <v>11</v>
      </c>
      <c r="B90" s="8">
        <v>2018</v>
      </c>
      <c r="C90" s="8" t="s">
        <v>48</v>
      </c>
      <c r="D90" s="8" t="s">
        <v>49</v>
      </c>
      <c r="E90" s="8" t="s">
        <v>63</v>
      </c>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8">
        <v>0</v>
      </c>
      <c r="AL90" s="8" t="s">
        <v>63</v>
      </c>
      <c r="AM90" s="8" t="s">
        <v>85</v>
      </c>
      <c r="AV90" s="10"/>
    </row>
    <row r="91" spans="1:48" ht="12.75" x14ac:dyDescent="0.2">
      <c r="A91" s="8">
        <v>11</v>
      </c>
      <c r="B91" s="8">
        <v>2018</v>
      </c>
      <c r="C91" s="8" t="s">
        <v>48</v>
      </c>
      <c r="D91" s="8" t="s">
        <v>49</v>
      </c>
      <c r="E91" t="s">
        <v>50</v>
      </c>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8">
        <v>7.5</v>
      </c>
      <c r="AL91" s="8" t="s">
        <v>50</v>
      </c>
      <c r="AM91" s="8" t="s">
        <v>91</v>
      </c>
      <c r="AO91" s="8">
        <v>39.5</v>
      </c>
      <c r="AP91" s="8">
        <v>38.5</v>
      </c>
      <c r="AS91" s="8">
        <v>78</v>
      </c>
      <c r="AT91" s="8">
        <v>0.50641025640000004</v>
      </c>
      <c r="AU91" s="8">
        <v>0.49358974360000002</v>
      </c>
      <c r="AV91" s="10"/>
    </row>
    <row r="92" spans="1:48" ht="12.75" x14ac:dyDescent="0.2">
      <c r="A92" s="8">
        <v>11</v>
      </c>
      <c r="B92" s="8">
        <v>2018</v>
      </c>
      <c r="C92" s="8" t="s">
        <v>48</v>
      </c>
      <c r="D92" s="8" t="s">
        <v>49</v>
      </c>
      <c r="E92" t="s">
        <v>92</v>
      </c>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8">
        <v>1.5</v>
      </c>
      <c r="AL92" s="8" t="s">
        <v>92</v>
      </c>
      <c r="AM92" s="8" t="s">
        <v>91</v>
      </c>
      <c r="AV92" s="10"/>
    </row>
    <row r="93" spans="1:48" ht="12.75" x14ac:dyDescent="0.2">
      <c r="A93" s="8">
        <v>11</v>
      </c>
      <c r="B93" s="8">
        <v>2018</v>
      </c>
      <c r="C93" s="8" t="s">
        <v>48</v>
      </c>
      <c r="D93" s="8" t="s">
        <v>49</v>
      </c>
      <c r="E93" t="s">
        <v>77</v>
      </c>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8">
        <v>30.5</v>
      </c>
      <c r="AL93" s="8" t="s">
        <v>77</v>
      </c>
      <c r="AM93" s="8" t="s">
        <v>91</v>
      </c>
      <c r="AV93" s="10"/>
    </row>
    <row r="94" spans="1:48" ht="12.75" x14ac:dyDescent="0.2">
      <c r="A94" s="8">
        <v>11</v>
      </c>
      <c r="B94" s="8">
        <v>2018</v>
      </c>
      <c r="C94" s="8" t="s">
        <v>48</v>
      </c>
      <c r="D94" s="8" t="s">
        <v>49</v>
      </c>
      <c r="E94" t="s">
        <v>69</v>
      </c>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8">
        <v>0</v>
      </c>
      <c r="AL94" s="8" t="s">
        <v>69</v>
      </c>
      <c r="AM94" s="8" t="s">
        <v>91</v>
      </c>
      <c r="AV94" s="10"/>
    </row>
    <row r="95" spans="1:48" ht="12.75" x14ac:dyDescent="0.2">
      <c r="A95" s="8">
        <v>11</v>
      </c>
      <c r="B95" s="8">
        <v>2018</v>
      </c>
      <c r="C95" s="8" t="s">
        <v>48</v>
      </c>
      <c r="D95" s="8" t="s">
        <v>49</v>
      </c>
      <c r="E95" t="s">
        <v>52</v>
      </c>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8">
        <v>0</v>
      </c>
      <c r="AL95" s="8" t="s">
        <v>52</v>
      </c>
      <c r="AM95" s="8" t="s">
        <v>91</v>
      </c>
      <c r="AV95" s="10"/>
    </row>
    <row r="96" spans="1:48" ht="12.75" x14ac:dyDescent="0.2">
      <c r="A96" s="8">
        <v>11</v>
      </c>
      <c r="B96" s="8">
        <v>2018</v>
      </c>
      <c r="C96" s="8" t="s">
        <v>48</v>
      </c>
      <c r="D96" s="8" t="s">
        <v>49</v>
      </c>
      <c r="E96" t="s">
        <v>82</v>
      </c>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8">
        <v>0</v>
      </c>
      <c r="AL96" s="8" t="s">
        <v>82</v>
      </c>
      <c r="AM96" s="8" t="s">
        <v>91</v>
      </c>
      <c r="AV96" s="10"/>
    </row>
    <row r="97" spans="1:48" ht="12.75" x14ac:dyDescent="0.2">
      <c r="A97" s="8">
        <v>11</v>
      </c>
      <c r="B97" s="8">
        <v>2018</v>
      </c>
      <c r="C97" s="8" t="s">
        <v>48</v>
      </c>
      <c r="D97" s="8" t="s">
        <v>49</v>
      </c>
      <c r="E97" t="s">
        <v>86</v>
      </c>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8">
        <v>0</v>
      </c>
      <c r="AL97" s="8" t="s">
        <v>86</v>
      </c>
      <c r="AM97" s="8" t="s">
        <v>91</v>
      </c>
      <c r="AV97" s="10"/>
    </row>
    <row r="98" spans="1:48" ht="12.75" x14ac:dyDescent="0.2">
      <c r="A98" s="8">
        <v>11</v>
      </c>
      <c r="B98" s="8">
        <v>2018</v>
      </c>
      <c r="C98" s="8" t="s">
        <v>48</v>
      </c>
      <c r="D98" s="8" t="s">
        <v>49</v>
      </c>
      <c r="E98" t="s">
        <v>65</v>
      </c>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8">
        <v>36.5</v>
      </c>
      <c r="AL98" s="8" t="s">
        <v>65</v>
      </c>
      <c r="AM98" s="8" t="s">
        <v>91</v>
      </c>
      <c r="AV98" s="10"/>
    </row>
    <row r="99" spans="1:48" ht="12.75" x14ac:dyDescent="0.2">
      <c r="A99" s="8">
        <v>11</v>
      </c>
      <c r="B99" s="8">
        <v>2018</v>
      </c>
      <c r="C99" s="8" t="s">
        <v>48</v>
      </c>
      <c r="D99" s="8" t="s">
        <v>49</v>
      </c>
      <c r="E99" t="s">
        <v>63</v>
      </c>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8">
        <v>2</v>
      </c>
      <c r="AL99" s="8" t="s">
        <v>63</v>
      </c>
      <c r="AM99" s="8" t="s">
        <v>91</v>
      </c>
      <c r="AV99" s="10"/>
    </row>
    <row r="100" spans="1:48" ht="12.75" x14ac:dyDescent="0.2">
      <c r="A100" s="8">
        <v>11</v>
      </c>
      <c r="B100" s="8">
        <v>2018</v>
      </c>
      <c r="C100" s="8" t="s">
        <v>48</v>
      </c>
      <c r="D100" s="8" t="s">
        <v>49</v>
      </c>
      <c r="E100" t="s">
        <v>64</v>
      </c>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8">
        <v>0</v>
      </c>
      <c r="AL100" s="8" t="s">
        <v>64</v>
      </c>
      <c r="AM100" s="8" t="s">
        <v>91</v>
      </c>
      <c r="AV100" s="10"/>
    </row>
    <row r="101" spans="1:48" ht="12.75" x14ac:dyDescent="0.2">
      <c r="A101" s="8">
        <v>11</v>
      </c>
      <c r="B101" s="8">
        <v>2018</v>
      </c>
      <c r="C101" s="8" t="s">
        <v>48</v>
      </c>
      <c r="D101" s="8" t="s">
        <v>49</v>
      </c>
      <c r="E101" s="8" t="s">
        <v>50</v>
      </c>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8">
        <v>68.5</v>
      </c>
      <c r="AL101" s="8" t="s">
        <v>50</v>
      </c>
      <c r="AM101" s="8" t="s">
        <v>93</v>
      </c>
      <c r="AO101" s="8">
        <v>81.5</v>
      </c>
      <c r="AP101" s="8">
        <v>7</v>
      </c>
      <c r="AS101" s="8">
        <v>88.5</v>
      </c>
      <c r="AT101">
        <v>0.92090395480225984</v>
      </c>
      <c r="AU101" s="8">
        <v>7.9096045200000006E-2</v>
      </c>
      <c r="AV101" s="10"/>
    </row>
    <row r="102" spans="1:48" ht="12.75" x14ac:dyDescent="0.2">
      <c r="A102" s="8">
        <v>11</v>
      </c>
      <c r="B102" s="8">
        <v>2018</v>
      </c>
      <c r="C102" s="8" t="s">
        <v>48</v>
      </c>
      <c r="D102" s="8" t="s">
        <v>49</v>
      </c>
      <c r="E102" s="8" t="s">
        <v>68</v>
      </c>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8">
        <v>0</v>
      </c>
      <c r="AL102" s="8" t="s">
        <v>68</v>
      </c>
      <c r="AM102" s="8" t="s">
        <v>93</v>
      </c>
      <c r="AV102" s="10"/>
    </row>
    <row r="103" spans="1:48" ht="12.75" x14ac:dyDescent="0.2">
      <c r="A103" s="8">
        <v>11</v>
      </c>
      <c r="B103" s="8">
        <v>2018</v>
      </c>
      <c r="C103" s="8" t="s">
        <v>48</v>
      </c>
      <c r="D103" s="8" t="s">
        <v>49</v>
      </c>
      <c r="E103" s="8" t="s">
        <v>52</v>
      </c>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8">
        <v>4</v>
      </c>
      <c r="AL103" s="8" t="s">
        <v>52</v>
      </c>
      <c r="AM103" s="8" t="s">
        <v>93</v>
      </c>
      <c r="AV103" s="10"/>
    </row>
    <row r="104" spans="1:48" ht="12.75" x14ac:dyDescent="0.2">
      <c r="A104" s="8">
        <v>11</v>
      </c>
      <c r="B104" s="8">
        <v>2018</v>
      </c>
      <c r="C104" s="8" t="s">
        <v>48</v>
      </c>
      <c r="D104" s="8" t="s">
        <v>49</v>
      </c>
      <c r="E104" s="8" t="s">
        <v>69</v>
      </c>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8">
        <v>1.5</v>
      </c>
      <c r="AL104" s="8" t="s">
        <v>69</v>
      </c>
      <c r="AM104" s="8" t="s">
        <v>93</v>
      </c>
      <c r="AV104" s="10"/>
    </row>
    <row r="105" spans="1:48" ht="12.75" x14ac:dyDescent="0.2">
      <c r="A105" s="8">
        <v>11</v>
      </c>
      <c r="B105" s="8">
        <v>2018</v>
      </c>
      <c r="C105" s="8" t="s">
        <v>48</v>
      </c>
      <c r="D105" s="8" t="s">
        <v>49</v>
      </c>
      <c r="E105" s="8" t="s">
        <v>78</v>
      </c>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8">
        <v>3</v>
      </c>
      <c r="AL105" s="8" t="s">
        <v>78</v>
      </c>
      <c r="AM105" s="8" t="s">
        <v>93</v>
      </c>
      <c r="AV105" s="10"/>
    </row>
    <row r="106" spans="1:48" ht="12.75" x14ac:dyDescent="0.2">
      <c r="A106" s="8">
        <v>11</v>
      </c>
      <c r="B106" s="8">
        <v>2018</v>
      </c>
      <c r="C106" s="8" t="s">
        <v>48</v>
      </c>
      <c r="D106" s="8" t="s">
        <v>49</v>
      </c>
      <c r="E106" s="8" t="s">
        <v>54</v>
      </c>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8">
        <v>0</v>
      </c>
      <c r="AL106" s="8" t="s">
        <v>54</v>
      </c>
      <c r="AM106" s="8" t="s">
        <v>93</v>
      </c>
      <c r="AV106" s="10"/>
    </row>
    <row r="107" spans="1:48" ht="12.75" x14ac:dyDescent="0.2">
      <c r="A107" s="8">
        <v>11</v>
      </c>
      <c r="B107" s="8">
        <v>2018</v>
      </c>
      <c r="C107" s="8" t="s">
        <v>48</v>
      </c>
      <c r="D107" s="8" t="s">
        <v>49</v>
      </c>
      <c r="E107" s="8" t="s">
        <v>71</v>
      </c>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8">
        <v>0</v>
      </c>
      <c r="AL107" s="8" t="s">
        <v>71</v>
      </c>
      <c r="AM107" s="8" t="s">
        <v>93</v>
      </c>
      <c r="AV107" s="10"/>
    </row>
    <row r="108" spans="1:48" ht="12.75" x14ac:dyDescent="0.2">
      <c r="A108" s="8">
        <v>11</v>
      </c>
      <c r="B108" s="8">
        <v>2018</v>
      </c>
      <c r="C108" s="8" t="s">
        <v>48</v>
      </c>
      <c r="D108" s="8" t="s">
        <v>49</v>
      </c>
      <c r="E108" s="8" t="s">
        <v>86</v>
      </c>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8">
        <v>2</v>
      </c>
      <c r="AL108" s="8" t="s">
        <v>86</v>
      </c>
      <c r="AM108" s="8" t="s">
        <v>93</v>
      </c>
      <c r="AV108" s="10"/>
    </row>
    <row r="109" spans="1:48" ht="12.75" x14ac:dyDescent="0.2">
      <c r="A109" s="8">
        <v>11</v>
      </c>
      <c r="B109" s="8">
        <v>2018</v>
      </c>
      <c r="C109" s="8" t="s">
        <v>48</v>
      </c>
      <c r="D109" s="8" t="s">
        <v>49</v>
      </c>
      <c r="E109" s="8" t="s">
        <v>61</v>
      </c>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8">
        <v>0</v>
      </c>
      <c r="AL109" s="8" t="s">
        <v>61</v>
      </c>
      <c r="AM109" s="8" t="s">
        <v>93</v>
      </c>
      <c r="AV109" s="10"/>
    </row>
    <row r="110" spans="1:48" ht="12.75" x14ac:dyDescent="0.2">
      <c r="A110" s="8">
        <v>11</v>
      </c>
      <c r="B110" s="8">
        <v>2018</v>
      </c>
      <c r="C110" s="8" t="s">
        <v>48</v>
      </c>
      <c r="D110" s="8" t="s">
        <v>49</v>
      </c>
      <c r="E110" s="8" t="s">
        <v>60</v>
      </c>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8">
        <v>0</v>
      </c>
      <c r="AL110" s="8" t="s">
        <v>60</v>
      </c>
      <c r="AM110" s="8" t="s">
        <v>93</v>
      </c>
      <c r="AV110" s="10"/>
    </row>
    <row r="111" spans="1:48" ht="12.75" x14ac:dyDescent="0.2">
      <c r="A111" s="8">
        <v>11</v>
      </c>
      <c r="B111" s="8">
        <v>2018</v>
      </c>
      <c r="C111" s="8" t="s">
        <v>48</v>
      </c>
      <c r="D111" s="8" t="s">
        <v>49</v>
      </c>
      <c r="E111" s="8" t="s">
        <v>55</v>
      </c>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8">
        <v>2.5</v>
      </c>
      <c r="AL111" s="8" t="s">
        <v>55</v>
      </c>
      <c r="AM111" s="8" t="s">
        <v>93</v>
      </c>
      <c r="AV111" s="10"/>
    </row>
    <row r="112" spans="1:48" ht="12.75" x14ac:dyDescent="0.2">
      <c r="A112" s="8">
        <v>11</v>
      </c>
      <c r="B112" s="8">
        <v>2018</v>
      </c>
      <c r="C112" s="8" t="s">
        <v>48</v>
      </c>
      <c r="D112" s="8" t="s">
        <v>49</v>
      </c>
      <c r="E112" s="8" t="s">
        <v>59</v>
      </c>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8">
        <v>0</v>
      </c>
      <c r="AL112" s="8" t="s">
        <v>59</v>
      </c>
      <c r="AM112" s="8" t="s">
        <v>93</v>
      </c>
      <c r="AV112" s="10"/>
    </row>
    <row r="113" spans="1:48" ht="12.75" x14ac:dyDescent="0.2">
      <c r="A113" s="8">
        <v>11</v>
      </c>
      <c r="B113" s="8">
        <v>2018</v>
      </c>
      <c r="C113" s="8" t="s">
        <v>48</v>
      </c>
      <c r="D113" s="8" t="s">
        <v>49</v>
      </c>
      <c r="E113" s="8" t="s">
        <v>64</v>
      </c>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8">
        <v>0</v>
      </c>
      <c r="AL113" s="8" t="s">
        <v>64</v>
      </c>
      <c r="AM113" s="8" t="s">
        <v>93</v>
      </c>
      <c r="AV113" s="10"/>
    </row>
    <row r="114" spans="1:48" ht="12.75" x14ac:dyDescent="0.2">
      <c r="A114" s="8">
        <v>11</v>
      </c>
      <c r="B114" s="8">
        <v>2018</v>
      </c>
      <c r="C114" s="8" t="s">
        <v>48</v>
      </c>
      <c r="D114" s="8" t="s">
        <v>49</v>
      </c>
      <c r="E114" s="8" t="s">
        <v>62</v>
      </c>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8">
        <v>5</v>
      </c>
      <c r="AL114" s="8" t="s">
        <v>62</v>
      </c>
      <c r="AM114" s="8" t="s">
        <v>93</v>
      </c>
      <c r="AV114" s="10"/>
    </row>
    <row r="115" spans="1:48" ht="12.75" x14ac:dyDescent="0.2">
      <c r="A115" s="8">
        <v>11</v>
      </c>
      <c r="B115" s="8">
        <v>2018</v>
      </c>
      <c r="C115" s="8" t="s">
        <v>48</v>
      </c>
      <c r="D115" s="8" t="s">
        <v>49</v>
      </c>
      <c r="E115" s="8" t="s">
        <v>73</v>
      </c>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8">
        <v>0</v>
      </c>
      <c r="AL115" s="8" t="s">
        <v>73</v>
      </c>
      <c r="AM115" s="8" t="s">
        <v>93</v>
      </c>
      <c r="AV115" s="10"/>
    </row>
    <row r="116" spans="1:48" ht="12.75" x14ac:dyDescent="0.2">
      <c r="A116" s="8">
        <v>11</v>
      </c>
      <c r="B116" s="8">
        <v>2018</v>
      </c>
      <c r="C116" s="8" t="s">
        <v>48</v>
      </c>
      <c r="D116" s="8" t="s">
        <v>49</v>
      </c>
      <c r="E116" s="8" t="s">
        <v>88</v>
      </c>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8">
        <v>0</v>
      </c>
      <c r="AL116" s="8" t="s">
        <v>88</v>
      </c>
      <c r="AM116" s="8" t="s">
        <v>93</v>
      </c>
      <c r="AV116" s="10"/>
    </row>
    <row r="117" spans="1:48" ht="12.75" x14ac:dyDescent="0.2">
      <c r="A117" s="8">
        <v>11</v>
      </c>
      <c r="B117" s="8">
        <v>2018</v>
      </c>
      <c r="C117" s="8" t="s">
        <v>48</v>
      </c>
      <c r="D117" s="8" t="s">
        <v>49</v>
      </c>
      <c r="E117" s="8" t="s">
        <v>63</v>
      </c>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8">
        <v>2</v>
      </c>
      <c r="AL117" s="8" t="s">
        <v>63</v>
      </c>
      <c r="AM117" s="8" t="s">
        <v>93</v>
      </c>
      <c r="AV117" s="10"/>
    </row>
    <row r="118" spans="1:48" ht="12.75" x14ac:dyDescent="0.2">
      <c r="A118" s="8">
        <v>11</v>
      </c>
      <c r="B118" s="8">
        <v>2018</v>
      </c>
      <c r="C118" s="8" t="s">
        <v>48</v>
      </c>
      <c r="D118" s="8" t="s">
        <v>49</v>
      </c>
      <c r="E118" s="8" t="s">
        <v>75</v>
      </c>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8">
        <v>0</v>
      </c>
      <c r="AL118" s="8" t="s">
        <v>75</v>
      </c>
      <c r="AM118" s="8" t="s">
        <v>93</v>
      </c>
      <c r="AV118" s="10"/>
    </row>
    <row r="119" spans="1:48" ht="12.75" x14ac:dyDescent="0.2">
      <c r="A119" s="8">
        <v>11</v>
      </c>
      <c r="B119" s="8">
        <v>2018</v>
      </c>
      <c r="C119" s="8" t="s">
        <v>48</v>
      </c>
      <c r="D119" s="8" t="s">
        <v>49</v>
      </c>
      <c r="E119" s="8" t="s">
        <v>50</v>
      </c>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8">
        <v>13.5</v>
      </c>
      <c r="AL119" s="8" t="s">
        <v>50</v>
      </c>
      <c r="AM119" s="8" t="s">
        <v>94</v>
      </c>
      <c r="AO119" s="8">
        <v>103.5</v>
      </c>
      <c r="AP119" s="8">
        <v>1</v>
      </c>
      <c r="AS119" s="8">
        <v>104.5</v>
      </c>
      <c r="AT119" s="8">
        <v>0.99043062199999998</v>
      </c>
      <c r="AU119" s="8">
        <v>9.5693779900000008E-3</v>
      </c>
      <c r="AV119" s="10"/>
    </row>
    <row r="120" spans="1:48" ht="12.75" x14ac:dyDescent="0.2">
      <c r="A120" s="8">
        <v>11</v>
      </c>
      <c r="B120" s="8">
        <v>2018</v>
      </c>
      <c r="C120" s="8" t="s">
        <v>48</v>
      </c>
      <c r="D120" s="8" t="s">
        <v>49</v>
      </c>
      <c r="E120" s="8" t="s">
        <v>69</v>
      </c>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8">
        <v>6</v>
      </c>
      <c r="AL120" s="8" t="s">
        <v>69</v>
      </c>
      <c r="AM120" s="8" t="s">
        <v>94</v>
      </c>
      <c r="AV120" s="10"/>
    </row>
    <row r="121" spans="1:48" ht="12.75" x14ac:dyDescent="0.2">
      <c r="A121" s="8">
        <v>11</v>
      </c>
      <c r="B121" s="8">
        <v>2018</v>
      </c>
      <c r="C121" s="8" t="s">
        <v>48</v>
      </c>
      <c r="D121" s="8" t="s">
        <v>49</v>
      </c>
      <c r="E121" s="8" t="s">
        <v>54</v>
      </c>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8">
        <v>70</v>
      </c>
      <c r="AL121" s="8" t="s">
        <v>54</v>
      </c>
      <c r="AM121" s="8" t="s">
        <v>94</v>
      </c>
      <c r="AV121" s="10"/>
    </row>
    <row r="122" spans="1:48" ht="12.75" x14ac:dyDescent="0.2">
      <c r="A122" s="8">
        <v>11</v>
      </c>
      <c r="B122" s="8">
        <v>2018</v>
      </c>
      <c r="C122" s="8" t="s">
        <v>48</v>
      </c>
      <c r="D122" s="8" t="s">
        <v>49</v>
      </c>
      <c r="E122" s="8" t="s">
        <v>71</v>
      </c>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8">
        <v>0</v>
      </c>
      <c r="AL122" s="8" t="s">
        <v>71</v>
      </c>
      <c r="AM122" s="8" t="s">
        <v>94</v>
      </c>
      <c r="AV122" s="10"/>
    </row>
    <row r="123" spans="1:48" ht="12.75" x14ac:dyDescent="0.2">
      <c r="A123" s="8">
        <v>11</v>
      </c>
      <c r="B123" s="8">
        <v>2018</v>
      </c>
      <c r="C123" s="8" t="s">
        <v>48</v>
      </c>
      <c r="D123" s="8" t="s">
        <v>49</v>
      </c>
      <c r="E123" s="8" t="s">
        <v>55</v>
      </c>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8">
        <v>0</v>
      </c>
      <c r="AL123" s="8" t="s">
        <v>55</v>
      </c>
      <c r="AM123" s="8" t="s">
        <v>94</v>
      </c>
      <c r="AV123" s="10"/>
    </row>
    <row r="124" spans="1:48" ht="12.75" x14ac:dyDescent="0.2">
      <c r="A124" s="8">
        <v>11</v>
      </c>
      <c r="B124" s="8">
        <v>2018</v>
      </c>
      <c r="C124" s="8" t="s">
        <v>48</v>
      </c>
      <c r="D124" s="8" t="s">
        <v>49</v>
      </c>
      <c r="E124" s="8" t="s">
        <v>56</v>
      </c>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8">
        <v>1</v>
      </c>
      <c r="AL124" s="8" t="s">
        <v>56</v>
      </c>
      <c r="AM124" s="8" t="s">
        <v>94</v>
      </c>
      <c r="AV124" s="10"/>
    </row>
    <row r="125" spans="1:48" ht="12.75" x14ac:dyDescent="0.2">
      <c r="A125" s="8">
        <v>11</v>
      </c>
      <c r="B125" s="8">
        <v>2018</v>
      </c>
      <c r="C125" s="8" t="s">
        <v>48</v>
      </c>
      <c r="D125" s="8" t="s">
        <v>49</v>
      </c>
      <c r="E125" s="8" t="s">
        <v>58</v>
      </c>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8">
        <v>13</v>
      </c>
      <c r="AL125" s="8" t="s">
        <v>58</v>
      </c>
      <c r="AM125" s="8" t="s">
        <v>94</v>
      </c>
      <c r="AV125" s="10"/>
    </row>
    <row r="126" spans="1:48" ht="12.75" x14ac:dyDescent="0.2">
      <c r="A126" s="8">
        <v>11</v>
      </c>
      <c r="B126" s="8">
        <v>2018</v>
      </c>
      <c r="C126" s="8" t="s">
        <v>48</v>
      </c>
      <c r="D126" s="8" t="s">
        <v>49</v>
      </c>
      <c r="E126" s="8" t="s">
        <v>61</v>
      </c>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8">
        <v>0</v>
      </c>
      <c r="AL126" s="8" t="s">
        <v>61</v>
      </c>
      <c r="AM126" s="8" t="s">
        <v>94</v>
      </c>
      <c r="AV126" s="10"/>
    </row>
    <row r="127" spans="1:48" ht="12.75" x14ac:dyDescent="0.2">
      <c r="A127" s="8">
        <v>11</v>
      </c>
      <c r="B127" s="8">
        <v>2018</v>
      </c>
      <c r="C127" s="8" t="s">
        <v>48</v>
      </c>
      <c r="D127" s="8" t="s">
        <v>49</v>
      </c>
      <c r="E127" s="8" t="s">
        <v>67</v>
      </c>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8">
        <v>0</v>
      </c>
      <c r="AL127" s="8" t="s">
        <v>67</v>
      </c>
      <c r="AM127" s="8" t="s">
        <v>94</v>
      </c>
      <c r="AV127" s="10"/>
    </row>
    <row r="128" spans="1:48" ht="12.75" x14ac:dyDescent="0.2">
      <c r="A128" s="8">
        <v>11</v>
      </c>
      <c r="B128" s="8">
        <v>2018</v>
      </c>
      <c r="C128" s="8" t="s">
        <v>48</v>
      </c>
      <c r="D128" s="8" t="s">
        <v>49</v>
      </c>
      <c r="E128" s="8" t="s">
        <v>59</v>
      </c>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8">
        <v>0</v>
      </c>
      <c r="AL128" s="8" t="s">
        <v>59</v>
      </c>
      <c r="AM128" s="8" t="s">
        <v>94</v>
      </c>
      <c r="AV128" s="10"/>
    </row>
    <row r="129" spans="1:48" ht="12.75" x14ac:dyDescent="0.2">
      <c r="A129" s="8">
        <v>11</v>
      </c>
      <c r="B129" s="8">
        <v>2018</v>
      </c>
      <c r="C129" s="8" t="s">
        <v>48</v>
      </c>
      <c r="D129" s="8" t="s">
        <v>49</v>
      </c>
      <c r="E129" s="8" t="s">
        <v>63</v>
      </c>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8">
        <v>1</v>
      </c>
      <c r="AL129" s="8" t="s">
        <v>63</v>
      </c>
      <c r="AM129" s="8" t="s">
        <v>94</v>
      </c>
      <c r="AV129" s="10"/>
    </row>
    <row r="130" spans="1:48" ht="12.75" x14ac:dyDescent="0.2">
      <c r="A130" s="8">
        <v>11</v>
      </c>
      <c r="B130" s="8">
        <v>2018</v>
      </c>
      <c r="C130" s="8" t="s">
        <v>48</v>
      </c>
      <c r="D130" s="8" t="s">
        <v>49</v>
      </c>
      <c r="E130" s="8" t="s">
        <v>64</v>
      </c>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8">
        <v>0</v>
      </c>
      <c r="AL130" s="8" t="s">
        <v>64</v>
      </c>
      <c r="AM130" s="8" t="s">
        <v>94</v>
      </c>
      <c r="AV130" s="10"/>
    </row>
    <row r="131" spans="1:48" ht="12.75" x14ac:dyDescent="0.2">
      <c r="A131" s="8">
        <v>11</v>
      </c>
      <c r="B131" s="8">
        <v>2018</v>
      </c>
      <c r="C131" s="8" t="s">
        <v>48</v>
      </c>
      <c r="D131" s="8" t="s">
        <v>49</v>
      </c>
      <c r="E131" s="8" t="s">
        <v>75</v>
      </c>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8">
        <v>0</v>
      </c>
      <c r="AL131" s="8" t="s">
        <v>75</v>
      </c>
      <c r="AM131" s="8" t="s">
        <v>94</v>
      </c>
      <c r="AV131" s="10"/>
    </row>
    <row r="132" spans="1:48" ht="12.75" x14ac:dyDescent="0.2">
      <c r="A132" s="8">
        <v>11</v>
      </c>
      <c r="B132" s="8">
        <v>2018</v>
      </c>
      <c r="C132" s="8" t="s">
        <v>48</v>
      </c>
      <c r="D132" s="8" t="s">
        <v>49</v>
      </c>
      <c r="E132" s="8" t="s">
        <v>50</v>
      </c>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8">
        <v>2.5</v>
      </c>
      <c r="AL132" s="8" t="s">
        <v>50</v>
      </c>
      <c r="AM132" s="8" t="s">
        <v>95</v>
      </c>
      <c r="AO132" s="8">
        <v>46.5</v>
      </c>
      <c r="AP132" s="8">
        <v>37</v>
      </c>
      <c r="AS132" s="8">
        <v>83.5</v>
      </c>
      <c r="AT132" s="8">
        <v>0.55688622750000005</v>
      </c>
      <c r="AU132" s="8">
        <v>0.4431137725</v>
      </c>
      <c r="AV132" s="10"/>
    </row>
    <row r="133" spans="1:48" ht="12.75" x14ac:dyDescent="0.2">
      <c r="A133" s="8">
        <v>11</v>
      </c>
      <c r="B133" s="8">
        <v>2018</v>
      </c>
      <c r="C133" s="8" t="s">
        <v>48</v>
      </c>
      <c r="D133" s="8" t="s">
        <v>49</v>
      </c>
      <c r="E133" s="8" t="s">
        <v>52</v>
      </c>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8">
        <v>12</v>
      </c>
      <c r="AL133" s="8" t="s">
        <v>52</v>
      </c>
      <c r="AM133" s="8" t="s">
        <v>95</v>
      </c>
      <c r="AV133" s="10"/>
    </row>
    <row r="134" spans="1:48" ht="12.75" x14ac:dyDescent="0.2">
      <c r="A134" s="8">
        <v>11</v>
      </c>
      <c r="B134" s="8">
        <v>2018</v>
      </c>
      <c r="C134" s="8" t="s">
        <v>48</v>
      </c>
      <c r="D134" s="8" t="s">
        <v>49</v>
      </c>
      <c r="E134" s="8" t="s">
        <v>69</v>
      </c>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8">
        <v>0</v>
      </c>
      <c r="AL134" s="8" t="s">
        <v>69</v>
      </c>
      <c r="AM134" s="8" t="s">
        <v>95</v>
      </c>
      <c r="AV134" s="10"/>
    </row>
    <row r="135" spans="1:48" ht="12.75" x14ac:dyDescent="0.2">
      <c r="A135" s="8">
        <v>11</v>
      </c>
      <c r="B135" s="8">
        <v>2018</v>
      </c>
      <c r="C135" s="8" t="s">
        <v>48</v>
      </c>
      <c r="D135" s="8" t="s">
        <v>49</v>
      </c>
      <c r="E135" s="8" t="s">
        <v>78</v>
      </c>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8">
        <v>0</v>
      </c>
      <c r="AL135" s="8" t="s">
        <v>78</v>
      </c>
      <c r="AM135" s="8" t="s">
        <v>95</v>
      </c>
      <c r="AV135" s="10"/>
    </row>
    <row r="136" spans="1:48" ht="12.75" x14ac:dyDescent="0.2">
      <c r="A136" s="8">
        <v>11</v>
      </c>
      <c r="B136" s="8">
        <v>2018</v>
      </c>
      <c r="C136" s="8" t="s">
        <v>48</v>
      </c>
      <c r="D136" s="8" t="s">
        <v>49</v>
      </c>
      <c r="E136" s="8" t="s">
        <v>54</v>
      </c>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8">
        <v>3</v>
      </c>
      <c r="AL136" s="8" t="s">
        <v>54</v>
      </c>
      <c r="AM136" s="8" t="s">
        <v>95</v>
      </c>
      <c r="AV136" s="10"/>
    </row>
    <row r="137" spans="1:48" ht="12.75" x14ac:dyDescent="0.2">
      <c r="A137" s="8">
        <v>11</v>
      </c>
      <c r="B137" s="8">
        <v>2018</v>
      </c>
      <c r="C137" s="8" t="s">
        <v>48</v>
      </c>
      <c r="D137" s="8" t="s">
        <v>49</v>
      </c>
      <c r="E137" s="8" t="s">
        <v>71</v>
      </c>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8">
        <v>0</v>
      </c>
      <c r="AL137" s="8" t="s">
        <v>71</v>
      </c>
      <c r="AM137" s="8" t="s">
        <v>95</v>
      </c>
      <c r="AV137" s="10"/>
    </row>
    <row r="138" spans="1:48" ht="12.75" x14ac:dyDescent="0.2">
      <c r="A138" s="8">
        <v>11</v>
      </c>
      <c r="B138" s="8">
        <v>2018</v>
      </c>
      <c r="C138" s="8" t="s">
        <v>48</v>
      </c>
      <c r="D138" s="8" t="s">
        <v>49</v>
      </c>
      <c r="E138" s="8" t="s">
        <v>55</v>
      </c>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8">
        <v>0</v>
      </c>
      <c r="AL138" s="8" t="s">
        <v>55</v>
      </c>
      <c r="AM138" s="8" t="s">
        <v>95</v>
      </c>
      <c r="AV138" s="10"/>
    </row>
    <row r="139" spans="1:48" ht="12.75" x14ac:dyDescent="0.2">
      <c r="A139" s="8">
        <v>11</v>
      </c>
      <c r="B139" s="8">
        <v>2018</v>
      </c>
      <c r="C139" s="8" t="s">
        <v>48</v>
      </c>
      <c r="D139" s="8" t="s">
        <v>49</v>
      </c>
      <c r="E139" s="8" t="s">
        <v>61</v>
      </c>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8">
        <v>0</v>
      </c>
      <c r="AL139" s="8" t="s">
        <v>61</v>
      </c>
      <c r="AM139" s="8" t="s">
        <v>95</v>
      </c>
      <c r="AV139" s="10"/>
    </row>
    <row r="140" spans="1:48" ht="12.75" x14ac:dyDescent="0.2">
      <c r="A140" s="8">
        <v>11</v>
      </c>
      <c r="B140" s="8">
        <v>2018</v>
      </c>
      <c r="C140" s="8" t="s">
        <v>48</v>
      </c>
      <c r="D140" s="8" t="s">
        <v>49</v>
      </c>
      <c r="E140" s="8" t="s">
        <v>56</v>
      </c>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8">
        <v>29</v>
      </c>
      <c r="AL140" s="8" t="s">
        <v>56</v>
      </c>
      <c r="AM140" s="8" t="s">
        <v>95</v>
      </c>
      <c r="AV140" s="10"/>
    </row>
    <row r="141" spans="1:48" ht="12.75" x14ac:dyDescent="0.2">
      <c r="A141" s="8">
        <v>11</v>
      </c>
      <c r="B141" s="8">
        <v>2018</v>
      </c>
      <c r="C141" s="8" t="s">
        <v>48</v>
      </c>
      <c r="D141" s="8" t="s">
        <v>49</v>
      </c>
      <c r="E141" s="8" t="s">
        <v>57</v>
      </c>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8">
        <v>0</v>
      </c>
      <c r="AL141" s="8" t="s">
        <v>57</v>
      </c>
      <c r="AM141" s="8" t="s">
        <v>95</v>
      </c>
      <c r="AV141" s="10"/>
    </row>
    <row r="142" spans="1:48" ht="12.75" x14ac:dyDescent="0.2">
      <c r="A142" s="8">
        <v>11</v>
      </c>
      <c r="B142" s="8">
        <v>2018</v>
      </c>
      <c r="C142" s="8" t="s">
        <v>48</v>
      </c>
      <c r="D142" s="8" t="s">
        <v>49</v>
      </c>
      <c r="E142" s="8" t="s">
        <v>77</v>
      </c>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8">
        <v>0</v>
      </c>
      <c r="AL142" s="8" t="s">
        <v>77</v>
      </c>
      <c r="AM142" s="8" t="s">
        <v>95</v>
      </c>
      <c r="AV142" s="10"/>
    </row>
    <row r="143" spans="1:48" ht="12.75" x14ac:dyDescent="0.2">
      <c r="A143" s="8">
        <v>11</v>
      </c>
      <c r="B143" s="8">
        <v>2018</v>
      </c>
      <c r="C143" s="8" t="s">
        <v>48</v>
      </c>
      <c r="D143" s="8" t="s">
        <v>49</v>
      </c>
      <c r="E143" s="8" t="s">
        <v>67</v>
      </c>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8">
        <v>0</v>
      </c>
      <c r="AL143" s="8" t="s">
        <v>67</v>
      </c>
      <c r="AM143" s="8" t="s">
        <v>95</v>
      </c>
      <c r="AV143" s="10"/>
    </row>
    <row r="144" spans="1:48" ht="12.75" x14ac:dyDescent="0.2">
      <c r="A144" s="8">
        <v>11</v>
      </c>
      <c r="B144" s="8">
        <v>2018</v>
      </c>
      <c r="C144" s="8" t="s">
        <v>48</v>
      </c>
      <c r="D144" s="8" t="s">
        <v>49</v>
      </c>
      <c r="E144" s="8" t="s">
        <v>62</v>
      </c>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8">
        <v>37</v>
      </c>
      <c r="AL144" s="8" t="s">
        <v>62</v>
      </c>
      <c r="AM144" s="8" t="s">
        <v>95</v>
      </c>
      <c r="AV144" s="10"/>
    </row>
    <row r="145" spans="1:48" ht="12.75" x14ac:dyDescent="0.2">
      <c r="A145" s="8">
        <v>11</v>
      </c>
      <c r="B145" s="8">
        <v>2018</v>
      </c>
      <c r="C145" s="8" t="s">
        <v>48</v>
      </c>
      <c r="D145" s="8" t="s">
        <v>49</v>
      </c>
      <c r="E145" s="8" t="s">
        <v>63</v>
      </c>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8">
        <v>0</v>
      </c>
      <c r="AL145" s="8" t="s">
        <v>63</v>
      </c>
      <c r="AM145" s="8" t="s">
        <v>95</v>
      </c>
      <c r="AV145" s="10"/>
    </row>
    <row r="146" spans="1:48" ht="12.75" x14ac:dyDescent="0.2">
      <c r="A146" s="8">
        <v>11</v>
      </c>
      <c r="B146" s="8">
        <v>2018</v>
      </c>
      <c r="C146" s="8" t="s">
        <v>48</v>
      </c>
      <c r="D146" s="8" t="s">
        <v>49</v>
      </c>
      <c r="E146" s="8" t="s">
        <v>65</v>
      </c>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8">
        <v>0</v>
      </c>
      <c r="AL146" s="8" t="s">
        <v>65</v>
      </c>
      <c r="AM146" s="8" t="s">
        <v>95</v>
      </c>
      <c r="AV146" s="10"/>
    </row>
    <row r="147" spans="1:48" ht="12.75" x14ac:dyDescent="0.2">
      <c r="A147" s="8">
        <v>11</v>
      </c>
      <c r="B147" s="8">
        <v>2018</v>
      </c>
      <c r="C147" s="8" t="s">
        <v>48</v>
      </c>
      <c r="D147" s="8" t="s">
        <v>49</v>
      </c>
      <c r="E147" s="8" t="s">
        <v>50</v>
      </c>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8">
        <v>14</v>
      </c>
      <c r="AL147" s="8" t="s">
        <v>50</v>
      </c>
      <c r="AM147" s="4" t="s">
        <v>96</v>
      </c>
      <c r="AO147" s="8">
        <v>41</v>
      </c>
      <c r="AP147" s="8">
        <v>36</v>
      </c>
      <c r="AS147" s="8">
        <v>77</v>
      </c>
      <c r="AT147" s="8">
        <v>0.53246753250000001</v>
      </c>
      <c r="AU147" s="8">
        <v>0.46753246749999999</v>
      </c>
      <c r="AV147" s="10"/>
    </row>
    <row r="148" spans="1:48" ht="12.75" x14ac:dyDescent="0.2">
      <c r="A148" s="8">
        <v>11</v>
      </c>
      <c r="B148" s="8">
        <v>2018</v>
      </c>
      <c r="C148" s="8" t="s">
        <v>48</v>
      </c>
      <c r="D148" s="8" t="s">
        <v>49</v>
      </c>
      <c r="E148" s="8" t="s">
        <v>54</v>
      </c>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8">
        <v>0</v>
      </c>
      <c r="AL148" s="8" t="s">
        <v>54</v>
      </c>
      <c r="AM148" s="4" t="s">
        <v>96</v>
      </c>
      <c r="AV148" s="10"/>
    </row>
    <row r="149" spans="1:48" ht="12.75" x14ac:dyDescent="0.2">
      <c r="A149" s="8">
        <v>11</v>
      </c>
      <c r="B149" s="8">
        <v>2018</v>
      </c>
      <c r="C149" s="8" t="s">
        <v>48</v>
      </c>
      <c r="D149" s="8" t="s">
        <v>49</v>
      </c>
      <c r="E149" s="8" t="s">
        <v>71</v>
      </c>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8">
        <v>0</v>
      </c>
      <c r="AL149" s="8" t="s">
        <v>71</v>
      </c>
      <c r="AM149" s="4" t="s">
        <v>96</v>
      </c>
      <c r="AV149" s="10"/>
    </row>
    <row r="150" spans="1:48" ht="12.75" x14ac:dyDescent="0.2">
      <c r="A150" s="8">
        <v>11</v>
      </c>
      <c r="B150" s="8">
        <v>2018</v>
      </c>
      <c r="C150" s="8" t="s">
        <v>48</v>
      </c>
      <c r="D150" s="8" t="s">
        <v>49</v>
      </c>
      <c r="E150" s="8" t="s">
        <v>59</v>
      </c>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8">
        <v>0</v>
      </c>
      <c r="AL150" s="8" t="s">
        <v>59</v>
      </c>
      <c r="AM150" s="4" t="s">
        <v>96</v>
      </c>
      <c r="AV150" s="10"/>
    </row>
    <row r="151" spans="1:48" ht="12.75" x14ac:dyDescent="0.2">
      <c r="A151" s="8">
        <v>11</v>
      </c>
      <c r="B151" s="8">
        <v>2018</v>
      </c>
      <c r="C151" s="8" t="s">
        <v>48</v>
      </c>
      <c r="D151" s="8" t="s">
        <v>49</v>
      </c>
      <c r="E151" s="8" t="s">
        <v>55</v>
      </c>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8">
        <v>0</v>
      </c>
      <c r="AL151" s="8" t="s">
        <v>55</v>
      </c>
      <c r="AM151" s="4" t="s">
        <v>96</v>
      </c>
      <c r="AV151" s="10"/>
    </row>
    <row r="152" spans="1:48" ht="12.75" x14ac:dyDescent="0.2">
      <c r="A152" s="8">
        <v>11</v>
      </c>
      <c r="B152" s="8">
        <v>2018</v>
      </c>
      <c r="C152" s="8" t="s">
        <v>48</v>
      </c>
      <c r="D152" s="8" t="s">
        <v>49</v>
      </c>
      <c r="E152" s="8" t="s">
        <v>61</v>
      </c>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8">
        <v>0</v>
      </c>
      <c r="AL152" s="8" t="s">
        <v>61</v>
      </c>
      <c r="AM152" s="4" t="s">
        <v>96</v>
      </c>
      <c r="AV152" s="10"/>
    </row>
    <row r="153" spans="1:48" ht="12.75" x14ac:dyDescent="0.2">
      <c r="A153" s="8">
        <v>11</v>
      </c>
      <c r="B153" s="8">
        <v>2018</v>
      </c>
      <c r="C153" s="8" t="s">
        <v>48</v>
      </c>
      <c r="D153" s="8" t="s">
        <v>49</v>
      </c>
      <c r="E153" s="8" t="s">
        <v>56</v>
      </c>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8">
        <v>27</v>
      </c>
      <c r="AL153" s="8" t="s">
        <v>56</v>
      </c>
      <c r="AM153" s="4" t="s">
        <v>96</v>
      </c>
      <c r="AV153" s="10"/>
    </row>
    <row r="154" spans="1:48" ht="12.75" x14ac:dyDescent="0.2">
      <c r="A154" s="8">
        <v>11</v>
      </c>
      <c r="B154" s="8">
        <v>2018</v>
      </c>
      <c r="C154" s="8" t="s">
        <v>48</v>
      </c>
      <c r="D154" s="8" t="s">
        <v>49</v>
      </c>
      <c r="E154" s="8" t="s">
        <v>58</v>
      </c>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8">
        <v>0</v>
      </c>
      <c r="AL154" s="8" t="s">
        <v>58</v>
      </c>
      <c r="AM154" s="4" t="s">
        <v>96</v>
      </c>
      <c r="AV154" s="10"/>
    </row>
    <row r="155" spans="1:48" ht="12.75" x14ac:dyDescent="0.2">
      <c r="A155" s="8">
        <v>11</v>
      </c>
      <c r="B155" s="8">
        <v>2018</v>
      </c>
      <c r="C155" s="8" t="s">
        <v>48</v>
      </c>
      <c r="D155" s="8" t="s">
        <v>49</v>
      </c>
      <c r="E155" s="8" t="s">
        <v>57</v>
      </c>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8">
        <v>0</v>
      </c>
      <c r="AL155" s="8" t="s">
        <v>57</v>
      </c>
      <c r="AM155" s="4" t="s">
        <v>96</v>
      </c>
      <c r="AV155" s="10"/>
    </row>
    <row r="156" spans="1:48" ht="12.75" x14ac:dyDescent="0.2">
      <c r="A156" s="8">
        <v>11</v>
      </c>
      <c r="B156" s="8">
        <v>2018</v>
      </c>
      <c r="C156" s="8" t="s">
        <v>48</v>
      </c>
      <c r="D156" s="8" t="s">
        <v>49</v>
      </c>
      <c r="E156" s="8" t="s">
        <v>83</v>
      </c>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8">
        <v>0</v>
      </c>
      <c r="AL156" s="8" t="s">
        <v>83</v>
      </c>
      <c r="AM156" s="4" t="s">
        <v>96</v>
      </c>
      <c r="AV156" s="10"/>
    </row>
    <row r="157" spans="1:48" ht="12.75" x14ac:dyDescent="0.2">
      <c r="A157" s="8">
        <v>11</v>
      </c>
      <c r="B157" s="8">
        <v>2018</v>
      </c>
      <c r="C157" s="8" t="s">
        <v>48</v>
      </c>
      <c r="D157" s="8" t="s">
        <v>49</v>
      </c>
      <c r="E157" s="8" t="s">
        <v>60</v>
      </c>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8">
        <v>0</v>
      </c>
      <c r="AL157" s="8" t="s">
        <v>60</v>
      </c>
      <c r="AM157" s="4" t="s">
        <v>96</v>
      </c>
      <c r="AV157" s="10"/>
    </row>
    <row r="158" spans="1:48" ht="12.75" x14ac:dyDescent="0.2">
      <c r="A158" s="8">
        <v>11</v>
      </c>
      <c r="B158" s="8">
        <v>2018</v>
      </c>
      <c r="C158" s="8" t="s">
        <v>48</v>
      </c>
      <c r="D158" s="8" t="s">
        <v>49</v>
      </c>
      <c r="E158" s="8" t="s">
        <v>65</v>
      </c>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8">
        <v>36</v>
      </c>
      <c r="AL158" s="8" t="s">
        <v>65</v>
      </c>
      <c r="AM158" s="4" t="s">
        <v>96</v>
      </c>
      <c r="AV158" s="10"/>
    </row>
    <row r="159" spans="1:48" ht="12.75" x14ac:dyDescent="0.2">
      <c r="A159" s="8">
        <v>11</v>
      </c>
      <c r="B159" s="8">
        <v>2018</v>
      </c>
      <c r="C159" s="8" t="s">
        <v>48</v>
      </c>
      <c r="D159" s="8" t="s">
        <v>49</v>
      </c>
      <c r="E159" s="8" t="s">
        <v>75</v>
      </c>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8">
        <v>0</v>
      </c>
      <c r="AL159" s="8" t="s">
        <v>75</v>
      </c>
      <c r="AM159" s="4" t="s">
        <v>96</v>
      </c>
      <c r="AV159" s="10"/>
    </row>
    <row r="160" spans="1:48" ht="12.75" x14ac:dyDescent="0.2">
      <c r="A160" s="8">
        <v>11</v>
      </c>
      <c r="B160" s="8">
        <v>2018</v>
      </c>
      <c r="C160" s="8" t="s">
        <v>48</v>
      </c>
      <c r="D160" s="8" t="s">
        <v>49</v>
      </c>
      <c r="E160" s="8" t="s">
        <v>63</v>
      </c>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8">
        <v>0</v>
      </c>
      <c r="AL160" s="8" t="s">
        <v>63</v>
      </c>
      <c r="AM160" s="4" t="s">
        <v>96</v>
      </c>
      <c r="AV160" s="10"/>
    </row>
    <row r="161" spans="1:48" ht="12.75" x14ac:dyDescent="0.2">
      <c r="A161" s="8">
        <v>11</v>
      </c>
      <c r="B161" s="8">
        <v>2018</v>
      </c>
      <c r="C161" s="8" t="s">
        <v>48</v>
      </c>
      <c r="D161" s="8" t="s">
        <v>49</v>
      </c>
      <c r="E161" s="8" t="s">
        <v>50</v>
      </c>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8">
        <v>12.5</v>
      </c>
      <c r="AL161" s="8" t="s">
        <v>50</v>
      </c>
      <c r="AM161" s="8" t="s">
        <v>97</v>
      </c>
      <c r="AO161" s="8">
        <v>83</v>
      </c>
      <c r="AP161" s="8">
        <v>3</v>
      </c>
      <c r="AS161" s="8">
        <v>86</v>
      </c>
      <c r="AT161" s="8">
        <v>0.96511627909999997</v>
      </c>
      <c r="AU161" s="8">
        <v>3.4883720930000001E-2</v>
      </c>
      <c r="AV161" s="10"/>
    </row>
    <row r="162" spans="1:48" ht="12.75" x14ac:dyDescent="0.2">
      <c r="A162" s="8">
        <v>11</v>
      </c>
      <c r="B162" s="8">
        <v>2018</v>
      </c>
      <c r="C162" s="8" t="s">
        <v>48</v>
      </c>
      <c r="D162" s="8" t="s">
        <v>49</v>
      </c>
      <c r="E162" s="8" t="s">
        <v>52</v>
      </c>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8">
        <v>52.5</v>
      </c>
      <c r="AL162" s="8" t="s">
        <v>52</v>
      </c>
      <c r="AM162" s="8" t="s">
        <v>97</v>
      </c>
      <c r="AV162" s="10"/>
    </row>
    <row r="163" spans="1:48" ht="12.75" x14ac:dyDescent="0.2">
      <c r="A163" s="8">
        <v>11</v>
      </c>
      <c r="B163" s="8">
        <v>2018</v>
      </c>
      <c r="C163" s="8" t="s">
        <v>48</v>
      </c>
      <c r="D163" s="8" t="s">
        <v>49</v>
      </c>
      <c r="E163" s="8" t="s">
        <v>70</v>
      </c>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8">
        <v>0</v>
      </c>
      <c r="AL163" s="8" t="s">
        <v>70</v>
      </c>
      <c r="AM163" s="8" t="s">
        <v>97</v>
      </c>
      <c r="AV163" s="10"/>
    </row>
    <row r="164" spans="1:48" ht="12.75" x14ac:dyDescent="0.2">
      <c r="A164" s="8">
        <v>11</v>
      </c>
      <c r="B164" s="8">
        <v>2018</v>
      </c>
      <c r="C164" s="8" t="s">
        <v>48</v>
      </c>
      <c r="D164" s="8" t="s">
        <v>49</v>
      </c>
      <c r="E164" s="8" t="s">
        <v>83</v>
      </c>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8">
        <v>0</v>
      </c>
      <c r="AL164" s="8" t="s">
        <v>83</v>
      </c>
      <c r="AM164" s="8" t="s">
        <v>97</v>
      </c>
      <c r="AV164" s="10"/>
    </row>
    <row r="165" spans="1:48" ht="12.75" x14ac:dyDescent="0.2">
      <c r="A165" s="8">
        <v>11</v>
      </c>
      <c r="B165" s="8">
        <v>2018</v>
      </c>
      <c r="C165" s="8" t="s">
        <v>48</v>
      </c>
      <c r="D165" s="8" t="s">
        <v>49</v>
      </c>
      <c r="E165" s="8" t="s">
        <v>78</v>
      </c>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8">
        <v>0</v>
      </c>
      <c r="AL165" s="8" t="s">
        <v>78</v>
      </c>
      <c r="AM165" s="8" t="s">
        <v>97</v>
      </c>
      <c r="AV165" s="10"/>
    </row>
    <row r="166" spans="1:48" ht="12.75" x14ac:dyDescent="0.2">
      <c r="A166" s="8">
        <v>11</v>
      </c>
      <c r="B166" s="8">
        <v>2018</v>
      </c>
      <c r="C166" s="8" t="s">
        <v>48</v>
      </c>
      <c r="D166" s="8" t="s">
        <v>49</v>
      </c>
      <c r="E166" s="8" t="s">
        <v>54</v>
      </c>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8">
        <v>0</v>
      </c>
      <c r="AL166" s="8" t="s">
        <v>54</v>
      </c>
      <c r="AM166" s="8" t="s">
        <v>97</v>
      </c>
      <c r="AV166" s="10"/>
    </row>
    <row r="167" spans="1:48" ht="12.75" x14ac:dyDescent="0.2">
      <c r="A167" s="8">
        <v>11</v>
      </c>
      <c r="B167" s="8">
        <v>2018</v>
      </c>
      <c r="C167" s="8" t="s">
        <v>48</v>
      </c>
      <c r="D167" s="8" t="s">
        <v>49</v>
      </c>
      <c r="E167" s="8" t="s">
        <v>71</v>
      </c>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8">
        <v>0</v>
      </c>
      <c r="AL167" s="8" t="s">
        <v>71</v>
      </c>
      <c r="AM167" s="8" t="s">
        <v>97</v>
      </c>
      <c r="AV167" s="10"/>
    </row>
    <row r="168" spans="1:48" ht="12.75" x14ac:dyDescent="0.2">
      <c r="A168" s="8">
        <v>11</v>
      </c>
      <c r="B168" s="8">
        <v>2018</v>
      </c>
      <c r="C168" s="8" t="s">
        <v>48</v>
      </c>
      <c r="D168" s="8" t="s">
        <v>49</v>
      </c>
      <c r="E168" s="8" t="s">
        <v>61</v>
      </c>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8">
        <v>0</v>
      </c>
      <c r="AL168" s="8" t="s">
        <v>61</v>
      </c>
      <c r="AM168" s="8" t="s">
        <v>97</v>
      </c>
      <c r="AV168" s="10"/>
    </row>
    <row r="169" spans="1:48" ht="12.75" x14ac:dyDescent="0.2">
      <c r="A169" s="8">
        <v>11</v>
      </c>
      <c r="B169" s="8">
        <v>2018</v>
      </c>
      <c r="C169" s="8" t="s">
        <v>48</v>
      </c>
      <c r="D169" s="8" t="s">
        <v>49</v>
      </c>
      <c r="E169" s="8" t="s">
        <v>60</v>
      </c>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8">
        <v>0</v>
      </c>
      <c r="AL169" s="8" t="s">
        <v>60</v>
      </c>
      <c r="AM169" s="8" t="s">
        <v>97</v>
      </c>
      <c r="AV169" s="10"/>
    </row>
    <row r="170" spans="1:48" ht="12.75" x14ac:dyDescent="0.2">
      <c r="A170" s="8">
        <v>11</v>
      </c>
      <c r="B170" s="8">
        <v>2018</v>
      </c>
      <c r="C170" s="8" t="s">
        <v>48</v>
      </c>
      <c r="D170" s="8" t="s">
        <v>49</v>
      </c>
      <c r="E170" s="8" t="s">
        <v>86</v>
      </c>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8">
        <v>3</v>
      </c>
      <c r="AL170" s="8" t="s">
        <v>86</v>
      </c>
      <c r="AM170" s="8" t="s">
        <v>97</v>
      </c>
      <c r="AV170" s="10"/>
    </row>
    <row r="171" spans="1:48" ht="12.75" x14ac:dyDescent="0.2">
      <c r="A171" s="8">
        <v>11</v>
      </c>
      <c r="B171" s="8">
        <v>2018</v>
      </c>
      <c r="C171" s="8" t="s">
        <v>48</v>
      </c>
      <c r="D171" s="8" t="s">
        <v>49</v>
      </c>
      <c r="E171" s="8" t="s">
        <v>71</v>
      </c>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8">
        <v>0</v>
      </c>
      <c r="AL171" s="8" t="s">
        <v>71</v>
      </c>
      <c r="AM171" s="8" t="s">
        <v>97</v>
      </c>
      <c r="AV171" s="10"/>
    </row>
    <row r="172" spans="1:48" ht="12.75" x14ac:dyDescent="0.2">
      <c r="A172" s="8">
        <v>11</v>
      </c>
      <c r="B172" s="8">
        <v>2018</v>
      </c>
      <c r="C172" s="8" t="s">
        <v>48</v>
      </c>
      <c r="D172" s="8" t="s">
        <v>49</v>
      </c>
      <c r="E172" s="8" t="s">
        <v>55</v>
      </c>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8">
        <v>8</v>
      </c>
      <c r="AL172" s="8" t="s">
        <v>55</v>
      </c>
      <c r="AM172" s="8" t="s">
        <v>97</v>
      </c>
      <c r="AV172" s="10"/>
    </row>
    <row r="173" spans="1:48" ht="12.75" x14ac:dyDescent="0.2">
      <c r="A173" s="8">
        <v>11</v>
      </c>
      <c r="B173" s="8">
        <v>2018</v>
      </c>
      <c r="C173" s="8" t="s">
        <v>48</v>
      </c>
      <c r="D173" s="8" t="s">
        <v>49</v>
      </c>
      <c r="E173" s="8" t="s">
        <v>56</v>
      </c>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8">
        <v>6</v>
      </c>
      <c r="AL173" s="8" t="s">
        <v>56</v>
      </c>
      <c r="AM173" s="8" t="s">
        <v>97</v>
      </c>
      <c r="AV173" s="10"/>
    </row>
    <row r="174" spans="1:48" ht="12.75" x14ac:dyDescent="0.2">
      <c r="A174" s="8">
        <v>11</v>
      </c>
      <c r="B174" s="8">
        <v>2018</v>
      </c>
      <c r="C174" s="8" t="s">
        <v>48</v>
      </c>
      <c r="D174" s="8" t="s">
        <v>49</v>
      </c>
      <c r="E174" s="8" t="s">
        <v>57</v>
      </c>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8">
        <v>0</v>
      </c>
      <c r="AL174" s="8" t="s">
        <v>57</v>
      </c>
      <c r="AM174" s="8" t="s">
        <v>97</v>
      </c>
      <c r="AV174" s="10"/>
    </row>
    <row r="175" spans="1:48" ht="12.75" x14ac:dyDescent="0.2">
      <c r="A175" s="8">
        <v>11</v>
      </c>
      <c r="B175" s="8">
        <v>2018</v>
      </c>
      <c r="C175" s="8" t="s">
        <v>48</v>
      </c>
      <c r="D175" s="8" t="s">
        <v>49</v>
      </c>
      <c r="E175" s="8" t="s">
        <v>67</v>
      </c>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8">
        <v>0</v>
      </c>
      <c r="AL175" s="8" t="s">
        <v>67</v>
      </c>
      <c r="AM175" s="8" t="s">
        <v>97</v>
      </c>
      <c r="AV175" s="10"/>
    </row>
    <row r="176" spans="1:48" ht="12.75" x14ac:dyDescent="0.2">
      <c r="A176" s="8">
        <v>11</v>
      </c>
      <c r="B176" s="8">
        <v>2018</v>
      </c>
      <c r="C176" s="8" t="s">
        <v>48</v>
      </c>
      <c r="D176" s="8" t="s">
        <v>49</v>
      </c>
      <c r="E176" s="8" t="s">
        <v>58</v>
      </c>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8">
        <v>1</v>
      </c>
      <c r="AL176" s="8" t="s">
        <v>58</v>
      </c>
      <c r="AM176" s="8" t="s">
        <v>97</v>
      </c>
      <c r="AV176" s="10"/>
    </row>
    <row r="177" spans="1:48" ht="12.75" x14ac:dyDescent="0.2">
      <c r="A177" s="8">
        <v>11</v>
      </c>
      <c r="B177" s="8">
        <v>2018</v>
      </c>
      <c r="C177" s="8" t="s">
        <v>48</v>
      </c>
      <c r="D177" s="8" t="s">
        <v>49</v>
      </c>
      <c r="E177" s="8" t="s">
        <v>63</v>
      </c>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8">
        <v>3</v>
      </c>
      <c r="AL177" s="8" t="s">
        <v>63</v>
      </c>
      <c r="AM177" s="8" t="s">
        <v>97</v>
      </c>
      <c r="AV177" s="10"/>
    </row>
    <row r="178" spans="1:48" ht="12.75" x14ac:dyDescent="0.2">
      <c r="A178" s="8">
        <v>11</v>
      </c>
      <c r="B178" s="8">
        <v>2018</v>
      </c>
      <c r="C178" s="8" t="s">
        <v>48</v>
      </c>
      <c r="D178" s="8" t="s">
        <v>49</v>
      </c>
      <c r="E178" s="8" t="s">
        <v>75</v>
      </c>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8">
        <v>0</v>
      </c>
      <c r="AL178" s="8" t="s">
        <v>75</v>
      </c>
      <c r="AM178" s="8" t="s">
        <v>97</v>
      </c>
      <c r="AV178" s="10"/>
    </row>
    <row r="179" spans="1:48" ht="12.75" x14ac:dyDescent="0.2">
      <c r="A179" s="8">
        <v>11</v>
      </c>
      <c r="B179" s="8">
        <v>2018</v>
      </c>
      <c r="C179" s="8" t="s">
        <v>48</v>
      </c>
      <c r="D179" s="8" t="s">
        <v>49</v>
      </c>
      <c r="E179" s="8" t="s">
        <v>73</v>
      </c>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8">
        <v>0</v>
      </c>
      <c r="AL179" s="8" t="s">
        <v>73</v>
      </c>
      <c r="AM179" s="8" t="s">
        <v>97</v>
      </c>
      <c r="AV179" s="10"/>
    </row>
    <row r="180" spans="1:48" ht="12.75" x14ac:dyDescent="0.2">
      <c r="A180" s="8">
        <v>11</v>
      </c>
      <c r="B180" s="8">
        <v>2018</v>
      </c>
      <c r="C180" s="8" t="s">
        <v>48</v>
      </c>
      <c r="D180" s="8" t="s">
        <v>49</v>
      </c>
      <c r="E180" s="8" t="s">
        <v>65</v>
      </c>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8">
        <v>0</v>
      </c>
      <c r="AL180" s="8" t="s">
        <v>65</v>
      </c>
      <c r="AM180" s="8" t="s">
        <v>97</v>
      </c>
      <c r="AV180" s="10"/>
    </row>
    <row r="181" spans="1:48" ht="12.75" x14ac:dyDescent="0.2">
      <c r="A181" s="8">
        <v>12</v>
      </c>
      <c r="B181" s="8">
        <v>2018</v>
      </c>
      <c r="C181" s="8" t="s">
        <v>98</v>
      </c>
      <c r="D181" s="8" t="s">
        <v>99</v>
      </c>
      <c r="E181" s="8" t="s">
        <v>50</v>
      </c>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8">
        <v>22</v>
      </c>
      <c r="AL181" s="8" t="s">
        <v>50</v>
      </c>
      <c r="AM181" s="8" t="s">
        <v>51</v>
      </c>
      <c r="AO181" s="8">
        <v>22</v>
      </c>
      <c r="AP181" s="8">
        <v>0</v>
      </c>
      <c r="AQ181" s="8">
        <v>0</v>
      </c>
      <c r="AS181" s="8">
        <v>22</v>
      </c>
      <c r="AT181" s="8">
        <v>1</v>
      </c>
      <c r="AU181" s="8">
        <v>0</v>
      </c>
      <c r="AV181" s="10"/>
    </row>
    <row r="182" spans="1:48" ht="12.75" x14ac:dyDescent="0.2">
      <c r="A182" s="8">
        <v>12</v>
      </c>
      <c r="B182" s="8">
        <v>2018</v>
      </c>
      <c r="C182" s="8" t="s">
        <v>98</v>
      </c>
      <c r="D182" s="8" t="s">
        <v>99</v>
      </c>
      <c r="E182" s="8" t="s">
        <v>52</v>
      </c>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8">
        <v>0</v>
      </c>
      <c r="AL182" s="8" t="s">
        <v>52</v>
      </c>
      <c r="AM182" s="8" t="s">
        <v>51</v>
      </c>
      <c r="AV182" s="10"/>
    </row>
    <row r="183" spans="1:48" ht="12.75" x14ac:dyDescent="0.2">
      <c r="A183" s="8">
        <v>12</v>
      </c>
      <c r="B183" s="8">
        <v>2018</v>
      </c>
      <c r="C183" s="8" t="s">
        <v>98</v>
      </c>
      <c r="D183" s="8" t="s">
        <v>99</v>
      </c>
      <c r="E183" s="8" t="s">
        <v>50</v>
      </c>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8">
        <v>26.5</v>
      </c>
      <c r="AL183" s="8" t="s">
        <v>50</v>
      </c>
      <c r="AM183" s="8" t="s">
        <v>53</v>
      </c>
      <c r="AO183" s="8">
        <v>72.8</v>
      </c>
      <c r="AP183" s="8">
        <v>18.3</v>
      </c>
      <c r="AQ183" s="8">
        <v>0</v>
      </c>
      <c r="AS183" s="8">
        <v>91.1</v>
      </c>
      <c r="AT183" s="8">
        <v>0.79912184409999998</v>
      </c>
      <c r="AU183" s="8">
        <v>0.20087815589999999</v>
      </c>
      <c r="AV183" s="10"/>
    </row>
    <row r="184" spans="1:48" ht="12.75" x14ac:dyDescent="0.2">
      <c r="A184" s="8">
        <v>12</v>
      </c>
      <c r="B184" s="8">
        <v>2018</v>
      </c>
      <c r="C184" s="8" t="s">
        <v>98</v>
      </c>
      <c r="D184" s="8" t="s">
        <v>99</v>
      </c>
      <c r="E184" s="8" t="s">
        <v>54</v>
      </c>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8">
        <v>6.5</v>
      </c>
      <c r="AL184" s="8" t="s">
        <v>54</v>
      </c>
      <c r="AM184" s="8" t="s">
        <v>53</v>
      </c>
      <c r="AV184" s="10"/>
    </row>
    <row r="185" spans="1:48" ht="12.75" x14ac:dyDescent="0.2">
      <c r="A185" s="8">
        <v>12</v>
      </c>
      <c r="B185" s="8">
        <v>2018</v>
      </c>
      <c r="C185" s="8" t="s">
        <v>98</v>
      </c>
      <c r="D185" s="8" t="s">
        <v>99</v>
      </c>
      <c r="E185" s="8" t="s">
        <v>52</v>
      </c>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8">
        <v>0</v>
      </c>
      <c r="AL185" s="8" t="s">
        <v>52</v>
      </c>
      <c r="AM185" s="8" t="s">
        <v>53</v>
      </c>
      <c r="AV185" s="10"/>
    </row>
    <row r="186" spans="1:48" ht="12.75" x14ac:dyDescent="0.2">
      <c r="A186" s="8">
        <v>12</v>
      </c>
      <c r="B186" s="8">
        <v>2018</v>
      </c>
      <c r="C186" s="8" t="s">
        <v>98</v>
      </c>
      <c r="D186" s="8" t="s">
        <v>99</v>
      </c>
      <c r="E186" s="8" t="s">
        <v>55</v>
      </c>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8">
        <v>0</v>
      </c>
      <c r="AL186" s="8" t="s">
        <v>55</v>
      </c>
      <c r="AM186" s="8" t="s">
        <v>53</v>
      </c>
      <c r="AV186" s="10"/>
    </row>
    <row r="187" spans="1:48" ht="12.75" x14ac:dyDescent="0.2">
      <c r="A187" s="8">
        <v>12</v>
      </c>
      <c r="B187" s="8">
        <v>2018</v>
      </c>
      <c r="C187" s="8" t="s">
        <v>98</v>
      </c>
      <c r="D187" s="8" t="s">
        <v>99</v>
      </c>
      <c r="E187" s="8" t="s">
        <v>56</v>
      </c>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8">
        <v>39</v>
      </c>
      <c r="AL187" s="8" t="s">
        <v>56</v>
      </c>
      <c r="AM187" s="8" t="s">
        <v>53</v>
      </c>
      <c r="AV187" s="10"/>
    </row>
    <row r="188" spans="1:48" ht="12.75" x14ac:dyDescent="0.2">
      <c r="A188" s="8">
        <v>12</v>
      </c>
      <c r="B188" s="8">
        <v>2018</v>
      </c>
      <c r="C188" s="8" t="s">
        <v>98</v>
      </c>
      <c r="D188" s="8" t="s">
        <v>99</v>
      </c>
      <c r="E188" s="8" t="s">
        <v>57</v>
      </c>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8">
        <v>0</v>
      </c>
      <c r="AL188" s="8" t="s">
        <v>57</v>
      </c>
      <c r="AM188" s="8" t="s">
        <v>53</v>
      </c>
      <c r="AV188" s="10"/>
    </row>
    <row r="189" spans="1:48" ht="12.75" x14ac:dyDescent="0.2">
      <c r="A189" s="8">
        <v>12</v>
      </c>
      <c r="B189" s="8">
        <v>2018</v>
      </c>
      <c r="C189" s="8" t="s">
        <v>98</v>
      </c>
      <c r="D189" s="8" t="s">
        <v>99</v>
      </c>
      <c r="E189" s="8" t="s">
        <v>58</v>
      </c>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8">
        <v>0</v>
      </c>
      <c r="AL189" s="8" t="s">
        <v>58</v>
      </c>
      <c r="AM189" s="8" t="s">
        <v>53</v>
      </c>
      <c r="AV189" s="10"/>
    </row>
    <row r="190" spans="1:48" ht="12.75" x14ac:dyDescent="0.2">
      <c r="A190" s="8">
        <v>12</v>
      </c>
      <c r="B190" s="8">
        <v>2018</v>
      </c>
      <c r="C190" s="8" t="s">
        <v>98</v>
      </c>
      <c r="D190" s="8" t="s">
        <v>99</v>
      </c>
      <c r="E190" s="8" t="s">
        <v>59</v>
      </c>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8">
        <v>0.8</v>
      </c>
      <c r="AL190" s="8" t="s">
        <v>59</v>
      </c>
      <c r="AM190" s="8" t="s">
        <v>53</v>
      </c>
      <c r="AV190" s="10"/>
    </row>
    <row r="191" spans="1:48" ht="12.75" x14ac:dyDescent="0.2">
      <c r="A191" s="8">
        <v>12</v>
      </c>
      <c r="B191" s="8">
        <v>2018</v>
      </c>
      <c r="C191" s="8" t="s">
        <v>98</v>
      </c>
      <c r="D191" s="8" t="s">
        <v>99</v>
      </c>
      <c r="E191" s="8" t="s">
        <v>60</v>
      </c>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8">
        <v>0</v>
      </c>
      <c r="AL191" s="8" t="s">
        <v>60</v>
      </c>
      <c r="AM191" s="8" t="s">
        <v>53</v>
      </c>
      <c r="AV191" s="10"/>
    </row>
    <row r="192" spans="1:48" ht="12.75" x14ac:dyDescent="0.2">
      <c r="A192" s="8">
        <v>12</v>
      </c>
      <c r="B192" s="8">
        <v>2018</v>
      </c>
      <c r="C192" s="8" t="s">
        <v>98</v>
      </c>
      <c r="D192" s="8" t="s">
        <v>99</v>
      </c>
      <c r="E192" s="8" t="s">
        <v>61</v>
      </c>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8">
        <v>0</v>
      </c>
      <c r="AL192" s="8" t="s">
        <v>61</v>
      </c>
      <c r="AM192" s="8" t="s">
        <v>53</v>
      </c>
      <c r="AV192" s="10"/>
    </row>
    <row r="193" spans="1:48" ht="12.75" x14ac:dyDescent="0.2">
      <c r="A193" s="8">
        <v>12</v>
      </c>
      <c r="B193" s="8">
        <v>2018</v>
      </c>
      <c r="C193" s="8" t="s">
        <v>98</v>
      </c>
      <c r="D193" s="8" t="s">
        <v>99</v>
      </c>
      <c r="E193" s="8" t="s">
        <v>62</v>
      </c>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8">
        <v>0</v>
      </c>
      <c r="AL193" s="8" t="s">
        <v>62</v>
      </c>
      <c r="AM193" s="8" t="s">
        <v>53</v>
      </c>
      <c r="AV193" s="10"/>
    </row>
    <row r="194" spans="1:48" ht="12.75" x14ac:dyDescent="0.2">
      <c r="A194" s="8">
        <v>12</v>
      </c>
      <c r="B194" s="8">
        <v>2018</v>
      </c>
      <c r="C194" s="8" t="s">
        <v>98</v>
      </c>
      <c r="D194" s="8" t="s">
        <v>99</v>
      </c>
      <c r="E194" s="8" t="s">
        <v>63</v>
      </c>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8">
        <v>16.5</v>
      </c>
      <c r="AL194" s="8" t="s">
        <v>63</v>
      </c>
      <c r="AM194" s="8" t="s">
        <v>53</v>
      </c>
      <c r="AV194" s="10"/>
    </row>
    <row r="195" spans="1:48" ht="12.75" x14ac:dyDescent="0.2">
      <c r="A195" s="8">
        <v>12</v>
      </c>
      <c r="B195" s="8">
        <v>2018</v>
      </c>
      <c r="C195" s="8" t="s">
        <v>98</v>
      </c>
      <c r="D195" s="8" t="s">
        <v>99</v>
      </c>
      <c r="E195" s="8" t="s">
        <v>64</v>
      </c>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8">
        <v>1.8</v>
      </c>
      <c r="AL195" s="8" t="s">
        <v>64</v>
      </c>
      <c r="AM195" s="8" t="s">
        <v>53</v>
      </c>
      <c r="AV195" s="10"/>
    </row>
    <row r="196" spans="1:48" ht="12.75" x14ac:dyDescent="0.2">
      <c r="A196" s="8">
        <v>12</v>
      </c>
      <c r="B196" s="8">
        <v>2018</v>
      </c>
      <c r="C196" s="8" t="s">
        <v>98</v>
      </c>
      <c r="D196" s="8" t="s">
        <v>99</v>
      </c>
      <c r="E196" s="8" t="s">
        <v>65</v>
      </c>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8">
        <v>0</v>
      </c>
      <c r="AL196" s="8" t="s">
        <v>65</v>
      </c>
      <c r="AM196" s="8" t="s">
        <v>53</v>
      </c>
      <c r="AV196" s="10"/>
    </row>
    <row r="197" spans="1:48" ht="12.75" x14ac:dyDescent="0.2">
      <c r="A197" s="8">
        <v>12</v>
      </c>
      <c r="B197" s="8">
        <v>2018</v>
      </c>
      <c r="C197" s="8" t="s">
        <v>98</v>
      </c>
      <c r="D197" s="8" t="s">
        <v>99</v>
      </c>
      <c r="E197" t="s">
        <v>52</v>
      </c>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8">
        <v>14</v>
      </c>
      <c r="AL197" t="s">
        <v>52</v>
      </c>
      <c r="AM197" s="8" t="s">
        <v>66</v>
      </c>
      <c r="AO197" s="8">
        <v>60</v>
      </c>
      <c r="AP197" s="8">
        <v>46</v>
      </c>
      <c r="AQ197" s="8">
        <v>0</v>
      </c>
      <c r="AS197" s="8">
        <v>106</v>
      </c>
      <c r="AT197" s="8">
        <v>0.56603773580000005</v>
      </c>
      <c r="AU197" s="8">
        <v>0.4339622642</v>
      </c>
      <c r="AV197" s="10"/>
    </row>
    <row r="198" spans="1:48" ht="12.75" x14ac:dyDescent="0.2">
      <c r="A198" s="8">
        <v>12</v>
      </c>
      <c r="B198" s="8">
        <v>2018</v>
      </c>
      <c r="C198" s="8" t="s">
        <v>98</v>
      </c>
      <c r="D198" s="8" t="s">
        <v>99</v>
      </c>
      <c r="E198" t="s">
        <v>67</v>
      </c>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8">
        <v>2.5</v>
      </c>
      <c r="AL198" t="s">
        <v>67</v>
      </c>
      <c r="AM198" s="8" t="s">
        <v>66</v>
      </c>
      <c r="AV198" s="10"/>
    </row>
    <row r="199" spans="1:48" ht="12.75" x14ac:dyDescent="0.2">
      <c r="A199" s="8">
        <v>12</v>
      </c>
      <c r="B199" s="8">
        <v>2018</v>
      </c>
      <c r="C199" s="8" t="s">
        <v>98</v>
      </c>
      <c r="D199" s="8" t="s">
        <v>99</v>
      </c>
      <c r="E199" t="s">
        <v>50</v>
      </c>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8">
        <v>28.5</v>
      </c>
      <c r="AL199" t="s">
        <v>50</v>
      </c>
      <c r="AM199" s="8" t="s">
        <v>66</v>
      </c>
      <c r="AV199" s="10"/>
    </row>
    <row r="200" spans="1:48" ht="12.75" x14ac:dyDescent="0.2">
      <c r="A200" s="8">
        <v>12</v>
      </c>
      <c r="B200" s="8">
        <v>2018</v>
      </c>
      <c r="C200" s="8" t="s">
        <v>98</v>
      </c>
      <c r="D200" s="8" t="s">
        <v>99</v>
      </c>
      <c r="E200" t="s">
        <v>68</v>
      </c>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8">
        <v>0</v>
      </c>
      <c r="AL200" t="s">
        <v>68</v>
      </c>
      <c r="AM200" s="8" t="s">
        <v>66</v>
      </c>
      <c r="AV200" s="10"/>
    </row>
    <row r="201" spans="1:48" ht="12.75" x14ac:dyDescent="0.2">
      <c r="A201" s="8">
        <v>12</v>
      </c>
      <c r="B201" s="8">
        <v>2018</v>
      </c>
      <c r="C201" s="8" t="s">
        <v>98</v>
      </c>
      <c r="D201" s="8" t="s">
        <v>99</v>
      </c>
      <c r="E201" t="s">
        <v>69</v>
      </c>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8">
        <v>2</v>
      </c>
      <c r="AL201" t="s">
        <v>69</v>
      </c>
      <c r="AM201" s="8" t="s">
        <v>66</v>
      </c>
      <c r="AV201" s="10"/>
    </row>
    <row r="202" spans="1:48" ht="12.75" x14ac:dyDescent="0.2">
      <c r="A202" s="8">
        <v>12</v>
      </c>
      <c r="B202" s="8">
        <v>2018</v>
      </c>
      <c r="C202" s="8" t="s">
        <v>98</v>
      </c>
      <c r="D202" s="8" t="s">
        <v>99</v>
      </c>
      <c r="E202" t="s">
        <v>70</v>
      </c>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8">
        <v>1</v>
      </c>
      <c r="AL202" t="s">
        <v>70</v>
      </c>
      <c r="AM202" s="8" t="s">
        <v>66</v>
      </c>
      <c r="AV202" s="10"/>
    </row>
    <row r="203" spans="1:48" ht="12.75" x14ac:dyDescent="0.2">
      <c r="A203" s="8">
        <v>12</v>
      </c>
      <c r="B203" s="8">
        <v>2018</v>
      </c>
      <c r="C203" s="8" t="s">
        <v>98</v>
      </c>
      <c r="D203" s="8" t="s">
        <v>99</v>
      </c>
      <c r="E203" t="s">
        <v>71</v>
      </c>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8">
        <v>9.5</v>
      </c>
      <c r="AL203" t="s">
        <v>71</v>
      </c>
      <c r="AM203" s="8" t="s">
        <v>66</v>
      </c>
      <c r="AV203" s="10"/>
    </row>
    <row r="204" spans="1:48" ht="12.75" x14ac:dyDescent="0.2">
      <c r="A204" s="8">
        <v>12</v>
      </c>
      <c r="B204" s="8">
        <v>2018</v>
      </c>
      <c r="C204" s="8" t="s">
        <v>98</v>
      </c>
      <c r="D204" s="8" t="s">
        <v>99</v>
      </c>
      <c r="E204" t="s">
        <v>55</v>
      </c>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8">
        <v>0.5</v>
      </c>
      <c r="AL204" t="s">
        <v>55</v>
      </c>
      <c r="AM204" s="8" t="s">
        <v>66</v>
      </c>
      <c r="AV204" s="10"/>
    </row>
    <row r="205" spans="1:48" ht="12.75" x14ac:dyDescent="0.2">
      <c r="A205" s="8">
        <v>12</v>
      </c>
      <c r="B205" s="8">
        <v>2018</v>
      </c>
      <c r="C205" s="8" t="s">
        <v>98</v>
      </c>
      <c r="D205" s="8" t="s">
        <v>99</v>
      </c>
      <c r="E205" t="s">
        <v>60</v>
      </c>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8">
        <v>1.5</v>
      </c>
      <c r="AL205" t="s">
        <v>60</v>
      </c>
      <c r="AM205" s="8" t="s">
        <v>66</v>
      </c>
      <c r="AV205" s="10"/>
    </row>
    <row r="206" spans="1:48" ht="12.75" x14ac:dyDescent="0.2">
      <c r="A206" s="8">
        <v>12</v>
      </c>
      <c r="B206" s="8">
        <v>2018</v>
      </c>
      <c r="C206" s="8" t="s">
        <v>98</v>
      </c>
      <c r="D206" s="8" t="s">
        <v>99</v>
      </c>
      <c r="E206" t="s">
        <v>57</v>
      </c>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8">
        <v>0.5</v>
      </c>
      <c r="AL206" t="s">
        <v>57</v>
      </c>
      <c r="AM206" s="8" t="s">
        <v>66</v>
      </c>
      <c r="AV206" s="10"/>
    </row>
    <row r="207" spans="1:48" ht="12.75" x14ac:dyDescent="0.2">
      <c r="A207" s="8">
        <v>12</v>
      </c>
      <c r="B207" s="8">
        <v>2018</v>
      </c>
      <c r="C207" s="8" t="s">
        <v>98</v>
      </c>
      <c r="D207" s="8" t="s">
        <v>99</v>
      </c>
      <c r="E207" t="s">
        <v>59</v>
      </c>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8">
        <v>0</v>
      </c>
      <c r="AL207" t="s">
        <v>59</v>
      </c>
      <c r="AM207" s="8" t="s">
        <v>66</v>
      </c>
      <c r="AV207" s="10"/>
    </row>
    <row r="208" spans="1:48" ht="12.75" x14ac:dyDescent="0.2">
      <c r="A208" s="8">
        <v>12</v>
      </c>
      <c r="B208" s="8">
        <v>2018</v>
      </c>
      <c r="C208" s="8" t="s">
        <v>98</v>
      </c>
      <c r="D208" s="8" t="s">
        <v>99</v>
      </c>
      <c r="E208" t="s">
        <v>61</v>
      </c>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8">
        <v>0</v>
      </c>
      <c r="AL208" t="s">
        <v>61</v>
      </c>
      <c r="AM208" s="8" t="s">
        <v>66</v>
      </c>
      <c r="AV208" s="10"/>
    </row>
    <row r="209" spans="1:48" ht="12.75" x14ac:dyDescent="0.2">
      <c r="A209" s="8">
        <v>12</v>
      </c>
      <c r="B209" s="8">
        <v>2018</v>
      </c>
      <c r="C209" s="8" t="s">
        <v>98</v>
      </c>
      <c r="D209" s="8" t="s">
        <v>99</v>
      </c>
      <c r="E209" t="s">
        <v>72</v>
      </c>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8">
        <v>0</v>
      </c>
      <c r="AL209" t="s">
        <v>72</v>
      </c>
      <c r="AM209" s="8" t="s">
        <v>66</v>
      </c>
      <c r="AV209" s="10"/>
    </row>
    <row r="210" spans="1:48" ht="12.75" x14ac:dyDescent="0.2">
      <c r="A210" s="8">
        <v>12</v>
      </c>
      <c r="B210" s="8">
        <v>2018</v>
      </c>
      <c r="C210" s="8" t="s">
        <v>98</v>
      </c>
      <c r="D210" s="8" t="s">
        <v>99</v>
      </c>
      <c r="E210" t="s">
        <v>73</v>
      </c>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8">
        <v>0</v>
      </c>
      <c r="AL210" t="s">
        <v>73</v>
      </c>
      <c r="AM210" s="8" t="s">
        <v>66</v>
      </c>
      <c r="AV210" s="10"/>
    </row>
    <row r="211" spans="1:48" ht="12.75" x14ac:dyDescent="0.2">
      <c r="A211" s="8">
        <v>12</v>
      </c>
      <c r="B211" s="8">
        <v>2018</v>
      </c>
      <c r="C211" s="8" t="s">
        <v>98</v>
      </c>
      <c r="D211" s="8" t="s">
        <v>99</v>
      </c>
      <c r="E211" t="s">
        <v>74</v>
      </c>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8">
        <v>0</v>
      </c>
      <c r="AL211" t="s">
        <v>74</v>
      </c>
      <c r="AM211" s="8" t="s">
        <v>66</v>
      </c>
      <c r="AV211" s="10"/>
    </row>
    <row r="212" spans="1:48" ht="12.75" x14ac:dyDescent="0.2">
      <c r="A212" s="8">
        <v>12</v>
      </c>
      <c r="B212" s="8">
        <v>2018</v>
      </c>
      <c r="C212" s="8" t="s">
        <v>98</v>
      </c>
      <c r="D212" s="8" t="s">
        <v>99</v>
      </c>
      <c r="E212" t="s">
        <v>63</v>
      </c>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8">
        <v>21.5</v>
      </c>
      <c r="AL212" t="s">
        <v>63</v>
      </c>
      <c r="AM212" s="8" t="s">
        <v>66</v>
      </c>
      <c r="AV212" s="10"/>
    </row>
    <row r="213" spans="1:48" ht="12.75" x14ac:dyDescent="0.2">
      <c r="A213" s="8">
        <v>12</v>
      </c>
      <c r="B213" s="8">
        <v>2018</v>
      </c>
      <c r="C213" s="8" t="s">
        <v>98</v>
      </c>
      <c r="D213" s="8" t="s">
        <v>99</v>
      </c>
      <c r="E213" t="s">
        <v>75</v>
      </c>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8">
        <v>0.5</v>
      </c>
      <c r="AL213" t="s">
        <v>75</v>
      </c>
      <c r="AM213" s="8" t="s">
        <v>66</v>
      </c>
      <c r="AV213" s="10"/>
    </row>
    <row r="214" spans="1:48" ht="12.75" x14ac:dyDescent="0.2">
      <c r="A214" s="8">
        <v>12</v>
      </c>
      <c r="B214" s="8">
        <v>2018</v>
      </c>
      <c r="C214" s="8" t="s">
        <v>98</v>
      </c>
      <c r="D214" s="8" t="s">
        <v>99</v>
      </c>
      <c r="E214" t="s">
        <v>64</v>
      </c>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8">
        <v>1.5</v>
      </c>
      <c r="AL214" t="s">
        <v>64</v>
      </c>
      <c r="AM214" s="8" t="s">
        <v>66</v>
      </c>
      <c r="AV214" s="10"/>
    </row>
    <row r="215" spans="1:48" ht="12.75" x14ac:dyDescent="0.2">
      <c r="A215" s="8">
        <v>12</v>
      </c>
      <c r="B215" s="8">
        <v>2018</v>
      </c>
      <c r="C215" s="8" t="s">
        <v>98</v>
      </c>
      <c r="D215" s="8" t="s">
        <v>99</v>
      </c>
      <c r="E215" t="s">
        <v>65</v>
      </c>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8">
        <v>22.5</v>
      </c>
      <c r="AL215" t="s">
        <v>65</v>
      </c>
      <c r="AM215" s="8" t="s">
        <v>66</v>
      </c>
      <c r="AV215" s="10"/>
    </row>
    <row r="216" spans="1:48" ht="12.75" x14ac:dyDescent="0.2">
      <c r="A216" s="8">
        <v>12</v>
      </c>
      <c r="B216" s="8">
        <v>2018</v>
      </c>
      <c r="C216" s="8" t="s">
        <v>98</v>
      </c>
      <c r="D216" s="8" t="s">
        <v>99</v>
      </c>
      <c r="E216" s="8" t="s">
        <v>50</v>
      </c>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8">
        <v>0</v>
      </c>
      <c r="AL216" s="8" t="s">
        <v>50</v>
      </c>
      <c r="AM216" s="8" t="s">
        <v>76</v>
      </c>
      <c r="AO216" s="8">
        <v>64.5</v>
      </c>
      <c r="AP216" s="8">
        <v>0</v>
      </c>
      <c r="AQ216" s="8">
        <v>0</v>
      </c>
      <c r="AS216" s="8">
        <v>64.5</v>
      </c>
      <c r="AT216" s="8">
        <v>1</v>
      </c>
      <c r="AU216" s="8">
        <v>0</v>
      </c>
      <c r="AV216" s="10"/>
    </row>
    <row r="217" spans="1:48" ht="12.75" x14ac:dyDescent="0.2">
      <c r="A217" s="8">
        <v>12</v>
      </c>
      <c r="B217" s="8">
        <v>2018</v>
      </c>
      <c r="C217" s="8" t="s">
        <v>98</v>
      </c>
      <c r="D217" s="8" t="s">
        <v>99</v>
      </c>
      <c r="E217" s="8" t="s">
        <v>77</v>
      </c>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8">
        <v>64.5</v>
      </c>
      <c r="AL217" s="8" t="s">
        <v>77</v>
      </c>
      <c r="AM217" s="8" t="s">
        <v>76</v>
      </c>
      <c r="AV217" s="10"/>
    </row>
    <row r="218" spans="1:48" ht="12.75" x14ac:dyDescent="0.2">
      <c r="A218" s="8">
        <v>12</v>
      </c>
      <c r="B218" s="8">
        <v>2018</v>
      </c>
      <c r="C218" s="8" t="s">
        <v>98</v>
      </c>
      <c r="D218" s="8" t="s">
        <v>99</v>
      </c>
      <c r="E218" s="8" t="s">
        <v>54</v>
      </c>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8">
        <v>0</v>
      </c>
      <c r="AL218" s="8" t="s">
        <v>54</v>
      </c>
      <c r="AM218" s="8" t="s">
        <v>76</v>
      </c>
      <c r="AV218" s="10"/>
    </row>
    <row r="219" spans="1:48" ht="12.75" x14ac:dyDescent="0.2">
      <c r="A219" s="8">
        <v>12</v>
      </c>
      <c r="B219" s="8">
        <v>2018</v>
      </c>
      <c r="C219" s="8" t="s">
        <v>98</v>
      </c>
      <c r="D219" s="8" t="s">
        <v>99</v>
      </c>
      <c r="E219" s="8" t="s">
        <v>55</v>
      </c>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8">
        <v>0</v>
      </c>
      <c r="AL219" s="8" t="s">
        <v>55</v>
      </c>
      <c r="AM219" s="8" t="s">
        <v>76</v>
      </c>
      <c r="AV219" s="10"/>
    </row>
    <row r="220" spans="1:48" ht="12.75" x14ac:dyDescent="0.2">
      <c r="A220" s="8">
        <v>12</v>
      </c>
      <c r="B220" s="8">
        <v>2018</v>
      </c>
      <c r="C220" s="8" t="s">
        <v>98</v>
      </c>
      <c r="D220" s="8" t="s">
        <v>99</v>
      </c>
      <c r="E220" s="8" t="s">
        <v>78</v>
      </c>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8">
        <v>0</v>
      </c>
      <c r="AL220" s="8" t="s">
        <v>78</v>
      </c>
      <c r="AM220" s="8" t="s">
        <v>76</v>
      </c>
      <c r="AV220" s="10"/>
    </row>
    <row r="221" spans="1:48" ht="12.75" x14ac:dyDescent="0.2">
      <c r="A221" s="8">
        <v>12</v>
      </c>
      <c r="B221" s="8">
        <v>2018</v>
      </c>
      <c r="C221" s="8" t="s">
        <v>98</v>
      </c>
      <c r="D221" s="8" t="s">
        <v>99</v>
      </c>
      <c r="E221" s="8" t="s">
        <v>56</v>
      </c>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8">
        <v>0</v>
      </c>
      <c r="AL221" s="8" t="s">
        <v>56</v>
      </c>
      <c r="AM221" s="8" t="s">
        <v>76</v>
      </c>
      <c r="AV221" s="10"/>
    </row>
    <row r="222" spans="1:48" ht="12.75" x14ac:dyDescent="0.2">
      <c r="A222" s="8">
        <v>12</v>
      </c>
      <c r="B222" s="8">
        <v>2018</v>
      </c>
      <c r="C222" s="8" t="s">
        <v>98</v>
      </c>
      <c r="D222" s="8" t="s">
        <v>99</v>
      </c>
      <c r="E222" s="8" t="s">
        <v>60</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8">
        <v>0</v>
      </c>
      <c r="AL222" s="8" t="s">
        <v>60</v>
      </c>
      <c r="AM222" s="8" t="s">
        <v>76</v>
      </c>
      <c r="AV222" s="10"/>
    </row>
    <row r="223" spans="1:48" ht="12.75" x14ac:dyDescent="0.2">
      <c r="A223" s="8">
        <v>12</v>
      </c>
      <c r="B223" s="8">
        <v>2018</v>
      </c>
      <c r="C223" s="8" t="s">
        <v>98</v>
      </c>
      <c r="D223" s="8" t="s">
        <v>99</v>
      </c>
      <c r="E223" s="8" t="s">
        <v>61</v>
      </c>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8">
        <v>0</v>
      </c>
      <c r="AL223" s="8" t="s">
        <v>61</v>
      </c>
      <c r="AM223" s="8" t="s">
        <v>76</v>
      </c>
      <c r="AV223" s="10"/>
    </row>
    <row r="224" spans="1:48" ht="12.75" x14ac:dyDescent="0.2">
      <c r="A224" s="8">
        <v>12</v>
      </c>
      <c r="B224" s="8">
        <v>2018</v>
      </c>
      <c r="C224" s="8" t="s">
        <v>98</v>
      </c>
      <c r="D224" s="8" t="s">
        <v>99</v>
      </c>
      <c r="E224" s="8" t="s">
        <v>79</v>
      </c>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8">
        <v>0</v>
      </c>
      <c r="AL224" s="8" t="s">
        <v>79</v>
      </c>
      <c r="AM224" s="8" t="s">
        <v>76</v>
      </c>
      <c r="AV224" s="10"/>
    </row>
    <row r="225" spans="1:48" ht="12.75" x14ac:dyDescent="0.2">
      <c r="A225" s="8">
        <v>12</v>
      </c>
      <c r="B225" s="8">
        <v>2018</v>
      </c>
      <c r="C225" s="8" t="s">
        <v>98</v>
      </c>
      <c r="D225" s="8" t="s">
        <v>99</v>
      </c>
      <c r="E225" s="8" t="s">
        <v>75</v>
      </c>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8">
        <v>0</v>
      </c>
      <c r="AL225" s="8" t="s">
        <v>75</v>
      </c>
      <c r="AM225" s="8" t="s">
        <v>76</v>
      </c>
      <c r="AV225" s="10"/>
    </row>
    <row r="226" spans="1:48" ht="12.75" x14ac:dyDescent="0.2">
      <c r="A226" s="8">
        <v>12</v>
      </c>
      <c r="B226" s="8">
        <v>2018</v>
      </c>
      <c r="C226" s="8" t="s">
        <v>98</v>
      </c>
      <c r="D226" s="8" t="s">
        <v>99</v>
      </c>
      <c r="E226" s="8" t="s">
        <v>63</v>
      </c>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8">
        <v>0</v>
      </c>
      <c r="AL226" s="8" t="s">
        <v>63</v>
      </c>
      <c r="AM226" s="8" t="s">
        <v>76</v>
      </c>
      <c r="AV226" s="10"/>
    </row>
    <row r="227" spans="1:48" ht="12.75" x14ac:dyDescent="0.2">
      <c r="A227" s="8">
        <v>12</v>
      </c>
      <c r="B227" s="8">
        <v>2018</v>
      </c>
      <c r="C227" s="8" t="s">
        <v>98</v>
      </c>
      <c r="D227" s="8" t="s">
        <v>99</v>
      </c>
      <c r="E227" s="8" t="s">
        <v>65</v>
      </c>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8">
        <v>0</v>
      </c>
      <c r="AL227" s="8" t="s">
        <v>65</v>
      </c>
      <c r="AM227" s="8" t="s">
        <v>76</v>
      </c>
      <c r="AV227" s="10"/>
    </row>
    <row r="228" spans="1:48" ht="12.75" x14ac:dyDescent="0.2">
      <c r="A228" s="8">
        <v>12</v>
      </c>
      <c r="B228" s="8">
        <v>2018</v>
      </c>
      <c r="C228" s="8" t="s">
        <v>98</v>
      </c>
      <c r="D228" s="8" t="s">
        <v>99</v>
      </c>
      <c r="E228" s="8" t="s">
        <v>50</v>
      </c>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8">
        <v>32</v>
      </c>
      <c r="AL228" s="8" t="s">
        <v>50</v>
      </c>
      <c r="AM228" s="8" t="s">
        <v>80</v>
      </c>
      <c r="AO228" s="8">
        <v>78.5</v>
      </c>
      <c r="AP228" s="8">
        <v>22.5</v>
      </c>
      <c r="AQ228" s="8">
        <v>0</v>
      </c>
      <c r="AS228" s="8">
        <v>101</v>
      </c>
      <c r="AT228" s="8">
        <v>0.77722772279999996</v>
      </c>
      <c r="AU228" s="8">
        <v>0.22277227720000001</v>
      </c>
      <c r="AV228" s="10"/>
    </row>
    <row r="229" spans="1:48" ht="12.75" x14ac:dyDescent="0.2">
      <c r="A229" s="8">
        <v>12</v>
      </c>
      <c r="B229" s="8">
        <v>2018</v>
      </c>
      <c r="C229" s="8" t="s">
        <v>98</v>
      </c>
      <c r="D229" s="8" t="s">
        <v>99</v>
      </c>
      <c r="E229" s="8" t="s">
        <v>52</v>
      </c>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8">
        <v>2</v>
      </c>
      <c r="AL229" s="8" t="s">
        <v>52</v>
      </c>
      <c r="AM229" s="8" t="s">
        <v>80</v>
      </c>
      <c r="AV229" s="10"/>
    </row>
    <row r="230" spans="1:48" ht="12.75" x14ac:dyDescent="0.2">
      <c r="A230" s="8">
        <v>12</v>
      </c>
      <c r="B230" s="8">
        <v>2018</v>
      </c>
      <c r="C230" s="8" t="s">
        <v>98</v>
      </c>
      <c r="D230" s="8" t="s">
        <v>99</v>
      </c>
      <c r="E230" s="8" t="s">
        <v>55</v>
      </c>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8">
        <v>0</v>
      </c>
      <c r="AL230" s="8" t="s">
        <v>55</v>
      </c>
      <c r="AM230" s="8" t="s">
        <v>80</v>
      </c>
      <c r="AV230" s="10"/>
    </row>
    <row r="231" spans="1:48" ht="12.75" x14ac:dyDescent="0.2">
      <c r="A231" s="8">
        <v>12</v>
      </c>
      <c r="B231" s="8">
        <v>2018</v>
      </c>
      <c r="C231" s="8" t="s">
        <v>98</v>
      </c>
      <c r="D231" s="8" t="s">
        <v>99</v>
      </c>
      <c r="E231" s="8" t="s">
        <v>71</v>
      </c>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8">
        <v>7</v>
      </c>
      <c r="AL231" s="8" t="s">
        <v>71</v>
      </c>
      <c r="AM231" s="8" t="s">
        <v>80</v>
      </c>
      <c r="AV231" s="10"/>
    </row>
    <row r="232" spans="1:48" ht="12.75" x14ac:dyDescent="0.2">
      <c r="A232" s="8">
        <v>12</v>
      </c>
      <c r="B232" s="8">
        <v>2018</v>
      </c>
      <c r="C232" s="8" t="s">
        <v>98</v>
      </c>
      <c r="D232" s="8" t="s">
        <v>99</v>
      </c>
      <c r="E232" s="8" t="s">
        <v>56</v>
      </c>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8">
        <v>37.5</v>
      </c>
      <c r="AL232" s="8" t="s">
        <v>56</v>
      </c>
      <c r="AM232" s="8" t="s">
        <v>80</v>
      </c>
      <c r="AV232" s="10"/>
    </row>
    <row r="233" spans="1:48" ht="12.75" x14ac:dyDescent="0.2">
      <c r="A233" s="8">
        <v>12</v>
      </c>
      <c r="B233" s="8">
        <v>2018</v>
      </c>
      <c r="C233" s="8" t="s">
        <v>98</v>
      </c>
      <c r="D233" s="8" t="s">
        <v>99</v>
      </c>
      <c r="E233" s="8" t="s">
        <v>65</v>
      </c>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8">
        <v>18</v>
      </c>
      <c r="AL233" s="8" t="s">
        <v>65</v>
      </c>
      <c r="AM233" s="8" t="s">
        <v>80</v>
      </c>
      <c r="AV233" s="10"/>
    </row>
    <row r="234" spans="1:48" ht="12.75" x14ac:dyDescent="0.2">
      <c r="A234" s="8">
        <v>12</v>
      </c>
      <c r="B234" s="8">
        <v>2018</v>
      </c>
      <c r="C234" s="8" t="s">
        <v>98</v>
      </c>
      <c r="D234" s="8" t="s">
        <v>99</v>
      </c>
      <c r="E234" s="8" t="s">
        <v>63</v>
      </c>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8">
        <v>4.5</v>
      </c>
      <c r="AL234" s="8" t="s">
        <v>63</v>
      </c>
      <c r="AM234" s="8" t="s">
        <v>80</v>
      </c>
      <c r="AV234" s="10"/>
    </row>
    <row r="235" spans="1:48" ht="12.75" x14ac:dyDescent="0.2">
      <c r="A235" s="8">
        <v>12</v>
      </c>
      <c r="B235" s="8">
        <v>2018</v>
      </c>
      <c r="C235" s="8" t="s">
        <v>98</v>
      </c>
      <c r="D235" s="8" t="s">
        <v>99</v>
      </c>
      <c r="E235" t="s">
        <v>50</v>
      </c>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8">
        <v>34.5</v>
      </c>
      <c r="AL235" s="8" t="s">
        <v>50</v>
      </c>
      <c r="AM235" s="8" t="s">
        <v>81</v>
      </c>
      <c r="AO235" s="8">
        <v>43</v>
      </c>
      <c r="AP235" s="8">
        <v>68</v>
      </c>
      <c r="AQ235" s="8">
        <v>0</v>
      </c>
      <c r="AS235" s="8">
        <v>111</v>
      </c>
      <c r="AT235" s="8">
        <v>0.38738738740000001</v>
      </c>
      <c r="AU235" s="8">
        <v>0.61261261259999999</v>
      </c>
      <c r="AV235" s="10"/>
    </row>
    <row r="236" spans="1:48" ht="12.75" x14ac:dyDescent="0.2">
      <c r="A236" s="8">
        <v>12</v>
      </c>
      <c r="B236" s="8">
        <v>2018</v>
      </c>
      <c r="C236" s="8" t="s">
        <v>98</v>
      </c>
      <c r="D236" s="8" t="s">
        <v>99</v>
      </c>
      <c r="E236" t="s">
        <v>52</v>
      </c>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8">
        <v>1.5</v>
      </c>
      <c r="AL236" s="8" t="s">
        <v>52</v>
      </c>
      <c r="AM236" s="8" t="s">
        <v>81</v>
      </c>
      <c r="AV236" s="10"/>
    </row>
    <row r="237" spans="1:48" ht="12.75" x14ac:dyDescent="0.2">
      <c r="A237" s="8">
        <v>12</v>
      </c>
      <c r="B237" s="8">
        <v>2018</v>
      </c>
      <c r="C237" s="8" t="s">
        <v>98</v>
      </c>
      <c r="D237" s="8" t="s">
        <v>99</v>
      </c>
      <c r="E237" t="s">
        <v>69</v>
      </c>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8">
        <v>2.5</v>
      </c>
      <c r="AL237" s="8" t="s">
        <v>69</v>
      </c>
      <c r="AM237" s="8" t="s">
        <v>81</v>
      </c>
      <c r="AV237" s="10"/>
    </row>
    <row r="238" spans="1:48" ht="12.75" x14ac:dyDescent="0.2">
      <c r="A238" s="8">
        <v>12</v>
      </c>
      <c r="B238" s="8">
        <v>2018</v>
      </c>
      <c r="C238" s="8" t="s">
        <v>98</v>
      </c>
      <c r="D238" s="8" t="s">
        <v>99</v>
      </c>
      <c r="E238" t="s">
        <v>78</v>
      </c>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8">
        <v>2</v>
      </c>
      <c r="AL238" s="8" t="s">
        <v>78</v>
      </c>
      <c r="AM238" s="8" t="s">
        <v>81</v>
      </c>
      <c r="AV238" s="10"/>
    </row>
    <row r="239" spans="1:48" ht="12.75" x14ac:dyDescent="0.2">
      <c r="A239" s="8">
        <v>12</v>
      </c>
      <c r="B239" s="8">
        <v>2018</v>
      </c>
      <c r="C239" s="8" t="s">
        <v>98</v>
      </c>
      <c r="D239" s="8" t="s">
        <v>99</v>
      </c>
      <c r="E239" t="s">
        <v>54</v>
      </c>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8">
        <v>1</v>
      </c>
      <c r="AL239" s="8" t="s">
        <v>54</v>
      </c>
      <c r="AM239" s="8" t="s">
        <v>81</v>
      </c>
      <c r="AV239" s="10"/>
    </row>
    <row r="240" spans="1:48" ht="12.75" x14ac:dyDescent="0.2">
      <c r="A240" s="8">
        <v>12</v>
      </c>
      <c r="B240" s="8">
        <v>2018</v>
      </c>
      <c r="C240" s="8" t="s">
        <v>98</v>
      </c>
      <c r="D240" s="8" t="s">
        <v>99</v>
      </c>
      <c r="E240" t="s">
        <v>82</v>
      </c>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8">
        <v>1.5</v>
      </c>
      <c r="AL240" s="8" t="s">
        <v>82</v>
      </c>
      <c r="AM240" s="8" t="s">
        <v>81</v>
      </c>
      <c r="AV240" s="10"/>
    </row>
    <row r="241" spans="1:48" ht="12.75" x14ac:dyDescent="0.2">
      <c r="A241" s="8">
        <v>12</v>
      </c>
      <c r="B241" s="8">
        <v>2018</v>
      </c>
      <c r="C241" s="8" t="s">
        <v>98</v>
      </c>
      <c r="D241" s="8" t="s">
        <v>99</v>
      </c>
      <c r="E241" t="s">
        <v>56</v>
      </c>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8">
        <v>0</v>
      </c>
      <c r="AL241" s="8" t="s">
        <v>56</v>
      </c>
      <c r="AM241" s="8" t="s">
        <v>81</v>
      </c>
      <c r="AV241" s="10"/>
    </row>
    <row r="242" spans="1:48" ht="12.75" x14ac:dyDescent="0.2">
      <c r="A242" s="8">
        <v>12</v>
      </c>
      <c r="B242" s="8">
        <v>2018</v>
      </c>
      <c r="C242" s="8" t="s">
        <v>98</v>
      </c>
      <c r="D242" s="8" t="s">
        <v>99</v>
      </c>
      <c r="E242" t="s">
        <v>83</v>
      </c>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8">
        <v>0</v>
      </c>
      <c r="AL242" s="8" t="s">
        <v>83</v>
      </c>
      <c r="AM242" s="8" t="s">
        <v>81</v>
      </c>
      <c r="AV242" s="10"/>
    </row>
    <row r="243" spans="1:48" ht="12.75" x14ac:dyDescent="0.2">
      <c r="A243" s="8">
        <v>12</v>
      </c>
      <c r="B243" s="8">
        <v>2018</v>
      </c>
      <c r="C243" s="8" t="s">
        <v>98</v>
      </c>
      <c r="D243" s="8" t="s">
        <v>99</v>
      </c>
      <c r="E243" t="s">
        <v>61</v>
      </c>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8">
        <v>0</v>
      </c>
      <c r="AL243" s="8" t="s">
        <v>61</v>
      </c>
      <c r="AM243" s="8" t="s">
        <v>81</v>
      </c>
      <c r="AV243" s="10"/>
    </row>
    <row r="244" spans="1:48" ht="12.75" x14ac:dyDescent="0.2">
      <c r="A244" s="8">
        <v>12</v>
      </c>
      <c r="B244" s="8">
        <v>2018</v>
      </c>
      <c r="C244" s="8" t="s">
        <v>98</v>
      </c>
      <c r="D244" s="8" t="s">
        <v>99</v>
      </c>
      <c r="E244" t="s">
        <v>77</v>
      </c>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8">
        <v>0</v>
      </c>
      <c r="AL244" s="8" t="s">
        <v>77</v>
      </c>
      <c r="AM244" s="8" t="s">
        <v>81</v>
      </c>
      <c r="AV244" s="10"/>
    </row>
    <row r="245" spans="1:48" ht="12.75" x14ac:dyDescent="0.2">
      <c r="A245" s="8">
        <v>12</v>
      </c>
      <c r="B245" s="8">
        <v>2018</v>
      </c>
      <c r="C245" s="8" t="s">
        <v>98</v>
      </c>
      <c r="D245" s="8" t="s">
        <v>99</v>
      </c>
      <c r="E245" t="s">
        <v>65</v>
      </c>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8">
        <v>0</v>
      </c>
      <c r="AL245" s="8" t="s">
        <v>65</v>
      </c>
      <c r="AM245" s="8" t="s">
        <v>81</v>
      </c>
      <c r="AV245" s="10"/>
    </row>
    <row r="246" spans="1:48" ht="12.75" x14ac:dyDescent="0.2">
      <c r="A246" s="8">
        <v>12</v>
      </c>
      <c r="B246" s="8">
        <v>2018</v>
      </c>
      <c r="C246" s="8" t="s">
        <v>98</v>
      </c>
      <c r="D246" s="8" t="s">
        <v>99</v>
      </c>
      <c r="E246" t="s">
        <v>75</v>
      </c>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8">
        <v>1</v>
      </c>
      <c r="AL246" s="8" t="s">
        <v>75</v>
      </c>
      <c r="AM246" s="8" t="s">
        <v>81</v>
      </c>
      <c r="AV246" s="10"/>
    </row>
    <row r="247" spans="1:48" ht="12.75" x14ac:dyDescent="0.2">
      <c r="A247" s="8">
        <v>12</v>
      </c>
      <c r="B247" s="8">
        <v>2018</v>
      </c>
      <c r="C247" s="8" t="s">
        <v>98</v>
      </c>
      <c r="D247" s="8" t="s">
        <v>99</v>
      </c>
      <c r="E247" t="s">
        <v>62</v>
      </c>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8">
        <v>65</v>
      </c>
      <c r="AL247" s="8" t="s">
        <v>62</v>
      </c>
      <c r="AM247" s="8" t="s">
        <v>81</v>
      </c>
      <c r="AV247" s="10"/>
    </row>
    <row r="248" spans="1:48" ht="12.75" x14ac:dyDescent="0.2">
      <c r="A248" s="8">
        <v>12</v>
      </c>
      <c r="B248" s="8">
        <v>2018</v>
      </c>
      <c r="C248" s="8" t="s">
        <v>98</v>
      </c>
      <c r="D248" s="8" t="s">
        <v>99</v>
      </c>
      <c r="E248" t="s">
        <v>63</v>
      </c>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8">
        <v>2</v>
      </c>
      <c r="AL248" s="8" t="s">
        <v>63</v>
      </c>
      <c r="AM248" s="8" t="s">
        <v>81</v>
      </c>
      <c r="AV248" s="10"/>
    </row>
    <row r="249" spans="1:48" ht="12.75" x14ac:dyDescent="0.2">
      <c r="A249" s="8">
        <v>12</v>
      </c>
      <c r="B249" s="8">
        <v>2018</v>
      </c>
      <c r="C249" s="8" t="s">
        <v>98</v>
      </c>
      <c r="D249" s="8" t="s">
        <v>99</v>
      </c>
      <c r="E249" t="s">
        <v>64</v>
      </c>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8">
        <v>0</v>
      </c>
      <c r="AL249" s="8" t="s">
        <v>64</v>
      </c>
      <c r="AM249" s="8" t="s">
        <v>81</v>
      </c>
      <c r="AV249" s="10"/>
    </row>
    <row r="250" spans="1:48" ht="12.75" x14ac:dyDescent="0.2">
      <c r="A250" s="8">
        <v>12</v>
      </c>
      <c r="B250" s="8">
        <v>2018</v>
      </c>
      <c r="C250" s="8" t="s">
        <v>98</v>
      </c>
      <c r="D250" s="8" t="s">
        <v>99</v>
      </c>
      <c r="E250" s="8" t="s">
        <v>84</v>
      </c>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8">
        <v>9</v>
      </c>
      <c r="AL250" s="8" t="s">
        <v>84</v>
      </c>
      <c r="AM250" s="8" t="s">
        <v>85</v>
      </c>
      <c r="AO250" s="8">
        <v>15</v>
      </c>
      <c r="AP250" s="8">
        <v>110</v>
      </c>
      <c r="AQ250" s="8">
        <v>0</v>
      </c>
      <c r="AS250" s="8">
        <v>125</v>
      </c>
      <c r="AT250" s="8">
        <v>0.12</v>
      </c>
      <c r="AU250" s="8">
        <v>0.88</v>
      </c>
      <c r="AV250" s="10"/>
    </row>
    <row r="251" spans="1:48" ht="12.75" x14ac:dyDescent="0.2">
      <c r="A251" s="8">
        <v>12</v>
      </c>
      <c r="B251" s="8">
        <v>2018</v>
      </c>
      <c r="C251" s="8" t="s">
        <v>98</v>
      </c>
      <c r="D251" s="8" t="s">
        <v>99</v>
      </c>
      <c r="E251" s="8" t="s">
        <v>52</v>
      </c>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8">
        <v>6</v>
      </c>
      <c r="AL251" s="8" t="s">
        <v>52</v>
      </c>
      <c r="AM251" s="8" t="s">
        <v>85</v>
      </c>
      <c r="AV251" s="10"/>
    </row>
    <row r="252" spans="1:48" ht="12.75" x14ac:dyDescent="0.2">
      <c r="A252" s="8">
        <v>12</v>
      </c>
      <c r="B252" s="8">
        <v>2018</v>
      </c>
      <c r="C252" s="8" t="s">
        <v>98</v>
      </c>
      <c r="D252" s="8" t="s">
        <v>99</v>
      </c>
      <c r="E252" s="8" t="s">
        <v>67</v>
      </c>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8">
        <v>0</v>
      </c>
      <c r="AL252" s="8" t="s">
        <v>67</v>
      </c>
      <c r="AM252" s="8" t="s">
        <v>85</v>
      </c>
      <c r="AV252" s="10"/>
    </row>
    <row r="253" spans="1:48" ht="12.75" x14ac:dyDescent="0.2">
      <c r="A253" s="8">
        <v>12</v>
      </c>
      <c r="B253" s="8">
        <v>2018</v>
      </c>
      <c r="C253" s="8" t="s">
        <v>98</v>
      </c>
      <c r="D253" s="8" t="s">
        <v>99</v>
      </c>
      <c r="E253" s="8" t="s">
        <v>79</v>
      </c>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8">
        <v>0</v>
      </c>
      <c r="AL253" s="8" t="s">
        <v>79</v>
      </c>
      <c r="AM253" s="8" t="s">
        <v>85</v>
      </c>
      <c r="AV253" s="10"/>
    </row>
    <row r="254" spans="1:48" ht="12.75" x14ac:dyDescent="0.2">
      <c r="A254" s="8">
        <v>12</v>
      </c>
      <c r="B254" s="8">
        <v>2018</v>
      </c>
      <c r="C254" s="8" t="s">
        <v>98</v>
      </c>
      <c r="D254" s="8" t="s">
        <v>99</v>
      </c>
      <c r="E254" s="8" t="s">
        <v>57</v>
      </c>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8">
        <v>0</v>
      </c>
      <c r="AL254" s="8" t="s">
        <v>57</v>
      </c>
      <c r="AM254" s="8" t="s">
        <v>85</v>
      </c>
      <c r="AV254" s="10"/>
    </row>
    <row r="255" spans="1:48" ht="12.75" x14ac:dyDescent="0.2">
      <c r="A255" s="8">
        <v>12</v>
      </c>
      <c r="B255" s="8">
        <v>2018</v>
      </c>
      <c r="C255" s="8" t="s">
        <v>98</v>
      </c>
      <c r="D255" s="8" t="s">
        <v>99</v>
      </c>
      <c r="E255" s="8" t="s">
        <v>69</v>
      </c>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8">
        <v>0</v>
      </c>
      <c r="AL255" s="8" t="s">
        <v>69</v>
      </c>
      <c r="AM255" s="8" t="s">
        <v>85</v>
      </c>
      <c r="AV255" s="10"/>
    </row>
    <row r="256" spans="1:48" ht="12.75" x14ac:dyDescent="0.2">
      <c r="A256" s="8">
        <v>12</v>
      </c>
      <c r="B256" s="8">
        <v>2018</v>
      </c>
      <c r="C256" s="8" t="s">
        <v>98</v>
      </c>
      <c r="D256" s="8" t="s">
        <v>99</v>
      </c>
      <c r="E256" s="8" t="s">
        <v>54</v>
      </c>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8">
        <v>0</v>
      </c>
      <c r="AL256" s="8" t="s">
        <v>54</v>
      </c>
      <c r="AM256" s="8" t="s">
        <v>85</v>
      </c>
      <c r="AV256" s="10"/>
    </row>
    <row r="257" spans="1:48" ht="12.75" x14ac:dyDescent="0.2">
      <c r="A257" s="8">
        <v>12</v>
      </c>
      <c r="B257" s="8">
        <v>2018</v>
      </c>
      <c r="C257" s="8" t="s">
        <v>98</v>
      </c>
      <c r="D257" s="8" t="s">
        <v>99</v>
      </c>
      <c r="E257" s="8" t="s">
        <v>56</v>
      </c>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8">
        <v>0</v>
      </c>
      <c r="AL257" s="8" t="s">
        <v>56</v>
      </c>
      <c r="AM257" s="8" t="s">
        <v>85</v>
      </c>
      <c r="AV257" s="10"/>
    </row>
    <row r="258" spans="1:48" ht="12.75" x14ac:dyDescent="0.2">
      <c r="A258" s="8">
        <v>12</v>
      </c>
      <c r="B258" s="8">
        <v>2018</v>
      </c>
      <c r="C258" s="8" t="s">
        <v>98</v>
      </c>
      <c r="D258" s="8" t="s">
        <v>99</v>
      </c>
      <c r="E258" s="8" t="s">
        <v>86</v>
      </c>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8">
        <v>0</v>
      </c>
      <c r="AL258" s="8" t="s">
        <v>86</v>
      </c>
      <c r="AM258" s="8" t="s">
        <v>85</v>
      </c>
      <c r="AV258" s="10"/>
    </row>
    <row r="259" spans="1:48" ht="12.75" x14ac:dyDescent="0.2">
      <c r="A259" s="8">
        <v>12</v>
      </c>
      <c r="B259" s="8">
        <v>2018</v>
      </c>
      <c r="C259" s="8" t="s">
        <v>98</v>
      </c>
      <c r="D259" s="8" t="s">
        <v>99</v>
      </c>
      <c r="E259" s="8" t="s">
        <v>71</v>
      </c>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8">
        <v>0</v>
      </c>
      <c r="AL259" s="8" t="s">
        <v>71</v>
      </c>
      <c r="AM259" s="8" t="s">
        <v>85</v>
      </c>
      <c r="AV259" s="10"/>
    </row>
    <row r="260" spans="1:48" ht="12.75" x14ac:dyDescent="0.2">
      <c r="A260" s="8">
        <v>12</v>
      </c>
      <c r="B260" s="8">
        <v>2018</v>
      </c>
      <c r="C260" s="8" t="s">
        <v>98</v>
      </c>
      <c r="D260" s="8" t="s">
        <v>99</v>
      </c>
      <c r="E260" s="8" t="s">
        <v>55</v>
      </c>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8">
        <v>0</v>
      </c>
      <c r="AL260" s="8" t="s">
        <v>55</v>
      </c>
      <c r="AM260" s="8" t="s">
        <v>85</v>
      </c>
      <c r="AV260" s="10"/>
    </row>
    <row r="261" spans="1:48" ht="12.75" x14ac:dyDescent="0.2">
      <c r="A261" s="8">
        <v>12</v>
      </c>
      <c r="B261" s="8">
        <v>2018</v>
      </c>
      <c r="C261" s="8" t="s">
        <v>98</v>
      </c>
      <c r="D261" s="8" t="s">
        <v>99</v>
      </c>
      <c r="E261" s="8" t="s">
        <v>83</v>
      </c>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8">
        <v>0</v>
      </c>
      <c r="AL261" s="8" t="s">
        <v>83</v>
      </c>
      <c r="AM261" s="8" t="s">
        <v>85</v>
      </c>
      <c r="AV261" s="10"/>
    </row>
    <row r="262" spans="1:48" ht="12.75" x14ac:dyDescent="0.2">
      <c r="A262" s="8">
        <v>12</v>
      </c>
      <c r="B262" s="8">
        <v>2018</v>
      </c>
      <c r="C262" s="8" t="s">
        <v>98</v>
      </c>
      <c r="D262" s="8" t="s">
        <v>99</v>
      </c>
      <c r="E262" s="8" t="s">
        <v>78</v>
      </c>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8">
        <v>0</v>
      </c>
      <c r="AL262" s="8" t="s">
        <v>78</v>
      </c>
      <c r="AM262" s="8" t="s">
        <v>85</v>
      </c>
      <c r="AV262" s="10"/>
    </row>
    <row r="263" spans="1:48" ht="12.75" x14ac:dyDescent="0.2">
      <c r="A263" s="8">
        <v>12</v>
      </c>
      <c r="B263" s="8">
        <v>2018</v>
      </c>
      <c r="C263" s="8" t="s">
        <v>98</v>
      </c>
      <c r="D263" s="8" t="s">
        <v>99</v>
      </c>
      <c r="E263" s="8" t="s">
        <v>50</v>
      </c>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8">
        <v>0</v>
      </c>
      <c r="AL263" s="8" t="s">
        <v>50</v>
      </c>
      <c r="AM263" s="8" t="s">
        <v>85</v>
      </c>
      <c r="AV263" s="10"/>
    </row>
    <row r="264" spans="1:48" ht="12.75" x14ac:dyDescent="0.2">
      <c r="A264" s="8">
        <v>12</v>
      </c>
      <c r="B264" s="8">
        <v>2018</v>
      </c>
      <c r="C264" s="8" t="s">
        <v>98</v>
      </c>
      <c r="D264" s="8" t="s">
        <v>99</v>
      </c>
      <c r="E264" s="8" t="s">
        <v>87</v>
      </c>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8">
        <v>0</v>
      </c>
      <c r="AL264" s="8" t="s">
        <v>87</v>
      </c>
      <c r="AM264" s="8" t="s">
        <v>85</v>
      </c>
      <c r="AV264" s="10"/>
    </row>
    <row r="265" spans="1:48" ht="12.75" x14ac:dyDescent="0.2">
      <c r="A265" s="8">
        <v>12</v>
      </c>
      <c r="B265" s="8">
        <v>2018</v>
      </c>
      <c r="C265" s="8" t="s">
        <v>98</v>
      </c>
      <c r="D265" s="8" t="s">
        <v>99</v>
      </c>
      <c r="E265" s="8" t="s">
        <v>88</v>
      </c>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8">
        <v>103.5</v>
      </c>
      <c r="AL265" s="8" t="s">
        <v>88</v>
      </c>
      <c r="AM265" s="8" t="s">
        <v>85</v>
      </c>
      <c r="AV265" s="10"/>
    </row>
    <row r="266" spans="1:48" ht="12.75" x14ac:dyDescent="0.2">
      <c r="A266" s="8">
        <v>12</v>
      </c>
      <c r="B266" s="8">
        <v>2018</v>
      </c>
      <c r="C266" s="8" t="s">
        <v>98</v>
      </c>
      <c r="D266" s="8" t="s">
        <v>99</v>
      </c>
      <c r="E266" s="8" t="s">
        <v>89</v>
      </c>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8">
        <v>0</v>
      </c>
      <c r="AL266" s="8" t="s">
        <v>89</v>
      </c>
      <c r="AM266" s="8" t="s">
        <v>85</v>
      </c>
      <c r="AV266" s="10"/>
    </row>
    <row r="267" spans="1:48" ht="12.75" x14ac:dyDescent="0.2">
      <c r="A267" s="8">
        <v>12</v>
      </c>
      <c r="B267" s="8">
        <v>2018</v>
      </c>
      <c r="C267" s="8" t="s">
        <v>98</v>
      </c>
      <c r="D267" s="8" t="s">
        <v>99</v>
      </c>
      <c r="E267" s="8" t="s">
        <v>90</v>
      </c>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8">
        <v>0</v>
      </c>
      <c r="AL267" s="8" t="s">
        <v>90</v>
      </c>
      <c r="AM267" s="8" t="s">
        <v>85</v>
      </c>
      <c r="AV267" s="10"/>
    </row>
    <row r="268" spans="1:48" ht="12.75" x14ac:dyDescent="0.2">
      <c r="A268" s="8">
        <v>12</v>
      </c>
      <c r="B268" s="8">
        <v>2018</v>
      </c>
      <c r="C268" s="8" t="s">
        <v>98</v>
      </c>
      <c r="D268" s="8" t="s">
        <v>99</v>
      </c>
      <c r="E268" s="8" t="s">
        <v>64</v>
      </c>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8">
        <v>6</v>
      </c>
      <c r="AL268" s="8" t="s">
        <v>64</v>
      </c>
      <c r="AM268" s="8" t="s">
        <v>85</v>
      </c>
      <c r="AV268" s="10"/>
    </row>
    <row r="269" spans="1:48" ht="12.75" x14ac:dyDescent="0.2">
      <c r="A269" s="8">
        <v>12</v>
      </c>
      <c r="B269" s="8">
        <v>2018</v>
      </c>
      <c r="C269" s="8" t="s">
        <v>98</v>
      </c>
      <c r="D269" s="8" t="s">
        <v>99</v>
      </c>
      <c r="E269" s="8" t="s">
        <v>63</v>
      </c>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8">
        <v>0.5</v>
      </c>
      <c r="AL269" s="8" t="s">
        <v>63</v>
      </c>
      <c r="AM269" s="8" t="s">
        <v>85</v>
      </c>
      <c r="AV269" s="10"/>
    </row>
    <row r="270" spans="1:48" ht="12.75" x14ac:dyDescent="0.2">
      <c r="A270" s="8">
        <v>12</v>
      </c>
      <c r="B270" s="8">
        <v>2018</v>
      </c>
      <c r="C270" s="8" t="s">
        <v>98</v>
      </c>
      <c r="D270" s="8" t="s">
        <v>99</v>
      </c>
      <c r="E270" t="s">
        <v>50</v>
      </c>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8">
        <v>12</v>
      </c>
      <c r="AL270" s="8" t="s">
        <v>50</v>
      </c>
      <c r="AM270" s="8" t="s">
        <v>91</v>
      </c>
      <c r="AO270" s="8">
        <v>83</v>
      </c>
      <c r="AP270" s="8">
        <v>23.5</v>
      </c>
      <c r="AQ270" s="8">
        <v>0</v>
      </c>
      <c r="AS270" s="8">
        <v>106.5</v>
      </c>
      <c r="AT270" s="8">
        <v>0.77934272299999996</v>
      </c>
      <c r="AU270" s="8">
        <v>0.22065727700000001</v>
      </c>
      <c r="AV270" s="10"/>
    </row>
    <row r="271" spans="1:48" ht="12.75" x14ac:dyDescent="0.2">
      <c r="A271" s="8">
        <v>12</v>
      </c>
      <c r="B271" s="8">
        <v>2018</v>
      </c>
      <c r="C271" s="8" t="s">
        <v>98</v>
      </c>
      <c r="D271" s="8" t="s">
        <v>99</v>
      </c>
      <c r="E271" t="s">
        <v>92</v>
      </c>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8">
        <v>1</v>
      </c>
      <c r="AL271" s="8" t="s">
        <v>92</v>
      </c>
      <c r="AM271" s="8" t="s">
        <v>91</v>
      </c>
      <c r="AV271" s="10"/>
    </row>
    <row r="272" spans="1:48" ht="12.75" x14ac:dyDescent="0.2">
      <c r="A272" s="8">
        <v>12</v>
      </c>
      <c r="B272" s="8">
        <v>2018</v>
      </c>
      <c r="C272" s="8" t="s">
        <v>98</v>
      </c>
      <c r="D272" s="8" t="s">
        <v>99</v>
      </c>
      <c r="E272" t="s">
        <v>77</v>
      </c>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8">
        <v>70</v>
      </c>
      <c r="AL272" s="8" t="s">
        <v>77</v>
      </c>
      <c r="AM272" s="8" t="s">
        <v>91</v>
      </c>
      <c r="AV272" s="10"/>
    </row>
    <row r="273" spans="1:48" ht="12.75" x14ac:dyDescent="0.2">
      <c r="A273" s="8">
        <v>12</v>
      </c>
      <c r="B273" s="8">
        <v>2018</v>
      </c>
      <c r="C273" s="8" t="s">
        <v>98</v>
      </c>
      <c r="D273" s="8" t="s">
        <v>99</v>
      </c>
      <c r="E273" t="s">
        <v>69</v>
      </c>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8">
        <v>0</v>
      </c>
      <c r="AL273" s="8" t="s">
        <v>69</v>
      </c>
      <c r="AM273" s="8" t="s">
        <v>91</v>
      </c>
      <c r="AV273" s="10"/>
    </row>
    <row r="274" spans="1:48" ht="12.75" x14ac:dyDescent="0.2">
      <c r="A274" s="8">
        <v>12</v>
      </c>
      <c r="B274" s="8">
        <v>2018</v>
      </c>
      <c r="C274" s="8" t="s">
        <v>98</v>
      </c>
      <c r="D274" s="8" t="s">
        <v>99</v>
      </c>
      <c r="E274" t="s">
        <v>52</v>
      </c>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8">
        <v>0</v>
      </c>
      <c r="AL274" s="8" t="s">
        <v>52</v>
      </c>
      <c r="AM274" s="8" t="s">
        <v>91</v>
      </c>
      <c r="AV274" s="10"/>
    </row>
    <row r="275" spans="1:48" ht="12.75" x14ac:dyDescent="0.2">
      <c r="A275" s="8">
        <v>12</v>
      </c>
      <c r="B275" s="8">
        <v>2018</v>
      </c>
      <c r="C275" s="8" t="s">
        <v>98</v>
      </c>
      <c r="D275" s="8" t="s">
        <v>99</v>
      </c>
      <c r="E275" t="s">
        <v>82</v>
      </c>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8">
        <v>0</v>
      </c>
      <c r="AL275" s="8" t="s">
        <v>82</v>
      </c>
      <c r="AM275" s="8" t="s">
        <v>91</v>
      </c>
      <c r="AV275" s="10"/>
    </row>
    <row r="276" spans="1:48" ht="12.75" x14ac:dyDescent="0.2">
      <c r="A276" s="8">
        <v>12</v>
      </c>
      <c r="B276" s="8">
        <v>2018</v>
      </c>
      <c r="C276" s="8" t="s">
        <v>98</v>
      </c>
      <c r="D276" s="8" t="s">
        <v>99</v>
      </c>
      <c r="E276" t="s">
        <v>86</v>
      </c>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8">
        <v>0</v>
      </c>
      <c r="AL276" s="8" t="s">
        <v>86</v>
      </c>
      <c r="AM276" s="8" t="s">
        <v>91</v>
      </c>
      <c r="AV276" s="10"/>
    </row>
    <row r="277" spans="1:48" ht="12.75" x14ac:dyDescent="0.2">
      <c r="A277" s="8">
        <v>12</v>
      </c>
      <c r="B277" s="8">
        <v>2018</v>
      </c>
      <c r="C277" s="8" t="s">
        <v>98</v>
      </c>
      <c r="D277" s="8" t="s">
        <v>99</v>
      </c>
      <c r="E277" t="s">
        <v>65</v>
      </c>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8">
        <v>18.5</v>
      </c>
      <c r="AL277" s="8" t="s">
        <v>65</v>
      </c>
      <c r="AM277" s="8" t="s">
        <v>91</v>
      </c>
      <c r="AV277" s="10"/>
    </row>
    <row r="278" spans="1:48" ht="12.75" x14ac:dyDescent="0.2">
      <c r="A278" s="8">
        <v>12</v>
      </c>
      <c r="B278" s="8">
        <v>2018</v>
      </c>
      <c r="C278" s="8" t="s">
        <v>98</v>
      </c>
      <c r="D278" s="8" t="s">
        <v>99</v>
      </c>
      <c r="E278" t="s">
        <v>63</v>
      </c>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8">
        <v>5</v>
      </c>
      <c r="AL278" s="8" t="s">
        <v>63</v>
      </c>
      <c r="AM278" s="8" t="s">
        <v>91</v>
      </c>
      <c r="AV278" s="10"/>
    </row>
    <row r="279" spans="1:48" ht="12.75" x14ac:dyDescent="0.2">
      <c r="A279" s="8">
        <v>12</v>
      </c>
      <c r="B279" s="8">
        <v>2018</v>
      </c>
      <c r="C279" s="8" t="s">
        <v>98</v>
      </c>
      <c r="D279" s="8" t="s">
        <v>99</v>
      </c>
      <c r="E279" t="s">
        <v>64</v>
      </c>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8">
        <v>0</v>
      </c>
      <c r="AL279" s="8" t="s">
        <v>64</v>
      </c>
      <c r="AM279" s="8" t="s">
        <v>91</v>
      </c>
      <c r="AV279" s="10"/>
    </row>
    <row r="280" spans="1:48" ht="12.75" x14ac:dyDescent="0.2">
      <c r="A280" s="8">
        <v>12</v>
      </c>
      <c r="B280" s="8">
        <v>2018</v>
      </c>
      <c r="C280" s="8" t="s">
        <v>98</v>
      </c>
      <c r="D280" s="8" t="s">
        <v>99</v>
      </c>
      <c r="E280" s="8" t="s">
        <v>50</v>
      </c>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8">
        <v>44</v>
      </c>
      <c r="AL280" s="8" t="s">
        <v>50</v>
      </c>
      <c r="AM280" s="8" t="s">
        <v>93</v>
      </c>
      <c r="AO280" s="8">
        <v>85</v>
      </c>
      <c r="AP280" s="8">
        <v>32</v>
      </c>
      <c r="AQ280" s="8">
        <v>0</v>
      </c>
      <c r="AS280" s="8">
        <v>117</v>
      </c>
      <c r="AT280" s="8">
        <v>0.72649572650000005</v>
      </c>
      <c r="AU280" s="8">
        <v>0.27350427350000001</v>
      </c>
      <c r="AV280" s="10"/>
    </row>
    <row r="281" spans="1:48" ht="12.75" x14ac:dyDescent="0.2">
      <c r="A281" s="8">
        <v>12</v>
      </c>
      <c r="B281" s="8">
        <v>2018</v>
      </c>
      <c r="C281" s="8" t="s">
        <v>98</v>
      </c>
      <c r="D281" s="8" t="s">
        <v>99</v>
      </c>
      <c r="E281" s="8" t="s">
        <v>68</v>
      </c>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8">
        <v>0</v>
      </c>
      <c r="AL281" s="8" t="s">
        <v>68</v>
      </c>
      <c r="AM281" s="8" t="s">
        <v>93</v>
      </c>
      <c r="AV281" s="10"/>
    </row>
    <row r="282" spans="1:48" ht="12.75" x14ac:dyDescent="0.2">
      <c r="A282" s="8">
        <v>12</v>
      </c>
      <c r="B282" s="8">
        <v>2018</v>
      </c>
      <c r="C282" s="8" t="s">
        <v>98</v>
      </c>
      <c r="D282" s="8" t="s">
        <v>99</v>
      </c>
      <c r="E282" s="8" t="s">
        <v>52</v>
      </c>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8">
        <v>0</v>
      </c>
      <c r="AL282" s="8" t="s">
        <v>52</v>
      </c>
      <c r="AM282" s="8" t="s">
        <v>93</v>
      </c>
      <c r="AV282" s="10"/>
    </row>
    <row r="283" spans="1:48" ht="12.75" x14ac:dyDescent="0.2">
      <c r="A283" s="8">
        <v>12</v>
      </c>
      <c r="B283" s="8">
        <v>2018</v>
      </c>
      <c r="C283" s="8" t="s">
        <v>98</v>
      </c>
      <c r="D283" s="8" t="s">
        <v>99</v>
      </c>
      <c r="E283" s="8" t="s">
        <v>69</v>
      </c>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8">
        <v>0</v>
      </c>
      <c r="AL283" s="8" t="s">
        <v>69</v>
      </c>
      <c r="AM283" s="8" t="s">
        <v>93</v>
      </c>
      <c r="AV283" s="10"/>
    </row>
    <row r="284" spans="1:48" ht="12.75" x14ac:dyDescent="0.2">
      <c r="A284" s="8">
        <v>12</v>
      </c>
      <c r="B284" s="8">
        <v>2018</v>
      </c>
      <c r="C284" s="8" t="s">
        <v>98</v>
      </c>
      <c r="D284" s="8" t="s">
        <v>99</v>
      </c>
      <c r="E284" s="8" t="s">
        <v>78</v>
      </c>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8">
        <v>31.5</v>
      </c>
      <c r="AL284" s="8" t="s">
        <v>78</v>
      </c>
      <c r="AM284" s="8" t="s">
        <v>93</v>
      </c>
      <c r="AV284" s="10"/>
    </row>
    <row r="285" spans="1:48" ht="12.75" x14ac:dyDescent="0.2">
      <c r="A285" s="8">
        <v>12</v>
      </c>
      <c r="B285" s="8">
        <v>2018</v>
      </c>
      <c r="C285" s="8" t="s">
        <v>98</v>
      </c>
      <c r="D285" s="8" t="s">
        <v>99</v>
      </c>
      <c r="E285" s="8" t="s">
        <v>54</v>
      </c>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8">
        <v>0.5</v>
      </c>
      <c r="AL285" s="8" t="s">
        <v>54</v>
      </c>
      <c r="AM285" s="8" t="s">
        <v>93</v>
      </c>
      <c r="AV285" s="10"/>
    </row>
    <row r="286" spans="1:48" ht="12.75" x14ac:dyDescent="0.2">
      <c r="A286" s="8">
        <v>12</v>
      </c>
      <c r="B286" s="8">
        <v>2018</v>
      </c>
      <c r="C286" s="8" t="s">
        <v>98</v>
      </c>
      <c r="D286" s="8" t="s">
        <v>99</v>
      </c>
      <c r="E286" s="8" t="s">
        <v>71</v>
      </c>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8">
        <v>0</v>
      </c>
      <c r="AL286" s="8" t="s">
        <v>71</v>
      </c>
      <c r="AM286" s="8" t="s">
        <v>93</v>
      </c>
      <c r="AV286" s="10"/>
    </row>
    <row r="287" spans="1:48" ht="12.75" x14ac:dyDescent="0.2">
      <c r="A287" s="8">
        <v>12</v>
      </c>
      <c r="B287" s="8">
        <v>2018</v>
      </c>
      <c r="C287" s="8" t="s">
        <v>98</v>
      </c>
      <c r="D287" s="8" t="s">
        <v>99</v>
      </c>
      <c r="E287" s="8" t="s">
        <v>86</v>
      </c>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8">
        <v>0</v>
      </c>
      <c r="AL287" s="8" t="s">
        <v>86</v>
      </c>
      <c r="AM287" s="8" t="s">
        <v>93</v>
      </c>
      <c r="AV287" s="10"/>
    </row>
    <row r="288" spans="1:48" ht="12.75" x14ac:dyDescent="0.2">
      <c r="A288" s="8">
        <v>12</v>
      </c>
      <c r="B288" s="8">
        <v>2018</v>
      </c>
      <c r="C288" s="8" t="s">
        <v>98</v>
      </c>
      <c r="D288" s="8" t="s">
        <v>99</v>
      </c>
      <c r="E288" s="8" t="s">
        <v>61</v>
      </c>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8">
        <v>4</v>
      </c>
      <c r="AL288" s="8" t="s">
        <v>61</v>
      </c>
      <c r="AM288" s="8" t="s">
        <v>93</v>
      </c>
      <c r="AV288" s="10"/>
    </row>
    <row r="289" spans="1:48" ht="12.75" x14ac:dyDescent="0.2">
      <c r="A289" s="8">
        <v>12</v>
      </c>
      <c r="B289" s="8">
        <v>2018</v>
      </c>
      <c r="C289" s="8" t="s">
        <v>98</v>
      </c>
      <c r="D289" s="8" t="s">
        <v>99</v>
      </c>
      <c r="E289" s="8" t="s">
        <v>60</v>
      </c>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8">
        <v>3</v>
      </c>
      <c r="AL289" s="8" t="s">
        <v>60</v>
      </c>
      <c r="AM289" s="8" t="s">
        <v>93</v>
      </c>
      <c r="AV289" s="10"/>
    </row>
    <row r="290" spans="1:48" ht="12.75" x14ac:dyDescent="0.2">
      <c r="A290" s="8">
        <v>12</v>
      </c>
      <c r="B290" s="8">
        <v>2018</v>
      </c>
      <c r="C290" s="8" t="s">
        <v>98</v>
      </c>
      <c r="D290" s="8" t="s">
        <v>99</v>
      </c>
      <c r="E290" s="8" t="s">
        <v>55</v>
      </c>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8">
        <v>2</v>
      </c>
      <c r="AL290" s="8" t="s">
        <v>55</v>
      </c>
      <c r="AM290" s="8" t="s">
        <v>93</v>
      </c>
      <c r="AV290" s="10"/>
    </row>
    <row r="291" spans="1:48" ht="12.75" x14ac:dyDescent="0.2">
      <c r="A291" s="8">
        <v>12</v>
      </c>
      <c r="B291" s="8">
        <v>2018</v>
      </c>
      <c r="C291" s="8" t="s">
        <v>98</v>
      </c>
      <c r="D291" s="8" t="s">
        <v>99</v>
      </c>
      <c r="E291" s="8" t="s">
        <v>59</v>
      </c>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8">
        <v>0</v>
      </c>
      <c r="AL291" s="8" t="s">
        <v>59</v>
      </c>
      <c r="AM291" s="8" t="s">
        <v>93</v>
      </c>
      <c r="AV291" s="10"/>
    </row>
    <row r="292" spans="1:48" ht="12.75" x14ac:dyDescent="0.2">
      <c r="A292" s="8">
        <v>12</v>
      </c>
      <c r="B292" s="8">
        <v>2018</v>
      </c>
      <c r="C292" s="8" t="s">
        <v>98</v>
      </c>
      <c r="D292" s="8" t="s">
        <v>99</v>
      </c>
      <c r="E292" s="8" t="s">
        <v>64</v>
      </c>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8">
        <v>26.5</v>
      </c>
      <c r="AL292" s="8" t="s">
        <v>64</v>
      </c>
      <c r="AM292" s="8" t="s">
        <v>93</v>
      </c>
      <c r="AV292" s="10"/>
    </row>
    <row r="293" spans="1:48" ht="12.75" x14ac:dyDescent="0.2">
      <c r="A293" s="8">
        <v>12</v>
      </c>
      <c r="B293" s="8">
        <v>2018</v>
      </c>
      <c r="C293" s="8" t="s">
        <v>98</v>
      </c>
      <c r="D293" s="8" t="s">
        <v>99</v>
      </c>
      <c r="E293" s="8" t="s">
        <v>62</v>
      </c>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8">
        <v>0</v>
      </c>
      <c r="AL293" s="8" t="s">
        <v>62</v>
      </c>
      <c r="AM293" s="8" t="s">
        <v>93</v>
      </c>
      <c r="AV293" s="10"/>
    </row>
    <row r="294" spans="1:48" ht="12.75" x14ac:dyDescent="0.2">
      <c r="A294" s="8">
        <v>12</v>
      </c>
      <c r="B294" s="8">
        <v>2018</v>
      </c>
      <c r="C294" s="8" t="s">
        <v>98</v>
      </c>
      <c r="D294" s="8" t="s">
        <v>99</v>
      </c>
      <c r="E294" s="8" t="s">
        <v>73</v>
      </c>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8">
        <v>0.5</v>
      </c>
      <c r="AL294" s="8" t="s">
        <v>73</v>
      </c>
      <c r="AM294" s="8" t="s">
        <v>93</v>
      </c>
      <c r="AV294" s="10"/>
    </row>
    <row r="295" spans="1:48" ht="12.75" x14ac:dyDescent="0.2">
      <c r="A295" s="8">
        <v>12</v>
      </c>
      <c r="B295" s="8">
        <v>2018</v>
      </c>
      <c r="C295" s="8" t="s">
        <v>98</v>
      </c>
      <c r="D295" s="8" t="s">
        <v>99</v>
      </c>
      <c r="E295" s="8" t="s">
        <v>88</v>
      </c>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8">
        <v>3</v>
      </c>
      <c r="AL295" s="8" t="s">
        <v>88</v>
      </c>
      <c r="AM295" s="8" t="s">
        <v>93</v>
      </c>
      <c r="AV295" s="10"/>
    </row>
    <row r="296" spans="1:48" ht="12.75" x14ac:dyDescent="0.2">
      <c r="A296" s="8">
        <v>12</v>
      </c>
      <c r="B296" s="8">
        <v>2018</v>
      </c>
      <c r="C296" s="8" t="s">
        <v>98</v>
      </c>
      <c r="D296" s="8" t="s">
        <v>99</v>
      </c>
      <c r="E296" s="8" t="s">
        <v>63</v>
      </c>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8">
        <v>2</v>
      </c>
      <c r="AL296" s="8" t="s">
        <v>63</v>
      </c>
      <c r="AM296" s="8" t="s">
        <v>93</v>
      </c>
      <c r="AV296" s="10"/>
    </row>
    <row r="297" spans="1:48" ht="12.75" x14ac:dyDescent="0.2">
      <c r="A297" s="8">
        <v>12</v>
      </c>
      <c r="B297" s="8">
        <v>2018</v>
      </c>
      <c r="C297" s="8" t="s">
        <v>98</v>
      </c>
      <c r="D297" s="8" t="s">
        <v>99</v>
      </c>
      <c r="E297" s="8" t="s">
        <v>75</v>
      </c>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8">
        <v>0</v>
      </c>
      <c r="AL297" s="8" t="s">
        <v>75</v>
      </c>
      <c r="AM297" s="8" t="s">
        <v>93</v>
      </c>
      <c r="AV297" s="10"/>
    </row>
    <row r="298" spans="1:48" ht="12.75" x14ac:dyDescent="0.2">
      <c r="A298" s="8">
        <v>12</v>
      </c>
      <c r="B298" s="8">
        <v>2018</v>
      </c>
      <c r="C298" s="8" t="s">
        <v>98</v>
      </c>
      <c r="D298" s="8" t="s">
        <v>99</v>
      </c>
      <c r="E298" s="8" t="s">
        <v>50</v>
      </c>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8">
        <v>29</v>
      </c>
      <c r="AL298" s="8" t="s">
        <v>50</v>
      </c>
      <c r="AM298" s="8" t="s">
        <v>94</v>
      </c>
      <c r="AO298" s="8">
        <v>80.5</v>
      </c>
      <c r="AP298" s="8">
        <v>1</v>
      </c>
      <c r="AQ298" s="8">
        <v>0</v>
      </c>
      <c r="AS298" s="8">
        <v>81.5</v>
      </c>
      <c r="AT298" s="8">
        <v>0.98773006129999996</v>
      </c>
      <c r="AU298" s="8">
        <v>1.2269938649999999E-2</v>
      </c>
      <c r="AV298" s="10"/>
    </row>
    <row r="299" spans="1:48" ht="12.75" x14ac:dyDescent="0.2">
      <c r="A299" s="8">
        <v>12</v>
      </c>
      <c r="B299" s="8">
        <v>2018</v>
      </c>
      <c r="C299" s="8" t="s">
        <v>98</v>
      </c>
      <c r="D299" s="8" t="s">
        <v>99</v>
      </c>
      <c r="E299" s="8" t="s">
        <v>69</v>
      </c>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8">
        <v>0</v>
      </c>
      <c r="AL299" s="8" t="s">
        <v>69</v>
      </c>
      <c r="AM299" s="8" t="s">
        <v>94</v>
      </c>
      <c r="AV299" s="10"/>
    </row>
    <row r="300" spans="1:48" ht="12.75" x14ac:dyDescent="0.2">
      <c r="A300" s="8">
        <v>12</v>
      </c>
      <c r="B300" s="8">
        <v>2018</v>
      </c>
      <c r="C300" s="8" t="s">
        <v>98</v>
      </c>
      <c r="D300" s="8" t="s">
        <v>99</v>
      </c>
      <c r="E300" s="8" t="s">
        <v>54</v>
      </c>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8">
        <v>43.5</v>
      </c>
      <c r="AL300" s="8" t="s">
        <v>54</v>
      </c>
      <c r="AM300" s="8" t="s">
        <v>94</v>
      </c>
      <c r="AV300" s="10"/>
    </row>
    <row r="301" spans="1:48" ht="12.75" x14ac:dyDescent="0.2">
      <c r="A301" s="8">
        <v>12</v>
      </c>
      <c r="B301" s="8">
        <v>2018</v>
      </c>
      <c r="C301" s="8" t="s">
        <v>98</v>
      </c>
      <c r="D301" s="8" t="s">
        <v>99</v>
      </c>
      <c r="E301" s="8" t="s">
        <v>71</v>
      </c>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8">
        <v>0</v>
      </c>
      <c r="AL301" s="8" t="s">
        <v>71</v>
      </c>
      <c r="AM301" s="8" t="s">
        <v>94</v>
      </c>
      <c r="AV301" s="10"/>
    </row>
    <row r="302" spans="1:48" ht="12.75" x14ac:dyDescent="0.2">
      <c r="A302" s="8">
        <v>12</v>
      </c>
      <c r="B302" s="8">
        <v>2018</v>
      </c>
      <c r="C302" s="8" t="s">
        <v>98</v>
      </c>
      <c r="D302" s="8" t="s">
        <v>99</v>
      </c>
      <c r="E302" s="8" t="s">
        <v>55</v>
      </c>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8">
        <v>0</v>
      </c>
      <c r="AL302" s="8" t="s">
        <v>55</v>
      </c>
      <c r="AM302" s="8" t="s">
        <v>94</v>
      </c>
      <c r="AV302" s="10"/>
    </row>
    <row r="303" spans="1:48" ht="12.75" x14ac:dyDescent="0.2">
      <c r="A303" s="8">
        <v>12</v>
      </c>
      <c r="B303" s="8">
        <v>2018</v>
      </c>
      <c r="C303" s="8" t="s">
        <v>98</v>
      </c>
      <c r="D303" s="8" t="s">
        <v>99</v>
      </c>
      <c r="E303" s="8" t="s">
        <v>56</v>
      </c>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8">
        <v>0</v>
      </c>
      <c r="AL303" s="8" t="s">
        <v>56</v>
      </c>
      <c r="AM303" s="8" t="s">
        <v>94</v>
      </c>
      <c r="AV303" s="10"/>
    </row>
    <row r="304" spans="1:48" ht="12.75" x14ac:dyDescent="0.2">
      <c r="A304" s="8">
        <v>12</v>
      </c>
      <c r="B304" s="8">
        <v>2018</v>
      </c>
      <c r="C304" s="8" t="s">
        <v>98</v>
      </c>
      <c r="D304" s="8" t="s">
        <v>99</v>
      </c>
      <c r="E304" s="8" t="s">
        <v>58</v>
      </c>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8">
        <v>7</v>
      </c>
      <c r="AL304" s="8" t="s">
        <v>58</v>
      </c>
      <c r="AM304" s="8" t="s">
        <v>94</v>
      </c>
      <c r="AV304" s="10"/>
    </row>
    <row r="305" spans="1:48" ht="12.75" x14ac:dyDescent="0.2">
      <c r="A305" s="8">
        <v>12</v>
      </c>
      <c r="B305" s="8">
        <v>2018</v>
      </c>
      <c r="C305" s="8" t="s">
        <v>98</v>
      </c>
      <c r="D305" s="8" t="s">
        <v>99</v>
      </c>
      <c r="E305" s="8" t="s">
        <v>61</v>
      </c>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8">
        <v>0</v>
      </c>
      <c r="AL305" s="8" t="s">
        <v>61</v>
      </c>
      <c r="AM305" s="8" t="s">
        <v>94</v>
      </c>
      <c r="AV305" s="10"/>
    </row>
    <row r="306" spans="1:48" ht="12.75" x14ac:dyDescent="0.2">
      <c r="A306" s="8">
        <v>12</v>
      </c>
      <c r="B306" s="8">
        <v>2018</v>
      </c>
      <c r="C306" s="8" t="s">
        <v>98</v>
      </c>
      <c r="D306" s="8" t="s">
        <v>99</v>
      </c>
      <c r="E306" s="8" t="s">
        <v>67</v>
      </c>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8">
        <v>0</v>
      </c>
      <c r="AL306" s="8" t="s">
        <v>67</v>
      </c>
      <c r="AM306" s="8" t="s">
        <v>94</v>
      </c>
      <c r="AV306" s="10"/>
    </row>
    <row r="307" spans="1:48" ht="12.75" x14ac:dyDescent="0.2">
      <c r="A307" s="8">
        <v>12</v>
      </c>
      <c r="B307" s="8">
        <v>2018</v>
      </c>
      <c r="C307" s="8" t="s">
        <v>98</v>
      </c>
      <c r="D307" s="8" t="s">
        <v>99</v>
      </c>
      <c r="E307" s="8" t="s">
        <v>59</v>
      </c>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8">
        <v>1</v>
      </c>
      <c r="AL307" s="8" t="s">
        <v>59</v>
      </c>
      <c r="AM307" s="8" t="s">
        <v>94</v>
      </c>
      <c r="AV307" s="10"/>
    </row>
    <row r="308" spans="1:48" ht="12.75" x14ac:dyDescent="0.2">
      <c r="A308" s="8">
        <v>12</v>
      </c>
      <c r="B308" s="8">
        <v>2018</v>
      </c>
      <c r="C308" s="8" t="s">
        <v>98</v>
      </c>
      <c r="D308" s="8" t="s">
        <v>99</v>
      </c>
      <c r="E308" s="8" t="s">
        <v>63</v>
      </c>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8">
        <v>1</v>
      </c>
      <c r="AL308" s="8" t="s">
        <v>63</v>
      </c>
      <c r="AM308" s="8" t="s">
        <v>94</v>
      </c>
      <c r="AV308" s="10"/>
    </row>
    <row r="309" spans="1:48" ht="12.75" x14ac:dyDescent="0.2">
      <c r="A309" s="8">
        <v>12</v>
      </c>
      <c r="B309" s="8">
        <v>2018</v>
      </c>
      <c r="C309" s="8" t="s">
        <v>98</v>
      </c>
      <c r="D309" s="8" t="s">
        <v>99</v>
      </c>
      <c r="E309" s="8" t="s">
        <v>64</v>
      </c>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8">
        <v>0</v>
      </c>
      <c r="AL309" s="8" t="s">
        <v>64</v>
      </c>
      <c r="AM309" s="8" t="s">
        <v>94</v>
      </c>
      <c r="AV309" s="10"/>
    </row>
    <row r="310" spans="1:48" ht="12.75" x14ac:dyDescent="0.2">
      <c r="A310" s="8">
        <v>12</v>
      </c>
      <c r="B310" s="8">
        <v>2018</v>
      </c>
      <c r="C310" s="8" t="s">
        <v>98</v>
      </c>
      <c r="D310" s="8" t="s">
        <v>99</v>
      </c>
      <c r="E310" s="8" t="s">
        <v>75</v>
      </c>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8">
        <v>0</v>
      </c>
      <c r="AL310" s="8" t="s">
        <v>75</v>
      </c>
      <c r="AM310" s="8" t="s">
        <v>94</v>
      </c>
      <c r="AV310" s="10"/>
    </row>
    <row r="311" spans="1:48" ht="12.75" x14ac:dyDescent="0.2">
      <c r="A311" s="8">
        <v>12</v>
      </c>
      <c r="B311" s="8">
        <v>2018</v>
      </c>
      <c r="C311" s="8" t="s">
        <v>98</v>
      </c>
      <c r="D311" s="8" t="s">
        <v>99</v>
      </c>
      <c r="E311" s="8" t="s">
        <v>50</v>
      </c>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8">
        <v>4</v>
      </c>
      <c r="AL311" s="8" t="s">
        <v>50</v>
      </c>
      <c r="AM311" s="8" t="s">
        <v>95</v>
      </c>
      <c r="AO311" s="8">
        <v>129.5</v>
      </c>
      <c r="AP311" s="8">
        <v>25.5</v>
      </c>
      <c r="AQ311" s="8">
        <v>0</v>
      </c>
      <c r="AS311" s="8">
        <v>155</v>
      </c>
      <c r="AT311" s="8">
        <v>0.83548387099999999</v>
      </c>
      <c r="AU311" s="8">
        <v>0.16451612900000001</v>
      </c>
      <c r="AV311" s="10"/>
    </row>
    <row r="312" spans="1:48" ht="12.75" x14ac:dyDescent="0.2">
      <c r="A312" s="8">
        <v>12</v>
      </c>
      <c r="B312" s="8">
        <v>2018</v>
      </c>
      <c r="C312" s="8" t="s">
        <v>98</v>
      </c>
      <c r="D312" s="8" t="s">
        <v>99</v>
      </c>
      <c r="E312" s="8" t="s">
        <v>52</v>
      </c>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8">
        <v>0</v>
      </c>
      <c r="AL312" s="8" t="s">
        <v>52</v>
      </c>
      <c r="AM312" s="8" t="s">
        <v>95</v>
      </c>
      <c r="AV312" s="10"/>
    </row>
    <row r="313" spans="1:48" ht="12.75" x14ac:dyDescent="0.2">
      <c r="A313" s="8">
        <v>12</v>
      </c>
      <c r="B313" s="8">
        <v>2018</v>
      </c>
      <c r="C313" s="8" t="s">
        <v>98</v>
      </c>
      <c r="D313" s="8" t="s">
        <v>99</v>
      </c>
      <c r="E313" s="8" t="s">
        <v>69</v>
      </c>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8">
        <v>0</v>
      </c>
      <c r="AL313" s="8" t="s">
        <v>69</v>
      </c>
      <c r="AM313" s="8" t="s">
        <v>95</v>
      </c>
      <c r="AV313" s="10"/>
    </row>
    <row r="314" spans="1:48" ht="12.75" x14ac:dyDescent="0.2">
      <c r="A314" s="8">
        <v>12</v>
      </c>
      <c r="B314" s="8">
        <v>2018</v>
      </c>
      <c r="C314" s="8" t="s">
        <v>98</v>
      </c>
      <c r="D314" s="8" t="s">
        <v>99</v>
      </c>
      <c r="E314" s="8" t="s">
        <v>78</v>
      </c>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8">
        <v>0</v>
      </c>
      <c r="AL314" s="8" t="s">
        <v>78</v>
      </c>
      <c r="AM314" s="8" t="s">
        <v>95</v>
      </c>
      <c r="AV314" s="10"/>
    </row>
    <row r="315" spans="1:48" ht="12.75" x14ac:dyDescent="0.2">
      <c r="A315" s="8">
        <v>12</v>
      </c>
      <c r="B315" s="8">
        <v>2018</v>
      </c>
      <c r="C315" s="8" t="s">
        <v>98</v>
      </c>
      <c r="D315" s="8" t="s">
        <v>99</v>
      </c>
      <c r="E315" s="8" t="s">
        <v>54</v>
      </c>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8">
        <v>73</v>
      </c>
      <c r="AL315" s="8" t="s">
        <v>54</v>
      </c>
      <c r="AM315" s="8" t="s">
        <v>95</v>
      </c>
      <c r="AV315" s="10"/>
    </row>
    <row r="316" spans="1:48" ht="12.75" x14ac:dyDescent="0.2">
      <c r="A316" s="8">
        <v>12</v>
      </c>
      <c r="B316" s="8">
        <v>2018</v>
      </c>
      <c r="C316" s="8" t="s">
        <v>98</v>
      </c>
      <c r="D316" s="8" t="s">
        <v>99</v>
      </c>
      <c r="E316" s="8" t="s">
        <v>71</v>
      </c>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8">
        <v>0</v>
      </c>
      <c r="AL316" s="8" t="s">
        <v>71</v>
      </c>
      <c r="AM316" s="8" t="s">
        <v>95</v>
      </c>
      <c r="AV316" s="10"/>
    </row>
    <row r="317" spans="1:48" ht="12.75" x14ac:dyDescent="0.2">
      <c r="A317" s="8">
        <v>12</v>
      </c>
      <c r="B317" s="8">
        <v>2018</v>
      </c>
      <c r="C317" s="8" t="s">
        <v>98</v>
      </c>
      <c r="D317" s="8" t="s">
        <v>99</v>
      </c>
      <c r="E317" s="8" t="s">
        <v>55</v>
      </c>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8">
        <v>3</v>
      </c>
      <c r="AL317" s="8" t="s">
        <v>55</v>
      </c>
      <c r="AM317" s="8" t="s">
        <v>95</v>
      </c>
      <c r="AV317" s="10"/>
    </row>
    <row r="318" spans="1:48" ht="12.75" x14ac:dyDescent="0.2">
      <c r="A318" s="8">
        <v>12</v>
      </c>
      <c r="B318" s="8">
        <v>2018</v>
      </c>
      <c r="C318" s="8" t="s">
        <v>98</v>
      </c>
      <c r="D318" s="8" t="s">
        <v>99</v>
      </c>
      <c r="E318" s="8" t="s">
        <v>61</v>
      </c>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8">
        <v>0</v>
      </c>
      <c r="AL318" s="8" t="s">
        <v>61</v>
      </c>
      <c r="AM318" s="8" t="s">
        <v>95</v>
      </c>
      <c r="AV318" s="10"/>
    </row>
    <row r="319" spans="1:48" ht="12.75" x14ac:dyDescent="0.2">
      <c r="A319" s="8">
        <v>12</v>
      </c>
      <c r="B319" s="8">
        <v>2018</v>
      </c>
      <c r="C319" s="8" t="s">
        <v>98</v>
      </c>
      <c r="D319" s="8" t="s">
        <v>99</v>
      </c>
      <c r="E319" s="8" t="s">
        <v>56</v>
      </c>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8">
        <v>47.5</v>
      </c>
      <c r="AL319" s="8" t="s">
        <v>56</v>
      </c>
      <c r="AM319" s="8" t="s">
        <v>95</v>
      </c>
      <c r="AV319" s="10"/>
    </row>
    <row r="320" spans="1:48" ht="12.75" x14ac:dyDescent="0.2">
      <c r="A320" s="8">
        <v>12</v>
      </c>
      <c r="B320" s="8">
        <v>2018</v>
      </c>
      <c r="C320" s="8" t="s">
        <v>98</v>
      </c>
      <c r="D320" s="8" t="s">
        <v>99</v>
      </c>
      <c r="E320" s="8" t="s">
        <v>57</v>
      </c>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8">
        <v>2</v>
      </c>
      <c r="AL320" s="8" t="s">
        <v>57</v>
      </c>
      <c r="AM320" s="8" t="s">
        <v>95</v>
      </c>
      <c r="AV320" s="10"/>
    </row>
    <row r="321" spans="1:48" ht="12.75" x14ac:dyDescent="0.2">
      <c r="A321" s="8">
        <v>12</v>
      </c>
      <c r="B321" s="8">
        <v>2018</v>
      </c>
      <c r="C321" s="8" t="s">
        <v>98</v>
      </c>
      <c r="D321" s="8" t="s">
        <v>99</v>
      </c>
      <c r="E321" s="8" t="s">
        <v>77</v>
      </c>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8">
        <v>0</v>
      </c>
      <c r="AL321" s="8" t="s">
        <v>77</v>
      </c>
      <c r="AM321" s="8" t="s">
        <v>95</v>
      </c>
      <c r="AV321" s="10"/>
    </row>
    <row r="322" spans="1:48" ht="12.75" x14ac:dyDescent="0.2">
      <c r="A322" s="8">
        <v>12</v>
      </c>
      <c r="B322" s="8">
        <v>2018</v>
      </c>
      <c r="C322" s="8" t="s">
        <v>98</v>
      </c>
      <c r="D322" s="8" t="s">
        <v>99</v>
      </c>
      <c r="E322" s="8" t="s">
        <v>67</v>
      </c>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8">
        <v>0</v>
      </c>
      <c r="AL322" s="8" t="s">
        <v>67</v>
      </c>
      <c r="AM322" s="8" t="s">
        <v>95</v>
      </c>
      <c r="AV322" s="10"/>
    </row>
    <row r="323" spans="1:48" ht="12.75" x14ac:dyDescent="0.2">
      <c r="A323" s="8">
        <v>12</v>
      </c>
      <c r="B323" s="8">
        <v>2018</v>
      </c>
      <c r="C323" s="8" t="s">
        <v>98</v>
      </c>
      <c r="D323" s="8" t="s">
        <v>99</v>
      </c>
      <c r="E323" s="8" t="s">
        <v>62</v>
      </c>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8">
        <v>23.5</v>
      </c>
      <c r="AL323" s="8" t="s">
        <v>62</v>
      </c>
      <c r="AM323" s="8" t="s">
        <v>95</v>
      </c>
      <c r="AV323" s="10"/>
    </row>
    <row r="324" spans="1:48" ht="12.75" x14ac:dyDescent="0.2">
      <c r="A324" s="8">
        <v>12</v>
      </c>
      <c r="B324" s="8">
        <v>2018</v>
      </c>
      <c r="C324" s="8" t="s">
        <v>98</v>
      </c>
      <c r="D324" s="8" t="s">
        <v>99</v>
      </c>
      <c r="E324" s="8" t="s">
        <v>63</v>
      </c>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8">
        <v>2</v>
      </c>
      <c r="AL324" s="8" t="s">
        <v>63</v>
      </c>
      <c r="AM324" s="8" t="s">
        <v>95</v>
      </c>
      <c r="AV324" s="10"/>
    </row>
    <row r="325" spans="1:48" ht="12.75" x14ac:dyDescent="0.2">
      <c r="A325" s="8">
        <v>12</v>
      </c>
      <c r="B325" s="8">
        <v>2018</v>
      </c>
      <c r="C325" s="8" t="s">
        <v>98</v>
      </c>
      <c r="D325" s="8" t="s">
        <v>99</v>
      </c>
      <c r="E325" s="8" t="s">
        <v>65</v>
      </c>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8">
        <v>0</v>
      </c>
      <c r="AL325" s="8" t="s">
        <v>65</v>
      </c>
      <c r="AM325" s="8" t="s">
        <v>95</v>
      </c>
      <c r="AV325" s="10"/>
    </row>
    <row r="326" spans="1:48" ht="12.75" x14ac:dyDescent="0.2">
      <c r="A326" s="8">
        <v>12</v>
      </c>
      <c r="B326" s="8">
        <v>2018</v>
      </c>
      <c r="C326" s="8" t="s">
        <v>98</v>
      </c>
      <c r="D326" s="8" t="s">
        <v>99</v>
      </c>
      <c r="E326" s="8" t="s">
        <v>50</v>
      </c>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8">
        <v>35</v>
      </c>
      <c r="AL326" s="8" t="s">
        <v>50</v>
      </c>
      <c r="AM326" s="4" t="s">
        <v>96</v>
      </c>
      <c r="AO326" s="8">
        <v>55</v>
      </c>
      <c r="AP326" s="8">
        <v>55</v>
      </c>
      <c r="AQ326" s="8">
        <v>0</v>
      </c>
      <c r="AS326" s="8">
        <v>110</v>
      </c>
      <c r="AT326" s="8">
        <v>0.5</v>
      </c>
      <c r="AU326" s="8">
        <v>0.5</v>
      </c>
      <c r="AV326" s="10"/>
    </row>
    <row r="327" spans="1:48" ht="12.75" x14ac:dyDescent="0.2">
      <c r="A327" s="8">
        <v>12</v>
      </c>
      <c r="B327" s="8">
        <v>2018</v>
      </c>
      <c r="C327" s="8" t="s">
        <v>98</v>
      </c>
      <c r="D327" s="8" t="s">
        <v>99</v>
      </c>
      <c r="E327" s="8" t="s">
        <v>54</v>
      </c>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8">
        <v>0</v>
      </c>
      <c r="AL327" s="8" t="s">
        <v>54</v>
      </c>
      <c r="AM327" s="4" t="s">
        <v>96</v>
      </c>
      <c r="AV327" s="10"/>
    </row>
    <row r="328" spans="1:48" ht="12.75" x14ac:dyDescent="0.2">
      <c r="A328" s="8">
        <v>12</v>
      </c>
      <c r="B328" s="8">
        <v>2018</v>
      </c>
      <c r="C328" s="8" t="s">
        <v>98</v>
      </c>
      <c r="D328" s="8" t="s">
        <v>99</v>
      </c>
      <c r="E328" s="8" t="s">
        <v>71</v>
      </c>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8">
        <v>0</v>
      </c>
      <c r="AL328" s="8" t="s">
        <v>71</v>
      </c>
      <c r="AM328" s="4" t="s">
        <v>96</v>
      </c>
      <c r="AV328" s="10"/>
    </row>
    <row r="329" spans="1:48" ht="12.75" x14ac:dyDescent="0.2">
      <c r="A329" s="8">
        <v>12</v>
      </c>
      <c r="B329" s="8">
        <v>2018</v>
      </c>
      <c r="C329" s="8" t="s">
        <v>98</v>
      </c>
      <c r="D329" s="8" t="s">
        <v>99</v>
      </c>
      <c r="E329" s="8" t="s">
        <v>59</v>
      </c>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8">
        <v>10.5</v>
      </c>
      <c r="AL329" s="8" t="s">
        <v>59</v>
      </c>
      <c r="AM329" s="4" t="s">
        <v>96</v>
      </c>
      <c r="AV329" s="10"/>
    </row>
    <row r="330" spans="1:48" ht="12.75" x14ac:dyDescent="0.2">
      <c r="A330" s="8">
        <v>12</v>
      </c>
      <c r="B330" s="8">
        <v>2018</v>
      </c>
      <c r="C330" s="8" t="s">
        <v>98</v>
      </c>
      <c r="D330" s="8" t="s">
        <v>99</v>
      </c>
      <c r="E330" s="8" t="s">
        <v>55</v>
      </c>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8">
        <v>5.5</v>
      </c>
      <c r="AL330" s="8" t="s">
        <v>55</v>
      </c>
      <c r="AM330" s="4" t="s">
        <v>96</v>
      </c>
      <c r="AV330" s="10"/>
    </row>
    <row r="331" spans="1:48" ht="12.75" x14ac:dyDescent="0.2">
      <c r="A331" s="8">
        <v>12</v>
      </c>
      <c r="B331" s="8">
        <v>2018</v>
      </c>
      <c r="C331" s="8" t="s">
        <v>98</v>
      </c>
      <c r="D331" s="8" t="s">
        <v>99</v>
      </c>
      <c r="E331" s="8" t="s">
        <v>61</v>
      </c>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8">
        <v>0</v>
      </c>
      <c r="AL331" s="8" t="s">
        <v>61</v>
      </c>
      <c r="AM331" s="4" t="s">
        <v>96</v>
      </c>
      <c r="AV331" s="10"/>
    </row>
    <row r="332" spans="1:48" ht="12.75" x14ac:dyDescent="0.2">
      <c r="A332" s="8">
        <v>12</v>
      </c>
      <c r="B332" s="8">
        <v>2018</v>
      </c>
      <c r="C332" s="8" t="s">
        <v>98</v>
      </c>
      <c r="D332" s="8" t="s">
        <v>99</v>
      </c>
      <c r="E332" s="8" t="s">
        <v>56</v>
      </c>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8">
        <v>4</v>
      </c>
      <c r="AL332" s="8" t="s">
        <v>56</v>
      </c>
      <c r="AM332" s="4" t="s">
        <v>96</v>
      </c>
      <c r="AV332" s="10"/>
    </row>
    <row r="333" spans="1:48" ht="12.75" x14ac:dyDescent="0.2">
      <c r="A333" s="8">
        <v>12</v>
      </c>
      <c r="B333" s="8">
        <v>2018</v>
      </c>
      <c r="C333" s="8" t="s">
        <v>98</v>
      </c>
      <c r="D333" s="8" t="s">
        <v>99</v>
      </c>
      <c r="E333" s="8" t="s">
        <v>58</v>
      </c>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8">
        <v>0</v>
      </c>
      <c r="AL333" s="8" t="s">
        <v>58</v>
      </c>
      <c r="AM333" s="4" t="s">
        <v>96</v>
      </c>
      <c r="AV333" s="10"/>
    </row>
    <row r="334" spans="1:48" ht="12.75" x14ac:dyDescent="0.2">
      <c r="A334" s="8">
        <v>12</v>
      </c>
      <c r="B334" s="8">
        <v>2018</v>
      </c>
      <c r="C334" s="8" t="s">
        <v>98</v>
      </c>
      <c r="D334" s="8" t="s">
        <v>99</v>
      </c>
      <c r="E334" s="8" t="s">
        <v>57</v>
      </c>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8">
        <v>0</v>
      </c>
      <c r="AL334" s="8" t="s">
        <v>57</v>
      </c>
      <c r="AM334" s="4" t="s">
        <v>96</v>
      </c>
      <c r="AV334" s="10"/>
    </row>
    <row r="335" spans="1:48" ht="12.75" x14ac:dyDescent="0.2">
      <c r="A335" s="8">
        <v>12</v>
      </c>
      <c r="B335" s="8">
        <v>2018</v>
      </c>
      <c r="C335" s="8" t="s">
        <v>98</v>
      </c>
      <c r="D335" s="8" t="s">
        <v>99</v>
      </c>
      <c r="E335" s="8" t="s">
        <v>83</v>
      </c>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8">
        <v>0</v>
      </c>
      <c r="AL335" s="8" t="s">
        <v>83</v>
      </c>
      <c r="AM335" s="4" t="s">
        <v>96</v>
      </c>
      <c r="AV335" s="10"/>
    </row>
    <row r="336" spans="1:48" ht="12.75" x14ac:dyDescent="0.2">
      <c r="A336" s="8">
        <v>12</v>
      </c>
      <c r="B336" s="8">
        <v>2018</v>
      </c>
      <c r="C336" s="8" t="s">
        <v>98</v>
      </c>
      <c r="D336" s="8" t="s">
        <v>99</v>
      </c>
      <c r="E336" s="8" t="s">
        <v>60</v>
      </c>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8">
        <v>0</v>
      </c>
      <c r="AL336" s="8" t="s">
        <v>60</v>
      </c>
      <c r="AM336" s="4" t="s">
        <v>96</v>
      </c>
      <c r="AV336" s="10"/>
    </row>
    <row r="337" spans="1:48" ht="12.75" x14ac:dyDescent="0.2">
      <c r="A337" s="8">
        <v>12</v>
      </c>
      <c r="B337" s="8">
        <v>2018</v>
      </c>
      <c r="C337" s="8" t="s">
        <v>98</v>
      </c>
      <c r="D337" s="8" t="s">
        <v>99</v>
      </c>
      <c r="E337" s="8" t="s">
        <v>65</v>
      </c>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8">
        <v>48</v>
      </c>
      <c r="AL337" s="8" t="s">
        <v>65</v>
      </c>
      <c r="AM337" s="4" t="s">
        <v>96</v>
      </c>
      <c r="AV337" s="10"/>
    </row>
    <row r="338" spans="1:48" ht="12.75" x14ac:dyDescent="0.2">
      <c r="A338" s="8">
        <v>12</v>
      </c>
      <c r="B338" s="8">
        <v>2018</v>
      </c>
      <c r="C338" s="8" t="s">
        <v>98</v>
      </c>
      <c r="D338" s="8" t="s">
        <v>99</v>
      </c>
      <c r="E338" s="8" t="s">
        <v>75</v>
      </c>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8">
        <v>0</v>
      </c>
      <c r="AL338" s="8" t="s">
        <v>75</v>
      </c>
      <c r="AM338" s="4" t="s">
        <v>96</v>
      </c>
      <c r="AV338" s="10"/>
    </row>
    <row r="339" spans="1:48" ht="12.75" x14ac:dyDescent="0.2">
      <c r="A339" s="8">
        <v>12</v>
      </c>
      <c r="B339" s="8">
        <v>2018</v>
      </c>
      <c r="C339" s="8" t="s">
        <v>98</v>
      </c>
      <c r="D339" s="8" t="s">
        <v>99</v>
      </c>
      <c r="E339" s="8" t="s">
        <v>63</v>
      </c>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8">
        <v>7</v>
      </c>
      <c r="AL339" s="8" t="s">
        <v>63</v>
      </c>
      <c r="AM339" s="4" t="s">
        <v>96</v>
      </c>
      <c r="AV339" s="10"/>
    </row>
    <row r="340" spans="1:48" ht="12.75" x14ac:dyDescent="0.2">
      <c r="A340" s="8">
        <v>12</v>
      </c>
      <c r="B340" s="8">
        <v>2018</v>
      </c>
      <c r="C340" s="8" t="s">
        <v>98</v>
      </c>
      <c r="D340" s="8" t="s">
        <v>99</v>
      </c>
      <c r="E340" s="8" t="s">
        <v>50</v>
      </c>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8">
        <v>19.5</v>
      </c>
      <c r="AL340" s="8" t="s">
        <v>50</v>
      </c>
      <c r="AM340" s="8" t="s">
        <v>97</v>
      </c>
      <c r="AO340" s="8">
        <v>94</v>
      </c>
      <c r="AP340" s="8">
        <v>15</v>
      </c>
      <c r="AQ340" s="8">
        <v>0</v>
      </c>
      <c r="AS340" s="8">
        <v>109</v>
      </c>
      <c r="AT340" s="8">
        <v>0.86238532109999999</v>
      </c>
      <c r="AU340" s="8">
        <v>0.13761467890000001</v>
      </c>
      <c r="AV340" s="10"/>
    </row>
    <row r="341" spans="1:48" ht="12.75" x14ac:dyDescent="0.2">
      <c r="A341" s="8">
        <v>12</v>
      </c>
      <c r="B341" s="8">
        <v>2018</v>
      </c>
      <c r="C341" s="8" t="s">
        <v>98</v>
      </c>
      <c r="D341" s="8" t="s">
        <v>99</v>
      </c>
      <c r="E341" s="8" t="s">
        <v>52</v>
      </c>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8">
        <v>38</v>
      </c>
      <c r="AL341" s="8" t="s">
        <v>52</v>
      </c>
      <c r="AM341" s="8" t="s">
        <v>97</v>
      </c>
      <c r="AV341" s="10"/>
    </row>
    <row r="342" spans="1:48" ht="12.75" x14ac:dyDescent="0.2">
      <c r="A342" s="8">
        <v>12</v>
      </c>
      <c r="B342" s="8">
        <v>2018</v>
      </c>
      <c r="C342" s="8" t="s">
        <v>98</v>
      </c>
      <c r="D342" s="8" t="s">
        <v>99</v>
      </c>
      <c r="E342" s="8" t="s">
        <v>70</v>
      </c>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8">
        <v>0.5</v>
      </c>
      <c r="AL342" s="8" t="s">
        <v>70</v>
      </c>
      <c r="AM342" s="8" t="s">
        <v>97</v>
      </c>
      <c r="AV342" s="10"/>
    </row>
    <row r="343" spans="1:48" ht="12.75" x14ac:dyDescent="0.2">
      <c r="A343" s="8">
        <v>12</v>
      </c>
      <c r="B343" s="8">
        <v>2018</v>
      </c>
      <c r="C343" s="8" t="s">
        <v>98</v>
      </c>
      <c r="D343" s="8" t="s">
        <v>99</v>
      </c>
      <c r="E343" s="8" t="s">
        <v>83</v>
      </c>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8">
        <v>1</v>
      </c>
      <c r="AL343" s="8" t="s">
        <v>83</v>
      </c>
      <c r="AM343" s="8" t="s">
        <v>97</v>
      </c>
      <c r="AV343" s="10"/>
    </row>
    <row r="344" spans="1:48" ht="12.75" x14ac:dyDescent="0.2">
      <c r="A344" s="8">
        <v>12</v>
      </c>
      <c r="B344" s="8">
        <v>2018</v>
      </c>
      <c r="C344" s="8" t="s">
        <v>98</v>
      </c>
      <c r="D344" s="8" t="s">
        <v>99</v>
      </c>
      <c r="E344" s="8" t="s">
        <v>78</v>
      </c>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8">
        <v>1</v>
      </c>
      <c r="AL344" s="8" t="s">
        <v>78</v>
      </c>
      <c r="AM344" s="8" t="s">
        <v>97</v>
      </c>
      <c r="AV344" s="10"/>
    </row>
    <row r="345" spans="1:48" ht="12.75" x14ac:dyDescent="0.2">
      <c r="A345" s="8">
        <v>12</v>
      </c>
      <c r="B345" s="8">
        <v>2018</v>
      </c>
      <c r="C345" s="8" t="s">
        <v>98</v>
      </c>
      <c r="D345" s="8" t="s">
        <v>99</v>
      </c>
      <c r="E345" s="8" t="s">
        <v>54</v>
      </c>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8">
        <v>1</v>
      </c>
      <c r="AL345" s="8" t="s">
        <v>54</v>
      </c>
      <c r="AM345" s="8" t="s">
        <v>97</v>
      </c>
      <c r="AV345" s="10"/>
    </row>
    <row r="346" spans="1:48" ht="12.75" x14ac:dyDescent="0.2">
      <c r="A346" s="8">
        <v>12</v>
      </c>
      <c r="B346" s="8">
        <v>2018</v>
      </c>
      <c r="C346" s="8" t="s">
        <v>98</v>
      </c>
      <c r="D346" s="8" t="s">
        <v>99</v>
      </c>
      <c r="E346" s="8" t="s">
        <v>71</v>
      </c>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8">
        <v>0</v>
      </c>
      <c r="AL346" s="8" t="s">
        <v>71</v>
      </c>
      <c r="AM346" s="8" t="s">
        <v>97</v>
      </c>
      <c r="AV346" s="10"/>
    </row>
    <row r="347" spans="1:48" ht="12.75" x14ac:dyDescent="0.2">
      <c r="A347" s="8">
        <v>12</v>
      </c>
      <c r="B347" s="8">
        <v>2018</v>
      </c>
      <c r="C347" s="8" t="s">
        <v>98</v>
      </c>
      <c r="D347" s="8" t="s">
        <v>99</v>
      </c>
      <c r="E347" s="8" t="s">
        <v>61</v>
      </c>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8">
        <v>2</v>
      </c>
      <c r="AL347" s="8" t="s">
        <v>61</v>
      </c>
      <c r="AM347" s="8" t="s">
        <v>97</v>
      </c>
      <c r="AV347" s="10"/>
    </row>
    <row r="348" spans="1:48" ht="12.75" x14ac:dyDescent="0.2">
      <c r="A348" s="8">
        <v>12</v>
      </c>
      <c r="B348" s="8">
        <v>2018</v>
      </c>
      <c r="C348" s="8" t="s">
        <v>98</v>
      </c>
      <c r="D348" s="8" t="s">
        <v>99</v>
      </c>
      <c r="E348" s="8" t="s">
        <v>60</v>
      </c>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8">
        <v>0</v>
      </c>
      <c r="AL348" s="8" t="s">
        <v>60</v>
      </c>
      <c r="AM348" s="8" t="s">
        <v>97</v>
      </c>
      <c r="AV348" s="10"/>
    </row>
    <row r="349" spans="1:48" ht="12.75" x14ac:dyDescent="0.2">
      <c r="A349" s="8">
        <v>12</v>
      </c>
      <c r="B349" s="8">
        <v>2018</v>
      </c>
      <c r="C349" s="8" t="s">
        <v>98</v>
      </c>
      <c r="D349" s="8" t="s">
        <v>99</v>
      </c>
      <c r="E349" s="8" t="s">
        <v>86</v>
      </c>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8">
        <v>0</v>
      </c>
      <c r="AL349" s="8" t="s">
        <v>86</v>
      </c>
      <c r="AM349" s="8" t="s">
        <v>97</v>
      </c>
      <c r="AV349" s="10"/>
    </row>
    <row r="350" spans="1:48" ht="12.75" x14ac:dyDescent="0.2">
      <c r="A350" s="8">
        <v>12</v>
      </c>
      <c r="B350" s="8">
        <v>2018</v>
      </c>
      <c r="C350" s="8" t="s">
        <v>98</v>
      </c>
      <c r="D350" s="8" t="s">
        <v>99</v>
      </c>
      <c r="E350" s="8" t="s">
        <v>71</v>
      </c>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8">
        <v>0</v>
      </c>
      <c r="AL350" s="8" t="s">
        <v>71</v>
      </c>
      <c r="AM350" s="8" t="s">
        <v>97</v>
      </c>
      <c r="AV350" s="10"/>
    </row>
    <row r="351" spans="1:48" ht="12.75" x14ac:dyDescent="0.2">
      <c r="A351" s="8">
        <v>12</v>
      </c>
      <c r="B351" s="8">
        <v>2018</v>
      </c>
      <c r="C351" s="8" t="s">
        <v>98</v>
      </c>
      <c r="D351" s="8" t="s">
        <v>99</v>
      </c>
      <c r="E351" s="8" t="s">
        <v>55</v>
      </c>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8">
        <v>7.5</v>
      </c>
      <c r="AL351" s="8" t="s">
        <v>55</v>
      </c>
      <c r="AM351" s="8" t="s">
        <v>97</v>
      </c>
      <c r="AV351" s="10"/>
    </row>
    <row r="352" spans="1:48" ht="12.75" x14ac:dyDescent="0.2">
      <c r="A352" s="8">
        <v>12</v>
      </c>
      <c r="B352" s="8">
        <v>2018</v>
      </c>
      <c r="C352" s="8" t="s">
        <v>98</v>
      </c>
      <c r="D352" s="8" t="s">
        <v>99</v>
      </c>
      <c r="E352" s="8" t="s">
        <v>56</v>
      </c>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8">
        <v>22</v>
      </c>
      <c r="AL352" s="8" t="s">
        <v>56</v>
      </c>
      <c r="AM352" s="8" t="s">
        <v>97</v>
      </c>
      <c r="AV352" s="10"/>
    </row>
    <row r="353" spans="1:48" ht="12.75" x14ac:dyDescent="0.2">
      <c r="A353" s="8">
        <v>12</v>
      </c>
      <c r="B353" s="8">
        <v>2018</v>
      </c>
      <c r="C353" s="8" t="s">
        <v>98</v>
      </c>
      <c r="D353" s="8" t="s">
        <v>99</v>
      </c>
      <c r="E353" s="8" t="s">
        <v>57</v>
      </c>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8">
        <v>1.5</v>
      </c>
      <c r="AL353" s="8" t="s">
        <v>57</v>
      </c>
      <c r="AM353" s="8" t="s">
        <v>97</v>
      </c>
      <c r="AV353" s="10"/>
    </row>
    <row r="354" spans="1:48" ht="12.75" x14ac:dyDescent="0.2">
      <c r="A354" s="8">
        <v>12</v>
      </c>
      <c r="B354" s="8">
        <v>2018</v>
      </c>
      <c r="C354" s="8" t="s">
        <v>98</v>
      </c>
      <c r="D354" s="8" t="s">
        <v>99</v>
      </c>
      <c r="E354" s="8" t="s">
        <v>67</v>
      </c>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8">
        <v>0</v>
      </c>
      <c r="AL354" s="8" t="s">
        <v>67</v>
      </c>
      <c r="AM354" s="8" t="s">
        <v>97</v>
      </c>
      <c r="AV354" s="10"/>
    </row>
    <row r="355" spans="1:48" ht="12.75" x14ac:dyDescent="0.2">
      <c r="A355" s="8">
        <v>12</v>
      </c>
      <c r="B355" s="8">
        <v>2018</v>
      </c>
      <c r="C355" s="8" t="s">
        <v>98</v>
      </c>
      <c r="D355" s="8" t="s">
        <v>99</v>
      </c>
      <c r="E355" s="8" t="s">
        <v>58</v>
      </c>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8">
        <v>0</v>
      </c>
      <c r="AL355" s="8" t="s">
        <v>58</v>
      </c>
      <c r="AM355" s="8" t="s">
        <v>97</v>
      </c>
      <c r="AV355" s="10"/>
    </row>
    <row r="356" spans="1:48" ht="12.75" x14ac:dyDescent="0.2">
      <c r="A356" s="8">
        <v>12</v>
      </c>
      <c r="B356" s="8">
        <v>2018</v>
      </c>
      <c r="C356" s="8" t="s">
        <v>98</v>
      </c>
      <c r="D356" s="8" t="s">
        <v>99</v>
      </c>
      <c r="E356" s="8" t="s">
        <v>63</v>
      </c>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8">
        <v>3.5</v>
      </c>
      <c r="AL356" s="8" t="s">
        <v>63</v>
      </c>
      <c r="AM356" s="8" t="s">
        <v>97</v>
      </c>
      <c r="AV356" s="10"/>
    </row>
    <row r="357" spans="1:48" ht="12.75" x14ac:dyDescent="0.2">
      <c r="A357" s="8">
        <v>12</v>
      </c>
      <c r="B357" s="8">
        <v>2018</v>
      </c>
      <c r="C357" s="8" t="s">
        <v>98</v>
      </c>
      <c r="D357" s="8" t="s">
        <v>99</v>
      </c>
      <c r="E357" s="8" t="s">
        <v>75</v>
      </c>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8">
        <v>3.5</v>
      </c>
      <c r="AL357" s="8" t="s">
        <v>75</v>
      </c>
      <c r="AM357" s="8" t="s">
        <v>97</v>
      </c>
      <c r="AV357" s="10"/>
    </row>
    <row r="358" spans="1:48" ht="12.75" x14ac:dyDescent="0.2">
      <c r="A358" s="8">
        <v>12</v>
      </c>
      <c r="B358" s="8">
        <v>2018</v>
      </c>
      <c r="C358" s="8" t="s">
        <v>98</v>
      </c>
      <c r="D358" s="8" t="s">
        <v>99</v>
      </c>
      <c r="E358" s="8" t="s">
        <v>73</v>
      </c>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8">
        <v>8</v>
      </c>
      <c r="AL358" s="8" t="s">
        <v>73</v>
      </c>
      <c r="AM358" s="8" t="s">
        <v>97</v>
      </c>
      <c r="AV358" s="10"/>
    </row>
    <row r="359" spans="1:48" ht="12.75" x14ac:dyDescent="0.2">
      <c r="A359" s="8">
        <v>12</v>
      </c>
      <c r="B359" s="8">
        <v>2018</v>
      </c>
      <c r="C359" s="8" t="s">
        <v>98</v>
      </c>
      <c r="D359" s="8" t="s">
        <v>99</v>
      </c>
      <c r="E359" s="8" t="s">
        <v>65</v>
      </c>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8">
        <v>0</v>
      </c>
      <c r="AL359" s="8" t="s">
        <v>65</v>
      </c>
      <c r="AM359" s="8" t="s">
        <v>97</v>
      </c>
      <c r="AV359" s="10"/>
    </row>
    <row r="360" spans="1:48" ht="12.75" x14ac:dyDescent="0.2">
      <c r="A360" s="8">
        <v>1</v>
      </c>
      <c r="B360" s="8">
        <v>2019</v>
      </c>
      <c r="C360" s="8" t="s">
        <v>100</v>
      </c>
      <c r="D360" s="8" t="s">
        <v>101</v>
      </c>
      <c r="E360" s="8" t="s">
        <v>50</v>
      </c>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8">
        <v>4.5</v>
      </c>
      <c r="AL360" s="8" t="s">
        <v>50</v>
      </c>
      <c r="AM360" s="8" t="s">
        <v>51</v>
      </c>
      <c r="AO360" s="8">
        <v>4.5</v>
      </c>
      <c r="AP360" s="8">
        <v>0</v>
      </c>
      <c r="AQ360" s="8">
        <v>0</v>
      </c>
      <c r="AS360" s="8">
        <v>4.5</v>
      </c>
      <c r="AT360" s="8">
        <v>1</v>
      </c>
      <c r="AU360" s="8">
        <v>0</v>
      </c>
      <c r="AV360" s="10"/>
    </row>
    <row r="361" spans="1:48" ht="12.75" x14ac:dyDescent="0.2">
      <c r="A361" s="8">
        <v>1</v>
      </c>
      <c r="B361" s="8">
        <v>2019</v>
      </c>
      <c r="C361" s="8" t="s">
        <v>100</v>
      </c>
      <c r="D361" s="8" t="s">
        <v>101</v>
      </c>
      <c r="E361" s="8" t="s">
        <v>52</v>
      </c>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8">
        <v>0</v>
      </c>
      <c r="AL361" s="8" t="s">
        <v>52</v>
      </c>
      <c r="AM361" s="8" t="s">
        <v>51</v>
      </c>
      <c r="AV361" s="10"/>
    </row>
    <row r="362" spans="1:48" ht="12.75" x14ac:dyDescent="0.2">
      <c r="A362" s="8">
        <v>1</v>
      </c>
      <c r="B362" s="8">
        <v>2019</v>
      </c>
      <c r="C362" s="8" t="s">
        <v>100</v>
      </c>
      <c r="D362" s="8" t="s">
        <v>101</v>
      </c>
      <c r="E362" s="8" t="s">
        <v>50</v>
      </c>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8">
        <v>3.3</v>
      </c>
      <c r="AL362" s="8" t="s">
        <v>50</v>
      </c>
      <c r="AM362" s="8" t="s">
        <v>53</v>
      </c>
      <c r="AO362" s="8">
        <v>21.1</v>
      </c>
      <c r="AP362" s="8">
        <v>3</v>
      </c>
      <c r="AQ362" s="8">
        <v>0</v>
      </c>
      <c r="AS362" s="8">
        <v>24.1</v>
      </c>
      <c r="AT362" s="8">
        <v>0.87551867220000001</v>
      </c>
      <c r="AU362" s="8">
        <v>0.1244813278</v>
      </c>
      <c r="AV362" s="10"/>
    </row>
    <row r="363" spans="1:48" ht="12.75" x14ac:dyDescent="0.2">
      <c r="A363" s="8">
        <v>1</v>
      </c>
      <c r="B363" s="8">
        <v>2019</v>
      </c>
      <c r="C363" s="8" t="s">
        <v>100</v>
      </c>
      <c r="D363" s="8" t="s">
        <v>101</v>
      </c>
      <c r="E363" s="8" t="s">
        <v>54</v>
      </c>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8">
        <v>17.8</v>
      </c>
      <c r="AL363" s="8" t="s">
        <v>54</v>
      </c>
      <c r="AM363" s="8" t="s">
        <v>53</v>
      </c>
      <c r="AV363" s="10"/>
    </row>
    <row r="364" spans="1:48" ht="12.75" x14ac:dyDescent="0.2">
      <c r="A364" s="8">
        <v>1</v>
      </c>
      <c r="B364" s="8">
        <v>2019</v>
      </c>
      <c r="C364" s="8" t="s">
        <v>100</v>
      </c>
      <c r="D364" s="8" t="s">
        <v>101</v>
      </c>
      <c r="E364" s="8" t="s">
        <v>52</v>
      </c>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8">
        <v>0</v>
      </c>
      <c r="AL364" s="8" t="s">
        <v>52</v>
      </c>
      <c r="AM364" s="8" t="s">
        <v>53</v>
      </c>
      <c r="AV364" s="10"/>
    </row>
    <row r="365" spans="1:48" ht="12.75" x14ac:dyDescent="0.2">
      <c r="A365" s="8">
        <v>1</v>
      </c>
      <c r="B365" s="8">
        <v>2019</v>
      </c>
      <c r="C365" s="8" t="s">
        <v>100</v>
      </c>
      <c r="D365" s="8" t="s">
        <v>101</v>
      </c>
      <c r="E365" s="8" t="s">
        <v>55</v>
      </c>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8">
        <v>0</v>
      </c>
      <c r="AL365" s="8" t="s">
        <v>55</v>
      </c>
      <c r="AM365" s="8" t="s">
        <v>53</v>
      </c>
      <c r="AV365" s="10"/>
    </row>
    <row r="366" spans="1:48" ht="12.75" x14ac:dyDescent="0.2">
      <c r="A366" s="8">
        <v>1</v>
      </c>
      <c r="B366" s="8">
        <v>2019</v>
      </c>
      <c r="C366" s="8" t="s">
        <v>100</v>
      </c>
      <c r="D366" s="8" t="s">
        <v>101</v>
      </c>
      <c r="E366" s="8" t="s">
        <v>56</v>
      </c>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8">
        <v>0</v>
      </c>
      <c r="AL366" s="8" t="s">
        <v>56</v>
      </c>
      <c r="AM366" s="8" t="s">
        <v>53</v>
      </c>
      <c r="AV366" s="10"/>
    </row>
    <row r="367" spans="1:48" ht="12.75" x14ac:dyDescent="0.2">
      <c r="A367" s="8">
        <v>1</v>
      </c>
      <c r="B367" s="8">
        <v>2019</v>
      </c>
      <c r="C367" s="8" t="s">
        <v>100</v>
      </c>
      <c r="D367" s="8" t="s">
        <v>101</v>
      </c>
      <c r="E367" s="8" t="s">
        <v>57</v>
      </c>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8">
        <v>0</v>
      </c>
      <c r="AL367" s="8" t="s">
        <v>57</v>
      </c>
      <c r="AM367" s="8" t="s">
        <v>53</v>
      </c>
      <c r="AV367" s="10"/>
    </row>
    <row r="368" spans="1:48" ht="12.75" x14ac:dyDescent="0.2">
      <c r="A368" s="8">
        <v>1</v>
      </c>
      <c r="B368" s="8">
        <v>2019</v>
      </c>
      <c r="C368" s="8" t="s">
        <v>100</v>
      </c>
      <c r="D368" s="8" t="s">
        <v>101</v>
      </c>
      <c r="E368" s="8" t="s">
        <v>58</v>
      </c>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8">
        <v>0</v>
      </c>
      <c r="AL368" s="8" t="s">
        <v>58</v>
      </c>
      <c r="AM368" s="8" t="s">
        <v>53</v>
      </c>
      <c r="AV368" s="10"/>
    </row>
    <row r="369" spans="1:48" ht="12.75" x14ac:dyDescent="0.2">
      <c r="A369" s="8">
        <v>1</v>
      </c>
      <c r="B369" s="8">
        <v>2019</v>
      </c>
      <c r="C369" s="8" t="s">
        <v>100</v>
      </c>
      <c r="D369" s="8" t="s">
        <v>101</v>
      </c>
      <c r="E369" s="8" t="s">
        <v>59</v>
      </c>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8">
        <v>0</v>
      </c>
      <c r="AL369" s="8" t="s">
        <v>59</v>
      </c>
      <c r="AM369" s="8" t="s">
        <v>53</v>
      </c>
      <c r="AV369" s="10"/>
    </row>
    <row r="370" spans="1:48" ht="12.75" x14ac:dyDescent="0.2">
      <c r="A370" s="8">
        <v>1</v>
      </c>
      <c r="B370" s="8">
        <v>2019</v>
      </c>
      <c r="C370" s="8" t="s">
        <v>100</v>
      </c>
      <c r="D370" s="8" t="s">
        <v>101</v>
      </c>
      <c r="E370" s="8" t="s">
        <v>60</v>
      </c>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8">
        <v>0</v>
      </c>
      <c r="AL370" s="8" t="s">
        <v>60</v>
      </c>
      <c r="AM370" s="8" t="s">
        <v>53</v>
      </c>
      <c r="AV370" s="10"/>
    </row>
    <row r="371" spans="1:48" ht="12.75" x14ac:dyDescent="0.2">
      <c r="A371" s="8">
        <v>1</v>
      </c>
      <c r="B371" s="8">
        <v>2019</v>
      </c>
      <c r="C371" s="8" t="s">
        <v>100</v>
      </c>
      <c r="D371" s="8" t="s">
        <v>101</v>
      </c>
      <c r="E371" s="8" t="s">
        <v>61</v>
      </c>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8">
        <v>0</v>
      </c>
      <c r="AL371" s="8" t="s">
        <v>61</v>
      </c>
      <c r="AM371" s="8" t="s">
        <v>53</v>
      </c>
      <c r="AV371" s="10"/>
    </row>
    <row r="372" spans="1:48" ht="12.75" x14ac:dyDescent="0.2">
      <c r="A372" s="8">
        <v>1</v>
      </c>
      <c r="B372" s="8">
        <v>2019</v>
      </c>
      <c r="C372" s="8" t="s">
        <v>100</v>
      </c>
      <c r="D372" s="8" t="s">
        <v>101</v>
      </c>
      <c r="E372" s="8" t="s">
        <v>62</v>
      </c>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8">
        <v>0</v>
      </c>
      <c r="AL372" s="8" t="s">
        <v>62</v>
      </c>
      <c r="AM372" s="8" t="s">
        <v>53</v>
      </c>
      <c r="AV372" s="10"/>
    </row>
    <row r="373" spans="1:48" ht="12.75" x14ac:dyDescent="0.2">
      <c r="A373" s="8">
        <v>1</v>
      </c>
      <c r="B373" s="8">
        <v>2019</v>
      </c>
      <c r="C373" s="8" t="s">
        <v>100</v>
      </c>
      <c r="D373" s="8" t="s">
        <v>101</v>
      </c>
      <c r="E373" s="8" t="s">
        <v>63</v>
      </c>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8">
        <v>3</v>
      </c>
      <c r="AL373" s="8" t="s">
        <v>63</v>
      </c>
      <c r="AM373" s="8" t="s">
        <v>53</v>
      </c>
      <c r="AV373" s="10"/>
    </row>
    <row r="374" spans="1:48" ht="12.75" x14ac:dyDescent="0.2">
      <c r="A374" s="8">
        <v>1</v>
      </c>
      <c r="B374" s="8">
        <v>2019</v>
      </c>
      <c r="C374" s="8" t="s">
        <v>100</v>
      </c>
      <c r="D374" s="8" t="s">
        <v>101</v>
      </c>
      <c r="E374" s="8" t="s">
        <v>64</v>
      </c>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8">
        <v>0</v>
      </c>
      <c r="AL374" s="8" t="s">
        <v>64</v>
      </c>
      <c r="AM374" s="8" t="s">
        <v>53</v>
      </c>
      <c r="AV374" s="10"/>
    </row>
    <row r="375" spans="1:48" ht="12.75" x14ac:dyDescent="0.2">
      <c r="A375" s="8">
        <v>1</v>
      </c>
      <c r="B375" s="8">
        <v>2019</v>
      </c>
      <c r="C375" s="8" t="s">
        <v>100</v>
      </c>
      <c r="D375" s="8" t="s">
        <v>101</v>
      </c>
      <c r="E375" s="8" t="s">
        <v>65</v>
      </c>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8">
        <v>0</v>
      </c>
      <c r="AL375" s="8" t="s">
        <v>65</v>
      </c>
      <c r="AM375" s="8" t="s">
        <v>53</v>
      </c>
      <c r="AV375" s="10"/>
    </row>
    <row r="376" spans="1:48" ht="12.75" x14ac:dyDescent="0.2">
      <c r="A376" s="8">
        <v>1</v>
      </c>
      <c r="B376" s="8">
        <v>2019</v>
      </c>
      <c r="C376" s="8" t="s">
        <v>100</v>
      </c>
      <c r="D376" s="8" t="s">
        <v>101</v>
      </c>
      <c r="E376" t="s">
        <v>52</v>
      </c>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8">
        <v>5</v>
      </c>
      <c r="AL376" t="s">
        <v>52</v>
      </c>
      <c r="AM376" s="8" t="s">
        <v>66</v>
      </c>
      <c r="AO376" s="8">
        <v>15</v>
      </c>
      <c r="AP376" s="8">
        <v>9</v>
      </c>
      <c r="AQ376" s="8">
        <v>0</v>
      </c>
      <c r="AS376" s="8">
        <v>24</v>
      </c>
      <c r="AT376" s="8">
        <v>0.625</v>
      </c>
      <c r="AU376" s="8">
        <v>0.375</v>
      </c>
      <c r="AV376" s="10"/>
    </row>
    <row r="377" spans="1:48" ht="12.75" x14ac:dyDescent="0.2">
      <c r="A377" s="8">
        <v>1</v>
      </c>
      <c r="B377" s="8">
        <v>2019</v>
      </c>
      <c r="C377" s="8" t="s">
        <v>100</v>
      </c>
      <c r="D377" s="8" t="s">
        <v>101</v>
      </c>
      <c r="E377" t="s">
        <v>67</v>
      </c>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8">
        <v>0</v>
      </c>
      <c r="AL377" t="s">
        <v>67</v>
      </c>
      <c r="AM377" s="8" t="s">
        <v>66</v>
      </c>
      <c r="AV377" s="10"/>
    </row>
    <row r="378" spans="1:48" ht="12.75" x14ac:dyDescent="0.2">
      <c r="A378" s="8">
        <v>1</v>
      </c>
      <c r="B378" s="8">
        <v>2019</v>
      </c>
      <c r="C378" s="8" t="s">
        <v>100</v>
      </c>
      <c r="D378" s="8" t="s">
        <v>101</v>
      </c>
      <c r="E378" t="s">
        <v>50</v>
      </c>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8">
        <v>6</v>
      </c>
      <c r="AL378" t="s">
        <v>50</v>
      </c>
      <c r="AM378" s="8" t="s">
        <v>66</v>
      </c>
      <c r="AV378" s="10"/>
    </row>
    <row r="379" spans="1:48" ht="12.75" x14ac:dyDescent="0.2">
      <c r="A379" s="8">
        <v>1</v>
      </c>
      <c r="B379" s="8">
        <v>2019</v>
      </c>
      <c r="C379" s="8" t="s">
        <v>100</v>
      </c>
      <c r="D379" s="8" t="s">
        <v>101</v>
      </c>
      <c r="E379" t="s">
        <v>68</v>
      </c>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8">
        <v>0</v>
      </c>
      <c r="AL379" t="s">
        <v>68</v>
      </c>
      <c r="AM379" s="8" t="s">
        <v>66</v>
      </c>
      <c r="AV379" s="10"/>
    </row>
    <row r="380" spans="1:48" ht="12.75" x14ac:dyDescent="0.2">
      <c r="A380" s="8">
        <v>1</v>
      </c>
      <c r="B380" s="8">
        <v>2019</v>
      </c>
      <c r="C380" s="8" t="s">
        <v>100</v>
      </c>
      <c r="D380" s="8" t="s">
        <v>101</v>
      </c>
      <c r="E380" t="s">
        <v>69</v>
      </c>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8">
        <v>0</v>
      </c>
      <c r="AL380" t="s">
        <v>69</v>
      </c>
      <c r="AM380" s="8" t="s">
        <v>66</v>
      </c>
      <c r="AV380" s="10"/>
    </row>
    <row r="381" spans="1:48" ht="12.75" x14ac:dyDescent="0.2">
      <c r="A381" s="8">
        <v>1</v>
      </c>
      <c r="B381" s="8">
        <v>2019</v>
      </c>
      <c r="C381" s="8" t="s">
        <v>100</v>
      </c>
      <c r="D381" s="8" t="s">
        <v>101</v>
      </c>
      <c r="E381" t="s">
        <v>70</v>
      </c>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8">
        <v>0</v>
      </c>
      <c r="AL381" t="s">
        <v>70</v>
      </c>
      <c r="AM381" s="8" t="s">
        <v>66</v>
      </c>
      <c r="AV381" s="10"/>
    </row>
    <row r="382" spans="1:48" ht="12.75" x14ac:dyDescent="0.2">
      <c r="A382" s="8">
        <v>1</v>
      </c>
      <c r="B382" s="8">
        <v>2019</v>
      </c>
      <c r="C382" s="8" t="s">
        <v>100</v>
      </c>
      <c r="D382" s="8" t="s">
        <v>101</v>
      </c>
      <c r="E382" t="s">
        <v>71</v>
      </c>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8">
        <v>4</v>
      </c>
      <c r="AL382" t="s">
        <v>71</v>
      </c>
      <c r="AM382" s="8" t="s">
        <v>66</v>
      </c>
      <c r="AV382" s="10"/>
    </row>
    <row r="383" spans="1:48" ht="12.75" x14ac:dyDescent="0.2">
      <c r="A383" s="8">
        <v>1</v>
      </c>
      <c r="B383" s="8">
        <v>2019</v>
      </c>
      <c r="C383" s="8" t="s">
        <v>100</v>
      </c>
      <c r="D383" s="8" t="s">
        <v>101</v>
      </c>
      <c r="E383" t="s">
        <v>55</v>
      </c>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8">
        <v>0</v>
      </c>
      <c r="AL383" t="s">
        <v>55</v>
      </c>
      <c r="AM383" s="8" t="s">
        <v>66</v>
      </c>
      <c r="AV383" s="10"/>
    </row>
    <row r="384" spans="1:48" ht="12.75" x14ac:dyDescent="0.2">
      <c r="A384" s="8">
        <v>1</v>
      </c>
      <c r="B384" s="8">
        <v>2019</v>
      </c>
      <c r="C384" s="8" t="s">
        <v>100</v>
      </c>
      <c r="D384" s="8" t="s">
        <v>101</v>
      </c>
      <c r="E384" t="s">
        <v>60</v>
      </c>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8">
        <v>0</v>
      </c>
      <c r="AL384" t="s">
        <v>60</v>
      </c>
      <c r="AM384" s="8" t="s">
        <v>66</v>
      </c>
      <c r="AV384" s="10"/>
    </row>
    <row r="385" spans="1:48" ht="12.75" x14ac:dyDescent="0.2">
      <c r="A385" s="8">
        <v>1</v>
      </c>
      <c r="B385" s="8">
        <v>2019</v>
      </c>
      <c r="C385" s="8" t="s">
        <v>100</v>
      </c>
      <c r="D385" s="8" t="s">
        <v>101</v>
      </c>
      <c r="E385" t="s">
        <v>57</v>
      </c>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8">
        <v>0</v>
      </c>
      <c r="AL385" t="s">
        <v>57</v>
      </c>
      <c r="AM385" s="8" t="s">
        <v>66</v>
      </c>
      <c r="AV385" s="10"/>
    </row>
    <row r="386" spans="1:48" ht="12.75" x14ac:dyDescent="0.2">
      <c r="A386" s="8">
        <v>1</v>
      </c>
      <c r="B386" s="8">
        <v>2019</v>
      </c>
      <c r="C386" s="8" t="s">
        <v>100</v>
      </c>
      <c r="D386" s="8" t="s">
        <v>101</v>
      </c>
      <c r="E386" t="s">
        <v>59</v>
      </c>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8">
        <v>0</v>
      </c>
      <c r="AL386" t="s">
        <v>59</v>
      </c>
      <c r="AM386" s="8" t="s">
        <v>66</v>
      </c>
      <c r="AV386" s="10"/>
    </row>
    <row r="387" spans="1:48" ht="12.75" x14ac:dyDescent="0.2">
      <c r="A387" s="8">
        <v>1</v>
      </c>
      <c r="B387" s="8">
        <v>2019</v>
      </c>
      <c r="C387" s="8" t="s">
        <v>100</v>
      </c>
      <c r="D387" s="8" t="s">
        <v>101</v>
      </c>
      <c r="E387" t="s">
        <v>61</v>
      </c>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8">
        <v>0</v>
      </c>
      <c r="AL387" t="s">
        <v>61</v>
      </c>
      <c r="AM387" s="8" t="s">
        <v>66</v>
      </c>
      <c r="AV387" s="10"/>
    </row>
    <row r="388" spans="1:48" ht="12.75" x14ac:dyDescent="0.2">
      <c r="A388" s="8">
        <v>1</v>
      </c>
      <c r="B388" s="8">
        <v>2019</v>
      </c>
      <c r="C388" s="8" t="s">
        <v>100</v>
      </c>
      <c r="D388" s="8" t="s">
        <v>101</v>
      </c>
      <c r="E388" t="s">
        <v>72</v>
      </c>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8">
        <v>0</v>
      </c>
      <c r="AL388" t="s">
        <v>72</v>
      </c>
      <c r="AM388" s="8" t="s">
        <v>66</v>
      </c>
      <c r="AV388" s="10"/>
    </row>
    <row r="389" spans="1:48" ht="12.75" x14ac:dyDescent="0.2">
      <c r="A389" s="8">
        <v>1</v>
      </c>
      <c r="B389" s="8">
        <v>2019</v>
      </c>
      <c r="C389" s="8" t="s">
        <v>100</v>
      </c>
      <c r="D389" s="8" t="s">
        <v>101</v>
      </c>
      <c r="E389" t="s">
        <v>73</v>
      </c>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8">
        <v>0</v>
      </c>
      <c r="AL389" t="s">
        <v>73</v>
      </c>
      <c r="AM389" s="8" t="s">
        <v>66</v>
      </c>
      <c r="AV389" s="10"/>
    </row>
    <row r="390" spans="1:48" ht="12.75" x14ac:dyDescent="0.2">
      <c r="A390" s="8">
        <v>1</v>
      </c>
      <c r="B390" s="8">
        <v>2019</v>
      </c>
      <c r="C390" s="8" t="s">
        <v>100</v>
      </c>
      <c r="D390" s="8" t="s">
        <v>101</v>
      </c>
      <c r="E390" t="s">
        <v>74</v>
      </c>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8">
        <v>0</v>
      </c>
      <c r="AL390" t="s">
        <v>74</v>
      </c>
      <c r="AM390" s="8" t="s">
        <v>66</v>
      </c>
      <c r="AV390" s="10"/>
    </row>
    <row r="391" spans="1:48" ht="12.75" x14ac:dyDescent="0.2">
      <c r="A391" s="8">
        <v>1</v>
      </c>
      <c r="B391" s="8">
        <v>2019</v>
      </c>
      <c r="C391" s="8" t="s">
        <v>100</v>
      </c>
      <c r="D391" s="8" t="s">
        <v>101</v>
      </c>
      <c r="E391" t="s">
        <v>63</v>
      </c>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8">
        <v>4.5</v>
      </c>
      <c r="AL391" t="s">
        <v>63</v>
      </c>
      <c r="AM391" s="8" t="s">
        <v>66</v>
      </c>
      <c r="AV391" s="10"/>
    </row>
    <row r="392" spans="1:48" ht="12.75" x14ac:dyDescent="0.2">
      <c r="A392" s="8">
        <v>1</v>
      </c>
      <c r="B392" s="8">
        <v>2019</v>
      </c>
      <c r="C392" s="8" t="s">
        <v>100</v>
      </c>
      <c r="D392" s="8" t="s">
        <v>101</v>
      </c>
      <c r="E392" t="s">
        <v>75</v>
      </c>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8">
        <v>0</v>
      </c>
      <c r="AL392" t="s">
        <v>75</v>
      </c>
      <c r="AM392" s="8" t="s">
        <v>66</v>
      </c>
      <c r="AV392" s="10"/>
    </row>
    <row r="393" spans="1:48" ht="12.75" x14ac:dyDescent="0.2">
      <c r="A393" s="8">
        <v>1</v>
      </c>
      <c r="B393" s="8">
        <v>2019</v>
      </c>
      <c r="C393" s="8" t="s">
        <v>100</v>
      </c>
      <c r="D393" s="8" t="s">
        <v>101</v>
      </c>
      <c r="E393" t="s">
        <v>64</v>
      </c>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8">
        <v>0</v>
      </c>
      <c r="AL393" t="s">
        <v>64</v>
      </c>
      <c r="AM393" s="8" t="s">
        <v>66</v>
      </c>
      <c r="AV393" s="10"/>
    </row>
    <row r="394" spans="1:48" ht="12.75" x14ac:dyDescent="0.2">
      <c r="A394" s="8">
        <v>1</v>
      </c>
      <c r="B394" s="8">
        <v>2019</v>
      </c>
      <c r="C394" s="8" t="s">
        <v>100</v>
      </c>
      <c r="D394" s="8" t="s">
        <v>101</v>
      </c>
      <c r="E394" t="s">
        <v>65</v>
      </c>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8">
        <v>4.5</v>
      </c>
      <c r="AL394" t="s">
        <v>65</v>
      </c>
      <c r="AM394" s="8" t="s">
        <v>66</v>
      </c>
      <c r="AV394" s="10"/>
    </row>
    <row r="395" spans="1:48" ht="12.75" x14ac:dyDescent="0.2">
      <c r="A395" s="8">
        <v>1</v>
      </c>
      <c r="B395" s="8">
        <v>2019</v>
      </c>
      <c r="C395" s="8" t="s">
        <v>100</v>
      </c>
      <c r="D395" s="8" t="s">
        <v>101</v>
      </c>
      <c r="E395" s="8" t="s">
        <v>50</v>
      </c>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8">
        <v>2</v>
      </c>
      <c r="AL395" s="8" t="s">
        <v>50</v>
      </c>
      <c r="AM395" s="8" t="s">
        <v>76</v>
      </c>
      <c r="AO395" s="8">
        <v>21</v>
      </c>
      <c r="AP395" s="8">
        <v>3</v>
      </c>
      <c r="AQ395" s="8">
        <v>0</v>
      </c>
      <c r="AS395" s="8">
        <v>24</v>
      </c>
      <c r="AT395" s="8">
        <v>0.875</v>
      </c>
      <c r="AU395">
        <v>0.125</v>
      </c>
      <c r="AV395" s="10"/>
    </row>
    <row r="396" spans="1:48" ht="12.75" x14ac:dyDescent="0.2">
      <c r="A396" s="8">
        <v>1</v>
      </c>
      <c r="B396" s="8">
        <v>2019</v>
      </c>
      <c r="C396" s="8" t="s">
        <v>100</v>
      </c>
      <c r="D396" s="8" t="s">
        <v>101</v>
      </c>
      <c r="E396" s="8" t="s">
        <v>77</v>
      </c>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8">
        <v>19</v>
      </c>
      <c r="AL396" s="8" t="s">
        <v>77</v>
      </c>
      <c r="AM396" s="8" t="s">
        <v>76</v>
      </c>
      <c r="AV396" s="10"/>
    </row>
    <row r="397" spans="1:48" ht="12.75" x14ac:dyDescent="0.2">
      <c r="A397" s="8">
        <v>1</v>
      </c>
      <c r="B397" s="8">
        <v>2019</v>
      </c>
      <c r="C397" s="8" t="s">
        <v>100</v>
      </c>
      <c r="D397" s="8" t="s">
        <v>101</v>
      </c>
      <c r="E397" s="8" t="s">
        <v>54</v>
      </c>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8">
        <v>0</v>
      </c>
      <c r="AL397" s="8" t="s">
        <v>54</v>
      </c>
      <c r="AM397" s="8" t="s">
        <v>76</v>
      </c>
      <c r="AV397" s="10"/>
    </row>
    <row r="398" spans="1:48" ht="12.75" x14ac:dyDescent="0.2">
      <c r="A398" s="8">
        <v>1</v>
      </c>
      <c r="B398" s="8">
        <v>2019</v>
      </c>
      <c r="C398" s="8" t="s">
        <v>100</v>
      </c>
      <c r="D398" s="8" t="s">
        <v>101</v>
      </c>
      <c r="E398" s="8" t="s">
        <v>55</v>
      </c>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8">
        <v>0</v>
      </c>
      <c r="AL398" s="8" t="s">
        <v>55</v>
      </c>
      <c r="AM398" s="8" t="s">
        <v>76</v>
      </c>
      <c r="AV398" s="10"/>
    </row>
    <row r="399" spans="1:48" ht="12.75" x14ac:dyDescent="0.2">
      <c r="A399" s="8">
        <v>1</v>
      </c>
      <c r="B399" s="8">
        <v>2019</v>
      </c>
      <c r="C399" s="8" t="s">
        <v>100</v>
      </c>
      <c r="D399" s="8" t="s">
        <v>101</v>
      </c>
      <c r="E399" s="8" t="s">
        <v>78</v>
      </c>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8">
        <v>0</v>
      </c>
      <c r="AL399" s="8" t="s">
        <v>78</v>
      </c>
      <c r="AM399" s="8" t="s">
        <v>76</v>
      </c>
      <c r="AV399" s="10"/>
    </row>
    <row r="400" spans="1:48" ht="12.75" x14ac:dyDescent="0.2">
      <c r="A400" s="8">
        <v>1</v>
      </c>
      <c r="B400" s="8">
        <v>2019</v>
      </c>
      <c r="C400" s="8" t="s">
        <v>100</v>
      </c>
      <c r="D400" s="8" t="s">
        <v>101</v>
      </c>
      <c r="E400" s="8" t="s">
        <v>56</v>
      </c>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8">
        <v>0</v>
      </c>
      <c r="AL400" s="8" t="s">
        <v>56</v>
      </c>
      <c r="AM400" s="8" t="s">
        <v>76</v>
      </c>
      <c r="AV400" s="10"/>
    </row>
    <row r="401" spans="1:48" ht="12.75" x14ac:dyDescent="0.2">
      <c r="A401" s="8">
        <v>1</v>
      </c>
      <c r="B401" s="8">
        <v>2019</v>
      </c>
      <c r="C401" s="8" t="s">
        <v>100</v>
      </c>
      <c r="D401" s="8" t="s">
        <v>101</v>
      </c>
      <c r="E401" s="8" t="s">
        <v>60</v>
      </c>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8">
        <v>0</v>
      </c>
      <c r="AL401" s="8" t="s">
        <v>60</v>
      </c>
      <c r="AM401" s="8" t="s">
        <v>76</v>
      </c>
      <c r="AV401" s="10"/>
    </row>
    <row r="402" spans="1:48" ht="12.75" x14ac:dyDescent="0.2">
      <c r="A402" s="8">
        <v>1</v>
      </c>
      <c r="B402" s="8">
        <v>2019</v>
      </c>
      <c r="C402" s="8" t="s">
        <v>100</v>
      </c>
      <c r="D402" s="8" t="s">
        <v>101</v>
      </c>
      <c r="E402" s="8" t="s">
        <v>61</v>
      </c>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8">
        <v>0</v>
      </c>
      <c r="AL402" s="8" t="s">
        <v>61</v>
      </c>
      <c r="AM402" s="8" t="s">
        <v>76</v>
      </c>
      <c r="AV402" s="10"/>
    </row>
    <row r="403" spans="1:48" ht="12.75" x14ac:dyDescent="0.2">
      <c r="A403" s="8">
        <v>1</v>
      </c>
      <c r="B403" s="8">
        <v>2019</v>
      </c>
      <c r="C403" s="8" t="s">
        <v>100</v>
      </c>
      <c r="D403" s="8" t="s">
        <v>101</v>
      </c>
      <c r="E403" s="8" t="s">
        <v>79</v>
      </c>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8">
        <v>0</v>
      </c>
      <c r="AL403" s="8" t="s">
        <v>79</v>
      </c>
      <c r="AM403" s="8" t="s">
        <v>76</v>
      </c>
      <c r="AV403" s="10"/>
    </row>
    <row r="404" spans="1:48" ht="12.75" x14ac:dyDescent="0.2">
      <c r="A404" s="8">
        <v>1</v>
      </c>
      <c r="B404" s="8">
        <v>2019</v>
      </c>
      <c r="C404" s="8" t="s">
        <v>100</v>
      </c>
      <c r="D404" s="8" t="s">
        <v>101</v>
      </c>
      <c r="E404" s="8" t="s">
        <v>75</v>
      </c>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8">
        <v>0</v>
      </c>
      <c r="AL404" s="8" t="s">
        <v>75</v>
      </c>
      <c r="AM404" s="8" t="s">
        <v>76</v>
      </c>
      <c r="AV404" s="10"/>
    </row>
    <row r="405" spans="1:48" ht="12.75" x14ac:dyDescent="0.2">
      <c r="A405" s="8">
        <v>1</v>
      </c>
      <c r="B405" s="8">
        <v>2019</v>
      </c>
      <c r="C405" s="8" t="s">
        <v>100</v>
      </c>
      <c r="D405" s="8" t="s">
        <v>101</v>
      </c>
      <c r="E405" s="8" t="s">
        <v>63</v>
      </c>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8">
        <v>3</v>
      </c>
      <c r="AL405" s="8" t="s">
        <v>63</v>
      </c>
      <c r="AM405" s="8" t="s">
        <v>76</v>
      </c>
      <c r="AV405" s="10"/>
    </row>
    <row r="406" spans="1:48" ht="12.75" x14ac:dyDescent="0.2">
      <c r="A406" s="8">
        <v>1</v>
      </c>
      <c r="B406" s="8">
        <v>2019</v>
      </c>
      <c r="C406" s="8" t="s">
        <v>100</v>
      </c>
      <c r="D406" s="8" t="s">
        <v>101</v>
      </c>
      <c r="E406" s="8" t="s">
        <v>65</v>
      </c>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8">
        <v>0</v>
      </c>
      <c r="AL406" s="8" t="s">
        <v>65</v>
      </c>
      <c r="AM406" s="8" t="s">
        <v>76</v>
      </c>
      <c r="AV406" s="10"/>
    </row>
    <row r="407" spans="1:48" ht="12.75" x14ac:dyDescent="0.2">
      <c r="A407" s="8">
        <v>1</v>
      </c>
      <c r="B407" s="8">
        <v>2019</v>
      </c>
      <c r="C407" s="8" t="s">
        <v>100</v>
      </c>
      <c r="D407" s="8" t="s">
        <v>101</v>
      </c>
      <c r="E407" s="8" t="s">
        <v>50</v>
      </c>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8">
        <v>1</v>
      </c>
      <c r="AL407" s="8" t="s">
        <v>50</v>
      </c>
      <c r="AM407" s="8" t="s">
        <v>80</v>
      </c>
      <c r="AO407" s="8">
        <v>1</v>
      </c>
      <c r="AP407" s="8">
        <v>7</v>
      </c>
      <c r="AQ407" s="8">
        <v>0</v>
      </c>
      <c r="AS407" s="8">
        <v>8</v>
      </c>
      <c r="AT407" s="8">
        <v>0.125</v>
      </c>
      <c r="AU407" s="8">
        <v>0.875</v>
      </c>
      <c r="AV407" s="10"/>
    </row>
    <row r="408" spans="1:48" ht="12.75" x14ac:dyDescent="0.2">
      <c r="A408" s="8">
        <v>1</v>
      </c>
      <c r="B408" s="8">
        <v>2019</v>
      </c>
      <c r="C408" s="8" t="s">
        <v>100</v>
      </c>
      <c r="D408" s="8" t="s">
        <v>101</v>
      </c>
      <c r="E408" s="8" t="s">
        <v>52</v>
      </c>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8">
        <v>0</v>
      </c>
      <c r="AL408" s="8" t="s">
        <v>52</v>
      </c>
      <c r="AM408" s="8" t="s">
        <v>80</v>
      </c>
      <c r="AV408" s="10"/>
    </row>
    <row r="409" spans="1:48" ht="12.75" x14ac:dyDescent="0.2">
      <c r="A409" s="8">
        <v>1</v>
      </c>
      <c r="B409" s="8">
        <v>2019</v>
      </c>
      <c r="C409" s="8" t="s">
        <v>100</v>
      </c>
      <c r="D409" s="8" t="s">
        <v>101</v>
      </c>
      <c r="E409" s="8" t="s">
        <v>55</v>
      </c>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8">
        <v>0</v>
      </c>
      <c r="AL409" s="8" t="s">
        <v>55</v>
      </c>
      <c r="AM409" s="8" t="s">
        <v>80</v>
      </c>
      <c r="AV409" s="10"/>
    </row>
    <row r="410" spans="1:48" ht="12.75" x14ac:dyDescent="0.2">
      <c r="A410" s="8">
        <v>1</v>
      </c>
      <c r="B410" s="8">
        <v>2019</v>
      </c>
      <c r="C410" s="8" t="s">
        <v>100</v>
      </c>
      <c r="D410" s="8" t="s">
        <v>101</v>
      </c>
      <c r="E410" s="8" t="s">
        <v>71</v>
      </c>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8">
        <v>0</v>
      </c>
      <c r="AL410" s="8" t="s">
        <v>71</v>
      </c>
      <c r="AM410" s="8" t="s">
        <v>80</v>
      </c>
      <c r="AV410" s="10"/>
    </row>
    <row r="411" spans="1:48" ht="12.75" x14ac:dyDescent="0.2">
      <c r="A411" s="8">
        <v>1</v>
      </c>
      <c r="B411" s="8">
        <v>2019</v>
      </c>
      <c r="C411" s="8" t="s">
        <v>100</v>
      </c>
      <c r="D411" s="8" t="s">
        <v>101</v>
      </c>
      <c r="E411" s="8" t="s">
        <v>56</v>
      </c>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8">
        <v>0</v>
      </c>
      <c r="AL411" s="8" t="s">
        <v>56</v>
      </c>
      <c r="AM411" s="8" t="s">
        <v>80</v>
      </c>
      <c r="AV411" s="10"/>
    </row>
    <row r="412" spans="1:48" ht="12.75" x14ac:dyDescent="0.2">
      <c r="A412" s="8">
        <v>1</v>
      </c>
      <c r="B412" s="8">
        <v>2019</v>
      </c>
      <c r="C412" s="8" t="s">
        <v>100</v>
      </c>
      <c r="D412" s="8" t="s">
        <v>101</v>
      </c>
      <c r="E412" s="8" t="s">
        <v>65</v>
      </c>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8">
        <v>6</v>
      </c>
      <c r="AL412" s="8" t="s">
        <v>65</v>
      </c>
      <c r="AM412" s="8" t="s">
        <v>80</v>
      </c>
      <c r="AV412" s="10"/>
    </row>
    <row r="413" spans="1:48" ht="12.75" x14ac:dyDescent="0.2">
      <c r="A413" s="8">
        <v>1</v>
      </c>
      <c r="B413" s="8">
        <v>2019</v>
      </c>
      <c r="C413" s="8" t="s">
        <v>100</v>
      </c>
      <c r="D413" s="8" t="s">
        <v>101</v>
      </c>
      <c r="E413" s="8" t="s">
        <v>63</v>
      </c>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8">
        <v>1</v>
      </c>
      <c r="AL413" s="8" t="s">
        <v>63</v>
      </c>
      <c r="AM413" s="8" t="s">
        <v>80</v>
      </c>
      <c r="AV413" s="10"/>
    </row>
    <row r="414" spans="1:48" ht="12.75" x14ac:dyDescent="0.2">
      <c r="A414" s="8">
        <v>1</v>
      </c>
      <c r="B414" s="8">
        <v>2019</v>
      </c>
      <c r="C414" s="8" t="s">
        <v>100</v>
      </c>
      <c r="D414" s="8" t="s">
        <v>101</v>
      </c>
      <c r="E414" t="s">
        <v>50</v>
      </c>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8">
        <v>5</v>
      </c>
      <c r="AL414" s="8" t="s">
        <v>50</v>
      </c>
      <c r="AM414" s="8" t="s">
        <v>81</v>
      </c>
      <c r="AO414" s="8">
        <v>5</v>
      </c>
      <c r="AP414" s="8">
        <v>19</v>
      </c>
      <c r="AQ414" s="8">
        <v>0</v>
      </c>
      <c r="AS414" s="8">
        <v>24</v>
      </c>
      <c r="AT414" s="8">
        <v>0.20833333330000001</v>
      </c>
      <c r="AU414" s="8">
        <v>0.79166666669999997</v>
      </c>
      <c r="AV414" s="10"/>
    </row>
    <row r="415" spans="1:48" ht="12.75" x14ac:dyDescent="0.2">
      <c r="A415" s="8">
        <v>1</v>
      </c>
      <c r="B415" s="8">
        <v>2019</v>
      </c>
      <c r="C415" s="8" t="s">
        <v>100</v>
      </c>
      <c r="D415" s="8" t="s">
        <v>101</v>
      </c>
      <c r="E415" t="s">
        <v>52</v>
      </c>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8">
        <v>0</v>
      </c>
      <c r="AL415" s="8" t="s">
        <v>52</v>
      </c>
      <c r="AM415" s="8" t="s">
        <v>81</v>
      </c>
      <c r="AV415" s="10"/>
    </row>
    <row r="416" spans="1:48" ht="12.75" x14ac:dyDescent="0.2">
      <c r="A416" s="8">
        <v>1</v>
      </c>
      <c r="B416" s="8">
        <v>2019</v>
      </c>
      <c r="C416" s="8" t="s">
        <v>100</v>
      </c>
      <c r="D416" s="8" t="s">
        <v>101</v>
      </c>
      <c r="E416" t="s">
        <v>69</v>
      </c>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8">
        <v>0</v>
      </c>
      <c r="AL416" s="8" t="s">
        <v>69</v>
      </c>
      <c r="AM416" s="8" t="s">
        <v>81</v>
      </c>
      <c r="AV416" s="10"/>
    </row>
    <row r="417" spans="1:48" ht="12.75" x14ac:dyDescent="0.2">
      <c r="A417" s="8">
        <v>1</v>
      </c>
      <c r="B417" s="8">
        <v>2019</v>
      </c>
      <c r="C417" s="8" t="s">
        <v>100</v>
      </c>
      <c r="D417" s="8" t="s">
        <v>101</v>
      </c>
      <c r="E417" t="s">
        <v>78</v>
      </c>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8">
        <v>0</v>
      </c>
      <c r="AL417" s="8" t="s">
        <v>78</v>
      </c>
      <c r="AM417" s="8" t="s">
        <v>81</v>
      </c>
      <c r="AV417" s="10"/>
    </row>
    <row r="418" spans="1:48" ht="12.75" x14ac:dyDescent="0.2">
      <c r="A418" s="8">
        <v>1</v>
      </c>
      <c r="B418" s="8">
        <v>2019</v>
      </c>
      <c r="C418" s="8" t="s">
        <v>100</v>
      </c>
      <c r="D418" s="8" t="s">
        <v>101</v>
      </c>
      <c r="E418" t="s">
        <v>54</v>
      </c>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8">
        <v>0</v>
      </c>
      <c r="AL418" s="8" t="s">
        <v>54</v>
      </c>
      <c r="AM418" s="8" t="s">
        <v>81</v>
      </c>
      <c r="AV418" s="10"/>
    </row>
    <row r="419" spans="1:48" ht="12.75" x14ac:dyDescent="0.2">
      <c r="A419" s="8">
        <v>1</v>
      </c>
      <c r="B419" s="8">
        <v>2019</v>
      </c>
      <c r="C419" s="8" t="s">
        <v>100</v>
      </c>
      <c r="D419" s="8" t="s">
        <v>101</v>
      </c>
      <c r="E419" t="s">
        <v>82</v>
      </c>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8">
        <v>0</v>
      </c>
      <c r="AL419" s="8" t="s">
        <v>82</v>
      </c>
      <c r="AM419" s="8" t="s">
        <v>81</v>
      </c>
      <c r="AV419" s="10"/>
    </row>
    <row r="420" spans="1:48" ht="12.75" x14ac:dyDescent="0.2">
      <c r="A420" s="8">
        <v>1</v>
      </c>
      <c r="B420" s="8">
        <v>2019</v>
      </c>
      <c r="C420" s="8" t="s">
        <v>100</v>
      </c>
      <c r="D420" s="8" t="s">
        <v>101</v>
      </c>
      <c r="E420" t="s">
        <v>56</v>
      </c>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8">
        <v>0</v>
      </c>
      <c r="AL420" s="8" t="s">
        <v>56</v>
      </c>
      <c r="AM420" s="8" t="s">
        <v>81</v>
      </c>
      <c r="AV420" s="10"/>
    </row>
    <row r="421" spans="1:48" ht="12.75" x14ac:dyDescent="0.2">
      <c r="A421" s="8">
        <v>1</v>
      </c>
      <c r="B421" s="8">
        <v>2019</v>
      </c>
      <c r="C421" s="8" t="s">
        <v>100</v>
      </c>
      <c r="D421" s="8" t="s">
        <v>101</v>
      </c>
      <c r="E421" t="s">
        <v>83</v>
      </c>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8">
        <v>0</v>
      </c>
      <c r="AL421" s="8" t="s">
        <v>83</v>
      </c>
      <c r="AM421" s="8" t="s">
        <v>81</v>
      </c>
      <c r="AV421" s="10"/>
    </row>
    <row r="422" spans="1:48" ht="12.75" x14ac:dyDescent="0.2">
      <c r="A422" s="8">
        <v>1</v>
      </c>
      <c r="B422" s="8">
        <v>2019</v>
      </c>
      <c r="C422" s="8" t="s">
        <v>100</v>
      </c>
      <c r="D422" s="8" t="s">
        <v>101</v>
      </c>
      <c r="E422" t="s">
        <v>61</v>
      </c>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8">
        <v>0</v>
      </c>
      <c r="AL422" s="8" t="s">
        <v>61</v>
      </c>
      <c r="AM422" s="8" t="s">
        <v>81</v>
      </c>
      <c r="AV422" s="10"/>
    </row>
    <row r="423" spans="1:48" ht="12.75" x14ac:dyDescent="0.2">
      <c r="A423" s="8">
        <v>1</v>
      </c>
      <c r="B423" s="8">
        <v>2019</v>
      </c>
      <c r="C423" s="8" t="s">
        <v>100</v>
      </c>
      <c r="D423" s="8" t="s">
        <v>101</v>
      </c>
      <c r="E423" t="s">
        <v>77</v>
      </c>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8">
        <v>0</v>
      </c>
      <c r="AL423" s="8" t="s">
        <v>77</v>
      </c>
      <c r="AM423" s="8" t="s">
        <v>81</v>
      </c>
      <c r="AV423" s="10"/>
    </row>
    <row r="424" spans="1:48" ht="12.75" x14ac:dyDescent="0.2">
      <c r="A424" s="8">
        <v>1</v>
      </c>
      <c r="B424" s="8">
        <v>2019</v>
      </c>
      <c r="C424" s="8" t="s">
        <v>100</v>
      </c>
      <c r="D424" s="8" t="s">
        <v>101</v>
      </c>
      <c r="E424" t="s">
        <v>65</v>
      </c>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8">
        <v>0</v>
      </c>
      <c r="AL424" s="8" t="s">
        <v>65</v>
      </c>
      <c r="AM424" s="8" t="s">
        <v>81</v>
      </c>
      <c r="AV424" s="10"/>
    </row>
    <row r="425" spans="1:48" ht="12.75" x14ac:dyDescent="0.2">
      <c r="A425" s="8">
        <v>1</v>
      </c>
      <c r="B425" s="8">
        <v>2019</v>
      </c>
      <c r="C425" s="8" t="s">
        <v>100</v>
      </c>
      <c r="D425" s="8" t="s">
        <v>101</v>
      </c>
      <c r="E425" t="s">
        <v>75</v>
      </c>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8">
        <v>0</v>
      </c>
      <c r="AL425" s="8" t="s">
        <v>75</v>
      </c>
      <c r="AM425" s="8" t="s">
        <v>81</v>
      </c>
      <c r="AV425" s="10"/>
    </row>
    <row r="426" spans="1:48" ht="12.75" x14ac:dyDescent="0.2">
      <c r="A426" s="8">
        <v>1</v>
      </c>
      <c r="B426" s="8">
        <v>2019</v>
      </c>
      <c r="C426" s="8" t="s">
        <v>100</v>
      </c>
      <c r="D426" s="8" t="s">
        <v>101</v>
      </c>
      <c r="E426" t="s">
        <v>62</v>
      </c>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8">
        <v>18</v>
      </c>
      <c r="AL426" s="8" t="s">
        <v>62</v>
      </c>
      <c r="AM426" s="8" t="s">
        <v>81</v>
      </c>
      <c r="AV426" s="10"/>
    </row>
    <row r="427" spans="1:48" ht="12.75" x14ac:dyDescent="0.2">
      <c r="A427" s="8">
        <v>1</v>
      </c>
      <c r="B427" s="8">
        <v>2019</v>
      </c>
      <c r="C427" s="8" t="s">
        <v>100</v>
      </c>
      <c r="D427" s="8" t="s">
        <v>101</v>
      </c>
      <c r="E427" t="s">
        <v>63</v>
      </c>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8">
        <v>1</v>
      </c>
      <c r="AL427" s="8" t="s">
        <v>63</v>
      </c>
      <c r="AM427" s="8" t="s">
        <v>81</v>
      </c>
      <c r="AV427" s="10"/>
    </row>
    <row r="428" spans="1:48" ht="12.75" x14ac:dyDescent="0.2">
      <c r="A428" s="8">
        <v>1</v>
      </c>
      <c r="B428" s="8">
        <v>2019</v>
      </c>
      <c r="C428" s="8" t="s">
        <v>100</v>
      </c>
      <c r="D428" s="8" t="s">
        <v>101</v>
      </c>
      <c r="E428" t="s">
        <v>64</v>
      </c>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8">
        <v>0</v>
      </c>
      <c r="AL428" s="8" t="s">
        <v>64</v>
      </c>
      <c r="AM428" s="8" t="s">
        <v>81</v>
      </c>
      <c r="AV428" s="10"/>
    </row>
    <row r="429" spans="1:48" ht="12.75" x14ac:dyDescent="0.2">
      <c r="A429" s="8">
        <v>1</v>
      </c>
      <c r="B429" s="8">
        <v>2019</v>
      </c>
      <c r="C429" s="8" t="s">
        <v>100</v>
      </c>
      <c r="D429" s="8" t="s">
        <v>101</v>
      </c>
      <c r="E429" s="8" t="s">
        <v>84</v>
      </c>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8">
        <v>0</v>
      </c>
      <c r="AL429" s="8" t="s">
        <v>84</v>
      </c>
      <c r="AM429" s="8" t="s">
        <v>85</v>
      </c>
      <c r="AO429" s="8">
        <v>1</v>
      </c>
      <c r="AP429" s="8">
        <v>24.5</v>
      </c>
      <c r="AQ429" s="8">
        <v>0</v>
      </c>
      <c r="AS429" s="8">
        <v>25.5</v>
      </c>
      <c r="AT429" s="8">
        <v>3.9215686270000001E-2</v>
      </c>
      <c r="AU429" s="8">
        <v>0.96078431369999995</v>
      </c>
      <c r="AV429" s="10"/>
    </row>
    <row r="430" spans="1:48" ht="12.75" x14ac:dyDescent="0.2">
      <c r="A430" s="8">
        <v>1</v>
      </c>
      <c r="B430" s="8">
        <v>2019</v>
      </c>
      <c r="C430" s="8" t="s">
        <v>100</v>
      </c>
      <c r="D430" s="8" t="s">
        <v>101</v>
      </c>
      <c r="E430" s="8" t="s">
        <v>52</v>
      </c>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8">
        <v>0</v>
      </c>
      <c r="AL430" s="8" t="s">
        <v>52</v>
      </c>
      <c r="AM430" s="8" t="s">
        <v>85</v>
      </c>
      <c r="AV430" s="10"/>
    </row>
    <row r="431" spans="1:48" ht="12.75" x14ac:dyDescent="0.2">
      <c r="A431" s="8">
        <v>1</v>
      </c>
      <c r="B431" s="8">
        <v>2019</v>
      </c>
      <c r="C431" s="8" t="s">
        <v>100</v>
      </c>
      <c r="D431" s="8" t="s">
        <v>101</v>
      </c>
      <c r="E431" s="8" t="s">
        <v>67</v>
      </c>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8">
        <v>0</v>
      </c>
      <c r="AL431" s="8" t="s">
        <v>67</v>
      </c>
      <c r="AM431" s="8" t="s">
        <v>85</v>
      </c>
      <c r="AV431" s="10"/>
    </row>
    <row r="432" spans="1:48" ht="12.75" x14ac:dyDescent="0.2">
      <c r="A432" s="8">
        <v>1</v>
      </c>
      <c r="B432" s="8">
        <v>2019</v>
      </c>
      <c r="C432" s="8" t="s">
        <v>100</v>
      </c>
      <c r="D432" s="8" t="s">
        <v>101</v>
      </c>
      <c r="E432" s="8" t="s">
        <v>79</v>
      </c>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8">
        <v>0</v>
      </c>
      <c r="AL432" s="8" t="s">
        <v>79</v>
      </c>
      <c r="AM432" s="8" t="s">
        <v>85</v>
      </c>
      <c r="AV432" s="10"/>
    </row>
    <row r="433" spans="1:48" ht="12.75" x14ac:dyDescent="0.2">
      <c r="A433" s="8">
        <v>1</v>
      </c>
      <c r="B433" s="8">
        <v>2019</v>
      </c>
      <c r="C433" s="8" t="s">
        <v>100</v>
      </c>
      <c r="D433" s="8" t="s">
        <v>101</v>
      </c>
      <c r="E433" s="8" t="s">
        <v>57</v>
      </c>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8">
        <v>0</v>
      </c>
      <c r="AL433" s="8" t="s">
        <v>57</v>
      </c>
      <c r="AM433" s="8" t="s">
        <v>85</v>
      </c>
      <c r="AV433" s="10"/>
    </row>
    <row r="434" spans="1:48" ht="12.75" x14ac:dyDescent="0.2">
      <c r="A434" s="8">
        <v>1</v>
      </c>
      <c r="B434" s="8">
        <v>2019</v>
      </c>
      <c r="C434" s="8" t="s">
        <v>100</v>
      </c>
      <c r="D434" s="8" t="s">
        <v>101</v>
      </c>
      <c r="E434" s="8" t="s">
        <v>69</v>
      </c>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8">
        <v>0</v>
      </c>
      <c r="AL434" s="8" t="s">
        <v>69</v>
      </c>
      <c r="AM434" s="8" t="s">
        <v>85</v>
      </c>
      <c r="AV434" s="10"/>
    </row>
    <row r="435" spans="1:48" ht="12.75" x14ac:dyDescent="0.2">
      <c r="A435" s="8">
        <v>1</v>
      </c>
      <c r="B435" s="8">
        <v>2019</v>
      </c>
      <c r="C435" s="8" t="s">
        <v>100</v>
      </c>
      <c r="D435" s="8" t="s">
        <v>101</v>
      </c>
      <c r="E435" s="8" t="s">
        <v>54</v>
      </c>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8">
        <v>0</v>
      </c>
      <c r="AL435" s="8" t="s">
        <v>54</v>
      </c>
      <c r="AM435" s="8" t="s">
        <v>85</v>
      </c>
      <c r="AV435" s="10"/>
    </row>
    <row r="436" spans="1:48" ht="12.75" x14ac:dyDescent="0.2">
      <c r="A436" s="8">
        <v>1</v>
      </c>
      <c r="B436" s="8">
        <v>2019</v>
      </c>
      <c r="C436" s="8" t="s">
        <v>100</v>
      </c>
      <c r="D436" s="8" t="s">
        <v>101</v>
      </c>
      <c r="E436" s="8" t="s">
        <v>56</v>
      </c>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8">
        <v>0</v>
      </c>
      <c r="AL436" s="8" t="s">
        <v>56</v>
      </c>
      <c r="AM436" s="8" t="s">
        <v>85</v>
      </c>
      <c r="AV436" s="10"/>
    </row>
    <row r="437" spans="1:48" ht="12.75" x14ac:dyDescent="0.2">
      <c r="A437" s="8">
        <v>1</v>
      </c>
      <c r="B437" s="8">
        <v>2019</v>
      </c>
      <c r="C437" s="8" t="s">
        <v>100</v>
      </c>
      <c r="D437" s="8" t="s">
        <v>101</v>
      </c>
      <c r="E437" s="8" t="s">
        <v>86</v>
      </c>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8">
        <v>0</v>
      </c>
      <c r="AL437" s="8" t="s">
        <v>86</v>
      </c>
      <c r="AM437" s="8" t="s">
        <v>85</v>
      </c>
      <c r="AV437" s="10"/>
    </row>
    <row r="438" spans="1:48" ht="12.75" x14ac:dyDescent="0.2">
      <c r="A438" s="8">
        <v>1</v>
      </c>
      <c r="B438" s="8">
        <v>2019</v>
      </c>
      <c r="C438" s="8" t="s">
        <v>100</v>
      </c>
      <c r="D438" s="8" t="s">
        <v>101</v>
      </c>
      <c r="E438" s="8" t="s">
        <v>71</v>
      </c>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8">
        <v>0</v>
      </c>
      <c r="AL438" s="8" t="s">
        <v>71</v>
      </c>
      <c r="AM438" s="8" t="s">
        <v>85</v>
      </c>
      <c r="AV438" s="10"/>
    </row>
    <row r="439" spans="1:48" ht="12.75" x14ac:dyDescent="0.2">
      <c r="A439" s="8">
        <v>1</v>
      </c>
      <c r="B439" s="8">
        <v>2019</v>
      </c>
      <c r="C439" s="8" t="s">
        <v>100</v>
      </c>
      <c r="D439" s="8" t="s">
        <v>101</v>
      </c>
      <c r="E439" s="8" t="s">
        <v>55</v>
      </c>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8">
        <v>0</v>
      </c>
      <c r="AL439" s="8" t="s">
        <v>55</v>
      </c>
      <c r="AM439" s="8" t="s">
        <v>85</v>
      </c>
      <c r="AV439" s="10"/>
    </row>
    <row r="440" spans="1:48" ht="12.75" x14ac:dyDescent="0.2">
      <c r="A440" s="8">
        <v>1</v>
      </c>
      <c r="B440" s="8">
        <v>2019</v>
      </c>
      <c r="C440" s="8" t="s">
        <v>100</v>
      </c>
      <c r="D440" s="8" t="s">
        <v>101</v>
      </c>
      <c r="E440" s="8" t="s">
        <v>83</v>
      </c>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8">
        <v>0</v>
      </c>
      <c r="AL440" s="8" t="s">
        <v>83</v>
      </c>
      <c r="AM440" s="8" t="s">
        <v>85</v>
      </c>
      <c r="AV440" s="10"/>
    </row>
    <row r="441" spans="1:48" ht="12.75" x14ac:dyDescent="0.2">
      <c r="A441" s="8">
        <v>1</v>
      </c>
      <c r="B441" s="8">
        <v>2019</v>
      </c>
      <c r="C441" s="8" t="s">
        <v>100</v>
      </c>
      <c r="D441" s="8" t="s">
        <v>101</v>
      </c>
      <c r="E441" s="8" t="s">
        <v>78</v>
      </c>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8">
        <v>0</v>
      </c>
      <c r="AL441" s="8" t="s">
        <v>78</v>
      </c>
      <c r="AM441" s="8" t="s">
        <v>85</v>
      </c>
      <c r="AV441" s="10"/>
    </row>
    <row r="442" spans="1:48" ht="12.75" x14ac:dyDescent="0.2">
      <c r="A442" s="8">
        <v>1</v>
      </c>
      <c r="B442" s="8">
        <v>2019</v>
      </c>
      <c r="C442" s="8" t="s">
        <v>100</v>
      </c>
      <c r="D442" s="8" t="s">
        <v>101</v>
      </c>
      <c r="E442" s="8" t="s">
        <v>50</v>
      </c>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8">
        <v>1</v>
      </c>
      <c r="AL442" s="8" t="s">
        <v>50</v>
      </c>
      <c r="AM442" s="8" t="s">
        <v>85</v>
      </c>
      <c r="AV442" s="10"/>
    </row>
    <row r="443" spans="1:48" ht="12.75" x14ac:dyDescent="0.2">
      <c r="A443" s="8">
        <v>1</v>
      </c>
      <c r="B443" s="8">
        <v>2019</v>
      </c>
      <c r="C443" s="8" t="s">
        <v>100</v>
      </c>
      <c r="D443" s="8" t="s">
        <v>101</v>
      </c>
      <c r="E443" s="8" t="s">
        <v>87</v>
      </c>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8">
        <v>0</v>
      </c>
      <c r="AL443" s="8" t="s">
        <v>87</v>
      </c>
      <c r="AM443" s="8" t="s">
        <v>85</v>
      </c>
      <c r="AV443" s="10"/>
    </row>
    <row r="444" spans="1:48" ht="12.75" x14ac:dyDescent="0.2">
      <c r="A444" s="8">
        <v>1</v>
      </c>
      <c r="B444" s="8">
        <v>2019</v>
      </c>
      <c r="C444" s="8" t="s">
        <v>100</v>
      </c>
      <c r="D444" s="8" t="s">
        <v>101</v>
      </c>
      <c r="E444" s="8" t="s">
        <v>88</v>
      </c>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8">
        <v>21</v>
      </c>
      <c r="AL444" s="8" t="s">
        <v>88</v>
      </c>
      <c r="AM444" s="8" t="s">
        <v>85</v>
      </c>
      <c r="AV444" s="10"/>
    </row>
    <row r="445" spans="1:48" ht="12.75" x14ac:dyDescent="0.2">
      <c r="A445" s="8">
        <v>1</v>
      </c>
      <c r="B445" s="8">
        <v>2019</v>
      </c>
      <c r="C445" s="8" t="s">
        <v>100</v>
      </c>
      <c r="D445" s="8" t="s">
        <v>101</v>
      </c>
      <c r="E445" s="8" t="s">
        <v>89</v>
      </c>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8">
        <v>0</v>
      </c>
      <c r="AL445" s="8" t="s">
        <v>89</v>
      </c>
      <c r="AM445" s="8" t="s">
        <v>85</v>
      </c>
      <c r="AV445" s="10"/>
    </row>
    <row r="446" spans="1:48" ht="12.75" x14ac:dyDescent="0.2">
      <c r="A446" s="8">
        <v>1</v>
      </c>
      <c r="B446" s="8">
        <v>2019</v>
      </c>
      <c r="C446" s="8" t="s">
        <v>100</v>
      </c>
      <c r="D446" s="8" t="s">
        <v>101</v>
      </c>
      <c r="E446" s="8" t="s">
        <v>90</v>
      </c>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8">
        <v>0</v>
      </c>
      <c r="AL446" s="8" t="s">
        <v>90</v>
      </c>
      <c r="AM446" s="8" t="s">
        <v>85</v>
      </c>
      <c r="AV446" s="10"/>
    </row>
    <row r="447" spans="1:48" ht="12.75" x14ac:dyDescent="0.2">
      <c r="A447" s="8">
        <v>1</v>
      </c>
      <c r="B447" s="8">
        <v>2019</v>
      </c>
      <c r="C447" s="8" t="s">
        <v>100</v>
      </c>
      <c r="D447" s="8" t="s">
        <v>101</v>
      </c>
      <c r="E447" s="8" t="s">
        <v>64</v>
      </c>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8">
        <v>0</v>
      </c>
      <c r="AL447" s="8" t="s">
        <v>64</v>
      </c>
      <c r="AM447" s="8" t="s">
        <v>85</v>
      </c>
      <c r="AV447" s="10"/>
    </row>
    <row r="448" spans="1:48" ht="12.75" x14ac:dyDescent="0.2">
      <c r="A448" s="8">
        <v>1</v>
      </c>
      <c r="B448" s="8">
        <v>2019</v>
      </c>
      <c r="C448" s="8" t="s">
        <v>100</v>
      </c>
      <c r="D448" s="8" t="s">
        <v>101</v>
      </c>
      <c r="E448" s="8" t="s">
        <v>63</v>
      </c>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8">
        <v>3.5</v>
      </c>
      <c r="AL448" s="8" t="s">
        <v>63</v>
      </c>
      <c r="AM448" s="8" t="s">
        <v>85</v>
      </c>
      <c r="AV448" s="10"/>
    </row>
    <row r="449" spans="1:48" ht="12.75" x14ac:dyDescent="0.2">
      <c r="A449" s="8">
        <v>1</v>
      </c>
      <c r="B449" s="8">
        <v>2019</v>
      </c>
      <c r="C449" s="8" t="s">
        <v>100</v>
      </c>
      <c r="D449" s="8" t="s">
        <v>101</v>
      </c>
      <c r="E449" t="s">
        <v>50</v>
      </c>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8">
        <v>5.5</v>
      </c>
      <c r="AL449" s="8" t="s">
        <v>50</v>
      </c>
      <c r="AM449" s="8" t="s">
        <v>91</v>
      </c>
      <c r="AO449" s="8">
        <v>22</v>
      </c>
      <c r="AP449" s="8">
        <v>2</v>
      </c>
      <c r="AQ449" s="8">
        <v>0</v>
      </c>
      <c r="AS449" s="8">
        <v>24</v>
      </c>
      <c r="AT449" s="8">
        <v>0.91666666669999997</v>
      </c>
      <c r="AU449" s="8">
        <v>8.3333333329999995E-2</v>
      </c>
      <c r="AV449" s="10"/>
    </row>
    <row r="450" spans="1:48" ht="12.75" x14ac:dyDescent="0.2">
      <c r="A450" s="8">
        <v>1</v>
      </c>
      <c r="B450" s="8">
        <v>2019</v>
      </c>
      <c r="C450" s="8" t="s">
        <v>100</v>
      </c>
      <c r="D450" s="8" t="s">
        <v>101</v>
      </c>
      <c r="E450" t="s">
        <v>92</v>
      </c>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8">
        <v>5</v>
      </c>
      <c r="AL450" s="8" t="s">
        <v>92</v>
      </c>
      <c r="AM450" s="8" t="s">
        <v>91</v>
      </c>
      <c r="AV450" s="10"/>
    </row>
    <row r="451" spans="1:48" ht="12.75" x14ac:dyDescent="0.2">
      <c r="A451" s="8">
        <v>1</v>
      </c>
      <c r="B451" s="8">
        <v>2019</v>
      </c>
      <c r="C451" s="8" t="s">
        <v>100</v>
      </c>
      <c r="D451" s="8" t="s">
        <v>101</v>
      </c>
      <c r="E451" t="s">
        <v>77</v>
      </c>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8">
        <v>11.5</v>
      </c>
      <c r="AL451" s="8" t="s">
        <v>77</v>
      </c>
      <c r="AM451" s="8" t="s">
        <v>91</v>
      </c>
      <c r="AV451" s="10"/>
    </row>
    <row r="452" spans="1:48" ht="12.75" x14ac:dyDescent="0.2">
      <c r="A452" s="8">
        <v>1</v>
      </c>
      <c r="B452" s="8">
        <v>2019</v>
      </c>
      <c r="C452" s="8" t="s">
        <v>100</v>
      </c>
      <c r="D452" s="8" t="s">
        <v>101</v>
      </c>
      <c r="E452" t="s">
        <v>69</v>
      </c>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8">
        <v>0</v>
      </c>
      <c r="AL452" s="8" t="s">
        <v>69</v>
      </c>
      <c r="AM452" s="8" t="s">
        <v>91</v>
      </c>
      <c r="AV452" s="10"/>
    </row>
    <row r="453" spans="1:48" ht="12.75" x14ac:dyDescent="0.2">
      <c r="A453" s="8">
        <v>1</v>
      </c>
      <c r="B453" s="8">
        <v>2019</v>
      </c>
      <c r="C453" s="8" t="s">
        <v>100</v>
      </c>
      <c r="D453" s="8" t="s">
        <v>101</v>
      </c>
      <c r="E453" t="s">
        <v>52</v>
      </c>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8">
        <v>0</v>
      </c>
      <c r="AL453" s="8" t="s">
        <v>52</v>
      </c>
      <c r="AM453" s="8" t="s">
        <v>91</v>
      </c>
      <c r="AV453" s="10"/>
    </row>
    <row r="454" spans="1:48" ht="12.75" x14ac:dyDescent="0.2">
      <c r="A454" s="8">
        <v>1</v>
      </c>
      <c r="B454" s="8">
        <v>2019</v>
      </c>
      <c r="C454" s="8" t="s">
        <v>100</v>
      </c>
      <c r="D454" s="8" t="s">
        <v>101</v>
      </c>
      <c r="E454" t="s">
        <v>82</v>
      </c>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8">
        <v>0</v>
      </c>
      <c r="AL454" s="8" t="s">
        <v>82</v>
      </c>
      <c r="AM454" s="8" t="s">
        <v>91</v>
      </c>
      <c r="AV454" s="10"/>
    </row>
    <row r="455" spans="1:48" ht="12.75" x14ac:dyDescent="0.2">
      <c r="A455" s="8">
        <v>1</v>
      </c>
      <c r="B455" s="8">
        <v>2019</v>
      </c>
      <c r="C455" s="8" t="s">
        <v>100</v>
      </c>
      <c r="D455" s="8" t="s">
        <v>101</v>
      </c>
      <c r="E455" t="s">
        <v>86</v>
      </c>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8">
        <v>0</v>
      </c>
      <c r="AL455" s="8" t="s">
        <v>86</v>
      </c>
      <c r="AM455" s="8" t="s">
        <v>91</v>
      </c>
      <c r="AV455" s="10"/>
    </row>
    <row r="456" spans="1:48" ht="12.75" x14ac:dyDescent="0.2">
      <c r="A456" s="8">
        <v>1</v>
      </c>
      <c r="B456" s="8">
        <v>2019</v>
      </c>
      <c r="C456" s="8" t="s">
        <v>100</v>
      </c>
      <c r="D456" s="8" t="s">
        <v>101</v>
      </c>
      <c r="E456" t="s">
        <v>65</v>
      </c>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8">
        <v>2</v>
      </c>
      <c r="AL456" s="8" t="s">
        <v>65</v>
      </c>
      <c r="AM456" s="8" t="s">
        <v>91</v>
      </c>
      <c r="AV456" s="10"/>
    </row>
    <row r="457" spans="1:48" ht="12.75" x14ac:dyDescent="0.2">
      <c r="A457" s="8">
        <v>1</v>
      </c>
      <c r="B457" s="8">
        <v>2019</v>
      </c>
      <c r="C457" s="8" t="s">
        <v>100</v>
      </c>
      <c r="D457" s="8" t="s">
        <v>101</v>
      </c>
      <c r="E457" t="s">
        <v>63</v>
      </c>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8">
        <v>0</v>
      </c>
      <c r="AL457" s="8" t="s">
        <v>63</v>
      </c>
      <c r="AM457" s="8" t="s">
        <v>91</v>
      </c>
      <c r="AV457" s="10"/>
    </row>
    <row r="458" spans="1:48" ht="12.75" x14ac:dyDescent="0.2">
      <c r="A458" s="8">
        <v>1</v>
      </c>
      <c r="B458" s="8">
        <v>2019</v>
      </c>
      <c r="C458" s="8" t="s">
        <v>100</v>
      </c>
      <c r="D458" s="8" t="s">
        <v>101</v>
      </c>
      <c r="E458" t="s">
        <v>64</v>
      </c>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8">
        <v>0</v>
      </c>
      <c r="AL458" s="8" t="s">
        <v>64</v>
      </c>
      <c r="AM458" s="8" t="s">
        <v>91</v>
      </c>
      <c r="AV458" s="10"/>
    </row>
    <row r="459" spans="1:48" ht="12.75" x14ac:dyDescent="0.2">
      <c r="A459" s="8">
        <v>1</v>
      </c>
      <c r="B459" s="8">
        <v>2019</v>
      </c>
      <c r="C459" s="8" t="s">
        <v>100</v>
      </c>
      <c r="D459" s="8" t="s">
        <v>101</v>
      </c>
      <c r="E459" s="8" t="s">
        <v>50</v>
      </c>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8">
        <v>14.5</v>
      </c>
      <c r="AL459" s="8" t="s">
        <v>50</v>
      </c>
      <c r="AM459" s="8" t="s">
        <v>93</v>
      </c>
      <c r="AO459" s="8">
        <v>24</v>
      </c>
      <c r="AP459" s="8">
        <v>0</v>
      </c>
      <c r="AQ459" s="8">
        <v>0</v>
      </c>
      <c r="AS459" s="8">
        <v>24</v>
      </c>
      <c r="AT459" s="8">
        <v>1</v>
      </c>
      <c r="AU459" s="8">
        <v>0</v>
      </c>
      <c r="AV459" s="10"/>
    </row>
    <row r="460" spans="1:48" ht="12.75" x14ac:dyDescent="0.2">
      <c r="A460" s="8">
        <v>1</v>
      </c>
      <c r="B460" s="8">
        <v>2019</v>
      </c>
      <c r="C460" s="8" t="s">
        <v>100</v>
      </c>
      <c r="D460" s="8" t="s">
        <v>101</v>
      </c>
      <c r="E460" s="8" t="s">
        <v>68</v>
      </c>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8">
        <v>0</v>
      </c>
      <c r="AL460" s="8" t="s">
        <v>68</v>
      </c>
      <c r="AM460" s="8" t="s">
        <v>93</v>
      </c>
      <c r="AV460" s="10"/>
    </row>
    <row r="461" spans="1:48" ht="12.75" x14ac:dyDescent="0.2">
      <c r="A461" s="8">
        <v>1</v>
      </c>
      <c r="B461" s="8">
        <v>2019</v>
      </c>
      <c r="C461" s="8" t="s">
        <v>100</v>
      </c>
      <c r="D461" s="8" t="s">
        <v>101</v>
      </c>
      <c r="E461" s="8" t="s">
        <v>52</v>
      </c>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8">
        <v>0</v>
      </c>
      <c r="AL461" s="8" t="s">
        <v>52</v>
      </c>
      <c r="AM461" s="8" t="s">
        <v>93</v>
      </c>
      <c r="AV461" s="10"/>
    </row>
    <row r="462" spans="1:48" ht="12.75" x14ac:dyDescent="0.2">
      <c r="A462" s="8">
        <v>1</v>
      </c>
      <c r="B462" s="8">
        <v>2019</v>
      </c>
      <c r="C462" s="8" t="s">
        <v>100</v>
      </c>
      <c r="D462" s="8" t="s">
        <v>101</v>
      </c>
      <c r="E462" s="8" t="s">
        <v>69</v>
      </c>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8">
        <v>0</v>
      </c>
      <c r="AL462" s="8" t="s">
        <v>69</v>
      </c>
      <c r="AM462" s="8" t="s">
        <v>93</v>
      </c>
      <c r="AV462" s="10"/>
    </row>
    <row r="463" spans="1:48" ht="12.75" x14ac:dyDescent="0.2">
      <c r="A463" s="8">
        <v>1</v>
      </c>
      <c r="B463" s="8">
        <v>2019</v>
      </c>
      <c r="C463" s="8" t="s">
        <v>100</v>
      </c>
      <c r="D463" s="8" t="s">
        <v>101</v>
      </c>
      <c r="E463" s="8" t="s">
        <v>78</v>
      </c>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8">
        <v>1.5</v>
      </c>
      <c r="AL463" s="8" t="s">
        <v>78</v>
      </c>
      <c r="AM463" s="8" t="s">
        <v>93</v>
      </c>
      <c r="AV463" s="10"/>
    </row>
    <row r="464" spans="1:48" ht="12.75" x14ac:dyDescent="0.2">
      <c r="A464" s="8">
        <v>1</v>
      </c>
      <c r="B464" s="8">
        <v>2019</v>
      </c>
      <c r="C464" s="8" t="s">
        <v>100</v>
      </c>
      <c r="D464" s="8" t="s">
        <v>101</v>
      </c>
      <c r="E464" s="8" t="s">
        <v>54</v>
      </c>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8">
        <v>1</v>
      </c>
      <c r="AL464" s="8" t="s">
        <v>54</v>
      </c>
      <c r="AM464" s="8" t="s">
        <v>93</v>
      </c>
      <c r="AV464" s="10"/>
    </row>
    <row r="465" spans="1:48" ht="12.75" x14ac:dyDescent="0.2">
      <c r="A465" s="8">
        <v>1</v>
      </c>
      <c r="B465" s="8">
        <v>2019</v>
      </c>
      <c r="C465" s="8" t="s">
        <v>100</v>
      </c>
      <c r="D465" s="8" t="s">
        <v>101</v>
      </c>
      <c r="E465" s="8" t="s">
        <v>71</v>
      </c>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8">
        <v>0</v>
      </c>
      <c r="AL465" s="8" t="s">
        <v>71</v>
      </c>
      <c r="AM465" s="8" t="s">
        <v>93</v>
      </c>
      <c r="AV465" s="10"/>
    </row>
    <row r="466" spans="1:48" ht="12.75" x14ac:dyDescent="0.2">
      <c r="A466" s="8">
        <v>1</v>
      </c>
      <c r="B466" s="8">
        <v>2019</v>
      </c>
      <c r="C466" s="8" t="s">
        <v>100</v>
      </c>
      <c r="D466" s="8" t="s">
        <v>101</v>
      </c>
      <c r="E466" s="8" t="s">
        <v>86</v>
      </c>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8">
        <v>0</v>
      </c>
      <c r="AL466" s="8" t="s">
        <v>86</v>
      </c>
      <c r="AM466" s="8" t="s">
        <v>93</v>
      </c>
      <c r="AV466" s="10"/>
    </row>
    <row r="467" spans="1:48" ht="12.75" x14ac:dyDescent="0.2">
      <c r="A467" s="8">
        <v>1</v>
      </c>
      <c r="B467" s="8">
        <v>2019</v>
      </c>
      <c r="C467" s="8" t="s">
        <v>100</v>
      </c>
      <c r="D467" s="8" t="s">
        <v>101</v>
      </c>
      <c r="E467" s="8" t="s">
        <v>61</v>
      </c>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8">
        <v>0</v>
      </c>
      <c r="AL467" s="8" t="s">
        <v>61</v>
      </c>
      <c r="AM467" s="8" t="s">
        <v>93</v>
      </c>
      <c r="AV467" s="10"/>
    </row>
    <row r="468" spans="1:48" ht="12.75" x14ac:dyDescent="0.2">
      <c r="A468" s="8">
        <v>1</v>
      </c>
      <c r="B468" s="8">
        <v>2019</v>
      </c>
      <c r="C468" s="8" t="s">
        <v>100</v>
      </c>
      <c r="D468" s="8" t="s">
        <v>101</v>
      </c>
      <c r="E468" s="8" t="s">
        <v>60</v>
      </c>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8">
        <v>0</v>
      </c>
      <c r="AL468" s="8" t="s">
        <v>60</v>
      </c>
      <c r="AM468" s="8" t="s">
        <v>93</v>
      </c>
      <c r="AV468" s="10"/>
    </row>
    <row r="469" spans="1:48" ht="12.75" x14ac:dyDescent="0.2">
      <c r="A469" s="8">
        <v>1</v>
      </c>
      <c r="B469" s="8">
        <v>2019</v>
      </c>
      <c r="C469" s="8" t="s">
        <v>100</v>
      </c>
      <c r="D469" s="8" t="s">
        <v>101</v>
      </c>
      <c r="E469" s="8" t="s">
        <v>55</v>
      </c>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8">
        <v>7</v>
      </c>
      <c r="AL469" s="8" t="s">
        <v>55</v>
      </c>
      <c r="AM469" s="8" t="s">
        <v>93</v>
      </c>
      <c r="AV469" s="10"/>
    </row>
    <row r="470" spans="1:48" ht="12.75" x14ac:dyDescent="0.2">
      <c r="A470" s="8">
        <v>1</v>
      </c>
      <c r="B470" s="8">
        <v>2019</v>
      </c>
      <c r="C470" s="8" t="s">
        <v>100</v>
      </c>
      <c r="D470" s="8" t="s">
        <v>101</v>
      </c>
      <c r="E470" s="8" t="s">
        <v>59</v>
      </c>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8">
        <v>0</v>
      </c>
      <c r="AL470" s="8" t="s">
        <v>59</v>
      </c>
      <c r="AM470" s="8" t="s">
        <v>93</v>
      </c>
      <c r="AV470" s="10"/>
    </row>
    <row r="471" spans="1:48" ht="12.75" x14ac:dyDescent="0.2">
      <c r="A471" s="8">
        <v>1</v>
      </c>
      <c r="B471" s="8">
        <v>2019</v>
      </c>
      <c r="C471" s="8" t="s">
        <v>100</v>
      </c>
      <c r="D471" s="8" t="s">
        <v>101</v>
      </c>
      <c r="E471" s="8" t="s">
        <v>64</v>
      </c>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8">
        <v>0</v>
      </c>
      <c r="AL471" s="8" t="s">
        <v>64</v>
      </c>
      <c r="AM471" s="8" t="s">
        <v>93</v>
      </c>
      <c r="AV471" s="10"/>
    </row>
    <row r="472" spans="1:48" ht="12.75" x14ac:dyDescent="0.2">
      <c r="A472" s="8">
        <v>1</v>
      </c>
      <c r="B472" s="8">
        <v>2019</v>
      </c>
      <c r="C472" s="8" t="s">
        <v>100</v>
      </c>
      <c r="D472" s="8" t="s">
        <v>101</v>
      </c>
      <c r="E472" s="8" t="s">
        <v>62</v>
      </c>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8">
        <v>0</v>
      </c>
      <c r="AL472" s="8" t="s">
        <v>62</v>
      </c>
      <c r="AM472" s="8" t="s">
        <v>93</v>
      </c>
      <c r="AV472" s="10"/>
    </row>
    <row r="473" spans="1:48" ht="12.75" x14ac:dyDescent="0.2">
      <c r="A473" s="8">
        <v>1</v>
      </c>
      <c r="B473" s="8">
        <v>2019</v>
      </c>
      <c r="C473" s="8" t="s">
        <v>100</v>
      </c>
      <c r="D473" s="8" t="s">
        <v>101</v>
      </c>
      <c r="E473" s="8" t="s">
        <v>73</v>
      </c>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8">
        <v>0</v>
      </c>
      <c r="AL473" s="8" t="s">
        <v>73</v>
      </c>
      <c r="AM473" s="8" t="s">
        <v>93</v>
      </c>
      <c r="AV473" s="10"/>
    </row>
    <row r="474" spans="1:48" ht="12.75" x14ac:dyDescent="0.2">
      <c r="A474" s="8">
        <v>1</v>
      </c>
      <c r="B474" s="8">
        <v>2019</v>
      </c>
      <c r="C474" s="8" t="s">
        <v>100</v>
      </c>
      <c r="D474" s="8" t="s">
        <v>101</v>
      </c>
      <c r="E474" s="8" t="s">
        <v>88</v>
      </c>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8">
        <v>0</v>
      </c>
      <c r="AL474" s="8" t="s">
        <v>88</v>
      </c>
      <c r="AM474" s="8" t="s">
        <v>93</v>
      </c>
      <c r="AV474" s="10"/>
    </row>
    <row r="475" spans="1:48" ht="12.75" x14ac:dyDescent="0.2">
      <c r="A475" s="8">
        <v>1</v>
      </c>
      <c r="B475" s="8">
        <v>2019</v>
      </c>
      <c r="C475" s="8" t="s">
        <v>100</v>
      </c>
      <c r="D475" s="8" t="s">
        <v>101</v>
      </c>
      <c r="E475" s="8" t="s">
        <v>63</v>
      </c>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8">
        <v>0</v>
      </c>
      <c r="AL475" s="8" t="s">
        <v>63</v>
      </c>
      <c r="AM475" s="8" t="s">
        <v>93</v>
      </c>
      <c r="AV475" s="10"/>
    </row>
    <row r="476" spans="1:48" ht="12.75" x14ac:dyDescent="0.2">
      <c r="A476" s="8">
        <v>1</v>
      </c>
      <c r="B476" s="8">
        <v>2019</v>
      </c>
      <c r="C476" s="8" t="s">
        <v>100</v>
      </c>
      <c r="D476" s="8" t="s">
        <v>101</v>
      </c>
      <c r="E476" s="8" t="s">
        <v>75</v>
      </c>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8">
        <v>0</v>
      </c>
      <c r="AL476" s="8" t="s">
        <v>75</v>
      </c>
      <c r="AM476" s="8" t="s">
        <v>93</v>
      </c>
      <c r="AV476" s="10"/>
    </row>
    <row r="477" spans="1:48" ht="12.75" x14ac:dyDescent="0.2">
      <c r="A477" s="8">
        <v>1</v>
      </c>
      <c r="B477" s="8">
        <v>2019</v>
      </c>
      <c r="C477" s="8" t="s">
        <v>100</v>
      </c>
      <c r="D477" s="8" t="s">
        <v>101</v>
      </c>
      <c r="E477" s="8" t="s">
        <v>50</v>
      </c>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8">
        <v>19.5</v>
      </c>
      <c r="AL477" s="8" t="s">
        <v>50</v>
      </c>
      <c r="AM477" s="8" t="s">
        <v>94</v>
      </c>
      <c r="AO477" s="8">
        <v>26</v>
      </c>
      <c r="AP477" s="8">
        <v>0</v>
      </c>
      <c r="AQ477" s="8">
        <v>0</v>
      </c>
      <c r="AS477" s="8">
        <v>26</v>
      </c>
      <c r="AT477" s="8">
        <v>1</v>
      </c>
      <c r="AU477" s="8">
        <v>0</v>
      </c>
      <c r="AV477" s="10"/>
    </row>
    <row r="478" spans="1:48" ht="12.75" x14ac:dyDescent="0.2">
      <c r="A478" s="8">
        <v>1</v>
      </c>
      <c r="B478" s="8">
        <v>2019</v>
      </c>
      <c r="C478" s="8" t="s">
        <v>100</v>
      </c>
      <c r="D478" s="8" t="s">
        <v>101</v>
      </c>
      <c r="E478" s="8" t="s">
        <v>69</v>
      </c>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8">
        <v>0</v>
      </c>
      <c r="AL478" s="8" t="s">
        <v>69</v>
      </c>
      <c r="AM478" s="8" t="s">
        <v>94</v>
      </c>
      <c r="AV478" s="10"/>
    </row>
    <row r="479" spans="1:48" ht="12.75" x14ac:dyDescent="0.2">
      <c r="A479" s="8">
        <v>1</v>
      </c>
      <c r="B479" s="8">
        <v>2019</v>
      </c>
      <c r="C479" s="8" t="s">
        <v>100</v>
      </c>
      <c r="D479" s="8" t="s">
        <v>101</v>
      </c>
      <c r="E479" s="8" t="s">
        <v>54</v>
      </c>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8">
        <v>6.5</v>
      </c>
      <c r="AL479" s="8" t="s">
        <v>54</v>
      </c>
      <c r="AM479" s="8" t="s">
        <v>94</v>
      </c>
      <c r="AV479" s="10"/>
    </row>
    <row r="480" spans="1:48" ht="12.75" x14ac:dyDescent="0.2">
      <c r="A480" s="8">
        <v>1</v>
      </c>
      <c r="B480" s="8">
        <v>2019</v>
      </c>
      <c r="C480" s="8" t="s">
        <v>100</v>
      </c>
      <c r="D480" s="8" t="s">
        <v>101</v>
      </c>
      <c r="E480" s="8" t="s">
        <v>71</v>
      </c>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8">
        <v>0</v>
      </c>
      <c r="AL480" s="8" t="s">
        <v>71</v>
      </c>
      <c r="AM480" s="8" t="s">
        <v>94</v>
      </c>
      <c r="AV480" s="10"/>
    </row>
    <row r="481" spans="1:48" ht="12.75" x14ac:dyDescent="0.2">
      <c r="A481" s="8">
        <v>1</v>
      </c>
      <c r="B481" s="8">
        <v>2019</v>
      </c>
      <c r="C481" s="8" t="s">
        <v>100</v>
      </c>
      <c r="D481" s="8" t="s">
        <v>101</v>
      </c>
      <c r="E481" s="8" t="s">
        <v>55</v>
      </c>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8">
        <v>0</v>
      </c>
      <c r="AL481" s="8" t="s">
        <v>55</v>
      </c>
      <c r="AM481" s="8" t="s">
        <v>94</v>
      </c>
      <c r="AV481" s="10"/>
    </row>
    <row r="482" spans="1:48" ht="12.75" x14ac:dyDescent="0.2">
      <c r="A482" s="8">
        <v>1</v>
      </c>
      <c r="B482" s="8">
        <v>2019</v>
      </c>
      <c r="C482" s="8" t="s">
        <v>100</v>
      </c>
      <c r="D482" s="8" t="s">
        <v>101</v>
      </c>
      <c r="E482" s="8" t="s">
        <v>56</v>
      </c>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8">
        <v>0</v>
      </c>
      <c r="AL482" s="8" t="s">
        <v>56</v>
      </c>
      <c r="AM482" s="8" t="s">
        <v>94</v>
      </c>
      <c r="AV482" s="10"/>
    </row>
    <row r="483" spans="1:48" ht="12.75" x14ac:dyDescent="0.2">
      <c r="A483" s="8">
        <v>1</v>
      </c>
      <c r="B483" s="8">
        <v>2019</v>
      </c>
      <c r="C483" s="8" t="s">
        <v>100</v>
      </c>
      <c r="D483" s="8" t="s">
        <v>101</v>
      </c>
      <c r="E483" s="8" t="s">
        <v>58</v>
      </c>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8">
        <v>0</v>
      </c>
      <c r="AL483" s="8" t="s">
        <v>58</v>
      </c>
      <c r="AM483" s="8" t="s">
        <v>94</v>
      </c>
      <c r="AV483" s="10"/>
    </row>
    <row r="484" spans="1:48" ht="12.75" x14ac:dyDescent="0.2">
      <c r="A484" s="8">
        <v>1</v>
      </c>
      <c r="B484" s="8">
        <v>2019</v>
      </c>
      <c r="C484" s="8" t="s">
        <v>100</v>
      </c>
      <c r="D484" s="8" t="s">
        <v>101</v>
      </c>
      <c r="E484" s="8" t="s">
        <v>61</v>
      </c>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8">
        <v>0</v>
      </c>
      <c r="AL484" s="8" t="s">
        <v>61</v>
      </c>
      <c r="AM484" s="8" t="s">
        <v>94</v>
      </c>
      <c r="AV484" s="10"/>
    </row>
    <row r="485" spans="1:48" ht="12.75" x14ac:dyDescent="0.2">
      <c r="A485" s="8">
        <v>1</v>
      </c>
      <c r="B485" s="8">
        <v>2019</v>
      </c>
      <c r="C485" s="8" t="s">
        <v>100</v>
      </c>
      <c r="D485" s="8" t="s">
        <v>101</v>
      </c>
      <c r="E485" s="8" t="s">
        <v>67</v>
      </c>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8">
        <v>0</v>
      </c>
      <c r="AL485" s="8" t="s">
        <v>67</v>
      </c>
      <c r="AM485" s="8" t="s">
        <v>94</v>
      </c>
      <c r="AV485" s="10"/>
    </row>
    <row r="486" spans="1:48" ht="12.75" x14ac:dyDescent="0.2">
      <c r="A486" s="8">
        <v>1</v>
      </c>
      <c r="B486" s="8">
        <v>2019</v>
      </c>
      <c r="C486" s="8" t="s">
        <v>100</v>
      </c>
      <c r="D486" s="8" t="s">
        <v>101</v>
      </c>
      <c r="E486" s="8" t="s">
        <v>59</v>
      </c>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8">
        <v>0</v>
      </c>
      <c r="AL486" s="8" t="s">
        <v>59</v>
      </c>
      <c r="AM486" s="8" t="s">
        <v>94</v>
      </c>
      <c r="AV486" s="10"/>
    </row>
    <row r="487" spans="1:48" ht="12.75" x14ac:dyDescent="0.2">
      <c r="A487" s="8">
        <v>1</v>
      </c>
      <c r="B487" s="8">
        <v>2019</v>
      </c>
      <c r="C487" s="8" t="s">
        <v>100</v>
      </c>
      <c r="D487" s="8" t="s">
        <v>101</v>
      </c>
      <c r="E487" s="8" t="s">
        <v>63</v>
      </c>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8">
        <v>0</v>
      </c>
      <c r="AL487" s="8" t="s">
        <v>63</v>
      </c>
      <c r="AM487" s="8" t="s">
        <v>94</v>
      </c>
      <c r="AV487" s="10"/>
    </row>
    <row r="488" spans="1:48" ht="12.75" x14ac:dyDescent="0.2">
      <c r="A488" s="8">
        <v>1</v>
      </c>
      <c r="B488" s="8">
        <v>2019</v>
      </c>
      <c r="C488" s="8" t="s">
        <v>100</v>
      </c>
      <c r="D488" s="8" t="s">
        <v>101</v>
      </c>
      <c r="E488" s="8" t="s">
        <v>64</v>
      </c>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8">
        <v>0</v>
      </c>
      <c r="AL488" s="8" t="s">
        <v>64</v>
      </c>
      <c r="AM488" s="8" t="s">
        <v>94</v>
      </c>
      <c r="AV488" s="10"/>
    </row>
    <row r="489" spans="1:48" ht="12.75" x14ac:dyDescent="0.2">
      <c r="A489" s="8">
        <v>1</v>
      </c>
      <c r="B489" s="8">
        <v>2019</v>
      </c>
      <c r="C489" s="8" t="s">
        <v>100</v>
      </c>
      <c r="D489" s="8" t="s">
        <v>101</v>
      </c>
      <c r="E489" s="8" t="s">
        <v>75</v>
      </c>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8">
        <v>0</v>
      </c>
      <c r="AL489" s="8" t="s">
        <v>75</v>
      </c>
      <c r="AM489" s="8" t="s">
        <v>94</v>
      </c>
      <c r="AV489" s="10"/>
    </row>
    <row r="490" spans="1:48" ht="12.75" x14ac:dyDescent="0.2">
      <c r="A490" s="8">
        <v>1</v>
      </c>
      <c r="B490" s="8">
        <v>2019</v>
      </c>
      <c r="C490" s="8" t="s">
        <v>100</v>
      </c>
      <c r="D490" s="8" t="s">
        <v>101</v>
      </c>
      <c r="E490" s="8" t="s">
        <v>50</v>
      </c>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8">
        <v>0</v>
      </c>
      <c r="AL490" s="8" t="s">
        <v>50</v>
      </c>
      <c r="AM490" s="8" t="s">
        <v>95</v>
      </c>
      <c r="AO490" s="8">
        <v>31</v>
      </c>
      <c r="AP490" s="8">
        <v>1</v>
      </c>
      <c r="AQ490" s="8">
        <v>0</v>
      </c>
      <c r="AS490" s="8">
        <v>32</v>
      </c>
      <c r="AT490" s="8">
        <v>0.96875</v>
      </c>
      <c r="AU490" s="8">
        <v>3.125E-2</v>
      </c>
      <c r="AV490" s="10"/>
    </row>
    <row r="491" spans="1:48" ht="12.75" x14ac:dyDescent="0.2">
      <c r="A491" s="8">
        <v>1</v>
      </c>
      <c r="B491" s="8">
        <v>2019</v>
      </c>
      <c r="C491" s="8" t="s">
        <v>100</v>
      </c>
      <c r="D491" s="8" t="s">
        <v>101</v>
      </c>
      <c r="E491" s="8" t="s">
        <v>52</v>
      </c>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8">
        <v>0</v>
      </c>
      <c r="AL491" s="8" t="s">
        <v>52</v>
      </c>
      <c r="AM491" s="8" t="s">
        <v>95</v>
      </c>
      <c r="AV491" s="10"/>
    </row>
    <row r="492" spans="1:48" ht="12.75" x14ac:dyDescent="0.2">
      <c r="A492" s="8">
        <v>1</v>
      </c>
      <c r="B492" s="8">
        <v>2019</v>
      </c>
      <c r="C492" s="8" t="s">
        <v>100</v>
      </c>
      <c r="D492" s="8" t="s">
        <v>101</v>
      </c>
      <c r="E492" s="8" t="s">
        <v>69</v>
      </c>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8">
        <v>0</v>
      </c>
      <c r="AL492" s="8" t="s">
        <v>69</v>
      </c>
      <c r="AM492" s="8" t="s">
        <v>95</v>
      </c>
      <c r="AV492" s="10"/>
    </row>
    <row r="493" spans="1:48" ht="12.75" x14ac:dyDescent="0.2">
      <c r="A493" s="8">
        <v>1</v>
      </c>
      <c r="B493" s="8">
        <v>2019</v>
      </c>
      <c r="C493" s="8" t="s">
        <v>100</v>
      </c>
      <c r="D493" s="8" t="s">
        <v>101</v>
      </c>
      <c r="E493" s="8" t="s">
        <v>78</v>
      </c>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8">
        <v>0</v>
      </c>
      <c r="AL493" s="8" t="s">
        <v>78</v>
      </c>
      <c r="AM493" s="8" t="s">
        <v>95</v>
      </c>
      <c r="AV493" s="10"/>
    </row>
    <row r="494" spans="1:48" ht="12.75" x14ac:dyDescent="0.2">
      <c r="A494" s="8">
        <v>1</v>
      </c>
      <c r="B494" s="8">
        <v>2019</v>
      </c>
      <c r="C494" s="8" t="s">
        <v>100</v>
      </c>
      <c r="D494" s="8" t="s">
        <v>101</v>
      </c>
      <c r="E494" s="8" t="s">
        <v>54</v>
      </c>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8">
        <v>0</v>
      </c>
      <c r="AL494" s="8" t="s">
        <v>54</v>
      </c>
      <c r="AM494" s="8" t="s">
        <v>95</v>
      </c>
      <c r="AV494" s="10"/>
    </row>
    <row r="495" spans="1:48" ht="12.75" x14ac:dyDescent="0.2">
      <c r="A495" s="8">
        <v>1</v>
      </c>
      <c r="B495" s="8">
        <v>2019</v>
      </c>
      <c r="C495" s="8" t="s">
        <v>100</v>
      </c>
      <c r="D495" s="8" t="s">
        <v>101</v>
      </c>
      <c r="E495" s="8" t="s">
        <v>71</v>
      </c>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8">
        <v>0</v>
      </c>
      <c r="AL495" s="8" t="s">
        <v>71</v>
      </c>
      <c r="AM495" s="8" t="s">
        <v>95</v>
      </c>
      <c r="AV495" s="10"/>
    </row>
    <row r="496" spans="1:48" ht="12.75" x14ac:dyDescent="0.2">
      <c r="A496" s="8">
        <v>1</v>
      </c>
      <c r="B496" s="8">
        <v>2019</v>
      </c>
      <c r="C496" s="8" t="s">
        <v>100</v>
      </c>
      <c r="D496" s="8" t="s">
        <v>101</v>
      </c>
      <c r="E496" s="8" t="s">
        <v>55</v>
      </c>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8">
        <v>0</v>
      </c>
      <c r="AL496" s="8" t="s">
        <v>55</v>
      </c>
      <c r="AM496" s="8" t="s">
        <v>95</v>
      </c>
      <c r="AV496" s="10"/>
    </row>
    <row r="497" spans="1:48" ht="12.75" x14ac:dyDescent="0.2">
      <c r="A497" s="8">
        <v>1</v>
      </c>
      <c r="B497" s="8">
        <v>2019</v>
      </c>
      <c r="C497" s="8" t="s">
        <v>100</v>
      </c>
      <c r="D497" s="8" t="s">
        <v>101</v>
      </c>
      <c r="E497" s="8" t="s">
        <v>61</v>
      </c>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8">
        <v>0</v>
      </c>
      <c r="AL497" s="8" t="s">
        <v>61</v>
      </c>
      <c r="AM497" s="8" t="s">
        <v>95</v>
      </c>
      <c r="AV497" s="10"/>
    </row>
    <row r="498" spans="1:48" ht="12.75" x14ac:dyDescent="0.2">
      <c r="A498" s="8">
        <v>1</v>
      </c>
      <c r="B498" s="8">
        <v>2019</v>
      </c>
      <c r="C498" s="8" t="s">
        <v>100</v>
      </c>
      <c r="D498" s="8" t="s">
        <v>101</v>
      </c>
      <c r="E498" s="8" t="s">
        <v>56</v>
      </c>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8">
        <v>31</v>
      </c>
      <c r="AL498" s="8" t="s">
        <v>56</v>
      </c>
      <c r="AM498" s="8" t="s">
        <v>95</v>
      </c>
      <c r="AV498" s="10"/>
    </row>
    <row r="499" spans="1:48" ht="12.75" x14ac:dyDescent="0.2">
      <c r="A499" s="8">
        <v>1</v>
      </c>
      <c r="B499" s="8">
        <v>2019</v>
      </c>
      <c r="C499" s="8" t="s">
        <v>100</v>
      </c>
      <c r="D499" s="8" t="s">
        <v>101</v>
      </c>
      <c r="E499" s="8" t="s">
        <v>57</v>
      </c>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8">
        <v>0</v>
      </c>
      <c r="AL499" s="8" t="s">
        <v>57</v>
      </c>
      <c r="AM499" s="8" t="s">
        <v>95</v>
      </c>
      <c r="AV499" s="10"/>
    </row>
    <row r="500" spans="1:48" ht="12.75" x14ac:dyDescent="0.2">
      <c r="A500" s="8">
        <v>1</v>
      </c>
      <c r="B500" s="8">
        <v>2019</v>
      </c>
      <c r="C500" s="8" t="s">
        <v>100</v>
      </c>
      <c r="D500" s="8" t="s">
        <v>101</v>
      </c>
      <c r="E500" s="8" t="s">
        <v>77</v>
      </c>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8">
        <v>0</v>
      </c>
      <c r="AL500" s="8" t="s">
        <v>77</v>
      </c>
      <c r="AM500" s="8" t="s">
        <v>95</v>
      </c>
      <c r="AV500" s="10"/>
    </row>
    <row r="501" spans="1:48" ht="12.75" x14ac:dyDescent="0.2">
      <c r="A501" s="8">
        <v>1</v>
      </c>
      <c r="B501" s="8">
        <v>2019</v>
      </c>
      <c r="C501" s="8" t="s">
        <v>100</v>
      </c>
      <c r="D501" s="8" t="s">
        <v>101</v>
      </c>
      <c r="E501" s="8" t="s">
        <v>67</v>
      </c>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8">
        <v>0</v>
      </c>
      <c r="AL501" s="8" t="s">
        <v>67</v>
      </c>
      <c r="AM501" s="8" t="s">
        <v>95</v>
      </c>
      <c r="AV501" s="10"/>
    </row>
    <row r="502" spans="1:48" ht="12.75" x14ac:dyDescent="0.2">
      <c r="A502" s="8">
        <v>1</v>
      </c>
      <c r="B502" s="8">
        <v>2019</v>
      </c>
      <c r="C502" s="8" t="s">
        <v>100</v>
      </c>
      <c r="D502" s="8" t="s">
        <v>101</v>
      </c>
      <c r="E502" s="8" t="s">
        <v>62</v>
      </c>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8">
        <v>0</v>
      </c>
      <c r="AL502" s="8" t="s">
        <v>62</v>
      </c>
      <c r="AM502" s="8" t="s">
        <v>95</v>
      </c>
      <c r="AV502" s="10"/>
    </row>
    <row r="503" spans="1:48" ht="12.75" x14ac:dyDescent="0.2">
      <c r="A503" s="8">
        <v>1</v>
      </c>
      <c r="B503" s="8">
        <v>2019</v>
      </c>
      <c r="C503" s="8" t="s">
        <v>100</v>
      </c>
      <c r="D503" s="8" t="s">
        <v>101</v>
      </c>
      <c r="E503" s="8" t="s">
        <v>63</v>
      </c>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8">
        <v>1</v>
      </c>
      <c r="AL503" s="8" t="s">
        <v>63</v>
      </c>
      <c r="AM503" s="8" t="s">
        <v>95</v>
      </c>
      <c r="AV503" s="10"/>
    </row>
    <row r="504" spans="1:48" ht="12.75" x14ac:dyDescent="0.2">
      <c r="A504" s="8">
        <v>1</v>
      </c>
      <c r="B504" s="8">
        <v>2019</v>
      </c>
      <c r="C504" s="8" t="s">
        <v>100</v>
      </c>
      <c r="D504" s="8" t="s">
        <v>101</v>
      </c>
      <c r="E504" s="8" t="s">
        <v>65</v>
      </c>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8">
        <v>0</v>
      </c>
      <c r="AL504" s="8" t="s">
        <v>65</v>
      </c>
      <c r="AM504" s="8" t="s">
        <v>95</v>
      </c>
      <c r="AV504" s="10"/>
    </row>
    <row r="505" spans="1:48" ht="12.75" x14ac:dyDescent="0.2">
      <c r="A505" s="8">
        <v>1</v>
      </c>
      <c r="B505" s="8">
        <v>2019</v>
      </c>
      <c r="C505" s="8" t="s">
        <v>100</v>
      </c>
      <c r="D505" s="8" t="s">
        <v>101</v>
      </c>
      <c r="E505" s="8" t="s">
        <v>50</v>
      </c>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8">
        <v>6</v>
      </c>
      <c r="AL505" s="8" t="s">
        <v>50</v>
      </c>
      <c r="AM505" s="4" t="s">
        <v>96</v>
      </c>
      <c r="AO505" s="8">
        <v>15.5</v>
      </c>
      <c r="AP505" s="8">
        <v>8</v>
      </c>
      <c r="AQ505" s="8">
        <v>0</v>
      </c>
      <c r="AS505" s="8">
        <v>23.5</v>
      </c>
      <c r="AT505" s="8">
        <v>0.65957446809999998</v>
      </c>
      <c r="AU505" s="8">
        <v>0.34042553190000002</v>
      </c>
      <c r="AV505" s="10"/>
    </row>
    <row r="506" spans="1:48" ht="12.75" x14ac:dyDescent="0.2">
      <c r="A506" s="8">
        <v>1</v>
      </c>
      <c r="B506" s="8">
        <v>2019</v>
      </c>
      <c r="C506" s="8" t="s">
        <v>100</v>
      </c>
      <c r="D506" s="8" t="s">
        <v>101</v>
      </c>
      <c r="E506" s="8" t="s">
        <v>54</v>
      </c>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8">
        <v>0</v>
      </c>
      <c r="AL506" s="8" t="s">
        <v>54</v>
      </c>
      <c r="AM506" s="4" t="s">
        <v>96</v>
      </c>
      <c r="AV506" s="10"/>
    </row>
    <row r="507" spans="1:48" ht="12.75" x14ac:dyDescent="0.2">
      <c r="A507" s="8">
        <v>1</v>
      </c>
      <c r="B507" s="8">
        <v>2019</v>
      </c>
      <c r="C507" s="8" t="s">
        <v>100</v>
      </c>
      <c r="D507" s="8" t="s">
        <v>101</v>
      </c>
      <c r="E507" s="8" t="s">
        <v>71</v>
      </c>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8">
        <v>0</v>
      </c>
      <c r="AL507" s="8" t="s">
        <v>71</v>
      </c>
      <c r="AM507" s="4" t="s">
        <v>96</v>
      </c>
      <c r="AV507" s="10"/>
    </row>
    <row r="508" spans="1:48" ht="12.75" x14ac:dyDescent="0.2">
      <c r="A508" s="8">
        <v>1</v>
      </c>
      <c r="B508" s="8">
        <v>2019</v>
      </c>
      <c r="C508" s="8" t="s">
        <v>100</v>
      </c>
      <c r="D508" s="8" t="s">
        <v>101</v>
      </c>
      <c r="E508" s="8" t="s">
        <v>59</v>
      </c>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8">
        <v>0</v>
      </c>
      <c r="AL508" s="8" t="s">
        <v>59</v>
      </c>
      <c r="AM508" s="4" t="s">
        <v>96</v>
      </c>
      <c r="AV508" s="10"/>
    </row>
    <row r="509" spans="1:48" ht="12.75" x14ac:dyDescent="0.2">
      <c r="A509" s="8">
        <v>1</v>
      </c>
      <c r="B509" s="8">
        <v>2019</v>
      </c>
      <c r="C509" s="8" t="s">
        <v>100</v>
      </c>
      <c r="D509" s="8" t="s">
        <v>101</v>
      </c>
      <c r="E509" s="8" t="s">
        <v>55</v>
      </c>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8">
        <v>1</v>
      </c>
      <c r="AL509" s="8" t="s">
        <v>55</v>
      </c>
      <c r="AM509" s="4" t="s">
        <v>96</v>
      </c>
      <c r="AV509" s="10"/>
    </row>
    <row r="510" spans="1:48" ht="12.75" x14ac:dyDescent="0.2">
      <c r="A510" s="8">
        <v>1</v>
      </c>
      <c r="B510" s="8">
        <v>2019</v>
      </c>
      <c r="C510" s="8" t="s">
        <v>100</v>
      </c>
      <c r="D510" s="8" t="s">
        <v>101</v>
      </c>
      <c r="E510" s="8" t="s">
        <v>61</v>
      </c>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8">
        <v>3</v>
      </c>
      <c r="AL510" s="8" t="s">
        <v>61</v>
      </c>
      <c r="AM510" s="4" t="s">
        <v>96</v>
      </c>
      <c r="AV510" s="10"/>
    </row>
    <row r="511" spans="1:48" ht="12.75" x14ac:dyDescent="0.2">
      <c r="A511" s="8">
        <v>1</v>
      </c>
      <c r="B511" s="8">
        <v>2019</v>
      </c>
      <c r="C511" s="8" t="s">
        <v>100</v>
      </c>
      <c r="D511" s="8" t="s">
        <v>101</v>
      </c>
      <c r="E511" s="8" t="s">
        <v>56</v>
      </c>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8">
        <v>0</v>
      </c>
      <c r="AL511" s="8" t="s">
        <v>56</v>
      </c>
      <c r="AM511" s="4" t="s">
        <v>96</v>
      </c>
      <c r="AV511" s="10"/>
    </row>
    <row r="512" spans="1:48" ht="12.75" x14ac:dyDescent="0.2">
      <c r="A512" s="8">
        <v>1</v>
      </c>
      <c r="B512" s="8">
        <v>2019</v>
      </c>
      <c r="C512" s="8" t="s">
        <v>100</v>
      </c>
      <c r="D512" s="8" t="s">
        <v>101</v>
      </c>
      <c r="E512" s="8" t="s">
        <v>58</v>
      </c>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8">
        <v>5.5</v>
      </c>
      <c r="AL512" s="8" t="s">
        <v>58</v>
      </c>
      <c r="AM512" s="4" t="s">
        <v>96</v>
      </c>
      <c r="AV512" s="10"/>
    </row>
    <row r="513" spans="1:48" ht="12.75" x14ac:dyDescent="0.2">
      <c r="A513" s="8">
        <v>1</v>
      </c>
      <c r="B513" s="8">
        <v>2019</v>
      </c>
      <c r="C513" s="8" t="s">
        <v>100</v>
      </c>
      <c r="D513" s="8" t="s">
        <v>101</v>
      </c>
      <c r="E513" s="8" t="s">
        <v>57</v>
      </c>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8">
        <v>0</v>
      </c>
      <c r="AL513" s="8" t="s">
        <v>57</v>
      </c>
      <c r="AM513" s="4" t="s">
        <v>96</v>
      </c>
      <c r="AV513" s="10"/>
    </row>
    <row r="514" spans="1:48" ht="12.75" x14ac:dyDescent="0.2">
      <c r="A514" s="8">
        <v>1</v>
      </c>
      <c r="B514" s="8">
        <v>2019</v>
      </c>
      <c r="C514" s="8" t="s">
        <v>100</v>
      </c>
      <c r="D514" s="8" t="s">
        <v>101</v>
      </c>
      <c r="E514" s="8" t="s">
        <v>83</v>
      </c>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8">
        <v>0</v>
      </c>
      <c r="AL514" s="8" t="s">
        <v>83</v>
      </c>
      <c r="AM514" s="4" t="s">
        <v>96</v>
      </c>
      <c r="AV514" s="10"/>
    </row>
    <row r="515" spans="1:48" ht="12.75" x14ac:dyDescent="0.2">
      <c r="A515" s="8">
        <v>1</v>
      </c>
      <c r="B515" s="8">
        <v>2019</v>
      </c>
      <c r="C515" s="8" t="s">
        <v>100</v>
      </c>
      <c r="D515" s="8" t="s">
        <v>101</v>
      </c>
      <c r="E515" s="8" t="s">
        <v>60</v>
      </c>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8">
        <v>0</v>
      </c>
      <c r="AL515" s="8" t="s">
        <v>60</v>
      </c>
      <c r="AM515" s="4" t="s">
        <v>96</v>
      </c>
      <c r="AV515" s="10"/>
    </row>
    <row r="516" spans="1:48" ht="12.75" x14ac:dyDescent="0.2">
      <c r="A516" s="8">
        <v>1</v>
      </c>
      <c r="B516" s="8">
        <v>2019</v>
      </c>
      <c r="C516" s="8" t="s">
        <v>100</v>
      </c>
      <c r="D516" s="8" t="s">
        <v>101</v>
      </c>
      <c r="E516" s="8" t="s">
        <v>65</v>
      </c>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8">
        <v>8</v>
      </c>
      <c r="AL516" s="8" t="s">
        <v>65</v>
      </c>
      <c r="AM516" s="4" t="s">
        <v>96</v>
      </c>
      <c r="AV516" s="10"/>
    </row>
    <row r="517" spans="1:48" ht="12.75" x14ac:dyDescent="0.2">
      <c r="A517" s="8">
        <v>1</v>
      </c>
      <c r="B517" s="8">
        <v>2019</v>
      </c>
      <c r="C517" s="8" t="s">
        <v>100</v>
      </c>
      <c r="D517" s="8" t="s">
        <v>101</v>
      </c>
      <c r="E517" s="8" t="s">
        <v>75</v>
      </c>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8">
        <v>0</v>
      </c>
      <c r="AL517" s="8" t="s">
        <v>75</v>
      </c>
      <c r="AM517" s="4" t="s">
        <v>96</v>
      </c>
      <c r="AV517" s="10"/>
    </row>
    <row r="518" spans="1:48" ht="12.75" x14ac:dyDescent="0.2">
      <c r="A518" s="8">
        <v>1</v>
      </c>
      <c r="B518" s="8">
        <v>2019</v>
      </c>
      <c r="C518" s="8" t="s">
        <v>100</v>
      </c>
      <c r="D518" s="8" t="s">
        <v>101</v>
      </c>
      <c r="E518" s="8" t="s">
        <v>63</v>
      </c>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8">
        <v>0</v>
      </c>
      <c r="AL518" s="8" t="s">
        <v>63</v>
      </c>
      <c r="AM518" s="4" t="s">
        <v>96</v>
      </c>
      <c r="AV518" s="10"/>
    </row>
    <row r="519" spans="1:48" ht="12.75" x14ac:dyDescent="0.2">
      <c r="A519" s="8">
        <v>1</v>
      </c>
      <c r="B519" s="8">
        <v>2019</v>
      </c>
      <c r="C519" s="8" t="s">
        <v>100</v>
      </c>
      <c r="D519" s="8" t="s">
        <v>101</v>
      </c>
      <c r="E519" s="8" t="s">
        <v>50</v>
      </c>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8">
        <v>5.5</v>
      </c>
      <c r="AL519" s="8" t="s">
        <v>50</v>
      </c>
      <c r="AM519" s="8" t="s">
        <v>97</v>
      </c>
      <c r="AO519" s="8">
        <v>22</v>
      </c>
      <c r="AP519" s="8">
        <v>2</v>
      </c>
      <c r="AQ519" s="8">
        <v>0</v>
      </c>
      <c r="AS519" s="8">
        <v>24</v>
      </c>
      <c r="AT519" s="8">
        <v>0.91666666669999997</v>
      </c>
      <c r="AU519" s="8">
        <v>8.3333333329999995E-2</v>
      </c>
      <c r="AV519" s="10"/>
    </row>
    <row r="520" spans="1:48" ht="12.75" x14ac:dyDescent="0.2">
      <c r="A520" s="8">
        <v>1</v>
      </c>
      <c r="B520" s="8">
        <v>2019</v>
      </c>
      <c r="C520" s="8" t="s">
        <v>100</v>
      </c>
      <c r="D520" s="8" t="s">
        <v>101</v>
      </c>
      <c r="E520" s="8" t="s">
        <v>52</v>
      </c>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8">
        <v>10.5</v>
      </c>
      <c r="AL520" s="8" t="s">
        <v>52</v>
      </c>
      <c r="AM520" s="8" t="s">
        <v>97</v>
      </c>
      <c r="AV520" s="10"/>
    </row>
    <row r="521" spans="1:48" ht="12.75" x14ac:dyDescent="0.2">
      <c r="A521" s="8">
        <v>1</v>
      </c>
      <c r="B521" s="8">
        <v>2019</v>
      </c>
      <c r="C521" s="8" t="s">
        <v>100</v>
      </c>
      <c r="D521" s="8" t="s">
        <v>101</v>
      </c>
      <c r="E521" s="8" t="s">
        <v>70</v>
      </c>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8">
        <v>0</v>
      </c>
      <c r="AL521" s="8" t="s">
        <v>70</v>
      </c>
      <c r="AM521" s="8" t="s">
        <v>97</v>
      </c>
      <c r="AV521" s="10"/>
    </row>
    <row r="522" spans="1:48" ht="12.75" x14ac:dyDescent="0.2">
      <c r="A522" s="8">
        <v>1</v>
      </c>
      <c r="B522" s="8">
        <v>2019</v>
      </c>
      <c r="C522" s="8" t="s">
        <v>100</v>
      </c>
      <c r="D522" s="8" t="s">
        <v>101</v>
      </c>
      <c r="E522" s="8" t="s">
        <v>83</v>
      </c>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8">
        <v>0</v>
      </c>
      <c r="AL522" s="8" t="s">
        <v>83</v>
      </c>
      <c r="AM522" s="8" t="s">
        <v>97</v>
      </c>
      <c r="AV522" s="10"/>
    </row>
    <row r="523" spans="1:48" ht="12.75" x14ac:dyDescent="0.2">
      <c r="A523" s="8">
        <v>1</v>
      </c>
      <c r="B523" s="8">
        <v>2019</v>
      </c>
      <c r="C523" s="8" t="s">
        <v>100</v>
      </c>
      <c r="D523" s="8" t="s">
        <v>101</v>
      </c>
      <c r="E523" s="8" t="s">
        <v>78</v>
      </c>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8">
        <v>0</v>
      </c>
      <c r="AL523" s="8" t="s">
        <v>78</v>
      </c>
      <c r="AM523" s="8" t="s">
        <v>97</v>
      </c>
      <c r="AV523" s="10"/>
    </row>
    <row r="524" spans="1:48" ht="12.75" x14ac:dyDescent="0.2">
      <c r="A524" s="8">
        <v>1</v>
      </c>
      <c r="B524" s="8">
        <v>2019</v>
      </c>
      <c r="C524" s="8" t="s">
        <v>100</v>
      </c>
      <c r="D524" s="8" t="s">
        <v>101</v>
      </c>
      <c r="E524" s="8" t="s">
        <v>54</v>
      </c>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8">
        <v>0</v>
      </c>
      <c r="AL524" s="8" t="s">
        <v>54</v>
      </c>
      <c r="AM524" s="8" t="s">
        <v>97</v>
      </c>
      <c r="AV524" s="10"/>
    </row>
    <row r="525" spans="1:48" ht="12.75" x14ac:dyDescent="0.2">
      <c r="A525" s="8">
        <v>1</v>
      </c>
      <c r="B525" s="8">
        <v>2019</v>
      </c>
      <c r="C525" s="8" t="s">
        <v>100</v>
      </c>
      <c r="D525" s="8" t="s">
        <v>101</v>
      </c>
      <c r="E525" s="8" t="s">
        <v>71</v>
      </c>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8">
        <v>0</v>
      </c>
      <c r="AL525" s="8" t="s">
        <v>71</v>
      </c>
      <c r="AM525" s="8" t="s">
        <v>97</v>
      </c>
      <c r="AV525" s="10"/>
    </row>
    <row r="526" spans="1:48" ht="12.75" x14ac:dyDescent="0.2">
      <c r="A526" s="8">
        <v>1</v>
      </c>
      <c r="B526" s="8">
        <v>2019</v>
      </c>
      <c r="C526" s="8" t="s">
        <v>100</v>
      </c>
      <c r="D526" s="8" t="s">
        <v>101</v>
      </c>
      <c r="E526" s="8" t="s">
        <v>61</v>
      </c>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8">
        <v>3</v>
      </c>
      <c r="AL526" s="8" t="s">
        <v>61</v>
      </c>
      <c r="AM526" s="8" t="s">
        <v>97</v>
      </c>
      <c r="AV526" s="10"/>
    </row>
    <row r="527" spans="1:48" ht="12.75" x14ac:dyDescent="0.2">
      <c r="A527" s="8">
        <v>1</v>
      </c>
      <c r="B527" s="8">
        <v>2019</v>
      </c>
      <c r="C527" s="8" t="s">
        <v>100</v>
      </c>
      <c r="D527" s="8" t="s">
        <v>101</v>
      </c>
      <c r="E527" s="8" t="s">
        <v>60</v>
      </c>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8">
        <v>1</v>
      </c>
      <c r="AL527" s="8" t="s">
        <v>60</v>
      </c>
      <c r="AM527" s="8" t="s">
        <v>97</v>
      </c>
      <c r="AV527" s="10"/>
    </row>
    <row r="528" spans="1:48" ht="12.75" x14ac:dyDescent="0.2">
      <c r="A528" s="8">
        <v>1</v>
      </c>
      <c r="B528" s="8">
        <v>2019</v>
      </c>
      <c r="C528" s="8" t="s">
        <v>100</v>
      </c>
      <c r="D528" s="8" t="s">
        <v>101</v>
      </c>
      <c r="E528" s="8" t="s">
        <v>86</v>
      </c>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8">
        <v>0</v>
      </c>
      <c r="AL528" s="8" t="s">
        <v>86</v>
      </c>
      <c r="AM528" s="8" t="s">
        <v>97</v>
      </c>
      <c r="AV528" s="10"/>
    </row>
    <row r="529" spans="1:48" ht="12.75" x14ac:dyDescent="0.2">
      <c r="A529" s="8">
        <v>1</v>
      </c>
      <c r="B529" s="8">
        <v>2019</v>
      </c>
      <c r="C529" s="8" t="s">
        <v>100</v>
      </c>
      <c r="D529" s="8" t="s">
        <v>101</v>
      </c>
      <c r="E529" s="8" t="s">
        <v>71</v>
      </c>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8">
        <v>0</v>
      </c>
      <c r="AL529" s="8" t="s">
        <v>71</v>
      </c>
      <c r="AM529" s="8" t="s">
        <v>97</v>
      </c>
      <c r="AV529" s="10"/>
    </row>
    <row r="530" spans="1:48" ht="12.75" x14ac:dyDescent="0.2">
      <c r="A530" s="8">
        <v>1</v>
      </c>
      <c r="B530" s="8">
        <v>2019</v>
      </c>
      <c r="C530" s="8" t="s">
        <v>100</v>
      </c>
      <c r="D530" s="8" t="s">
        <v>101</v>
      </c>
      <c r="E530" s="8" t="s">
        <v>55</v>
      </c>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8">
        <v>0</v>
      </c>
      <c r="AL530" s="8" t="s">
        <v>55</v>
      </c>
      <c r="AM530" s="8" t="s">
        <v>97</v>
      </c>
      <c r="AV530" s="10"/>
    </row>
    <row r="531" spans="1:48" ht="12.75" x14ac:dyDescent="0.2">
      <c r="A531" s="8">
        <v>1</v>
      </c>
      <c r="B531" s="8">
        <v>2019</v>
      </c>
      <c r="C531" s="8" t="s">
        <v>100</v>
      </c>
      <c r="D531" s="8" t="s">
        <v>101</v>
      </c>
      <c r="E531" s="8" t="s">
        <v>56</v>
      </c>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8">
        <v>2</v>
      </c>
      <c r="AL531" s="8" t="s">
        <v>56</v>
      </c>
      <c r="AM531" s="8" t="s">
        <v>97</v>
      </c>
      <c r="AV531" s="10"/>
    </row>
    <row r="532" spans="1:48" ht="12.75" x14ac:dyDescent="0.2">
      <c r="A532" s="8">
        <v>1</v>
      </c>
      <c r="B532" s="8">
        <v>2019</v>
      </c>
      <c r="C532" s="8" t="s">
        <v>100</v>
      </c>
      <c r="D532" s="8" t="s">
        <v>101</v>
      </c>
      <c r="E532" s="8" t="s">
        <v>57</v>
      </c>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8">
        <v>0</v>
      </c>
      <c r="AL532" s="8" t="s">
        <v>57</v>
      </c>
      <c r="AM532" s="8" t="s">
        <v>97</v>
      </c>
      <c r="AV532" s="10"/>
    </row>
    <row r="533" spans="1:48" ht="12.75" x14ac:dyDescent="0.2">
      <c r="A533" s="8">
        <v>1</v>
      </c>
      <c r="B533" s="8">
        <v>2019</v>
      </c>
      <c r="C533" s="8" t="s">
        <v>100</v>
      </c>
      <c r="D533" s="8" t="s">
        <v>101</v>
      </c>
      <c r="E533" s="8" t="s">
        <v>67</v>
      </c>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8">
        <v>0</v>
      </c>
      <c r="AL533" s="8" t="s">
        <v>67</v>
      </c>
      <c r="AM533" s="8" t="s">
        <v>97</v>
      </c>
      <c r="AV533" s="10"/>
    </row>
    <row r="534" spans="1:48" ht="12.75" x14ac:dyDescent="0.2">
      <c r="A534" s="8">
        <v>1</v>
      </c>
      <c r="B534" s="8">
        <v>2019</v>
      </c>
      <c r="C534" s="8" t="s">
        <v>100</v>
      </c>
      <c r="D534" s="8" t="s">
        <v>101</v>
      </c>
      <c r="E534" s="8" t="s">
        <v>58</v>
      </c>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8">
        <v>0</v>
      </c>
      <c r="AL534" s="8" t="s">
        <v>58</v>
      </c>
      <c r="AM534" s="8" t="s">
        <v>97</v>
      </c>
      <c r="AV534" s="10"/>
    </row>
    <row r="535" spans="1:48" ht="12.75" x14ac:dyDescent="0.2">
      <c r="A535" s="8">
        <v>1</v>
      </c>
      <c r="B535" s="8">
        <v>2019</v>
      </c>
      <c r="C535" s="8" t="s">
        <v>100</v>
      </c>
      <c r="D535" s="8" t="s">
        <v>101</v>
      </c>
      <c r="E535" s="8" t="s">
        <v>63</v>
      </c>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8">
        <v>0</v>
      </c>
      <c r="AL535" s="8" t="s">
        <v>63</v>
      </c>
      <c r="AM535" s="8" t="s">
        <v>97</v>
      </c>
      <c r="AV535" s="10"/>
    </row>
    <row r="536" spans="1:48" ht="12.75" x14ac:dyDescent="0.2">
      <c r="A536" s="8">
        <v>1</v>
      </c>
      <c r="B536" s="8">
        <v>2019</v>
      </c>
      <c r="C536" s="8" t="s">
        <v>100</v>
      </c>
      <c r="D536" s="8" t="s">
        <v>101</v>
      </c>
      <c r="E536" s="8" t="s">
        <v>75</v>
      </c>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8">
        <v>2</v>
      </c>
      <c r="AL536" s="8" t="s">
        <v>75</v>
      </c>
      <c r="AM536" s="8" t="s">
        <v>97</v>
      </c>
      <c r="AV536" s="10"/>
    </row>
    <row r="537" spans="1:48" ht="12.75" x14ac:dyDescent="0.2">
      <c r="A537" s="8">
        <v>1</v>
      </c>
      <c r="B537" s="8">
        <v>2019</v>
      </c>
      <c r="C537" s="8" t="s">
        <v>100</v>
      </c>
      <c r="D537" s="8" t="s">
        <v>101</v>
      </c>
      <c r="E537" s="8" t="s">
        <v>73</v>
      </c>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8">
        <v>0</v>
      </c>
      <c r="AL537" s="8" t="s">
        <v>73</v>
      </c>
      <c r="AM537" s="8" t="s">
        <v>97</v>
      </c>
      <c r="AV537" s="10"/>
    </row>
    <row r="538" spans="1:48" ht="12.75" x14ac:dyDescent="0.2">
      <c r="A538" s="8">
        <v>1</v>
      </c>
      <c r="B538" s="8">
        <v>2019</v>
      </c>
      <c r="C538" s="8" t="s">
        <v>100</v>
      </c>
      <c r="D538" s="8" t="s">
        <v>101</v>
      </c>
      <c r="E538" s="8" t="s">
        <v>65</v>
      </c>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8">
        <v>0</v>
      </c>
      <c r="AL538" s="8" t="s">
        <v>65</v>
      </c>
      <c r="AM538" s="8" t="s">
        <v>97</v>
      </c>
      <c r="AV538" s="10"/>
    </row>
    <row r="539" spans="1:48" ht="12.75" x14ac:dyDescent="0.2">
      <c r="A539" s="8">
        <v>2</v>
      </c>
      <c r="B539" s="8">
        <v>2019</v>
      </c>
      <c r="C539" s="8" t="s">
        <v>102</v>
      </c>
      <c r="D539" s="8" t="s">
        <v>103</v>
      </c>
      <c r="E539" s="8" t="s">
        <v>50</v>
      </c>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8">
        <v>11.5</v>
      </c>
      <c r="AL539" s="8" t="s">
        <v>50</v>
      </c>
      <c r="AM539" s="8" t="s">
        <v>53</v>
      </c>
      <c r="AO539" s="8">
        <v>98.5</v>
      </c>
      <c r="AP539" s="8">
        <v>16</v>
      </c>
      <c r="AQ539" s="8">
        <v>0</v>
      </c>
      <c r="AS539" s="8">
        <v>114.5</v>
      </c>
      <c r="AT539" s="8">
        <v>0.86026200870000002</v>
      </c>
      <c r="AU539" s="8">
        <v>0.1397379913</v>
      </c>
      <c r="AV539" s="10"/>
    </row>
    <row r="540" spans="1:48" ht="12.75" x14ac:dyDescent="0.2">
      <c r="A540" s="8">
        <v>2</v>
      </c>
      <c r="B540" s="8">
        <v>2019</v>
      </c>
      <c r="C540" s="8" t="s">
        <v>102</v>
      </c>
      <c r="D540" s="8" t="s">
        <v>103</v>
      </c>
      <c r="E540" s="8" t="s">
        <v>54</v>
      </c>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8">
        <v>68.5</v>
      </c>
      <c r="AL540" s="8" t="s">
        <v>54</v>
      </c>
      <c r="AM540" s="8" t="s">
        <v>53</v>
      </c>
      <c r="AV540" s="10"/>
    </row>
    <row r="541" spans="1:48" ht="12.75" x14ac:dyDescent="0.2">
      <c r="A541" s="8">
        <v>2</v>
      </c>
      <c r="B541" s="8">
        <v>2019</v>
      </c>
      <c r="C541" s="8" t="s">
        <v>102</v>
      </c>
      <c r="D541" s="8" t="s">
        <v>103</v>
      </c>
      <c r="E541" s="8" t="s">
        <v>52</v>
      </c>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8">
        <v>0.5</v>
      </c>
      <c r="AL541" s="8" t="s">
        <v>52</v>
      </c>
      <c r="AM541" s="8" t="s">
        <v>53</v>
      </c>
      <c r="AV541" s="10"/>
    </row>
    <row r="542" spans="1:48" ht="12.75" x14ac:dyDescent="0.2">
      <c r="A542" s="8">
        <v>2</v>
      </c>
      <c r="B542" s="8">
        <v>2019</v>
      </c>
      <c r="C542" s="8" t="s">
        <v>102</v>
      </c>
      <c r="D542" s="8" t="s">
        <v>103</v>
      </c>
      <c r="E542" s="8" t="s">
        <v>55</v>
      </c>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8">
        <v>0</v>
      </c>
      <c r="AL542" s="8" t="s">
        <v>55</v>
      </c>
      <c r="AM542" s="8" t="s">
        <v>53</v>
      </c>
      <c r="AV542" s="10"/>
    </row>
    <row r="543" spans="1:48" ht="12.75" x14ac:dyDescent="0.2">
      <c r="A543" s="8">
        <v>2</v>
      </c>
      <c r="B543" s="8">
        <v>2019</v>
      </c>
      <c r="C543" s="8" t="s">
        <v>102</v>
      </c>
      <c r="D543" s="8" t="s">
        <v>103</v>
      </c>
      <c r="E543" s="8" t="s">
        <v>56</v>
      </c>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8">
        <v>12</v>
      </c>
      <c r="AL543" s="8" t="s">
        <v>56</v>
      </c>
      <c r="AM543" s="8" t="s">
        <v>53</v>
      </c>
      <c r="AV543" s="10"/>
    </row>
    <row r="544" spans="1:48" ht="12.75" x14ac:dyDescent="0.2">
      <c r="A544" s="8">
        <v>2</v>
      </c>
      <c r="B544" s="8">
        <v>2019</v>
      </c>
      <c r="C544" s="8" t="s">
        <v>102</v>
      </c>
      <c r="D544" s="8" t="s">
        <v>103</v>
      </c>
      <c r="E544" s="8" t="s">
        <v>57</v>
      </c>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8">
        <v>0</v>
      </c>
      <c r="AL544" s="8" t="s">
        <v>57</v>
      </c>
      <c r="AM544" s="8" t="s">
        <v>53</v>
      </c>
      <c r="AV544" s="10"/>
    </row>
    <row r="545" spans="1:48" ht="12.75" x14ac:dyDescent="0.2">
      <c r="A545" s="8">
        <v>2</v>
      </c>
      <c r="B545" s="8">
        <v>2019</v>
      </c>
      <c r="C545" s="8" t="s">
        <v>102</v>
      </c>
      <c r="D545" s="8" t="s">
        <v>103</v>
      </c>
      <c r="E545" s="8" t="s">
        <v>58</v>
      </c>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8">
        <v>0</v>
      </c>
      <c r="AL545" s="8" t="s">
        <v>58</v>
      </c>
      <c r="AM545" s="8" t="s">
        <v>53</v>
      </c>
      <c r="AV545" s="10"/>
    </row>
    <row r="546" spans="1:48" ht="12.75" x14ac:dyDescent="0.2">
      <c r="A546" s="8">
        <v>2</v>
      </c>
      <c r="B546" s="8">
        <v>2019</v>
      </c>
      <c r="C546" s="8" t="s">
        <v>102</v>
      </c>
      <c r="D546" s="8" t="s">
        <v>103</v>
      </c>
      <c r="E546" s="8" t="s">
        <v>59</v>
      </c>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8">
        <v>3</v>
      </c>
      <c r="AL546" s="8" t="s">
        <v>59</v>
      </c>
      <c r="AM546" s="8" t="s">
        <v>53</v>
      </c>
      <c r="AV546" s="10"/>
    </row>
    <row r="547" spans="1:48" ht="12.75" x14ac:dyDescent="0.2">
      <c r="A547" s="8">
        <v>2</v>
      </c>
      <c r="B547" s="8">
        <v>2019</v>
      </c>
      <c r="C547" s="8" t="s">
        <v>102</v>
      </c>
      <c r="D547" s="8" t="s">
        <v>103</v>
      </c>
      <c r="E547" s="8" t="s">
        <v>60</v>
      </c>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8">
        <v>1.5</v>
      </c>
      <c r="AL547" s="8" t="s">
        <v>60</v>
      </c>
      <c r="AM547" s="8" t="s">
        <v>53</v>
      </c>
      <c r="AV547" s="10"/>
    </row>
    <row r="548" spans="1:48" ht="12.75" x14ac:dyDescent="0.2">
      <c r="A548" s="8">
        <v>2</v>
      </c>
      <c r="B548" s="8">
        <v>2019</v>
      </c>
      <c r="C548" s="8" t="s">
        <v>102</v>
      </c>
      <c r="D548" s="8" t="s">
        <v>103</v>
      </c>
      <c r="E548" s="8" t="s">
        <v>61</v>
      </c>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8">
        <v>1.5</v>
      </c>
      <c r="AL548" s="8" t="s">
        <v>61</v>
      </c>
      <c r="AM548" s="8" t="s">
        <v>53</v>
      </c>
      <c r="AV548" s="10"/>
    </row>
    <row r="549" spans="1:48" ht="12.75" x14ac:dyDescent="0.2">
      <c r="A549" s="8">
        <v>2</v>
      </c>
      <c r="B549" s="8">
        <v>2019</v>
      </c>
      <c r="C549" s="8" t="s">
        <v>102</v>
      </c>
      <c r="D549" s="8" t="s">
        <v>103</v>
      </c>
      <c r="E549" s="8" t="s">
        <v>62</v>
      </c>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8">
        <v>1.5</v>
      </c>
      <c r="AL549" s="8" t="s">
        <v>62</v>
      </c>
      <c r="AM549" s="8" t="s">
        <v>53</v>
      </c>
      <c r="AV549" s="10"/>
    </row>
    <row r="550" spans="1:48" ht="12.75" x14ac:dyDescent="0.2">
      <c r="A550" s="8">
        <v>2</v>
      </c>
      <c r="B550" s="8">
        <v>2019</v>
      </c>
      <c r="C550" s="8" t="s">
        <v>102</v>
      </c>
      <c r="D550" s="8" t="s">
        <v>103</v>
      </c>
      <c r="E550" s="8" t="s">
        <v>63</v>
      </c>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8">
        <v>10.5</v>
      </c>
      <c r="AL550" s="8" t="s">
        <v>63</v>
      </c>
      <c r="AM550" s="8" t="s">
        <v>53</v>
      </c>
      <c r="AV550" s="10"/>
    </row>
    <row r="551" spans="1:48" ht="12.75" x14ac:dyDescent="0.2">
      <c r="A551" s="8">
        <v>2</v>
      </c>
      <c r="B551" s="8">
        <v>2019</v>
      </c>
      <c r="C551" s="8" t="s">
        <v>102</v>
      </c>
      <c r="D551" s="8" t="s">
        <v>103</v>
      </c>
      <c r="E551" s="8" t="s">
        <v>64</v>
      </c>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8">
        <v>0</v>
      </c>
      <c r="AL551" s="8" t="s">
        <v>64</v>
      </c>
      <c r="AM551" s="8" t="s">
        <v>53</v>
      </c>
      <c r="AV551" s="10"/>
    </row>
    <row r="552" spans="1:48" ht="12.75" x14ac:dyDescent="0.2">
      <c r="A552" s="8">
        <v>2</v>
      </c>
      <c r="B552" s="8">
        <v>2019</v>
      </c>
      <c r="C552" s="8" t="s">
        <v>102</v>
      </c>
      <c r="D552" s="8" t="s">
        <v>103</v>
      </c>
      <c r="E552" s="8" t="s">
        <v>65</v>
      </c>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8">
        <v>4</v>
      </c>
      <c r="AL552" s="8" t="s">
        <v>65</v>
      </c>
      <c r="AM552" s="8" t="s">
        <v>53</v>
      </c>
      <c r="AV552" s="10"/>
    </row>
    <row r="553" spans="1:48" ht="12.75" x14ac:dyDescent="0.2">
      <c r="A553" s="8">
        <v>2</v>
      </c>
      <c r="B553" s="8">
        <v>2019</v>
      </c>
      <c r="C553" s="8" t="s">
        <v>102</v>
      </c>
      <c r="D553" s="8" t="s">
        <v>103</v>
      </c>
      <c r="E553" t="s">
        <v>52</v>
      </c>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8">
        <v>0.5</v>
      </c>
      <c r="AL553" t="s">
        <v>52</v>
      </c>
      <c r="AM553" s="8" t="s">
        <v>66</v>
      </c>
      <c r="AO553" s="8">
        <v>109.5</v>
      </c>
      <c r="AP553" s="8">
        <v>49.5</v>
      </c>
      <c r="AQ553" s="8">
        <v>0</v>
      </c>
      <c r="AS553" s="8">
        <v>159</v>
      </c>
      <c r="AT553" s="8">
        <v>0.68867924530000002</v>
      </c>
      <c r="AU553" s="8">
        <v>0.31132075469999998</v>
      </c>
      <c r="AV553" s="10"/>
    </row>
    <row r="554" spans="1:48" ht="12.75" x14ac:dyDescent="0.2">
      <c r="A554" s="8">
        <v>2</v>
      </c>
      <c r="B554" s="8">
        <v>2019</v>
      </c>
      <c r="C554" s="8" t="s">
        <v>102</v>
      </c>
      <c r="D554" s="8" t="s">
        <v>103</v>
      </c>
      <c r="E554" t="s">
        <v>67</v>
      </c>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8">
        <v>0.5</v>
      </c>
      <c r="AL554" t="s">
        <v>67</v>
      </c>
      <c r="AM554" s="8" t="s">
        <v>66</v>
      </c>
      <c r="AV554" s="10"/>
    </row>
    <row r="555" spans="1:48" ht="12.75" x14ac:dyDescent="0.2">
      <c r="A555" s="8">
        <v>2</v>
      </c>
      <c r="B555" s="8">
        <v>2019</v>
      </c>
      <c r="C555" s="8" t="s">
        <v>102</v>
      </c>
      <c r="D555" s="8" t="s">
        <v>103</v>
      </c>
      <c r="E555" t="s">
        <v>50</v>
      </c>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8">
        <v>31.5</v>
      </c>
      <c r="AL555" t="s">
        <v>50</v>
      </c>
      <c r="AM555" s="8" t="s">
        <v>66</v>
      </c>
      <c r="AV555" s="10"/>
    </row>
    <row r="556" spans="1:48" ht="12.75" x14ac:dyDescent="0.2">
      <c r="A556" s="8">
        <v>2</v>
      </c>
      <c r="B556" s="8">
        <v>2019</v>
      </c>
      <c r="C556" s="8" t="s">
        <v>102</v>
      </c>
      <c r="D556" s="8" t="s">
        <v>103</v>
      </c>
      <c r="E556" t="s">
        <v>68</v>
      </c>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8">
        <v>0</v>
      </c>
      <c r="AL556" t="s">
        <v>68</v>
      </c>
      <c r="AM556" s="8" t="s">
        <v>66</v>
      </c>
      <c r="AV556" s="10"/>
    </row>
    <row r="557" spans="1:48" ht="12.75" x14ac:dyDescent="0.2">
      <c r="A557" s="8">
        <v>2</v>
      </c>
      <c r="B557" s="8">
        <v>2019</v>
      </c>
      <c r="C557" s="8" t="s">
        <v>102</v>
      </c>
      <c r="D557" s="8" t="s">
        <v>103</v>
      </c>
      <c r="E557" t="s">
        <v>69</v>
      </c>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8">
        <v>2</v>
      </c>
      <c r="AL557" t="s">
        <v>69</v>
      </c>
      <c r="AM557" s="8" t="s">
        <v>66</v>
      </c>
      <c r="AV557" s="10"/>
    </row>
    <row r="558" spans="1:48" ht="12.75" x14ac:dyDescent="0.2">
      <c r="A558" s="8">
        <v>2</v>
      </c>
      <c r="B558" s="8">
        <v>2019</v>
      </c>
      <c r="C558" s="8" t="s">
        <v>102</v>
      </c>
      <c r="D558" s="8" t="s">
        <v>103</v>
      </c>
      <c r="E558" t="s">
        <v>70</v>
      </c>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8">
        <v>28.5</v>
      </c>
      <c r="AL558" t="s">
        <v>70</v>
      </c>
      <c r="AM558" s="8" t="s">
        <v>66</v>
      </c>
      <c r="AV558" s="10"/>
    </row>
    <row r="559" spans="1:48" ht="12.75" x14ac:dyDescent="0.2">
      <c r="A559" s="8">
        <v>2</v>
      </c>
      <c r="B559" s="8">
        <v>2019</v>
      </c>
      <c r="C559" s="8" t="s">
        <v>102</v>
      </c>
      <c r="D559" s="8" t="s">
        <v>103</v>
      </c>
      <c r="E559" t="s">
        <v>71</v>
      </c>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8">
        <v>40</v>
      </c>
      <c r="AL559" t="s">
        <v>71</v>
      </c>
      <c r="AM559" s="8" t="s">
        <v>66</v>
      </c>
      <c r="AV559" s="10"/>
    </row>
    <row r="560" spans="1:48" ht="12.75" x14ac:dyDescent="0.2">
      <c r="A560" s="8">
        <v>2</v>
      </c>
      <c r="B560" s="8">
        <v>2019</v>
      </c>
      <c r="C560" s="8" t="s">
        <v>102</v>
      </c>
      <c r="D560" s="8" t="s">
        <v>103</v>
      </c>
      <c r="E560" t="s">
        <v>55</v>
      </c>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8">
        <v>1</v>
      </c>
      <c r="AL560" t="s">
        <v>55</v>
      </c>
      <c r="AM560" s="8" t="s">
        <v>66</v>
      </c>
      <c r="AV560" s="10"/>
    </row>
    <row r="561" spans="1:48" ht="12.75" x14ac:dyDescent="0.2">
      <c r="A561" s="8">
        <v>2</v>
      </c>
      <c r="B561" s="8">
        <v>2019</v>
      </c>
      <c r="C561" s="8" t="s">
        <v>102</v>
      </c>
      <c r="D561" s="8" t="s">
        <v>103</v>
      </c>
      <c r="E561" t="s">
        <v>60</v>
      </c>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8">
        <v>1</v>
      </c>
      <c r="AL561" t="s">
        <v>60</v>
      </c>
      <c r="AM561" s="8" t="s">
        <v>66</v>
      </c>
      <c r="AV561" s="10"/>
    </row>
    <row r="562" spans="1:48" ht="12.75" x14ac:dyDescent="0.2">
      <c r="A562" s="8">
        <v>2</v>
      </c>
      <c r="B562" s="8">
        <v>2019</v>
      </c>
      <c r="C562" s="8" t="s">
        <v>102</v>
      </c>
      <c r="D562" s="8" t="s">
        <v>103</v>
      </c>
      <c r="E562" t="s">
        <v>57</v>
      </c>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8">
        <v>0</v>
      </c>
      <c r="AL562" t="s">
        <v>57</v>
      </c>
      <c r="AM562" s="8" t="s">
        <v>66</v>
      </c>
      <c r="AV562" s="10"/>
    </row>
    <row r="563" spans="1:48" ht="12.75" x14ac:dyDescent="0.2">
      <c r="A563" s="8">
        <v>2</v>
      </c>
      <c r="B563" s="8">
        <v>2019</v>
      </c>
      <c r="C563" s="8" t="s">
        <v>102</v>
      </c>
      <c r="D563" s="8" t="s">
        <v>103</v>
      </c>
      <c r="E563" t="s">
        <v>59</v>
      </c>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8">
        <v>1</v>
      </c>
      <c r="AL563" t="s">
        <v>59</v>
      </c>
      <c r="AM563" s="8" t="s">
        <v>66</v>
      </c>
      <c r="AV563" s="10"/>
    </row>
    <row r="564" spans="1:48" ht="12.75" x14ac:dyDescent="0.2">
      <c r="A564" s="8">
        <v>2</v>
      </c>
      <c r="B564" s="8">
        <v>2019</v>
      </c>
      <c r="C564" s="8" t="s">
        <v>102</v>
      </c>
      <c r="D564" s="8" t="s">
        <v>103</v>
      </c>
      <c r="E564" t="s">
        <v>61</v>
      </c>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8">
        <v>3.5</v>
      </c>
      <c r="AL564" t="s">
        <v>61</v>
      </c>
      <c r="AM564" s="8" t="s">
        <v>66</v>
      </c>
      <c r="AV564" s="10"/>
    </row>
    <row r="565" spans="1:48" ht="12.75" x14ac:dyDescent="0.2">
      <c r="A565" s="8">
        <v>2</v>
      </c>
      <c r="B565" s="8">
        <v>2019</v>
      </c>
      <c r="C565" s="8" t="s">
        <v>102</v>
      </c>
      <c r="D565" s="8" t="s">
        <v>103</v>
      </c>
      <c r="E565" t="s">
        <v>72</v>
      </c>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8">
        <v>0</v>
      </c>
      <c r="AL565" t="s">
        <v>72</v>
      </c>
      <c r="AM565" s="8" t="s">
        <v>66</v>
      </c>
      <c r="AV565" s="10"/>
    </row>
    <row r="566" spans="1:48" ht="12.75" x14ac:dyDescent="0.2">
      <c r="A566" s="8">
        <v>2</v>
      </c>
      <c r="B566" s="8">
        <v>2019</v>
      </c>
      <c r="C566" s="8" t="s">
        <v>102</v>
      </c>
      <c r="D566" s="8" t="s">
        <v>103</v>
      </c>
      <c r="E566" t="s">
        <v>73</v>
      </c>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8">
        <v>0</v>
      </c>
      <c r="AL566" t="s">
        <v>73</v>
      </c>
      <c r="AM566" s="8" t="s">
        <v>66</v>
      </c>
      <c r="AV566" s="10"/>
    </row>
    <row r="567" spans="1:48" ht="12.75" x14ac:dyDescent="0.2">
      <c r="A567" s="8">
        <v>2</v>
      </c>
      <c r="B567" s="8">
        <v>2019</v>
      </c>
      <c r="C567" s="8" t="s">
        <v>102</v>
      </c>
      <c r="D567" s="8" t="s">
        <v>103</v>
      </c>
      <c r="E567" t="s">
        <v>74</v>
      </c>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8">
        <v>0</v>
      </c>
      <c r="AL567" t="s">
        <v>74</v>
      </c>
      <c r="AM567" s="8" t="s">
        <v>66</v>
      </c>
      <c r="AV567" s="10"/>
    </row>
    <row r="568" spans="1:48" ht="12.75" x14ac:dyDescent="0.2">
      <c r="A568" s="8">
        <v>2</v>
      </c>
      <c r="B568" s="8">
        <v>2019</v>
      </c>
      <c r="C568" s="8" t="s">
        <v>102</v>
      </c>
      <c r="D568" s="8" t="s">
        <v>103</v>
      </c>
      <c r="E568" t="s">
        <v>63</v>
      </c>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8">
        <v>20.5</v>
      </c>
      <c r="AL568" t="s">
        <v>63</v>
      </c>
      <c r="AM568" s="8" t="s">
        <v>66</v>
      </c>
      <c r="AV568" s="10"/>
    </row>
    <row r="569" spans="1:48" ht="12.75" x14ac:dyDescent="0.2">
      <c r="A569" s="8">
        <v>2</v>
      </c>
      <c r="B569" s="8">
        <v>2019</v>
      </c>
      <c r="C569" s="8" t="s">
        <v>102</v>
      </c>
      <c r="D569" s="8" t="s">
        <v>103</v>
      </c>
      <c r="E569" t="s">
        <v>75</v>
      </c>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8">
        <v>2</v>
      </c>
      <c r="AL569" t="s">
        <v>75</v>
      </c>
      <c r="AM569" s="8" t="s">
        <v>66</v>
      </c>
      <c r="AV569" s="10"/>
    </row>
    <row r="570" spans="1:48" ht="12.75" x14ac:dyDescent="0.2">
      <c r="A570" s="8">
        <v>2</v>
      </c>
      <c r="B570" s="8">
        <v>2019</v>
      </c>
      <c r="C570" s="8" t="s">
        <v>102</v>
      </c>
      <c r="D570" s="8" t="s">
        <v>103</v>
      </c>
      <c r="E570" t="s">
        <v>64</v>
      </c>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8">
        <v>0.5</v>
      </c>
      <c r="AL570" t="s">
        <v>64</v>
      </c>
      <c r="AM570" s="8" t="s">
        <v>66</v>
      </c>
      <c r="AV570" s="10"/>
    </row>
    <row r="571" spans="1:48" ht="12.75" x14ac:dyDescent="0.2">
      <c r="A571" s="8">
        <v>2</v>
      </c>
      <c r="B571" s="8">
        <v>2019</v>
      </c>
      <c r="C571" s="8" t="s">
        <v>102</v>
      </c>
      <c r="D571" s="8" t="s">
        <v>103</v>
      </c>
      <c r="E571" t="s">
        <v>65</v>
      </c>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8">
        <v>26.5</v>
      </c>
      <c r="AL571" t="s">
        <v>65</v>
      </c>
      <c r="AM571" s="8" t="s">
        <v>66</v>
      </c>
      <c r="AV571" s="10"/>
    </row>
    <row r="572" spans="1:48" ht="12.75" x14ac:dyDescent="0.2">
      <c r="A572" s="8">
        <v>2</v>
      </c>
      <c r="B572" s="8">
        <v>2019</v>
      </c>
      <c r="C572" s="8" t="s">
        <v>102</v>
      </c>
      <c r="D572" s="8" t="s">
        <v>103</v>
      </c>
      <c r="E572" s="8" t="s">
        <v>50</v>
      </c>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8">
        <v>40</v>
      </c>
      <c r="AL572" s="8" t="s">
        <v>50</v>
      </c>
      <c r="AM572" s="8" t="s">
        <v>76</v>
      </c>
      <c r="AO572" s="8">
        <v>157</v>
      </c>
      <c r="AP572" s="8">
        <v>2</v>
      </c>
      <c r="AQ572" s="8">
        <v>0</v>
      </c>
      <c r="AS572" s="8">
        <v>159</v>
      </c>
      <c r="AT572" s="8">
        <v>0.98742138359999998</v>
      </c>
      <c r="AU572" s="8">
        <v>1.257861635E-2</v>
      </c>
      <c r="AV572" s="10"/>
    </row>
    <row r="573" spans="1:48" ht="12.75" x14ac:dyDescent="0.2">
      <c r="A573" s="8">
        <v>2</v>
      </c>
      <c r="B573" s="8">
        <v>2019</v>
      </c>
      <c r="C573" s="8" t="s">
        <v>102</v>
      </c>
      <c r="D573" s="8" t="s">
        <v>103</v>
      </c>
      <c r="E573" s="8" t="s">
        <v>77</v>
      </c>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8">
        <v>75</v>
      </c>
      <c r="AL573" s="8" t="s">
        <v>77</v>
      </c>
      <c r="AM573" s="8" t="s">
        <v>76</v>
      </c>
      <c r="AV573" s="10"/>
    </row>
    <row r="574" spans="1:48" ht="12.75" x14ac:dyDescent="0.2">
      <c r="A574" s="8">
        <v>2</v>
      </c>
      <c r="B574" s="8">
        <v>2019</v>
      </c>
      <c r="C574" s="8" t="s">
        <v>102</v>
      </c>
      <c r="D574" s="8" t="s">
        <v>103</v>
      </c>
      <c r="E574" s="8" t="s">
        <v>54</v>
      </c>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8">
        <v>21</v>
      </c>
      <c r="AL574" s="8" t="s">
        <v>54</v>
      </c>
      <c r="AM574" s="8" t="s">
        <v>76</v>
      </c>
      <c r="AV574" s="10"/>
    </row>
    <row r="575" spans="1:48" ht="12.75" x14ac:dyDescent="0.2">
      <c r="A575" s="8">
        <v>2</v>
      </c>
      <c r="B575" s="8">
        <v>2019</v>
      </c>
      <c r="C575" s="8" t="s">
        <v>102</v>
      </c>
      <c r="D575" s="8" t="s">
        <v>103</v>
      </c>
      <c r="E575" s="8" t="s">
        <v>55</v>
      </c>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8">
        <v>7</v>
      </c>
      <c r="AL575" s="8" t="s">
        <v>55</v>
      </c>
      <c r="AM575" s="8" t="s">
        <v>76</v>
      </c>
      <c r="AV575" s="10"/>
    </row>
    <row r="576" spans="1:48" ht="12.75" x14ac:dyDescent="0.2">
      <c r="A576" s="8">
        <v>2</v>
      </c>
      <c r="B576" s="8">
        <v>2019</v>
      </c>
      <c r="C576" s="8" t="s">
        <v>102</v>
      </c>
      <c r="D576" s="8" t="s">
        <v>103</v>
      </c>
      <c r="E576" s="8" t="s">
        <v>78</v>
      </c>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8">
        <v>4</v>
      </c>
      <c r="AL576" s="8" t="s">
        <v>78</v>
      </c>
      <c r="AM576" s="8" t="s">
        <v>76</v>
      </c>
      <c r="AV576" s="10"/>
    </row>
    <row r="577" spans="1:48" ht="12.75" x14ac:dyDescent="0.2">
      <c r="A577" s="8">
        <v>2</v>
      </c>
      <c r="B577" s="8">
        <v>2019</v>
      </c>
      <c r="C577" s="8" t="s">
        <v>102</v>
      </c>
      <c r="D577" s="8" t="s">
        <v>103</v>
      </c>
      <c r="E577" s="8" t="s">
        <v>56</v>
      </c>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8">
        <v>4</v>
      </c>
      <c r="AL577" s="8" t="s">
        <v>56</v>
      </c>
      <c r="AM577" s="8" t="s">
        <v>76</v>
      </c>
      <c r="AV577" s="10"/>
    </row>
    <row r="578" spans="1:48" ht="12.75" x14ac:dyDescent="0.2">
      <c r="A578" s="8">
        <v>2</v>
      </c>
      <c r="B578" s="8">
        <v>2019</v>
      </c>
      <c r="C578" s="8" t="s">
        <v>102</v>
      </c>
      <c r="D578" s="8" t="s">
        <v>103</v>
      </c>
      <c r="E578" s="8" t="s">
        <v>60</v>
      </c>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8">
        <v>3</v>
      </c>
      <c r="AL578" s="8" t="s">
        <v>60</v>
      </c>
      <c r="AM578" s="8" t="s">
        <v>76</v>
      </c>
      <c r="AV578" s="10"/>
    </row>
    <row r="579" spans="1:48" ht="12.75" x14ac:dyDescent="0.2">
      <c r="A579" s="8">
        <v>2</v>
      </c>
      <c r="B579" s="8">
        <v>2019</v>
      </c>
      <c r="C579" s="8" t="s">
        <v>102</v>
      </c>
      <c r="D579" s="8" t="s">
        <v>103</v>
      </c>
      <c r="E579" s="8" t="s">
        <v>61</v>
      </c>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8">
        <v>2</v>
      </c>
      <c r="AL579" s="8" t="s">
        <v>61</v>
      </c>
      <c r="AM579" s="8" t="s">
        <v>76</v>
      </c>
      <c r="AV579" s="10"/>
    </row>
    <row r="580" spans="1:48" ht="12.75" x14ac:dyDescent="0.2">
      <c r="A580" s="8">
        <v>2</v>
      </c>
      <c r="B580" s="8">
        <v>2019</v>
      </c>
      <c r="C580" s="8" t="s">
        <v>102</v>
      </c>
      <c r="D580" s="8" t="s">
        <v>103</v>
      </c>
      <c r="E580" s="8" t="s">
        <v>79</v>
      </c>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8">
        <v>1</v>
      </c>
      <c r="AL580" s="8" t="s">
        <v>79</v>
      </c>
      <c r="AM580" s="8" t="s">
        <v>76</v>
      </c>
      <c r="AV580" s="10"/>
    </row>
    <row r="581" spans="1:48" ht="12.75" x14ac:dyDescent="0.2">
      <c r="A581" s="8">
        <v>2</v>
      </c>
      <c r="B581" s="8">
        <v>2019</v>
      </c>
      <c r="C581" s="8" t="s">
        <v>102</v>
      </c>
      <c r="D581" s="8" t="s">
        <v>103</v>
      </c>
      <c r="E581" s="8" t="s">
        <v>75</v>
      </c>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8">
        <v>0</v>
      </c>
      <c r="AL581" s="8" t="s">
        <v>75</v>
      </c>
      <c r="AM581" s="8" t="s">
        <v>76</v>
      </c>
      <c r="AV581" s="10"/>
    </row>
    <row r="582" spans="1:48" ht="12.75" x14ac:dyDescent="0.2">
      <c r="A582" s="8">
        <v>2</v>
      </c>
      <c r="B582" s="8">
        <v>2019</v>
      </c>
      <c r="C582" s="8" t="s">
        <v>102</v>
      </c>
      <c r="D582" s="8" t="s">
        <v>103</v>
      </c>
      <c r="E582" s="8" t="s">
        <v>63</v>
      </c>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8">
        <v>2</v>
      </c>
      <c r="AL582" s="8" t="s">
        <v>63</v>
      </c>
      <c r="AM582" s="8" t="s">
        <v>76</v>
      </c>
      <c r="AV582" s="10"/>
    </row>
    <row r="583" spans="1:48" ht="12.75" x14ac:dyDescent="0.2">
      <c r="A583" s="8">
        <v>2</v>
      </c>
      <c r="B583" s="8">
        <v>2019</v>
      </c>
      <c r="C583" s="8" t="s">
        <v>102</v>
      </c>
      <c r="D583" s="8" t="s">
        <v>103</v>
      </c>
      <c r="E583" s="8" t="s">
        <v>65</v>
      </c>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8">
        <v>0</v>
      </c>
      <c r="AL583" s="8" t="s">
        <v>65</v>
      </c>
      <c r="AM583" s="8" t="s">
        <v>76</v>
      </c>
      <c r="AV583" s="10"/>
    </row>
    <row r="584" spans="1:48" ht="12.75" x14ac:dyDescent="0.2">
      <c r="A584" s="8">
        <v>2</v>
      </c>
      <c r="B584" s="8">
        <v>2019</v>
      </c>
      <c r="C584" s="8" t="s">
        <v>102</v>
      </c>
      <c r="D584" s="8" t="s">
        <v>103</v>
      </c>
      <c r="E584" s="8" t="s">
        <v>50</v>
      </c>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8">
        <v>12.5</v>
      </c>
      <c r="AL584" s="8" t="s">
        <v>50</v>
      </c>
      <c r="AM584" s="8" t="s">
        <v>80</v>
      </c>
      <c r="AO584" s="8">
        <v>20</v>
      </c>
      <c r="AP584" s="8">
        <v>44</v>
      </c>
      <c r="AQ584" s="8">
        <v>0</v>
      </c>
      <c r="AS584" s="8">
        <v>64</v>
      </c>
      <c r="AT584" s="8">
        <v>0.3125</v>
      </c>
      <c r="AU584" s="8">
        <v>0.6875</v>
      </c>
      <c r="AV584" s="10"/>
    </row>
    <row r="585" spans="1:48" ht="12.75" x14ac:dyDescent="0.2">
      <c r="A585" s="8">
        <v>2</v>
      </c>
      <c r="B585" s="8">
        <v>2019</v>
      </c>
      <c r="C585" s="8" t="s">
        <v>102</v>
      </c>
      <c r="D585" s="8" t="s">
        <v>103</v>
      </c>
      <c r="E585" s="8" t="s">
        <v>52</v>
      </c>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8">
        <v>0</v>
      </c>
      <c r="AL585" s="8" t="s">
        <v>52</v>
      </c>
      <c r="AM585" s="8" t="s">
        <v>80</v>
      </c>
      <c r="AV585" s="10"/>
    </row>
    <row r="586" spans="1:48" ht="12.75" x14ac:dyDescent="0.2">
      <c r="A586" s="8">
        <v>2</v>
      </c>
      <c r="B586" s="8">
        <v>2019</v>
      </c>
      <c r="C586" s="8" t="s">
        <v>102</v>
      </c>
      <c r="D586" s="8" t="s">
        <v>103</v>
      </c>
      <c r="E586" s="8" t="s">
        <v>55</v>
      </c>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8">
        <v>0</v>
      </c>
      <c r="AL586" s="8" t="s">
        <v>55</v>
      </c>
      <c r="AM586" s="8" t="s">
        <v>80</v>
      </c>
      <c r="AV586" s="10"/>
    </row>
    <row r="587" spans="1:48" ht="12.75" x14ac:dyDescent="0.2">
      <c r="A587" s="8">
        <v>2</v>
      </c>
      <c r="B587" s="8">
        <v>2019</v>
      </c>
      <c r="C587" s="8" t="s">
        <v>102</v>
      </c>
      <c r="D587" s="8" t="s">
        <v>103</v>
      </c>
      <c r="E587" s="8" t="s">
        <v>71</v>
      </c>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8">
        <v>0</v>
      </c>
      <c r="AL587" s="8" t="s">
        <v>71</v>
      </c>
      <c r="AM587" s="8" t="s">
        <v>80</v>
      </c>
      <c r="AV587" s="10"/>
    </row>
    <row r="588" spans="1:48" ht="12.75" x14ac:dyDescent="0.2">
      <c r="A588" s="8">
        <v>2</v>
      </c>
      <c r="B588" s="8">
        <v>2019</v>
      </c>
      <c r="C588" s="8" t="s">
        <v>102</v>
      </c>
      <c r="D588" s="8" t="s">
        <v>103</v>
      </c>
      <c r="E588" s="8" t="s">
        <v>56</v>
      </c>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8">
        <v>7.5</v>
      </c>
      <c r="AL588" s="8" t="s">
        <v>56</v>
      </c>
      <c r="AM588" s="8" t="s">
        <v>80</v>
      </c>
      <c r="AV588" s="10"/>
    </row>
    <row r="589" spans="1:48" ht="12.75" x14ac:dyDescent="0.2">
      <c r="A589" s="8">
        <v>2</v>
      </c>
      <c r="B589" s="8">
        <v>2019</v>
      </c>
      <c r="C589" s="8" t="s">
        <v>102</v>
      </c>
      <c r="D589" s="8" t="s">
        <v>103</v>
      </c>
      <c r="E589" s="8" t="s">
        <v>65</v>
      </c>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8">
        <v>41.5</v>
      </c>
      <c r="AL589" s="8" t="s">
        <v>65</v>
      </c>
      <c r="AM589" s="8" t="s">
        <v>80</v>
      </c>
      <c r="AV589" s="10"/>
    </row>
    <row r="590" spans="1:48" ht="12.75" x14ac:dyDescent="0.2">
      <c r="A590" s="8">
        <v>2</v>
      </c>
      <c r="B590" s="8">
        <v>2019</v>
      </c>
      <c r="C590" s="8" t="s">
        <v>102</v>
      </c>
      <c r="D590" s="8" t="s">
        <v>103</v>
      </c>
      <c r="E590" s="8" t="s">
        <v>63</v>
      </c>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8">
        <v>2.5</v>
      </c>
      <c r="AL590" s="8" t="s">
        <v>63</v>
      </c>
      <c r="AM590" s="8" t="s">
        <v>80</v>
      </c>
      <c r="AV590" s="10"/>
    </row>
    <row r="591" spans="1:48" ht="12.75" x14ac:dyDescent="0.2">
      <c r="A591" s="8">
        <v>2</v>
      </c>
      <c r="B591" s="8">
        <v>2019</v>
      </c>
      <c r="C591" s="8" t="s">
        <v>102</v>
      </c>
      <c r="D591" s="8" t="s">
        <v>103</v>
      </c>
      <c r="E591" t="s">
        <v>50</v>
      </c>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8">
        <v>23</v>
      </c>
      <c r="AL591" t="s">
        <v>50</v>
      </c>
      <c r="AM591" s="8" t="s">
        <v>81</v>
      </c>
      <c r="AO591" s="8">
        <v>51</v>
      </c>
      <c r="AP591" s="8">
        <v>108</v>
      </c>
      <c r="AQ591" s="8">
        <v>0</v>
      </c>
      <c r="AS591" s="8">
        <v>159</v>
      </c>
      <c r="AT591" s="8">
        <v>0.32075471700000002</v>
      </c>
      <c r="AU591" s="8">
        <v>0.67924528299999998</v>
      </c>
      <c r="AV591" s="10"/>
    </row>
    <row r="592" spans="1:48" ht="12.75" x14ac:dyDescent="0.2">
      <c r="A592" s="8">
        <v>2</v>
      </c>
      <c r="B592" s="8">
        <v>2019</v>
      </c>
      <c r="C592" s="8" t="s">
        <v>102</v>
      </c>
      <c r="D592" s="8" t="s">
        <v>103</v>
      </c>
      <c r="E592" t="s">
        <v>52</v>
      </c>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8">
        <v>0.5</v>
      </c>
      <c r="AL592" t="s">
        <v>52</v>
      </c>
      <c r="AM592" s="8" t="s">
        <v>81</v>
      </c>
      <c r="AV592" s="10"/>
    </row>
    <row r="593" spans="1:48" ht="12.75" x14ac:dyDescent="0.2">
      <c r="A593" s="8">
        <v>2</v>
      </c>
      <c r="B593" s="8">
        <v>2019</v>
      </c>
      <c r="C593" s="8" t="s">
        <v>102</v>
      </c>
      <c r="D593" s="8" t="s">
        <v>103</v>
      </c>
      <c r="E593" t="s">
        <v>69</v>
      </c>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8">
        <v>0.5</v>
      </c>
      <c r="AL593" t="s">
        <v>69</v>
      </c>
      <c r="AM593" s="8" t="s">
        <v>81</v>
      </c>
      <c r="AV593" s="10"/>
    </row>
    <row r="594" spans="1:48" ht="12.75" x14ac:dyDescent="0.2">
      <c r="A594" s="8">
        <v>2</v>
      </c>
      <c r="B594" s="8">
        <v>2019</v>
      </c>
      <c r="C594" s="8" t="s">
        <v>102</v>
      </c>
      <c r="D594" s="8" t="s">
        <v>103</v>
      </c>
      <c r="E594" t="s">
        <v>78</v>
      </c>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8">
        <v>17</v>
      </c>
      <c r="AL594" t="s">
        <v>78</v>
      </c>
      <c r="AM594" s="8" t="s">
        <v>81</v>
      </c>
      <c r="AV594" s="10"/>
    </row>
    <row r="595" spans="1:48" ht="12.75" x14ac:dyDescent="0.2">
      <c r="A595" s="8">
        <v>2</v>
      </c>
      <c r="B595" s="8">
        <v>2019</v>
      </c>
      <c r="C595" s="8" t="s">
        <v>102</v>
      </c>
      <c r="D595" s="8" t="s">
        <v>103</v>
      </c>
      <c r="E595" t="s">
        <v>54</v>
      </c>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8">
        <v>0</v>
      </c>
      <c r="AL595" t="s">
        <v>54</v>
      </c>
      <c r="AM595" s="8" t="s">
        <v>81</v>
      </c>
      <c r="AV595" s="10"/>
    </row>
    <row r="596" spans="1:48" ht="12.75" x14ac:dyDescent="0.2">
      <c r="A596" s="8">
        <v>2</v>
      </c>
      <c r="B596" s="8">
        <v>2019</v>
      </c>
      <c r="C596" s="8" t="s">
        <v>102</v>
      </c>
      <c r="D596" s="8" t="s">
        <v>103</v>
      </c>
      <c r="E596" t="s">
        <v>82</v>
      </c>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8">
        <v>0</v>
      </c>
      <c r="AL596" t="s">
        <v>82</v>
      </c>
      <c r="AM596" s="8" t="s">
        <v>81</v>
      </c>
      <c r="AV596" s="10"/>
    </row>
    <row r="597" spans="1:48" ht="12.75" x14ac:dyDescent="0.2">
      <c r="A597" s="8">
        <v>2</v>
      </c>
      <c r="B597" s="8">
        <v>2019</v>
      </c>
      <c r="C597" s="8" t="s">
        <v>102</v>
      </c>
      <c r="D597" s="8" t="s">
        <v>103</v>
      </c>
      <c r="E597" t="s">
        <v>56</v>
      </c>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8">
        <v>7</v>
      </c>
      <c r="AL597" t="s">
        <v>56</v>
      </c>
      <c r="AM597" s="8" t="s">
        <v>81</v>
      </c>
      <c r="AV597" s="10"/>
    </row>
    <row r="598" spans="1:48" ht="12.75" x14ac:dyDescent="0.2">
      <c r="A598" s="8">
        <v>2</v>
      </c>
      <c r="B598" s="8">
        <v>2019</v>
      </c>
      <c r="C598" s="8" t="s">
        <v>102</v>
      </c>
      <c r="D598" s="8" t="s">
        <v>103</v>
      </c>
      <c r="E598" t="s">
        <v>83</v>
      </c>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8">
        <v>1</v>
      </c>
      <c r="AL598" t="s">
        <v>83</v>
      </c>
      <c r="AM598" s="8" t="s">
        <v>81</v>
      </c>
      <c r="AV598" s="10"/>
    </row>
    <row r="599" spans="1:48" ht="12.75" x14ac:dyDescent="0.2">
      <c r="A599" s="8">
        <v>2</v>
      </c>
      <c r="B599" s="8">
        <v>2019</v>
      </c>
      <c r="C599" s="8" t="s">
        <v>102</v>
      </c>
      <c r="D599" s="8" t="s">
        <v>103</v>
      </c>
      <c r="E599" t="s">
        <v>61</v>
      </c>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8">
        <v>1</v>
      </c>
      <c r="AL599" t="s">
        <v>61</v>
      </c>
      <c r="AM599" s="8" t="s">
        <v>81</v>
      </c>
      <c r="AV599" s="10"/>
    </row>
    <row r="600" spans="1:48" ht="12.75" x14ac:dyDescent="0.2">
      <c r="A600" s="8">
        <v>2</v>
      </c>
      <c r="B600" s="8">
        <v>2019</v>
      </c>
      <c r="C600" s="8" t="s">
        <v>102</v>
      </c>
      <c r="D600" s="8" t="s">
        <v>103</v>
      </c>
      <c r="E600" t="s">
        <v>77</v>
      </c>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8">
        <v>1</v>
      </c>
      <c r="AL600" t="s">
        <v>77</v>
      </c>
      <c r="AM600" s="8" t="s">
        <v>81</v>
      </c>
      <c r="AV600" s="10"/>
    </row>
    <row r="601" spans="1:48" ht="12.75" x14ac:dyDescent="0.2">
      <c r="A601" s="8">
        <v>2</v>
      </c>
      <c r="B601" s="8">
        <v>2019</v>
      </c>
      <c r="C601" s="8" t="s">
        <v>102</v>
      </c>
      <c r="D601" s="8" t="s">
        <v>103</v>
      </c>
      <c r="E601" t="s">
        <v>65</v>
      </c>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8">
        <v>0</v>
      </c>
      <c r="AL601" t="s">
        <v>65</v>
      </c>
      <c r="AM601" s="8" t="s">
        <v>81</v>
      </c>
      <c r="AV601" s="10"/>
    </row>
    <row r="602" spans="1:48" ht="12.75" x14ac:dyDescent="0.2">
      <c r="A602" s="8">
        <v>2</v>
      </c>
      <c r="B602" s="8">
        <v>2019</v>
      </c>
      <c r="C602" s="8" t="s">
        <v>102</v>
      </c>
      <c r="D602" s="8" t="s">
        <v>103</v>
      </c>
      <c r="E602" t="s">
        <v>75</v>
      </c>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8">
        <v>8</v>
      </c>
      <c r="AL602" t="s">
        <v>75</v>
      </c>
      <c r="AM602" s="8" t="s">
        <v>81</v>
      </c>
      <c r="AV602" s="10"/>
    </row>
    <row r="603" spans="1:48" ht="12.75" x14ac:dyDescent="0.2">
      <c r="A603" s="8">
        <v>2</v>
      </c>
      <c r="B603" s="8">
        <v>2019</v>
      </c>
      <c r="C603" s="8" t="s">
        <v>102</v>
      </c>
      <c r="D603" s="8" t="s">
        <v>103</v>
      </c>
      <c r="E603" t="s">
        <v>62</v>
      </c>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8">
        <v>84.5</v>
      </c>
      <c r="AL603" t="s">
        <v>62</v>
      </c>
      <c r="AM603" s="8" t="s">
        <v>81</v>
      </c>
      <c r="AV603" s="10"/>
    </row>
    <row r="604" spans="1:48" ht="12.75" x14ac:dyDescent="0.2">
      <c r="A604" s="8">
        <v>2</v>
      </c>
      <c r="B604" s="8">
        <v>2019</v>
      </c>
      <c r="C604" s="8" t="s">
        <v>102</v>
      </c>
      <c r="D604" s="8" t="s">
        <v>103</v>
      </c>
      <c r="E604" t="s">
        <v>63</v>
      </c>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8">
        <v>7</v>
      </c>
      <c r="AL604" t="s">
        <v>63</v>
      </c>
      <c r="AM604" s="8" t="s">
        <v>81</v>
      </c>
      <c r="AV604" s="10"/>
    </row>
    <row r="605" spans="1:48" ht="12.75" x14ac:dyDescent="0.2">
      <c r="A605" s="8">
        <v>2</v>
      </c>
      <c r="B605" s="8">
        <v>2019</v>
      </c>
      <c r="C605" s="8" t="s">
        <v>102</v>
      </c>
      <c r="D605" s="8" t="s">
        <v>103</v>
      </c>
      <c r="E605" t="s">
        <v>64</v>
      </c>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8">
        <v>8.5</v>
      </c>
      <c r="AL605" t="s">
        <v>64</v>
      </c>
      <c r="AM605" s="8" t="s">
        <v>81</v>
      </c>
      <c r="AV605" s="10"/>
    </row>
    <row r="606" spans="1:48" ht="12.75" x14ac:dyDescent="0.2">
      <c r="A606" s="8">
        <v>2</v>
      </c>
      <c r="B606" s="8">
        <v>2019</v>
      </c>
      <c r="C606" s="8" t="s">
        <v>102</v>
      </c>
      <c r="D606" s="8" t="s">
        <v>103</v>
      </c>
      <c r="E606" s="8" t="s">
        <v>84</v>
      </c>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8">
        <v>0</v>
      </c>
      <c r="AL606" s="8" t="s">
        <v>84</v>
      </c>
      <c r="AM606" s="8" t="s">
        <v>85</v>
      </c>
      <c r="AO606" s="8">
        <v>8.5</v>
      </c>
      <c r="AP606" s="8">
        <v>149.5</v>
      </c>
      <c r="AQ606" s="8">
        <v>0</v>
      </c>
      <c r="AS606" s="8">
        <v>158</v>
      </c>
      <c r="AT606" s="8">
        <v>5.3797468350000002E-2</v>
      </c>
      <c r="AU606" s="8">
        <v>0.94620253160000001</v>
      </c>
      <c r="AV606" s="10"/>
    </row>
    <row r="607" spans="1:48" ht="12.75" x14ac:dyDescent="0.2">
      <c r="A607" s="8">
        <v>2</v>
      </c>
      <c r="B607" s="8">
        <v>2019</v>
      </c>
      <c r="C607" s="8" t="s">
        <v>102</v>
      </c>
      <c r="D607" s="8" t="s">
        <v>103</v>
      </c>
      <c r="E607" s="8" t="s">
        <v>52</v>
      </c>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8">
        <v>0</v>
      </c>
      <c r="AL607" s="8" t="s">
        <v>52</v>
      </c>
      <c r="AM607" s="8" t="s">
        <v>85</v>
      </c>
      <c r="AV607" s="10"/>
    </row>
    <row r="608" spans="1:48" ht="12.75" x14ac:dyDescent="0.2">
      <c r="A608" s="8">
        <v>2</v>
      </c>
      <c r="B608" s="8">
        <v>2019</v>
      </c>
      <c r="C608" s="8" t="s">
        <v>102</v>
      </c>
      <c r="D608" s="8" t="s">
        <v>103</v>
      </c>
      <c r="E608" s="8" t="s">
        <v>67</v>
      </c>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8">
        <v>1</v>
      </c>
      <c r="AL608" s="8" t="s">
        <v>67</v>
      </c>
      <c r="AM608" s="8" t="s">
        <v>85</v>
      </c>
      <c r="AV608" s="10"/>
    </row>
    <row r="609" spans="1:48" ht="12.75" x14ac:dyDescent="0.2">
      <c r="A609" s="8">
        <v>2</v>
      </c>
      <c r="B609" s="8">
        <v>2019</v>
      </c>
      <c r="C609" s="8" t="s">
        <v>102</v>
      </c>
      <c r="D609" s="8" t="s">
        <v>103</v>
      </c>
      <c r="E609" s="8" t="s">
        <v>79</v>
      </c>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8">
        <v>1</v>
      </c>
      <c r="AL609" s="8" t="s">
        <v>79</v>
      </c>
      <c r="AM609" s="8" t="s">
        <v>85</v>
      </c>
      <c r="AV609" s="10"/>
    </row>
    <row r="610" spans="1:48" ht="12.75" x14ac:dyDescent="0.2">
      <c r="A610" s="8">
        <v>2</v>
      </c>
      <c r="B610" s="8">
        <v>2019</v>
      </c>
      <c r="C610" s="8" t="s">
        <v>102</v>
      </c>
      <c r="D610" s="8" t="s">
        <v>103</v>
      </c>
      <c r="E610" s="8" t="s">
        <v>57</v>
      </c>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8">
        <v>0.5</v>
      </c>
      <c r="AL610" s="8" t="s">
        <v>57</v>
      </c>
      <c r="AM610" s="8" t="s">
        <v>85</v>
      </c>
      <c r="AV610" s="10"/>
    </row>
    <row r="611" spans="1:48" ht="12.75" x14ac:dyDescent="0.2">
      <c r="A611" s="8">
        <v>2</v>
      </c>
      <c r="B611" s="8">
        <v>2019</v>
      </c>
      <c r="C611" s="8" t="s">
        <v>102</v>
      </c>
      <c r="D611" s="8" t="s">
        <v>103</v>
      </c>
      <c r="E611" s="8" t="s">
        <v>69</v>
      </c>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8">
        <v>0</v>
      </c>
      <c r="AL611" s="8" t="s">
        <v>69</v>
      </c>
      <c r="AM611" s="8" t="s">
        <v>85</v>
      </c>
      <c r="AV611" s="10"/>
    </row>
    <row r="612" spans="1:48" ht="12.75" x14ac:dyDescent="0.2">
      <c r="A612" s="8">
        <v>2</v>
      </c>
      <c r="B612" s="8">
        <v>2019</v>
      </c>
      <c r="C612" s="8" t="s">
        <v>102</v>
      </c>
      <c r="D612" s="8" t="s">
        <v>103</v>
      </c>
      <c r="E612" s="8" t="s">
        <v>54</v>
      </c>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8">
        <v>0</v>
      </c>
      <c r="AL612" s="8" t="s">
        <v>54</v>
      </c>
      <c r="AM612" s="8" t="s">
        <v>85</v>
      </c>
      <c r="AV612" s="10"/>
    </row>
    <row r="613" spans="1:48" ht="12.75" x14ac:dyDescent="0.2">
      <c r="A613" s="8">
        <v>2</v>
      </c>
      <c r="B613" s="8">
        <v>2019</v>
      </c>
      <c r="C613" s="8" t="s">
        <v>102</v>
      </c>
      <c r="D613" s="8" t="s">
        <v>103</v>
      </c>
      <c r="E613" s="8" t="s">
        <v>56</v>
      </c>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8">
        <v>0</v>
      </c>
      <c r="AL613" s="8" t="s">
        <v>56</v>
      </c>
      <c r="AM613" s="8" t="s">
        <v>85</v>
      </c>
      <c r="AV613" s="10"/>
    </row>
    <row r="614" spans="1:48" ht="12.75" x14ac:dyDescent="0.2">
      <c r="A614" s="8">
        <v>2</v>
      </c>
      <c r="B614" s="8">
        <v>2019</v>
      </c>
      <c r="C614" s="8" t="s">
        <v>102</v>
      </c>
      <c r="D614" s="8" t="s">
        <v>103</v>
      </c>
      <c r="E614" s="8" t="s">
        <v>86</v>
      </c>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8">
        <v>0</v>
      </c>
      <c r="AL614" s="8" t="s">
        <v>86</v>
      </c>
      <c r="AM614" s="8" t="s">
        <v>85</v>
      </c>
      <c r="AV614" s="10"/>
    </row>
    <row r="615" spans="1:48" ht="12.75" x14ac:dyDescent="0.2">
      <c r="A615" s="8">
        <v>2</v>
      </c>
      <c r="B615" s="8">
        <v>2019</v>
      </c>
      <c r="C615" s="8" t="s">
        <v>102</v>
      </c>
      <c r="D615" s="8" t="s">
        <v>103</v>
      </c>
      <c r="E615" s="8" t="s">
        <v>71</v>
      </c>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8">
        <v>0</v>
      </c>
      <c r="AL615" s="8" t="s">
        <v>71</v>
      </c>
      <c r="AM615" s="8" t="s">
        <v>85</v>
      </c>
      <c r="AV615" s="10"/>
    </row>
    <row r="616" spans="1:48" ht="12.75" x14ac:dyDescent="0.2">
      <c r="A616" s="8">
        <v>2</v>
      </c>
      <c r="B616" s="8">
        <v>2019</v>
      </c>
      <c r="C616" s="8" t="s">
        <v>102</v>
      </c>
      <c r="D616" s="8" t="s">
        <v>103</v>
      </c>
      <c r="E616" s="8" t="s">
        <v>55</v>
      </c>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8">
        <v>0</v>
      </c>
      <c r="AL616" s="8" t="s">
        <v>55</v>
      </c>
      <c r="AM616" s="8" t="s">
        <v>85</v>
      </c>
      <c r="AV616" s="10"/>
    </row>
    <row r="617" spans="1:48" ht="12.75" x14ac:dyDescent="0.2">
      <c r="A617" s="8">
        <v>2</v>
      </c>
      <c r="B617" s="8">
        <v>2019</v>
      </c>
      <c r="C617" s="8" t="s">
        <v>102</v>
      </c>
      <c r="D617" s="8" t="s">
        <v>103</v>
      </c>
      <c r="E617" s="8" t="s">
        <v>83</v>
      </c>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8">
        <v>0</v>
      </c>
      <c r="AL617" s="8" t="s">
        <v>83</v>
      </c>
      <c r="AM617" s="8" t="s">
        <v>85</v>
      </c>
      <c r="AV617" s="10"/>
    </row>
    <row r="618" spans="1:48" ht="12.75" x14ac:dyDescent="0.2">
      <c r="A618" s="8">
        <v>2</v>
      </c>
      <c r="B618" s="8">
        <v>2019</v>
      </c>
      <c r="C618" s="8" t="s">
        <v>102</v>
      </c>
      <c r="D618" s="8" t="s">
        <v>103</v>
      </c>
      <c r="E618" s="8" t="s">
        <v>78</v>
      </c>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8">
        <v>0</v>
      </c>
      <c r="AL618" s="8" t="s">
        <v>78</v>
      </c>
      <c r="AM618" s="8" t="s">
        <v>85</v>
      </c>
      <c r="AV618" s="10"/>
    </row>
    <row r="619" spans="1:48" ht="12.75" x14ac:dyDescent="0.2">
      <c r="A619" s="8">
        <v>2</v>
      </c>
      <c r="B619" s="8">
        <v>2019</v>
      </c>
      <c r="C619" s="8" t="s">
        <v>102</v>
      </c>
      <c r="D619" s="8" t="s">
        <v>103</v>
      </c>
      <c r="E619" s="8" t="s">
        <v>50</v>
      </c>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8">
        <v>6</v>
      </c>
      <c r="AL619" s="8" t="s">
        <v>50</v>
      </c>
      <c r="AM619" s="8" t="s">
        <v>85</v>
      </c>
      <c r="AV619" s="10"/>
    </row>
    <row r="620" spans="1:48" ht="12.75" x14ac:dyDescent="0.2">
      <c r="A620" s="8">
        <v>2</v>
      </c>
      <c r="B620" s="8">
        <v>2019</v>
      </c>
      <c r="C620" s="8" t="s">
        <v>102</v>
      </c>
      <c r="D620" s="8" t="s">
        <v>103</v>
      </c>
      <c r="E620" s="8" t="s">
        <v>87</v>
      </c>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8">
        <v>0</v>
      </c>
      <c r="AL620" s="8" t="s">
        <v>87</v>
      </c>
      <c r="AM620" s="8" t="s">
        <v>85</v>
      </c>
      <c r="AV620" s="10"/>
    </row>
    <row r="621" spans="1:48" ht="12.75" x14ac:dyDescent="0.2">
      <c r="A621" s="8">
        <v>2</v>
      </c>
      <c r="B621" s="8">
        <v>2019</v>
      </c>
      <c r="C621" s="8" t="s">
        <v>102</v>
      </c>
      <c r="D621" s="8" t="s">
        <v>103</v>
      </c>
      <c r="E621" s="8" t="s">
        <v>88</v>
      </c>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8">
        <v>144</v>
      </c>
      <c r="AL621" s="8" t="s">
        <v>88</v>
      </c>
      <c r="AM621" s="8" t="s">
        <v>85</v>
      </c>
      <c r="AV621" s="10"/>
    </row>
    <row r="622" spans="1:48" ht="12.75" x14ac:dyDescent="0.2">
      <c r="A622" s="8">
        <v>2</v>
      </c>
      <c r="B622" s="8">
        <v>2019</v>
      </c>
      <c r="C622" s="8" t="s">
        <v>102</v>
      </c>
      <c r="D622" s="8" t="s">
        <v>103</v>
      </c>
      <c r="E622" s="8" t="s">
        <v>89</v>
      </c>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8">
        <v>0</v>
      </c>
      <c r="AL622" s="8" t="s">
        <v>89</v>
      </c>
      <c r="AM622" s="8" t="s">
        <v>85</v>
      </c>
      <c r="AV622" s="10"/>
    </row>
    <row r="623" spans="1:48" ht="12.75" x14ac:dyDescent="0.2">
      <c r="A623" s="8">
        <v>2</v>
      </c>
      <c r="B623" s="8">
        <v>2019</v>
      </c>
      <c r="C623" s="8" t="s">
        <v>102</v>
      </c>
      <c r="D623" s="8" t="s">
        <v>103</v>
      </c>
      <c r="E623" s="8" t="s">
        <v>90</v>
      </c>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8">
        <v>0</v>
      </c>
      <c r="AL623" s="8" t="s">
        <v>90</v>
      </c>
      <c r="AM623" s="8" t="s">
        <v>85</v>
      </c>
      <c r="AV623" s="10"/>
    </row>
    <row r="624" spans="1:48" ht="12.75" x14ac:dyDescent="0.2">
      <c r="A624" s="8">
        <v>2</v>
      </c>
      <c r="B624" s="8">
        <v>2019</v>
      </c>
      <c r="C624" s="8" t="s">
        <v>102</v>
      </c>
      <c r="D624" s="8" t="s">
        <v>103</v>
      </c>
      <c r="E624" s="8" t="s">
        <v>64</v>
      </c>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8">
        <v>0</v>
      </c>
      <c r="AL624" s="8" t="s">
        <v>64</v>
      </c>
      <c r="AM624" s="8" t="s">
        <v>85</v>
      </c>
      <c r="AV624" s="10"/>
    </row>
    <row r="625" spans="1:48" ht="12.75" x14ac:dyDescent="0.2">
      <c r="A625" s="8">
        <v>2</v>
      </c>
      <c r="B625" s="8">
        <v>2019</v>
      </c>
      <c r="C625" s="8" t="s">
        <v>102</v>
      </c>
      <c r="D625" s="8" t="s">
        <v>103</v>
      </c>
      <c r="E625" s="8" t="s">
        <v>63</v>
      </c>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8">
        <v>5.5</v>
      </c>
      <c r="AL625" s="8" t="s">
        <v>63</v>
      </c>
      <c r="AM625" s="8" t="s">
        <v>85</v>
      </c>
      <c r="AV625" s="10"/>
    </row>
    <row r="626" spans="1:48" ht="12.75" x14ac:dyDescent="0.2">
      <c r="A626" s="8">
        <v>2</v>
      </c>
      <c r="B626" s="8">
        <v>2019</v>
      </c>
      <c r="C626" s="8" t="s">
        <v>102</v>
      </c>
      <c r="D626" s="8" t="s">
        <v>103</v>
      </c>
      <c r="E626" t="s">
        <v>50</v>
      </c>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8">
        <v>17</v>
      </c>
      <c r="AL626" t="s">
        <v>50</v>
      </c>
      <c r="AM626" s="8" t="s">
        <v>91</v>
      </c>
      <c r="AO626" s="8">
        <v>98.5</v>
      </c>
      <c r="AP626" s="8">
        <v>35.5</v>
      </c>
      <c r="AQ626" s="8">
        <v>0</v>
      </c>
      <c r="AS626" s="8">
        <v>134</v>
      </c>
      <c r="AT626" s="8">
        <v>0.73507462690000003</v>
      </c>
      <c r="AU626" s="8">
        <v>0.26492537309999997</v>
      </c>
      <c r="AV626" s="10"/>
    </row>
    <row r="627" spans="1:48" ht="12.75" x14ac:dyDescent="0.2">
      <c r="A627" s="8">
        <v>2</v>
      </c>
      <c r="B627" s="8">
        <v>2019</v>
      </c>
      <c r="C627" s="8" t="s">
        <v>102</v>
      </c>
      <c r="D627" s="8" t="s">
        <v>103</v>
      </c>
      <c r="E627" t="s">
        <v>92</v>
      </c>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8">
        <v>49.5</v>
      </c>
      <c r="AL627" t="s">
        <v>92</v>
      </c>
      <c r="AM627" s="8" t="s">
        <v>91</v>
      </c>
      <c r="AV627" s="10"/>
    </row>
    <row r="628" spans="1:48" ht="12.75" x14ac:dyDescent="0.2">
      <c r="A628" s="8">
        <v>2</v>
      </c>
      <c r="B628" s="8">
        <v>2019</v>
      </c>
      <c r="C628" s="8" t="s">
        <v>102</v>
      </c>
      <c r="D628" s="8" t="s">
        <v>103</v>
      </c>
      <c r="E628" t="s">
        <v>77</v>
      </c>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8">
        <v>32</v>
      </c>
      <c r="AL628" t="s">
        <v>77</v>
      </c>
      <c r="AM628" s="8" t="s">
        <v>91</v>
      </c>
      <c r="AV628" s="10"/>
    </row>
    <row r="629" spans="1:48" ht="12.75" x14ac:dyDescent="0.2">
      <c r="A629" s="8">
        <v>2</v>
      </c>
      <c r="B629" s="8">
        <v>2019</v>
      </c>
      <c r="C629" s="8" t="s">
        <v>102</v>
      </c>
      <c r="D629" s="8" t="s">
        <v>103</v>
      </c>
      <c r="E629" t="s">
        <v>69</v>
      </c>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8">
        <v>0</v>
      </c>
      <c r="AL629" t="s">
        <v>69</v>
      </c>
      <c r="AM629" s="8" t="s">
        <v>91</v>
      </c>
      <c r="AV629" s="10"/>
    </row>
    <row r="630" spans="1:48" ht="12.75" x14ac:dyDescent="0.2">
      <c r="A630" s="8">
        <v>2</v>
      </c>
      <c r="B630" s="8">
        <v>2019</v>
      </c>
      <c r="C630" s="8" t="s">
        <v>102</v>
      </c>
      <c r="D630" s="8" t="s">
        <v>103</v>
      </c>
      <c r="E630" t="s">
        <v>52</v>
      </c>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8">
        <v>0</v>
      </c>
      <c r="AL630" t="s">
        <v>52</v>
      </c>
      <c r="AM630" s="8" t="s">
        <v>91</v>
      </c>
      <c r="AV630" s="10"/>
    </row>
    <row r="631" spans="1:48" ht="12.75" x14ac:dyDescent="0.2">
      <c r="A631" s="8">
        <v>2</v>
      </c>
      <c r="B631" s="8">
        <v>2019</v>
      </c>
      <c r="C631" s="8" t="s">
        <v>102</v>
      </c>
      <c r="D631" s="8" t="s">
        <v>103</v>
      </c>
      <c r="E631" t="s">
        <v>82</v>
      </c>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8">
        <v>0</v>
      </c>
      <c r="AL631" t="s">
        <v>82</v>
      </c>
      <c r="AM631" s="8" t="s">
        <v>91</v>
      </c>
      <c r="AV631" s="10"/>
    </row>
    <row r="632" spans="1:48" ht="12.75" x14ac:dyDescent="0.2">
      <c r="A632" s="8">
        <v>2</v>
      </c>
      <c r="B632" s="8">
        <v>2019</v>
      </c>
      <c r="C632" s="8" t="s">
        <v>102</v>
      </c>
      <c r="D632" s="8" t="s">
        <v>103</v>
      </c>
      <c r="E632" t="s">
        <v>86</v>
      </c>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8">
        <v>0</v>
      </c>
      <c r="AL632" t="s">
        <v>86</v>
      </c>
      <c r="AM632" s="8" t="s">
        <v>91</v>
      </c>
      <c r="AV632" s="10"/>
    </row>
    <row r="633" spans="1:48" ht="12.75" x14ac:dyDescent="0.2">
      <c r="A633" s="8">
        <v>2</v>
      </c>
      <c r="B633" s="8">
        <v>2019</v>
      </c>
      <c r="C633" s="8" t="s">
        <v>102</v>
      </c>
      <c r="D633" s="8" t="s">
        <v>103</v>
      </c>
      <c r="E633" t="s">
        <v>65</v>
      </c>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8">
        <v>25.5</v>
      </c>
      <c r="AL633" t="s">
        <v>65</v>
      </c>
      <c r="AM633" s="8" t="s">
        <v>91</v>
      </c>
      <c r="AV633" s="10"/>
    </row>
    <row r="634" spans="1:48" ht="12.75" x14ac:dyDescent="0.2">
      <c r="A634" s="8">
        <v>2</v>
      </c>
      <c r="B634" s="8">
        <v>2019</v>
      </c>
      <c r="C634" s="8" t="s">
        <v>102</v>
      </c>
      <c r="D634" s="8" t="s">
        <v>103</v>
      </c>
      <c r="E634" t="s">
        <v>63</v>
      </c>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8">
        <v>9</v>
      </c>
      <c r="AL634" t="s">
        <v>63</v>
      </c>
      <c r="AM634" s="8" t="s">
        <v>91</v>
      </c>
      <c r="AV634" s="10"/>
    </row>
    <row r="635" spans="1:48" ht="12.75" x14ac:dyDescent="0.2">
      <c r="A635" s="8">
        <v>2</v>
      </c>
      <c r="B635" s="8">
        <v>2019</v>
      </c>
      <c r="C635" s="8" t="s">
        <v>102</v>
      </c>
      <c r="D635" s="8" t="s">
        <v>103</v>
      </c>
      <c r="E635" t="s">
        <v>64</v>
      </c>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8">
        <v>1</v>
      </c>
      <c r="AL635" t="s">
        <v>64</v>
      </c>
      <c r="AM635" s="8" t="s">
        <v>91</v>
      </c>
      <c r="AV635" s="10"/>
    </row>
    <row r="636" spans="1:48" ht="12.75" x14ac:dyDescent="0.2">
      <c r="A636" s="8">
        <v>2</v>
      </c>
      <c r="B636" s="8">
        <v>2019</v>
      </c>
      <c r="C636" s="8" t="s">
        <v>102</v>
      </c>
      <c r="D636" s="8" t="s">
        <v>103</v>
      </c>
      <c r="E636" s="8" t="s">
        <v>50</v>
      </c>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8">
        <v>93</v>
      </c>
      <c r="AL636" s="8" t="s">
        <v>50</v>
      </c>
      <c r="AM636" s="8" t="s">
        <v>93</v>
      </c>
      <c r="AO636" s="8">
        <v>126.5</v>
      </c>
      <c r="AP636" s="8">
        <v>24.5</v>
      </c>
      <c r="AQ636" s="8">
        <v>0</v>
      </c>
      <c r="AS636" s="8">
        <v>151</v>
      </c>
      <c r="AT636" s="8">
        <v>0.83774834440000001</v>
      </c>
      <c r="AU636" s="8">
        <v>0.16225165559999999</v>
      </c>
      <c r="AV636" s="10"/>
    </row>
    <row r="637" spans="1:48" ht="12.75" x14ac:dyDescent="0.2">
      <c r="A637" s="8">
        <v>2</v>
      </c>
      <c r="B637" s="8">
        <v>2019</v>
      </c>
      <c r="C637" s="8" t="s">
        <v>102</v>
      </c>
      <c r="D637" s="8" t="s">
        <v>103</v>
      </c>
      <c r="E637" s="8" t="s">
        <v>68</v>
      </c>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8">
        <v>0</v>
      </c>
      <c r="AL637" s="8" t="s">
        <v>68</v>
      </c>
      <c r="AM637" s="8" t="s">
        <v>93</v>
      </c>
      <c r="AV637" s="10"/>
    </row>
    <row r="638" spans="1:48" ht="12.75" x14ac:dyDescent="0.2">
      <c r="A638" s="8">
        <v>2</v>
      </c>
      <c r="B638" s="8">
        <v>2019</v>
      </c>
      <c r="C638" s="8" t="s">
        <v>102</v>
      </c>
      <c r="D638" s="8" t="s">
        <v>103</v>
      </c>
      <c r="E638" s="8" t="s">
        <v>52</v>
      </c>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8">
        <v>4</v>
      </c>
      <c r="AL638" s="8" t="s">
        <v>52</v>
      </c>
      <c r="AM638" s="8" t="s">
        <v>93</v>
      </c>
      <c r="AV638" s="10"/>
    </row>
    <row r="639" spans="1:48" ht="12.75" x14ac:dyDescent="0.2">
      <c r="A639" s="8">
        <v>2</v>
      </c>
      <c r="B639" s="8">
        <v>2019</v>
      </c>
      <c r="C639" s="8" t="s">
        <v>102</v>
      </c>
      <c r="D639" s="8" t="s">
        <v>103</v>
      </c>
      <c r="E639" s="8" t="s">
        <v>69</v>
      </c>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8">
        <v>3</v>
      </c>
      <c r="AL639" s="8" t="s">
        <v>69</v>
      </c>
      <c r="AM639" s="8" t="s">
        <v>93</v>
      </c>
      <c r="AV639" s="10"/>
    </row>
    <row r="640" spans="1:48" ht="12.75" x14ac:dyDescent="0.2">
      <c r="A640" s="8">
        <v>2</v>
      </c>
      <c r="B640" s="8">
        <v>2019</v>
      </c>
      <c r="C640" s="8" t="s">
        <v>102</v>
      </c>
      <c r="D640" s="8" t="s">
        <v>103</v>
      </c>
      <c r="E640" s="8" t="s">
        <v>78</v>
      </c>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8">
        <v>3.5</v>
      </c>
      <c r="AL640" s="8" t="s">
        <v>78</v>
      </c>
      <c r="AM640" s="8" t="s">
        <v>93</v>
      </c>
      <c r="AV640" s="10"/>
    </row>
    <row r="641" spans="1:48" ht="12.75" x14ac:dyDescent="0.2">
      <c r="A641" s="8">
        <v>2</v>
      </c>
      <c r="B641" s="8">
        <v>2019</v>
      </c>
      <c r="C641" s="8" t="s">
        <v>102</v>
      </c>
      <c r="D641" s="8" t="s">
        <v>103</v>
      </c>
      <c r="E641" s="8" t="s">
        <v>54</v>
      </c>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8">
        <v>6</v>
      </c>
      <c r="AL641" s="8" t="s">
        <v>54</v>
      </c>
      <c r="AM641" s="8" t="s">
        <v>93</v>
      </c>
      <c r="AV641" s="10"/>
    </row>
    <row r="642" spans="1:48" ht="12.75" x14ac:dyDescent="0.2">
      <c r="A642" s="8">
        <v>2</v>
      </c>
      <c r="B642" s="8">
        <v>2019</v>
      </c>
      <c r="C642" s="8" t="s">
        <v>102</v>
      </c>
      <c r="D642" s="8" t="s">
        <v>103</v>
      </c>
      <c r="E642" s="8" t="s">
        <v>71</v>
      </c>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8">
        <v>0</v>
      </c>
      <c r="AL642" s="8" t="s">
        <v>71</v>
      </c>
      <c r="AM642" s="8" t="s">
        <v>93</v>
      </c>
      <c r="AV642" s="10"/>
    </row>
    <row r="643" spans="1:48" ht="12.75" x14ac:dyDescent="0.2">
      <c r="A643" s="8">
        <v>2</v>
      </c>
      <c r="B643" s="8">
        <v>2019</v>
      </c>
      <c r="C643" s="8" t="s">
        <v>102</v>
      </c>
      <c r="D643" s="8" t="s">
        <v>103</v>
      </c>
      <c r="E643" s="8" t="s">
        <v>86</v>
      </c>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8">
        <v>0</v>
      </c>
      <c r="AL643" s="8" t="s">
        <v>86</v>
      </c>
      <c r="AM643" s="8" t="s">
        <v>93</v>
      </c>
      <c r="AV643" s="10"/>
    </row>
    <row r="644" spans="1:48" ht="12.75" x14ac:dyDescent="0.2">
      <c r="A644" s="8">
        <v>2</v>
      </c>
      <c r="B644" s="8">
        <v>2019</v>
      </c>
      <c r="C644" s="8" t="s">
        <v>102</v>
      </c>
      <c r="D644" s="8" t="s">
        <v>103</v>
      </c>
      <c r="E644" s="8" t="s">
        <v>61</v>
      </c>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8">
        <v>3.5</v>
      </c>
      <c r="AL644" s="8" t="s">
        <v>61</v>
      </c>
      <c r="AM644" s="8" t="s">
        <v>93</v>
      </c>
      <c r="AV644" s="10"/>
    </row>
    <row r="645" spans="1:48" ht="12.75" x14ac:dyDescent="0.2">
      <c r="A645" s="8">
        <v>2</v>
      </c>
      <c r="B645" s="8">
        <v>2019</v>
      </c>
      <c r="C645" s="8" t="s">
        <v>102</v>
      </c>
      <c r="D645" s="8" t="s">
        <v>103</v>
      </c>
      <c r="E645" s="8" t="s">
        <v>60</v>
      </c>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8">
        <v>3.5</v>
      </c>
      <c r="AL645" s="8" t="s">
        <v>60</v>
      </c>
      <c r="AM645" s="8" t="s">
        <v>93</v>
      </c>
      <c r="AV645" s="10"/>
    </row>
    <row r="646" spans="1:48" ht="12.75" x14ac:dyDescent="0.2">
      <c r="A646" s="8">
        <v>2</v>
      </c>
      <c r="B646" s="8">
        <v>2019</v>
      </c>
      <c r="C646" s="8" t="s">
        <v>102</v>
      </c>
      <c r="D646" s="8" t="s">
        <v>103</v>
      </c>
      <c r="E646" s="8" t="s">
        <v>55</v>
      </c>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8">
        <v>10</v>
      </c>
      <c r="AL646" s="8" t="s">
        <v>55</v>
      </c>
      <c r="AM646" s="8" t="s">
        <v>93</v>
      </c>
      <c r="AV646" s="10"/>
    </row>
    <row r="647" spans="1:48" ht="12.75" x14ac:dyDescent="0.2">
      <c r="A647" s="8">
        <v>2</v>
      </c>
      <c r="B647" s="8">
        <v>2019</v>
      </c>
      <c r="C647" s="8" t="s">
        <v>102</v>
      </c>
      <c r="D647" s="8" t="s">
        <v>103</v>
      </c>
      <c r="E647" s="8" t="s">
        <v>59</v>
      </c>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8">
        <v>0</v>
      </c>
      <c r="AL647" s="8" t="s">
        <v>59</v>
      </c>
      <c r="AM647" s="8" t="s">
        <v>93</v>
      </c>
      <c r="AV647" s="10"/>
    </row>
    <row r="648" spans="1:48" ht="12.75" x14ac:dyDescent="0.2">
      <c r="A648" s="8">
        <v>2</v>
      </c>
      <c r="B648" s="8">
        <v>2019</v>
      </c>
      <c r="C648" s="8" t="s">
        <v>102</v>
      </c>
      <c r="D648" s="8" t="s">
        <v>103</v>
      </c>
      <c r="E648" s="8" t="s">
        <v>64</v>
      </c>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8">
        <v>0</v>
      </c>
      <c r="AL648" s="8" t="s">
        <v>64</v>
      </c>
      <c r="AM648" s="8" t="s">
        <v>93</v>
      </c>
      <c r="AV648" s="10"/>
    </row>
    <row r="649" spans="1:48" ht="12.75" x14ac:dyDescent="0.2">
      <c r="A649" s="8">
        <v>2</v>
      </c>
      <c r="B649" s="8">
        <v>2019</v>
      </c>
      <c r="C649" s="8" t="s">
        <v>102</v>
      </c>
      <c r="D649" s="8" t="s">
        <v>103</v>
      </c>
      <c r="E649" s="8" t="s">
        <v>62</v>
      </c>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8">
        <v>11</v>
      </c>
      <c r="AL649" s="8" t="s">
        <v>62</v>
      </c>
      <c r="AM649" s="8" t="s">
        <v>93</v>
      </c>
      <c r="AV649" s="10"/>
    </row>
    <row r="650" spans="1:48" ht="12.75" x14ac:dyDescent="0.2">
      <c r="A650" s="8">
        <v>2</v>
      </c>
      <c r="B650" s="8">
        <v>2019</v>
      </c>
      <c r="C650" s="8" t="s">
        <v>102</v>
      </c>
      <c r="D650" s="8" t="s">
        <v>103</v>
      </c>
      <c r="E650" s="8" t="s">
        <v>73</v>
      </c>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8">
        <v>0</v>
      </c>
      <c r="AL650" s="8" t="s">
        <v>73</v>
      </c>
      <c r="AM650" s="8" t="s">
        <v>93</v>
      </c>
      <c r="AV650" s="10"/>
    </row>
    <row r="651" spans="1:48" ht="12.75" x14ac:dyDescent="0.2">
      <c r="A651" s="8">
        <v>2</v>
      </c>
      <c r="B651" s="8">
        <v>2019</v>
      </c>
      <c r="C651" s="8" t="s">
        <v>102</v>
      </c>
      <c r="D651" s="8" t="s">
        <v>103</v>
      </c>
      <c r="E651" s="8" t="s">
        <v>88</v>
      </c>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8">
        <v>0</v>
      </c>
      <c r="AL651" s="8" t="s">
        <v>88</v>
      </c>
      <c r="AM651" s="8" t="s">
        <v>93</v>
      </c>
      <c r="AV651" s="10"/>
    </row>
    <row r="652" spans="1:48" ht="12.75" x14ac:dyDescent="0.2">
      <c r="A652" s="8">
        <v>2</v>
      </c>
      <c r="B652" s="8">
        <v>2019</v>
      </c>
      <c r="C652" s="8" t="s">
        <v>102</v>
      </c>
      <c r="D652" s="8" t="s">
        <v>103</v>
      </c>
      <c r="E652" s="8" t="s">
        <v>63</v>
      </c>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8">
        <v>4</v>
      </c>
      <c r="AL652" s="8" t="s">
        <v>63</v>
      </c>
      <c r="AM652" s="8" t="s">
        <v>93</v>
      </c>
      <c r="AV652" s="10"/>
    </row>
    <row r="653" spans="1:48" ht="12.75" x14ac:dyDescent="0.2">
      <c r="A653" s="8">
        <v>2</v>
      </c>
      <c r="B653" s="8">
        <v>2019</v>
      </c>
      <c r="C653" s="8" t="s">
        <v>102</v>
      </c>
      <c r="D653" s="8" t="s">
        <v>103</v>
      </c>
      <c r="E653" s="8" t="s">
        <v>75</v>
      </c>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8">
        <v>9.5</v>
      </c>
      <c r="AL653" s="8" t="s">
        <v>75</v>
      </c>
      <c r="AM653" s="8" t="s">
        <v>93</v>
      </c>
      <c r="AV653" s="10"/>
    </row>
    <row r="654" spans="1:48" ht="12.75" x14ac:dyDescent="0.2">
      <c r="A654" s="8">
        <v>2</v>
      </c>
      <c r="B654" s="8">
        <v>2019</v>
      </c>
      <c r="C654" s="8" t="s">
        <v>102</v>
      </c>
      <c r="D654" s="8" t="s">
        <v>103</v>
      </c>
      <c r="E654" s="8" t="s">
        <v>50</v>
      </c>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8">
        <v>39</v>
      </c>
      <c r="AL654" s="8" t="s">
        <v>50</v>
      </c>
      <c r="AM654" s="8" t="s">
        <v>94</v>
      </c>
      <c r="AO654" s="8">
        <v>128</v>
      </c>
      <c r="AP654" s="8">
        <v>3</v>
      </c>
      <c r="AQ654" s="8">
        <v>0</v>
      </c>
      <c r="AS654" s="8">
        <v>131</v>
      </c>
      <c r="AT654" s="8">
        <v>0.97709923659999998</v>
      </c>
      <c r="AU654" s="8">
        <v>2.290076336E-2</v>
      </c>
      <c r="AV654" s="10"/>
    </row>
    <row r="655" spans="1:48" ht="12.75" x14ac:dyDescent="0.2">
      <c r="A655" s="8">
        <v>2</v>
      </c>
      <c r="B655" s="8">
        <v>2019</v>
      </c>
      <c r="C655" s="8" t="s">
        <v>102</v>
      </c>
      <c r="D655" s="8" t="s">
        <v>103</v>
      </c>
      <c r="E655" s="8" t="s">
        <v>69</v>
      </c>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8">
        <v>0</v>
      </c>
      <c r="AL655" s="8" t="s">
        <v>69</v>
      </c>
      <c r="AM655" s="8" t="s">
        <v>94</v>
      </c>
      <c r="AV655" s="10"/>
    </row>
    <row r="656" spans="1:48" ht="12.75" x14ac:dyDescent="0.2">
      <c r="A656" s="8">
        <v>2</v>
      </c>
      <c r="B656" s="8">
        <v>2019</v>
      </c>
      <c r="C656" s="8" t="s">
        <v>102</v>
      </c>
      <c r="D656" s="8" t="s">
        <v>103</v>
      </c>
      <c r="E656" s="8" t="s">
        <v>54</v>
      </c>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8">
        <v>73.5</v>
      </c>
      <c r="AL656" s="8" t="s">
        <v>54</v>
      </c>
      <c r="AM656" s="8" t="s">
        <v>94</v>
      </c>
      <c r="AV656" s="10"/>
    </row>
    <row r="657" spans="1:48" ht="12.75" x14ac:dyDescent="0.2">
      <c r="A657" s="8">
        <v>2</v>
      </c>
      <c r="B657" s="8">
        <v>2019</v>
      </c>
      <c r="C657" s="8" t="s">
        <v>102</v>
      </c>
      <c r="D657" s="8" t="s">
        <v>103</v>
      </c>
      <c r="E657" s="8" t="s">
        <v>71</v>
      </c>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8">
        <v>0</v>
      </c>
      <c r="AL657" s="8" t="s">
        <v>71</v>
      </c>
      <c r="AM657" s="8" t="s">
        <v>94</v>
      </c>
      <c r="AV657" s="10"/>
    </row>
    <row r="658" spans="1:48" ht="12.75" x14ac:dyDescent="0.2">
      <c r="A658" s="8">
        <v>2</v>
      </c>
      <c r="B658" s="8">
        <v>2019</v>
      </c>
      <c r="C658" s="8" t="s">
        <v>102</v>
      </c>
      <c r="D658" s="8" t="s">
        <v>103</v>
      </c>
      <c r="E658" s="8" t="s">
        <v>55</v>
      </c>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8">
        <v>0</v>
      </c>
      <c r="AL658" s="8" t="s">
        <v>55</v>
      </c>
      <c r="AM658" s="8" t="s">
        <v>94</v>
      </c>
      <c r="AV658" s="10"/>
    </row>
    <row r="659" spans="1:48" ht="12.75" x14ac:dyDescent="0.2">
      <c r="A659" s="8">
        <v>2</v>
      </c>
      <c r="B659" s="8">
        <v>2019</v>
      </c>
      <c r="C659" s="8" t="s">
        <v>102</v>
      </c>
      <c r="D659" s="8" t="s">
        <v>103</v>
      </c>
      <c r="E659" s="8" t="s">
        <v>56</v>
      </c>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8">
        <v>0</v>
      </c>
      <c r="AL659" s="8" t="s">
        <v>56</v>
      </c>
      <c r="AM659" s="8" t="s">
        <v>94</v>
      </c>
      <c r="AV659" s="10"/>
    </row>
    <row r="660" spans="1:48" ht="12.75" x14ac:dyDescent="0.2">
      <c r="A660" s="8">
        <v>2</v>
      </c>
      <c r="B660" s="8">
        <v>2019</v>
      </c>
      <c r="C660" s="8" t="s">
        <v>102</v>
      </c>
      <c r="D660" s="8" t="s">
        <v>103</v>
      </c>
      <c r="E660" s="8" t="s">
        <v>58</v>
      </c>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8">
        <v>0</v>
      </c>
      <c r="AL660" s="8" t="s">
        <v>58</v>
      </c>
      <c r="AM660" s="8" t="s">
        <v>94</v>
      </c>
      <c r="AV660" s="10"/>
    </row>
    <row r="661" spans="1:48" ht="12.75" x14ac:dyDescent="0.2">
      <c r="A661" s="8">
        <v>2</v>
      </c>
      <c r="B661" s="8">
        <v>2019</v>
      </c>
      <c r="C661" s="8" t="s">
        <v>102</v>
      </c>
      <c r="D661" s="8" t="s">
        <v>103</v>
      </c>
      <c r="E661" s="8" t="s">
        <v>61</v>
      </c>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8">
        <v>12.5</v>
      </c>
      <c r="AL661" s="8" t="s">
        <v>61</v>
      </c>
      <c r="AM661" s="8" t="s">
        <v>94</v>
      </c>
      <c r="AV661" s="10"/>
    </row>
    <row r="662" spans="1:48" ht="12.75" x14ac:dyDescent="0.2">
      <c r="A662" s="8">
        <v>2</v>
      </c>
      <c r="B662" s="8">
        <v>2019</v>
      </c>
      <c r="C662" s="8" t="s">
        <v>102</v>
      </c>
      <c r="D662" s="8" t="s">
        <v>103</v>
      </c>
      <c r="E662" s="8" t="s">
        <v>67</v>
      </c>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8">
        <v>0</v>
      </c>
      <c r="AL662" s="8" t="s">
        <v>67</v>
      </c>
      <c r="AM662" s="8" t="s">
        <v>94</v>
      </c>
      <c r="AV662" s="10"/>
    </row>
    <row r="663" spans="1:48" ht="12.75" x14ac:dyDescent="0.2">
      <c r="A663" s="8">
        <v>2</v>
      </c>
      <c r="B663" s="8">
        <v>2019</v>
      </c>
      <c r="C663" s="8" t="s">
        <v>102</v>
      </c>
      <c r="D663" s="8" t="s">
        <v>103</v>
      </c>
      <c r="E663" s="8" t="s">
        <v>59</v>
      </c>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8">
        <v>3</v>
      </c>
      <c r="AL663" s="8" t="s">
        <v>59</v>
      </c>
      <c r="AM663" s="8" t="s">
        <v>94</v>
      </c>
      <c r="AV663" s="10"/>
    </row>
    <row r="664" spans="1:48" ht="12.75" x14ac:dyDescent="0.2">
      <c r="A664" s="8">
        <v>2</v>
      </c>
      <c r="B664" s="8">
        <v>2019</v>
      </c>
      <c r="C664" s="8" t="s">
        <v>102</v>
      </c>
      <c r="D664" s="8" t="s">
        <v>103</v>
      </c>
      <c r="E664" s="8" t="s">
        <v>63</v>
      </c>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8">
        <v>3</v>
      </c>
      <c r="AL664" s="8" t="s">
        <v>63</v>
      </c>
      <c r="AM664" s="8" t="s">
        <v>94</v>
      </c>
      <c r="AV664" s="10"/>
    </row>
    <row r="665" spans="1:48" ht="12.75" x14ac:dyDescent="0.2">
      <c r="A665" s="8">
        <v>2</v>
      </c>
      <c r="B665" s="8">
        <v>2019</v>
      </c>
      <c r="C665" s="8" t="s">
        <v>102</v>
      </c>
      <c r="D665" s="8" t="s">
        <v>103</v>
      </c>
      <c r="E665" s="8" t="s">
        <v>64</v>
      </c>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8">
        <v>0</v>
      </c>
      <c r="AL665" s="8" t="s">
        <v>64</v>
      </c>
      <c r="AM665" s="8" t="s">
        <v>94</v>
      </c>
      <c r="AV665" s="10"/>
    </row>
    <row r="666" spans="1:48" ht="12.75" x14ac:dyDescent="0.2">
      <c r="A666" s="8">
        <v>2</v>
      </c>
      <c r="B666" s="8">
        <v>2019</v>
      </c>
      <c r="C666" s="8" t="s">
        <v>102</v>
      </c>
      <c r="D666" s="8" t="s">
        <v>103</v>
      </c>
      <c r="E666" s="8" t="s">
        <v>75</v>
      </c>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8">
        <v>0</v>
      </c>
      <c r="AL666" s="8" t="s">
        <v>75</v>
      </c>
      <c r="AM666" s="8" t="s">
        <v>94</v>
      </c>
      <c r="AV666" s="10"/>
    </row>
    <row r="667" spans="1:48" ht="12.75" x14ac:dyDescent="0.2">
      <c r="A667" s="8">
        <v>2</v>
      </c>
      <c r="B667" s="8">
        <v>2019</v>
      </c>
      <c r="C667" s="8" t="s">
        <v>102</v>
      </c>
      <c r="D667" s="8" t="s">
        <v>103</v>
      </c>
      <c r="E667" s="8" t="s">
        <v>50</v>
      </c>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8">
        <v>4</v>
      </c>
      <c r="AL667" s="8" t="s">
        <v>50</v>
      </c>
      <c r="AM667" s="8" t="s">
        <v>95</v>
      </c>
      <c r="AO667" s="8">
        <v>106</v>
      </c>
      <c r="AP667" s="8">
        <v>45</v>
      </c>
      <c r="AQ667" s="8">
        <v>0</v>
      </c>
      <c r="AS667" s="8">
        <v>151</v>
      </c>
      <c r="AT667" s="8">
        <v>0.70198675499999996</v>
      </c>
      <c r="AU667" s="8">
        <v>0.29801324499999998</v>
      </c>
      <c r="AV667" s="10"/>
    </row>
    <row r="668" spans="1:48" ht="12.75" x14ac:dyDescent="0.2">
      <c r="A668" s="8">
        <v>2</v>
      </c>
      <c r="B668" s="8">
        <v>2019</v>
      </c>
      <c r="C668" s="8" t="s">
        <v>102</v>
      </c>
      <c r="D668" s="8" t="s">
        <v>103</v>
      </c>
      <c r="E668" s="8" t="s">
        <v>52</v>
      </c>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8">
        <v>0</v>
      </c>
      <c r="AL668" s="8" t="s">
        <v>52</v>
      </c>
      <c r="AM668" s="8" t="s">
        <v>95</v>
      </c>
      <c r="AV668" s="10"/>
    </row>
    <row r="669" spans="1:48" ht="12.75" x14ac:dyDescent="0.2">
      <c r="A669" s="8">
        <v>2</v>
      </c>
      <c r="B669" s="8">
        <v>2019</v>
      </c>
      <c r="C669" s="8" t="s">
        <v>102</v>
      </c>
      <c r="D669" s="8" t="s">
        <v>103</v>
      </c>
      <c r="E669" s="8" t="s">
        <v>69</v>
      </c>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8">
        <v>0</v>
      </c>
      <c r="AL669" s="8" t="s">
        <v>69</v>
      </c>
      <c r="AM669" s="8" t="s">
        <v>95</v>
      </c>
      <c r="AV669" s="10"/>
    </row>
    <row r="670" spans="1:48" ht="12.75" x14ac:dyDescent="0.2">
      <c r="A670" s="8">
        <v>2</v>
      </c>
      <c r="B670" s="8">
        <v>2019</v>
      </c>
      <c r="C670" s="8" t="s">
        <v>102</v>
      </c>
      <c r="D670" s="8" t="s">
        <v>103</v>
      </c>
      <c r="E670" s="8" t="s">
        <v>78</v>
      </c>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8">
        <v>0</v>
      </c>
      <c r="AL670" s="8" t="s">
        <v>78</v>
      </c>
      <c r="AM670" s="8" t="s">
        <v>95</v>
      </c>
      <c r="AV670" s="10"/>
    </row>
    <row r="671" spans="1:48" ht="12.75" x14ac:dyDescent="0.2">
      <c r="A671" s="8">
        <v>2</v>
      </c>
      <c r="B671" s="8">
        <v>2019</v>
      </c>
      <c r="C671" s="8" t="s">
        <v>102</v>
      </c>
      <c r="D671" s="8" t="s">
        <v>103</v>
      </c>
      <c r="E671" s="8" t="s">
        <v>54</v>
      </c>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8">
        <v>26</v>
      </c>
      <c r="AL671" s="8" t="s">
        <v>54</v>
      </c>
      <c r="AM671" s="8" t="s">
        <v>95</v>
      </c>
      <c r="AV671" s="10"/>
    </row>
    <row r="672" spans="1:48" ht="12.75" x14ac:dyDescent="0.2">
      <c r="A672" s="8">
        <v>2</v>
      </c>
      <c r="B672" s="8">
        <v>2019</v>
      </c>
      <c r="C672" s="8" t="s">
        <v>102</v>
      </c>
      <c r="D672" s="8" t="s">
        <v>103</v>
      </c>
      <c r="E672" s="8" t="s">
        <v>71</v>
      </c>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8">
        <v>0</v>
      </c>
      <c r="AL672" s="8" t="s">
        <v>71</v>
      </c>
      <c r="AM672" s="8" t="s">
        <v>95</v>
      </c>
      <c r="AV672" s="10"/>
    </row>
    <row r="673" spans="1:48" ht="12.75" x14ac:dyDescent="0.2">
      <c r="A673" s="8">
        <v>2</v>
      </c>
      <c r="B673" s="8">
        <v>2019</v>
      </c>
      <c r="C673" s="8" t="s">
        <v>102</v>
      </c>
      <c r="D673" s="8" t="s">
        <v>103</v>
      </c>
      <c r="E673" s="8" t="s">
        <v>55</v>
      </c>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8">
        <v>0</v>
      </c>
      <c r="AL673" s="8" t="s">
        <v>55</v>
      </c>
      <c r="AM673" s="8" t="s">
        <v>95</v>
      </c>
      <c r="AV673" s="10"/>
    </row>
    <row r="674" spans="1:48" ht="12.75" x14ac:dyDescent="0.2">
      <c r="A674" s="8">
        <v>2</v>
      </c>
      <c r="B674" s="8">
        <v>2019</v>
      </c>
      <c r="C674" s="8" t="s">
        <v>102</v>
      </c>
      <c r="D674" s="8" t="s">
        <v>103</v>
      </c>
      <c r="E674" s="8" t="s">
        <v>61</v>
      </c>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8">
        <v>0</v>
      </c>
      <c r="AL674" s="8" t="s">
        <v>61</v>
      </c>
      <c r="AM674" s="8" t="s">
        <v>95</v>
      </c>
      <c r="AV674" s="10"/>
    </row>
    <row r="675" spans="1:48" ht="12.75" x14ac:dyDescent="0.2">
      <c r="A675" s="8">
        <v>2</v>
      </c>
      <c r="B675" s="8">
        <v>2019</v>
      </c>
      <c r="C675" s="8" t="s">
        <v>102</v>
      </c>
      <c r="D675" s="8" t="s">
        <v>103</v>
      </c>
      <c r="E675" s="8" t="s">
        <v>56</v>
      </c>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8">
        <v>76</v>
      </c>
      <c r="AL675" s="8" t="s">
        <v>56</v>
      </c>
      <c r="AM675" s="8" t="s">
        <v>95</v>
      </c>
      <c r="AV675" s="10"/>
    </row>
    <row r="676" spans="1:48" ht="12.75" x14ac:dyDescent="0.2">
      <c r="A676" s="8">
        <v>2</v>
      </c>
      <c r="B676" s="8">
        <v>2019</v>
      </c>
      <c r="C676" s="8" t="s">
        <v>102</v>
      </c>
      <c r="D676" s="8" t="s">
        <v>103</v>
      </c>
      <c r="E676" s="8" t="s">
        <v>57</v>
      </c>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8">
        <v>0</v>
      </c>
      <c r="AL676" s="8" t="s">
        <v>57</v>
      </c>
      <c r="AM676" s="8" t="s">
        <v>95</v>
      </c>
      <c r="AV676" s="10"/>
    </row>
    <row r="677" spans="1:48" ht="12.75" x14ac:dyDescent="0.2">
      <c r="A677" s="8">
        <v>2</v>
      </c>
      <c r="B677" s="8">
        <v>2019</v>
      </c>
      <c r="C677" s="8" t="s">
        <v>102</v>
      </c>
      <c r="D677" s="8" t="s">
        <v>103</v>
      </c>
      <c r="E677" s="8" t="s">
        <v>77</v>
      </c>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8">
        <v>0</v>
      </c>
      <c r="AL677" s="8" t="s">
        <v>77</v>
      </c>
      <c r="AM677" s="8" t="s">
        <v>95</v>
      </c>
      <c r="AV677" s="10"/>
    </row>
    <row r="678" spans="1:48" ht="12.75" x14ac:dyDescent="0.2">
      <c r="A678" s="8">
        <v>2</v>
      </c>
      <c r="B678" s="8">
        <v>2019</v>
      </c>
      <c r="C678" s="8" t="s">
        <v>102</v>
      </c>
      <c r="D678" s="8" t="s">
        <v>103</v>
      </c>
      <c r="E678" s="8" t="s">
        <v>67</v>
      </c>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8">
        <v>0</v>
      </c>
      <c r="AL678" s="8" t="s">
        <v>67</v>
      </c>
      <c r="AM678" s="8" t="s">
        <v>95</v>
      </c>
      <c r="AV678" s="10"/>
    </row>
    <row r="679" spans="1:48" ht="12.75" x14ac:dyDescent="0.2">
      <c r="A679" s="8">
        <v>2</v>
      </c>
      <c r="B679" s="8">
        <v>2019</v>
      </c>
      <c r="C679" s="8" t="s">
        <v>102</v>
      </c>
      <c r="D679" s="8" t="s">
        <v>103</v>
      </c>
      <c r="E679" s="8" t="s">
        <v>62</v>
      </c>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8">
        <v>9</v>
      </c>
      <c r="AL679" s="8" t="s">
        <v>62</v>
      </c>
      <c r="AM679" s="8" t="s">
        <v>95</v>
      </c>
      <c r="AV679" s="10"/>
    </row>
    <row r="680" spans="1:48" ht="12.75" x14ac:dyDescent="0.2">
      <c r="A680" s="8">
        <v>2</v>
      </c>
      <c r="B680" s="8">
        <v>2019</v>
      </c>
      <c r="C680" s="8" t="s">
        <v>102</v>
      </c>
      <c r="D680" s="8" t="s">
        <v>103</v>
      </c>
      <c r="E680" s="8" t="s">
        <v>63</v>
      </c>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8">
        <v>5</v>
      </c>
      <c r="AL680" s="8" t="s">
        <v>63</v>
      </c>
      <c r="AM680" s="8" t="s">
        <v>95</v>
      </c>
      <c r="AV680" s="10"/>
    </row>
    <row r="681" spans="1:48" ht="12.75" x14ac:dyDescent="0.2">
      <c r="A681" s="8">
        <v>2</v>
      </c>
      <c r="B681" s="8">
        <v>2019</v>
      </c>
      <c r="C681" s="8" t="s">
        <v>102</v>
      </c>
      <c r="D681" s="8" t="s">
        <v>103</v>
      </c>
      <c r="E681" s="8" t="s">
        <v>65</v>
      </c>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8">
        <v>31</v>
      </c>
      <c r="AL681" s="8" t="s">
        <v>65</v>
      </c>
      <c r="AM681" s="8" t="s">
        <v>95</v>
      </c>
      <c r="AV681" s="10"/>
    </row>
    <row r="682" spans="1:48" ht="12.75" x14ac:dyDescent="0.2">
      <c r="A682" s="8">
        <v>2</v>
      </c>
      <c r="B682" s="8">
        <v>2019</v>
      </c>
      <c r="C682" s="8" t="s">
        <v>102</v>
      </c>
      <c r="D682" s="8" t="s">
        <v>103</v>
      </c>
      <c r="E682" s="8" t="s">
        <v>50</v>
      </c>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8">
        <v>11.5</v>
      </c>
      <c r="AL682" s="8" t="s">
        <v>50</v>
      </c>
      <c r="AM682" s="4" t="s">
        <v>96</v>
      </c>
      <c r="AO682" s="8">
        <v>73.5</v>
      </c>
      <c r="AP682" s="8">
        <v>85.5</v>
      </c>
      <c r="AQ682" s="8">
        <v>0</v>
      </c>
      <c r="AS682" s="8">
        <v>159</v>
      </c>
      <c r="AT682" s="8">
        <v>0.4622641509</v>
      </c>
      <c r="AU682" s="8">
        <v>0.53773584910000005</v>
      </c>
      <c r="AV682" s="10"/>
    </row>
    <row r="683" spans="1:48" ht="12.75" x14ac:dyDescent="0.2">
      <c r="A683" s="8">
        <v>2</v>
      </c>
      <c r="B683" s="8">
        <v>2019</v>
      </c>
      <c r="C683" s="8" t="s">
        <v>102</v>
      </c>
      <c r="D683" s="8" t="s">
        <v>103</v>
      </c>
      <c r="E683" s="8" t="s">
        <v>54</v>
      </c>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8">
        <v>0</v>
      </c>
      <c r="AL683" s="8" t="s">
        <v>54</v>
      </c>
      <c r="AM683" s="4" t="s">
        <v>96</v>
      </c>
      <c r="AV683" s="10"/>
    </row>
    <row r="684" spans="1:48" ht="12.75" x14ac:dyDescent="0.2">
      <c r="A684" s="8">
        <v>2</v>
      </c>
      <c r="B684" s="8">
        <v>2019</v>
      </c>
      <c r="C684" s="8" t="s">
        <v>102</v>
      </c>
      <c r="D684" s="8" t="s">
        <v>103</v>
      </c>
      <c r="E684" s="8" t="s">
        <v>71</v>
      </c>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8">
        <v>0</v>
      </c>
      <c r="AL684" s="8" t="s">
        <v>71</v>
      </c>
      <c r="AM684" s="4" t="s">
        <v>96</v>
      </c>
      <c r="AV684" s="10"/>
    </row>
    <row r="685" spans="1:48" ht="12.75" x14ac:dyDescent="0.2">
      <c r="A685" s="8">
        <v>2</v>
      </c>
      <c r="B685" s="8">
        <v>2019</v>
      </c>
      <c r="C685" s="8" t="s">
        <v>102</v>
      </c>
      <c r="D685" s="8" t="s">
        <v>103</v>
      </c>
      <c r="E685" s="8" t="s">
        <v>59</v>
      </c>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8">
        <v>26.5</v>
      </c>
      <c r="AL685" s="8" t="s">
        <v>59</v>
      </c>
      <c r="AM685" s="4" t="s">
        <v>96</v>
      </c>
      <c r="AV685" s="10"/>
    </row>
    <row r="686" spans="1:48" ht="12.75" x14ac:dyDescent="0.2">
      <c r="A686" s="8">
        <v>2</v>
      </c>
      <c r="B686" s="8">
        <v>2019</v>
      </c>
      <c r="C686" s="8" t="s">
        <v>102</v>
      </c>
      <c r="D686" s="8" t="s">
        <v>103</v>
      </c>
      <c r="E686" s="8" t="s">
        <v>55</v>
      </c>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8">
        <v>9</v>
      </c>
      <c r="AL686" s="8" t="s">
        <v>55</v>
      </c>
      <c r="AM686" s="4" t="s">
        <v>96</v>
      </c>
      <c r="AV686" s="10"/>
    </row>
    <row r="687" spans="1:48" ht="12.75" x14ac:dyDescent="0.2">
      <c r="A687" s="8">
        <v>2</v>
      </c>
      <c r="B687" s="8">
        <v>2019</v>
      </c>
      <c r="C687" s="8" t="s">
        <v>102</v>
      </c>
      <c r="D687" s="8" t="s">
        <v>103</v>
      </c>
      <c r="E687" s="8" t="s">
        <v>61</v>
      </c>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8">
        <v>5</v>
      </c>
      <c r="AL687" s="8" t="s">
        <v>61</v>
      </c>
      <c r="AM687" s="4" t="s">
        <v>96</v>
      </c>
      <c r="AV687" s="10"/>
    </row>
    <row r="688" spans="1:48" ht="12.75" x14ac:dyDescent="0.2">
      <c r="A688" s="8">
        <v>2</v>
      </c>
      <c r="B688" s="8">
        <v>2019</v>
      </c>
      <c r="C688" s="8" t="s">
        <v>102</v>
      </c>
      <c r="D688" s="8" t="s">
        <v>103</v>
      </c>
      <c r="E688" s="8" t="s">
        <v>56</v>
      </c>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8">
        <v>10.5</v>
      </c>
      <c r="AL688" s="8" t="s">
        <v>56</v>
      </c>
      <c r="AM688" s="4" t="s">
        <v>96</v>
      </c>
      <c r="AV688" s="10"/>
    </row>
    <row r="689" spans="1:48" ht="12.75" x14ac:dyDescent="0.2">
      <c r="A689" s="8">
        <v>2</v>
      </c>
      <c r="B689" s="8">
        <v>2019</v>
      </c>
      <c r="C689" s="8" t="s">
        <v>102</v>
      </c>
      <c r="D689" s="8" t="s">
        <v>103</v>
      </c>
      <c r="E689" s="8" t="s">
        <v>58</v>
      </c>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8">
        <v>0</v>
      </c>
      <c r="AL689" s="8" t="s">
        <v>58</v>
      </c>
      <c r="AM689" s="4" t="s">
        <v>96</v>
      </c>
      <c r="AV689" s="10"/>
    </row>
    <row r="690" spans="1:48" ht="12.75" x14ac:dyDescent="0.2">
      <c r="A690" s="8">
        <v>2</v>
      </c>
      <c r="B690" s="8">
        <v>2019</v>
      </c>
      <c r="C690" s="8" t="s">
        <v>102</v>
      </c>
      <c r="D690" s="8" t="s">
        <v>103</v>
      </c>
      <c r="E690" s="8" t="s">
        <v>57</v>
      </c>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8">
        <v>5</v>
      </c>
      <c r="AL690" s="8" t="s">
        <v>57</v>
      </c>
      <c r="AM690" s="4" t="s">
        <v>96</v>
      </c>
      <c r="AV690" s="10"/>
    </row>
    <row r="691" spans="1:48" ht="12.75" x14ac:dyDescent="0.2">
      <c r="A691" s="8">
        <v>2</v>
      </c>
      <c r="B691" s="8">
        <v>2019</v>
      </c>
      <c r="C691" s="8" t="s">
        <v>102</v>
      </c>
      <c r="D691" s="8" t="s">
        <v>103</v>
      </c>
      <c r="E691" s="8" t="s">
        <v>83</v>
      </c>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8">
        <v>4</v>
      </c>
      <c r="AL691" s="8" t="s">
        <v>83</v>
      </c>
      <c r="AM691" s="4" t="s">
        <v>96</v>
      </c>
      <c r="AV691" s="10"/>
    </row>
    <row r="692" spans="1:48" ht="12.75" x14ac:dyDescent="0.2">
      <c r="A692" s="8">
        <v>2</v>
      </c>
      <c r="B692" s="8">
        <v>2019</v>
      </c>
      <c r="C692" s="8" t="s">
        <v>102</v>
      </c>
      <c r="D692" s="8" t="s">
        <v>103</v>
      </c>
      <c r="E692" s="8" t="s">
        <v>60</v>
      </c>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8">
        <v>2</v>
      </c>
      <c r="AL692" s="8" t="s">
        <v>60</v>
      </c>
      <c r="AM692" s="4" t="s">
        <v>96</v>
      </c>
      <c r="AV692" s="10"/>
    </row>
    <row r="693" spans="1:48" ht="12.75" x14ac:dyDescent="0.2">
      <c r="A693" s="8">
        <v>2</v>
      </c>
      <c r="B693" s="8">
        <v>2019</v>
      </c>
      <c r="C693" s="8" t="s">
        <v>102</v>
      </c>
      <c r="D693" s="8" t="s">
        <v>103</v>
      </c>
      <c r="E693" s="8" t="s">
        <v>65</v>
      </c>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8">
        <v>80.5</v>
      </c>
      <c r="AL693" s="8" t="s">
        <v>65</v>
      </c>
      <c r="AM693" s="4" t="s">
        <v>96</v>
      </c>
      <c r="AV693" s="10"/>
    </row>
    <row r="694" spans="1:48" ht="12.75" x14ac:dyDescent="0.2">
      <c r="A694" s="8">
        <v>2</v>
      </c>
      <c r="B694" s="8">
        <v>2019</v>
      </c>
      <c r="C694" s="8" t="s">
        <v>102</v>
      </c>
      <c r="D694" s="8" t="s">
        <v>103</v>
      </c>
      <c r="E694" s="8" t="s">
        <v>75</v>
      </c>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8">
        <v>0</v>
      </c>
      <c r="AL694" s="8" t="s">
        <v>75</v>
      </c>
      <c r="AM694" s="4" t="s">
        <v>96</v>
      </c>
      <c r="AV694" s="10"/>
    </row>
    <row r="695" spans="1:48" ht="12.75" x14ac:dyDescent="0.2">
      <c r="A695" s="8">
        <v>2</v>
      </c>
      <c r="B695" s="8">
        <v>2019</v>
      </c>
      <c r="C695" s="8" t="s">
        <v>102</v>
      </c>
      <c r="D695" s="8" t="s">
        <v>103</v>
      </c>
      <c r="E695" s="8" t="s">
        <v>63</v>
      </c>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8">
        <v>5</v>
      </c>
      <c r="AL695" s="8" t="s">
        <v>63</v>
      </c>
      <c r="AM695" s="4" t="s">
        <v>96</v>
      </c>
      <c r="AV695" s="10"/>
    </row>
    <row r="696" spans="1:48" ht="12.75" x14ac:dyDescent="0.2">
      <c r="A696" s="8">
        <v>2</v>
      </c>
      <c r="B696" s="8">
        <v>2019</v>
      </c>
      <c r="C696" s="8" t="s">
        <v>102</v>
      </c>
      <c r="D696" s="8" t="s">
        <v>103</v>
      </c>
      <c r="E696" s="8" t="s">
        <v>50</v>
      </c>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8">
        <v>24.5</v>
      </c>
      <c r="AL696" s="8" t="s">
        <v>50</v>
      </c>
      <c r="AM696" s="8" t="s">
        <v>97</v>
      </c>
      <c r="AO696" s="8">
        <v>126.5</v>
      </c>
      <c r="AP696" s="8">
        <v>21.5</v>
      </c>
      <c r="AQ696" s="8">
        <v>0</v>
      </c>
      <c r="AS696" s="8">
        <v>148</v>
      </c>
      <c r="AT696" s="8">
        <v>0.85472972970000005</v>
      </c>
      <c r="AU696" s="8">
        <v>0.1452702703</v>
      </c>
      <c r="AV696" s="10"/>
    </row>
    <row r="697" spans="1:48" ht="12.75" x14ac:dyDescent="0.2">
      <c r="A697" s="8">
        <v>2</v>
      </c>
      <c r="B697" s="8">
        <v>2019</v>
      </c>
      <c r="C697" s="8" t="s">
        <v>102</v>
      </c>
      <c r="D697" s="8" t="s">
        <v>103</v>
      </c>
      <c r="E697" s="8" t="s">
        <v>52</v>
      </c>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8">
        <v>49</v>
      </c>
      <c r="AL697" s="8" t="s">
        <v>52</v>
      </c>
      <c r="AM697" s="8" t="s">
        <v>97</v>
      </c>
      <c r="AV697" s="10"/>
    </row>
    <row r="698" spans="1:48" ht="12.75" x14ac:dyDescent="0.2">
      <c r="A698" s="8">
        <v>2</v>
      </c>
      <c r="B698" s="8">
        <v>2019</v>
      </c>
      <c r="C698" s="8" t="s">
        <v>102</v>
      </c>
      <c r="D698" s="8" t="s">
        <v>103</v>
      </c>
      <c r="E698" s="8" t="s">
        <v>70</v>
      </c>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8">
        <v>0</v>
      </c>
      <c r="AL698" s="8" t="s">
        <v>70</v>
      </c>
      <c r="AM698" s="8" t="s">
        <v>97</v>
      </c>
      <c r="AV698" s="10"/>
    </row>
    <row r="699" spans="1:48" ht="12.75" x14ac:dyDescent="0.2">
      <c r="A699" s="8">
        <v>2</v>
      </c>
      <c r="B699" s="8">
        <v>2019</v>
      </c>
      <c r="C699" s="8" t="s">
        <v>102</v>
      </c>
      <c r="D699" s="8" t="s">
        <v>103</v>
      </c>
      <c r="E699" s="8" t="s">
        <v>83</v>
      </c>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8">
        <v>0</v>
      </c>
      <c r="AL699" s="8" t="s">
        <v>83</v>
      </c>
      <c r="AM699" s="8" t="s">
        <v>97</v>
      </c>
      <c r="AV699" s="10"/>
    </row>
    <row r="700" spans="1:48" ht="12.75" x14ac:dyDescent="0.2">
      <c r="A700" s="8">
        <v>2</v>
      </c>
      <c r="B700" s="8">
        <v>2019</v>
      </c>
      <c r="C700" s="8" t="s">
        <v>102</v>
      </c>
      <c r="D700" s="8" t="s">
        <v>103</v>
      </c>
      <c r="E700" s="8" t="s">
        <v>78</v>
      </c>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8">
        <v>0</v>
      </c>
      <c r="AL700" s="8" t="s">
        <v>78</v>
      </c>
      <c r="AM700" s="8" t="s">
        <v>97</v>
      </c>
      <c r="AV700" s="10"/>
    </row>
    <row r="701" spans="1:48" ht="12.75" x14ac:dyDescent="0.2">
      <c r="A701" s="8">
        <v>2</v>
      </c>
      <c r="B701" s="8">
        <v>2019</v>
      </c>
      <c r="C701" s="8" t="s">
        <v>102</v>
      </c>
      <c r="D701" s="8" t="s">
        <v>103</v>
      </c>
      <c r="E701" s="8" t="s">
        <v>54</v>
      </c>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8">
        <v>0.5</v>
      </c>
      <c r="AL701" s="8" t="s">
        <v>54</v>
      </c>
      <c r="AM701" s="8" t="s">
        <v>97</v>
      </c>
      <c r="AV701" s="10"/>
    </row>
    <row r="702" spans="1:48" ht="12.75" x14ac:dyDescent="0.2">
      <c r="A702" s="8">
        <v>2</v>
      </c>
      <c r="B702" s="8">
        <v>2019</v>
      </c>
      <c r="C702" s="8" t="s">
        <v>102</v>
      </c>
      <c r="D702" s="8" t="s">
        <v>103</v>
      </c>
      <c r="E702" s="8" t="s">
        <v>71</v>
      </c>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8">
        <v>0</v>
      </c>
      <c r="AL702" s="8" t="s">
        <v>71</v>
      </c>
      <c r="AM702" s="8" t="s">
        <v>97</v>
      </c>
      <c r="AV702" s="10"/>
    </row>
    <row r="703" spans="1:48" ht="12.75" x14ac:dyDescent="0.2">
      <c r="A703" s="8">
        <v>2</v>
      </c>
      <c r="B703" s="8">
        <v>2019</v>
      </c>
      <c r="C703" s="8" t="s">
        <v>102</v>
      </c>
      <c r="D703" s="8" t="s">
        <v>103</v>
      </c>
      <c r="E703" s="8" t="s">
        <v>61</v>
      </c>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8">
        <v>29</v>
      </c>
      <c r="AL703" s="8" t="s">
        <v>61</v>
      </c>
      <c r="AM703" s="8" t="s">
        <v>97</v>
      </c>
      <c r="AV703" s="10"/>
    </row>
    <row r="704" spans="1:48" ht="12.75" x14ac:dyDescent="0.2">
      <c r="A704" s="8">
        <v>2</v>
      </c>
      <c r="B704" s="8">
        <v>2019</v>
      </c>
      <c r="C704" s="8" t="s">
        <v>102</v>
      </c>
      <c r="D704" s="8" t="s">
        <v>103</v>
      </c>
      <c r="E704" s="8" t="s">
        <v>60</v>
      </c>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8">
        <v>5</v>
      </c>
      <c r="AL704" s="8" t="s">
        <v>60</v>
      </c>
      <c r="AM704" s="8" t="s">
        <v>97</v>
      </c>
      <c r="AV704" s="10"/>
    </row>
    <row r="705" spans="1:48" ht="12.75" x14ac:dyDescent="0.2">
      <c r="A705" s="8">
        <v>2</v>
      </c>
      <c r="B705" s="8">
        <v>2019</v>
      </c>
      <c r="C705" s="8" t="s">
        <v>102</v>
      </c>
      <c r="D705" s="8" t="s">
        <v>103</v>
      </c>
      <c r="E705" s="8" t="s">
        <v>86</v>
      </c>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8">
        <v>0</v>
      </c>
      <c r="AL705" s="8" t="s">
        <v>86</v>
      </c>
      <c r="AM705" s="8" t="s">
        <v>97</v>
      </c>
      <c r="AV705" s="10"/>
    </row>
    <row r="706" spans="1:48" ht="12.75" x14ac:dyDescent="0.2">
      <c r="A706" s="8">
        <v>2</v>
      </c>
      <c r="B706" s="8">
        <v>2019</v>
      </c>
      <c r="C706" s="8" t="s">
        <v>102</v>
      </c>
      <c r="D706" s="8" t="s">
        <v>103</v>
      </c>
      <c r="E706" s="8" t="s">
        <v>71</v>
      </c>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8">
        <v>4</v>
      </c>
      <c r="AL706" s="8" t="s">
        <v>71</v>
      </c>
      <c r="AM706" s="8" t="s">
        <v>97</v>
      </c>
      <c r="AV706" s="10"/>
    </row>
    <row r="707" spans="1:48" ht="12.75" x14ac:dyDescent="0.2">
      <c r="A707" s="8">
        <v>2</v>
      </c>
      <c r="B707" s="8">
        <v>2019</v>
      </c>
      <c r="C707" s="8" t="s">
        <v>102</v>
      </c>
      <c r="D707" s="8" t="s">
        <v>103</v>
      </c>
      <c r="E707" s="8" t="s">
        <v>55</v>
      </c>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8">
        <v>0</v>
      </c>
      <c r="AL707" s="8" t="s">
        <v>55</v>
      </c>
      <c r="AM707" s="8" t="s">
        <v>97</v>
      </c>
      <c r="AV707" s="10"/>
    </row>
    <row r="708" spans="1:48" ht="12.75" x14ac:dyDescent="0.2">
      <c r="A708" s="8">
        <v>2</v>
      </c>
      <c r="B708" s="8">
        <v>2019</v>
      </c>
      <c r="C708" s="8" t="s">
        <v>102</v>
      </c>
      <c r="D708" s="8" t="s">
        <v>103</v>
      </c>
      <c r="E708" s="8" t="s">
        <v>56</v>
      </c>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8">
        <v>4</v>
      </c>
      <c r="AL708" s="8" t="s">
        <v>56</v>
      </c>
      <c r="AM708" s="8" t="s">
        <v>97</v>
      </c>
      <c r="AV708" s="10"/>
    </row>
    <row r="709" spans="1:48" ht="12.75" x14ac:dyDescent="0.2">
      <c r="A709" s="8">
        <v>2</v>
      </c>
      <c r="B709" s="8">
        <v>2019</v>
      </c>
      <c r="C709" s="8" t="s">
        <v>102</v>
      </c>
      <c r="D709" s="8" t="s">
        <v>103</v>
      </c>
      <c r="E709" s="8" t="s">
        <v>57</v>
      </c>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8">
        <v>10</v>
      </c>
      <c r="AL709" s="8" t="s">
        <v>57</v>
      </c>
      <c r="AM709" s="8" t="s">
        <v>97</v>
      </c>
      <c r="AV709" s="10"/>
    </row>
    <row r="710" spans="1:48" ht="12.75" x14ac:dyDescent="0.2">
      <c r="A710" s="8">
        <v>2</v>
      </c>
      <c r="B710" s="8">
        <v>2019</v>
      </c>
      <c r="C710" s="8" t="s">
        <v>102</v>
      </c>
      <c r="D710" s="8" t="s">
        <v>103</v>
      </c>
      <c r="E710" s="8" t="s">
        <v>67</v>
      </c>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8">
        <v>0.5</v>
      </c>
      <c r="AL710" s="8" t="s">
        <v>67</v>
      </c>
      <c r="AM710" s="8" t="s">
        <v>97</v>
      </c>
      <c r="AV710" s="10"/>
    </row>
    <row r="711" spans="1:48" ht="12.75" x14ac:dyDescent="0.2">
      <c r="A711" s="8">
        <v>2</v>
      </c>
      <c r="B711" s="8">
        <v>2019</v>
      </c>
      <c r="C711" s="8" t="s">
        <v>102</v>
      </c>
      <c r="D711" s="8" t="s">
        <v>103</v>
      </c>
      <c r="E711" s="8" t="s">
        <v>58</v>
      </c>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8">
        <v>0</v>
      </c>
      <c r="AL711" s="8" t="s">
        <v>58</v>
      </c>
      <c r="AM711" s="8" t="s">
        <v>97</v>
      </c>
      <c r="AV711" s="10"/>
    </row>
    <row r="712" spans="1:48" ht="12.75" x14ac:dyDescent="0.2">
      <c r="A712" s="8">
        <v>2</v>
      </c>
      <c r="B712" s="8">
        <v>2019</v>
      </c>
      <c r="C712" s="8" t="s">
        <v>102</v>
      </c>
      <c r="D712" s="8" t="s">
        <v>103</v>
      </c>
      <c r="E712" s="8" t="s">
        <v>63</v>
      </c>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8">
        <v>2</v>
      </c>
      <c r="AL712" s="8" t="s">
        <v>63</v>
      </c>
      <c r="AM712" s="8" t="s">
        <v>97</v>
      </c>
      <c r="AV712" s="10"/>
    </row>
    <row r="713" spans="1:48" ht="12.75" x14ac:dyDescent="0.2">
      <c r="A713" s="8">
        <v>2</v>
      </c>
      <c r="B713" s="8">
        <v>2019</v>
      </c>
      <c r="C713" s="8" t="s">
        <v>102</v>
      </c>
      <c r="D713" s="8" t="s">
        <v>103</v>
      </c>
      <c r="E713" s="8" t="s">
        <v>75</v>
      </c>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8">
        <v>9.5</v>
      </c>
      <c r="AL713" s="8" t="s">
        <v>75</v>
      </c>
      <c r="AM713" s="8" t="s">
        <v>97</v>
      </c>
      <c r="AV713" s="10"/>
    </row>
    <row r="714" spans="1:48" ht="12.75" x14ac:dyDescent="0.2">
      <c r="A714" s="8">
        <v>2</v>
      </c>
      <c r="B714" s="8">
        <v>2019</v>
      </c>
      <c r="C714" s="8" t="s">
        <v>102</v>
      </c>
      <c r="D714" s="8" t="s">
        <v>103</v>
      </c>
      <c r="E714" s="8" t="s">
        <v>73</v>
      </c>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8">
        <v>0</v>
      </c>
      <c r="AL714" s="8" t="s">
        <v>73</v>
      </c>
      <c r="AM714" s="8" t="s">
        <v>97</v>
      </c>
      <c r="AV714" s="10"/>
    </row>
    <row r="715" spans="1:48" ht="12.75" x14ac:dyDescent="0.2">
      <c r="A715" s="8">
        <v>2</v>
      </c>
      <c r="B715" s="8">
        <v>2019</v>
      </c>
      <c r="C715" s="8" t="s">
        <v>102</v>
      </c>
      <c r="D715" s="8" t="s">
        <v>103</v>
      </c>
      <c r="E715" s="8" t="s">
        <v>65</v>
      </c>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8">
        <v>10</v>
      </c>
      <c r="AL715" s="8" t="s">
        <v>65</v>
      </c>
      <c r="AM715" s="8" t="s">
        <v>97</v>
      </c>
      <c r="AV715" s="10"/>
    </row>
    <row r="716" spans="1:48" ht="12.75" x14ac:dyDescent="0.2">
      <c r="A716" s="8">
        <v>3</v>
      </c>
      <c r="B716" s="8">
        <v>2019</v>
      </c>
      <c r="C716" s="8" t="s">
        <v>104</v>
      </c>
      <c r="D716" s="8" t="s">
        <v>105</v>
      </c>
      <c r="E716" s="8" t="s">
        <v>50</v>
      </c>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8">
        <v>9.75</v>
      </c>
      <c r="AL716" s="8" t="s">
        <v>50</v>
      </c>
      <c r="AM716" s="8" t="s">
        <v>53</v>
      </c>
      <c r="AO716" s="8">
        <v>56</v>
      </c>
      <c r="AP716" s="8">
        <v>45.5</v>
      </c>
      <c r="AQ716" s="8">
        <v>0</v>
      </c>
      <c r="AS716" s="8">
        <v>101.5</v>
      </c>
      <c r="AT716" s="8">
        <v>0.55172413789999997</v>
      </c>
      <c r="AU716" s="8">
        <v>0.44827586209999998</v>
      </c>
      <c r="AV716" s="10"/>
    </row>
    <row r="717" spans="1:48" ht="12.75" x14ac:dyDescent="0.2">
      <c r="A717" s="8">
        <v>3</v>
      </c>
      <c r="B717" s="8">
        <v>2019</v>
      </c>
      <c r="C717" s="8" t="s">
        <v>104</v>
      </c>
      <c r="D717" s="8" t="s">
        <v>105</v>
      </c>
      <c r="E717" s="8" t="s">
        <v>54</v>
      </c>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8">
        <v>34.25</v>
      </c>
      <c r="AL717" s="8" t="s">
        <v>54</v>
      </c>
      <c r="AM717" s="8" t="s">
        <v>53</v>
      </c>
      <c r="AV717" s="10"/>
    </row>
    <row r="718" spans="1:48" ht="12.75" x14ac:dyDescent="0.2">
      <c r="A718" s="8">
        <v>3</v>
      </c>
      <c r="B718" s="8">
        <v>2019</v>
      </c>
      <c r="C718" s="8" t="s">
        <v>104</v>
      </c>
      <c r="D718" s="8" t="s">
        <v>105</v>
      </c>
      <c r="E718" s="8" t="s">
        <v>52</v>
      </c>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8">
        <v>0</v>
      </c>
      <c r="AL718" s="8" t="s">
        <v>52</v>
      </c>
      <c r="AM718" s="8" t="s">
        <v>53</v>
      </c>
      <c r="AV718" s="10"/>
    </row>
    <row r="719" spans="1:48" ht="12.75" x14ac:dyDescent="0.2">
      <c r="A719" s="8">
        <v>3</v>
      </c>
      <c r="B719" s="8">
        <v>2019</v>
      </c>
      <c r="C719" s="8" t="s">
        <v>104</v>
      </c>
      <c r="D719" s="8" t="s">
        <v>105</v>
      </c>
      <c r="E719" s="8" t="s">
        <v>55</v>
      </c>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8">
        <v>0.75</v>
      </c>
      <c r="AL719" s="8" t="s">
        <v>55</v>
      </c>
      <c r="AM719" s="8" t="s">
        <v>53</v>
      </c>
      <c r="AV719" s="10"/>
    </row>
    <row r="720" spans="1:48" ht="12.75" x14ac:dyDescent="0.2">
      <c r="A720" s="8">
        <v>3</v>
      </c>
      <c r="B720" s="8">
        <v>2019</v>
      </c>
      <c r="C720" s="8" t="s">
        <v>104</v>
      </c>
      <c r="D720" s="8" t="s">
        <v>105</v>
      </c>
      <c r="E720" s="8" t="s">
        <v>56</v>
      </c>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8">
        <v>0.5</v>
      </c>
      <c r="AL720" s="8" t="s">
        <v>56</v>
      </c>
      <c r="AM720" s="8" t="s">
        <v>53</v>
      </c>
      <c r="AV720" s="10"/>
    </row>
    <row r="721" spans="1:48" ht="12.75" x14ac:dyDescent="0.2">
      <c r="A721" s="8">
        <v>3</v>
      </c>
      <c r="B721" s="8">
        <v>2019</v>
      </c>
      <c r="C721" s="8" t="s">
        <v>104</v>
      </c>
      <c r="D721" s="8" t="s">
        <v>105</v>
      </c>
      <c r="E721" s="8" t="s">
        <v>57</v>
      </c>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8">
        <v>1</v>
      </c>
      <c r="AL721" s="8" t="s">
        <v>57</v>
      </c>
      <c r="AM721" s="8" t="s">
        <v>53</v>
      </c>
      <c r="AV721" s="10"/>
    </row>
    <row r="722" spans="1:48" ht="12.75" x14ac:dyDescent="0.2">
      <c r="A722" s="8">
        <v>3</v>
      </c>
      <c r="B722" s="8">
        <v>2019</v>
      </c>
      <c r="C722" s="8" t="s">
        <v>104</v>
      </c>
      <c r="D722" s="8" t="s">
        <v>105</v>
      </c>
      <c r="E722" s="8" t="s">
        <v>58</v>
      </c>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8">
        <v>0.75</v>
      </c>
      <c r="AL722" s="8" t="s">
        <v>58</v>
      </c>
      <c r="AM722" s="8" t="s">
        <v>53</v>
      </c>
      <c r="AV722" s="10"/>
    </row>
    <row r="723" spans="1:48" ht="12.75" x14ac:dyDescent="0.2">
      <c r="A723" s="8">
        <v>3</v>
      </c>
      <c r="B723" s="8">
        <v>2019</v>
      </c>
      <c r="C723" s="8" t="s">
        <v>104</v>
      </c>
      <c r="D723" s="8" t="s">
        <v>105</v>
      </c>
      <c r="E723" s="8" t="s">
        <v>59</v>
      </c>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8">
        <v>6.5</v>
      </c>
      <c r="AL723" s="8" t="s">
        <v>59</v>
      </c>
      <c r="AM723" s="8" t="s">
        <v>53</v>
      </c>
      <c r="AV723" s="10"/>
    </row>
    <row r="724" spans="1:48" ht="12.75" x14ac:dyDescent="0.2">
      <c r="A724" s="8">
        <v>3</v>
      </c>
      <c r="B724" s="8">
        <v>2019</v>
      </c>
      <c r="C724" s="8" t="s">
        <v>104</v>
      </c>
      <c r="D724" s="8" t="s">
        <v>105</v>
      </c>
      <c r="E724" s="8" t="s">
        <v>60</v>
      </c>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8">
        <v>1</v>
      </c>
      <c r="AL724" s="8" t="s">
        <v>60</v>
      </c>
      <c r="AM724" s="8" t="s">
        <v>53</v>
      </c>
      <c r="AV724" s="10"/>
    </row>
    <row r="725" spans="1:48" ht="12.75" x14ac:dyDescent="0.2">
      <c r="A725" s="8">
        <v>3</v>
      </c>
      <c r="B725" s="8">
        <v>2019</v>
      </c>
      <c r="C725" s="8" t="s">
        <v>104</v>
      </c>
      <c r="D725" s="8" t="s">
        <v>105</v>
      </c>
      <c r="E725" s="8" t="s">
        <v>61</v>
      </c>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8">
        <v>1.5</v>
      </c>
      <c r="AL725" s="8" t="s">
        <v>61</v>
      </c>
      <c r="AM725" s="8" t="s">
        <v>53</v>
      </c>
      <c r="AV725" s="10"/>
    </row>
    <row r="726" spans="1:48" ht="12.75" x14ac:dyDescent="0.2">
      <c r="A726" s="8">
        <v>3</v>
      </c>
      <c r="B726" s="8">
        <v>2019</v>
      </c>
      <c r="C726" s="8" t="s">
        <v>104</v>
      </c>
      <c r="D726" s="8" t="s">
        <v>105</v>
      </c>
      <c r="E726" s="8" t="s">
        <v>62</v>
      </c>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8">
        <v>4.5</v>
      </c>
      <c r="AL726" s="8" t="s">
        <v>62</v>
      </c>
      <c r="AM726" s="8" t="s">
        <v>53</v>
      </c>
      <c r="AV726" s="10"/>
    </row>
    <row r="727" spans="1:48" ht="12.75" x14ac:dyDescent="0.2">
      <c r="A727" s="8">
        <v>3</v>
      </c>
      <c r="B727" s="8">
        <v>2019</v>
      </c>
      <c r="C727" s="8" t="s">
        <v>104</v>
      </c>
      <c r="D727" s="8" t="s">
        <v>105</v>
      </c>
      <c r="E727" s="8" t="s">
        <v>63</v>
      </c>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8">
        <v>41</v>
      </c>
      <c r="AL727" s="8" t="s">
        <v>63</v>
      </c>
      <c r="AM727" s="8" t="s">
        <v>53</v>
      </c>
      <c r="AV727" s="10"/>
    </row>
    <row r="728" spans="1:48" ht="12.75" x14ac:dyDescent="0.2">
      <c r="A728" s="8">
        <v>3</v>
      </c>
      <c r="B728" s="8">
        <v>2019</v>
      </c>
      <c r="C728" s="8" t="s">
        <v>104</v>
      </c>
      <c r="D728" s="8" t="s">
        <v>105</v>
      </c>
      <c r="E728" s="8" t="s">
        <v>64</v>
      </c>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8">
        <v>0</v>
      </c>
      <c r="AL728" s="8" t="s">
        <v>64</v>
      </c>
      <c r="AM728" s="8" t="s">
        <v>53</v>
      </c>
      <c r="AV728" s="10"/>
    </row>
    <row r="729" spans="1:48" ht="12.75" x14ac:dyDescent="0.2">
      <c r="A729" s="8">
        <v>3</v>
      </c>
      <c r="B729" s="8">
        <v>2019</v>
      </c>
      <c r="C729" s="8" t="s">
        <v>104</v>
      </c>
      <c r="D729" s="8" t="s">
        <v>105</v>
      </c>
      <c r="E729" s="8" t="s">
        <v>65</v>
      </c>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8">
        <v>0</v>
      </c>
      <c r="AL729" s="8" t="s">
        <v>65</v>
      </c>
      <c r="AM729" s="8" t="s">
        <v>53</v>
      </c>
      <c r="AV729" s="10"/>
    </row>
    <row r="730" spans="1:48" ht="12.75" x14ac:dyDescent="0.2">
      <c r="A730" s="8">
        <v>3</v>
      </c>
      <c r="B730" s="8">
        <v>2019</v>
      </c>
      <c r="C730" s="8" t="s">
        <v>104</v>
      </c>
      <c r="D730" s="8" t="s">
        <v>105</v>
      </c>
      <c r="E730" t="s">
        <v>52</v>
      </c>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8">
        <v>1</v>
      </c>
      <c r="AL730" t="s">
        <v>52</v>
      </c>
      <c r="AM730" s="8" t="s">
        <v>66</v>
      </c>
      <c r="AO730" s="8">
        <v>124</v>
      </c>
      <c r="AP730" s="8">
        <v>44</v>
      </c>
      <c r="AQ730" s="8">
        <v>0</v>
      </c>
      <c r="AS730" s="8">
        <v>168</v>
      </c>
      <c r="AT730" s="8">
        <v>0.7380952381</v>
      </c>
      <c r="AU730" s="8">
        <v>0.2619047619</v>
      </c>
      <c r="AV730" s="10"/>
    </row>
    <row r="731" spans="1:48" ht="12.75" x14ac:dyDescent="0.2">
      <c r="A731" s="8">
        <v>3</v>
      </c>
      <c r="B731" s="8">
        <v>2019</v>
      </c>
      <c r="C731" s="8" t="s">
        <v>104</v>
      </c>
      <c r="D731" s="8" t="s">
        <v>105</v>
      </c>
      <c r="E731" t="s">
        <v>67</v>
      </c>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8">
        <v>4</v>
      </c>
      <c r="AL731" t="s">
        <v>67</v>
      </c>
      <c r="AM731" s="8" t="s">
        <v>66</v>
      </c>
      <c r="AV731" s="10"/>
    </row>
    <row r="732" spans="1:48" ht="12.75" x14ac:dyDescent="0.2">
      <c r="A732" s="8">
        <v>3</v>
      </c>
      <c r="B732" s="8">
        <v>2019</v>
      </c>
      <c r="C732" s="8" t="s">
        <v>104</v>
      </c>
      <c r="D732" s="8" t="s">
        <v>105</v>
      </c>
      <c r="E732" t="s">
        <v>50</v>
      </c>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8">
        <v>33.5</v>
      </c>
      <c r="AL732" t="s">
        <v>50</v>
      </c>
      <c r="AM732" s="8" t="s">
        <v>66</v>
      </c>
      <c r="AV732" s="10"/>
    </row>
    <row r="733" spans="1:48" ht="12.75" x14ac:dyDescent="0.2">
      <c r="A733" s="8">
        <v>3</v>
      </c>
      <c r="B733" s="8">
        <v>2019</v>
      </c>
      <c r="C733" s="8" t="s">
        <v>104</v>
      </c>
      <c r="D733" s="8" t="s">
        <v>105</v>
      </c>
      <c r="E733" t="s">
        <v>68</v>
      </c>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8">
        <v>0</v>
      </c>
      <c r="AL733" t="s">
        <v>68</v>
      </c>
      <c r="AM733" s="8" t="s">
        <v>66</v>
      </c>
      <c r="AV733" s="10"/>
    </row>
    <row r="734" spans="1:48" ht="12.75" x14ac:dyDescent="0.2">
      <c r="A734" s="8">
        <v>3</v>
      </c>
      <c r="B734" s="8">
        <v>2019</v>
      </c>
      <c r="C734" s="8" t="s">
        <v>104</v>
      </c>
      <c r="D734" s="8" t="s">
        <v>105</v>
      </c>
      <c r="E734" t="s">
        <v>69</v>
      </c>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8">
        <v>0.5</v>
      </c>
      <c r="AL734" t="s">
        <v>69</v>
      </c>
      <c r="AM734" s="8" t="s">
        <v>66</v>
      </c>
      <c r="AV734" s="10"/>
    </row>
    <row r="735" spans="1:48" ht="12.75" x14ac:dyDescent="0.2">
      <c r="A735" s="8">
        <v>3</v>
      </c>
      <c r="B735" s="8">
        <v>2019</v>
      </c>
      <c r="C735" s="8" t="s">
        <v>104</v>
      </c>
      <c r="D735" s="8" t="s">
        <v>105</v>
      </c>
      <c r="E735" t="s">
        <v>70</v>
      </c>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8">
        <v>12.5</v>
      </c>
      <c r="AL735" t="s">
        <v>70</v>
      </c>
      <c r="AM735" s="8" t="s">
        <v>66</v>
      </c>
      <c r="AV735" s="10"/>
    </row>
    <row r="736" spans="1:48" ht="12.75" x14ac:dyDescent="0.2">
      <c r="A736" s="8">
        <v>3</v>
      </c>
      <c r="B736" s="8">
        <v>2019</v>
      </c>
      <c r="C736" s="8" t="s">
        <v>104</v>
      </c>
      <c r="D736" s="8" t="s">
        <v>105</v>
      </c>
      <c r="E736" t="s">
        <v>71</v>
      </c>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8">
        <v>56.5</v>
      </c>
      <c r="AL736" t="s">
        <v>71</v>
      </c>
      <c r="AM736" s="8" t="s">
        <v>66</v>
      </c>
      <c r="AV736" s="10"/>
    </row>
    <row r="737" spans="1:48" ht="12.75" x14ac:dyDescent="0.2">
      <c r="A737" s="8">
        <v>3</v>
      </c>
      <c r="B737" s="8">
        <v>2019</v>
      </c>
      <c r="C737" s="8" t="s">
        <v>104</v>
      </c>
      <c r="D737" s="8" t="s">
        <v>105</v>
      </c>
      <c r="E737" t="s">
        <v>55</v>
      </c>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8">
        <v>1</v>
      </c>
      <c r="AL737" t="s">
        <v>55</v>
      </c>
      <c r="AM737" s="8" t="s">
        <v>66</v>
      </c>
      <c r="AV737" s="10"/>
    </row>
    <row r="738" spans="1:48" ht="12.75" x14ac:dyDescent="0.2">
      <c r="A738" s="8">
        <v>3</v>
      </c>
      <c r="B738" s="8">
        <v>2019</v>
      </c>
      <c r="C738" s="8" t="s">
        <v>104</v>
      </c>
      <c r="D738" s="8" t="s">
        <v>105</v>
      </c>
      <c r="E738" t="s">
        <v>60</v>
      </c>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8">
        <v>0</v>
      </c>
      <c r="AL738" t="s">
        <v>60</v>
      </c>
      <c r="AM738" s="8" t="s">
        <v>66</v>
      </c>
      <c r="AV738" s="10"/>
    </row>
    <row r="739" spans="1:48" ht="12.75" x14ac:dyDescent="0.2">
      <c r="A739" s="8">
        <v>3</v>
      </c>
      <c r="B739" s="8">
        <v>2019</v>
      </c>
      <c r="C739" s="8" t="s">
        <v>104</v>
      </c>
      <c r="D739" s="8" t="s">
        <v>105</v>
      </c>
      <c r="E739" t="s">
        <v>57</v>
      </c>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8">
        <v>14</v>
      </c>
      <c r="AL739" t="s">
        <v>57</v>
      </c>
      <c r="AM739" s="8" t="s">
        <v>66</v>
      </c>
      <c r="AV739" s="10"/>
    </row>
    <row r="740" spans="1:48" ht="12.75" x14ac:dyDescent="0.2">
      <c r="A740" s="8">
        <v>3</v>
      </c>
      <c r="B740" s="8">
        <v>2019</v>
      </c>
      <c r="C740" s="8" t="s">
        <v>104</v>
      </c>
      <c r="D740" s="8" t="s">
        <v>105</v>
      </c>
      <c r="E740" t="s">
        <v>59</v>
      </c>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8">
        <v>1</v>
      </c>
      <c r="AL740" t="s">
        <v>59</v>
      </c>
      <c r="AM740" s="8" t="s">
        <v>66</v>
      </c>
      <c r="AV740" s="10"/>
    </row>
    <row r="741" spans="1:48" ht="12.75" x14ac:dyDescent="0.2">
      <c r="A741" s="8">
        <v>3</v>
      </c>
      <c r="B741" s="8">
        <v>2019</v>
      </c>
      <c r="C741" s="8" t="s">
        <v>104</v>
      </c>
      <c r="D741" s="8" t="s">
        <v>105</v>
      </c>
      <c r="E741" t="s">
        <v>61</v>
      </c>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8">
        <v>0</v>
      </c>
      <c r="AL741" t="s">
        <v>61</v>
      </c>
      <c r="AM741" s="8" t="s">
        <v>66</v>
      </c>
      <c r="AV741" s="10"/>
    </row>
    <row r="742" spans="1:48" ht="12.75" x14ac:dyDescent="0.2">
      <c r="A742" s="8">
        <v>3</v>
      </c>
      <c r="B742" s="8">
        <v>2019</v>
      </c>
      <c r="C742" s="8" t="s">
        <v>104</v>
      </c>
      <c r="D742" s="8" t="s">
        <v>105</v>
      </c>
      <c r="E742" t="s">
        <v>72</v>
      </c>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8">
        <v>0</v>
      </c>
      <c r="AL742" t="s">
        <v>72</v>
      </c>
      <c r="AM742" s="8" t="s">
        <v>66</v>
      </c>
      <c r="AV742" s="10"/>
    </row>
    <row r="743" spans="1:48" ht="12.75" x14ac:dyDescent="0.2">
      <c r="A743" s="8">
        <v>3</v>
      </c>
      <c r="B743" s="8">
        <v>2019</v>
      </c>
      <c r="C743" s="8" t="s">
        <v>104</v>
      </c>
      <c r="D743" s="8" t="s">
        <v>105</v>
      </c>
      <c r="E743" t="s">
        <v>73</v>
      </c>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8">
        <v>0</v>
      </c>
      <c r="AL743" t="s">
        <v>73</v>
      </c>
      <c r="AM743" s="8" t="s">
        <v>66</v>
      </c>
      <c r="AV743" s="10"/>
    </row>
    <row r="744" spans="1:48" ht="12.75" x14ac:dyDescent="0.2">
      <c r="A744" s="8">
        <v>3</v>
      </c>
      <c r="B744" s="8">
        <v>2019</v>
      </c>
      <c r="C744" s="8" t="s">
        <v>104</v>
      </c>
      <c r="D744" s="8" t="s">
        <v>105</v>
      </c>
      <c r="E744" t="s">
        <v>74</v>
      </c>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8">
        <v>0</v>
      </c>
      <c r="AL744" t="s">
        <v>74</v>
      </c>
      <c r="AM744" s="8" t="s">
        <v>66</v>
      </c>
      <c r="AV744" s="10"/>
    </row>
    <row r="745" spans="1:48" ht="12.75" x14ac:dyDescent="0.2">
      <c r="A745" s="8">
        <v>3</v>
      </c>
      <c r="B745" s="8">
        <v>2019</v>
      </c>
      <c r="C745" s="8" t="s">
        <v>104</v>
      </c>
      <c r="D745" s="8" t="s">
        <v>105</v>
      </c>
      <c r="E745" t="s">
        <v>63</v>
      </c>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8">
        <v>37</v>
      </c>
      <c r="AL745" t="s">
        <v>63</v>
      </c>
      <c r="AM745" s="8" t="s">
        <v>66</v>
      </c>
      <c r="AV745" s="10"/>
    </row>
    <row r="746" spans="1:48" ht="12.75" x14ac:dyDescent="0.2">
      <c r="A746" s="8">
        <v>3</v>
      </c>
      <c r="B746" s="8">
        <v>2019</v>
      </c>
      <c r="C746" s="8" t="s">
        <v>104</v>
      </c>
      <c r="D746" s="8" t="s">
        <v>105</v>
      </c>
      <c r="E746" t="s">
        <v>75</v>
      </c>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8">
        <v>3.5</v>
      </c>
      <c r="AL746" t="s">
        <v>75</v>
      </c>
      <c r="AM746" s="8" t="s">
        <v>66</v>
      </c>
      <c r="AV746" s="10"/>
    </row>
    <row r="747" spans="1:48" ht="12.75" x14ac:dyDescent="0.2">
      <c r="A747" s="8">
        <v>3</v>
      </c>
      <c r="B747" s="8">
        <v>2019</v>
      </c>
      <c r="C747" s="8" t="s">
        <v>104</v>
      </c>
      <c r="D747" s="8" t="s">
        <v>105</v>
      </c>
      <c r="E747" t="s">
        <v>64</v>
      </c>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8">
        <v>0.5</v>
      </c>
      <c r="AL747" t="s">
        <v>64</v>
      </c>
      <c r="AM747" s="8" t="s">
        <v>66</v>
      </c>
      <c r="AV747" s="10"/>
    </row>
    <row r="748" spans="1:48" ht="12.75" x14ac:dyDescent="0.2">
      <c r="A748" s="8">
        <v>3</v>
      </c>
      <c r="B748" s="8">
        <v>2019</v>
      </c>
      <c r="C748" s="8" t="s">
        <v>104</v>
      </c>
      <c r="D748" s="8" t="s">
        <v>105</v>
      </c>
      <c r="E748" t="s">
        <v>65</v>
      </c>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8">
        <v>3</v>
      </c>
      <c r="AL748" t="s">
        <v>65</v>
      </c>
      <c r="AM748" s="8" t="s">
        <v>66</v>
      </c>
      <c r="AV748" s="10"/>
    </row>
    <row r="749" spans="1:48" ht="12.75" x14ac:dyDescent="0.2">
      <c r="A749" s="8">
        <v>3</v>
      </c>
      <c r="B749" s="8">
        <v>2019</v>
      </c>
      <c r="C749" s="8" t="s">
        <v>104</v>
      </c>
      <c r="D749" s="8" t="s">
        <v>105</v>
      </c>
      <c r="E749" s="8" t="s">
        <v>50</v>
      </c>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8">
        <v>17</v>
      </c>
      <c r="AL749" s="8" t="s">
        <v>50</v>
      </c>
      <c r="AM749" s="8" t="s">
        <v>76</v>
      </c>
      <c r="AO749" s="8">
        <v>151</v>
      </c>
      <c r="AP749" s="8">
        <v>3</v>
      </c>
      <c r="AQ749" s="8">
        <v>0</v>
      </c>
      <c r="AS749" s="8">
        <v>154</v>
      </c>
      <c r="AT749" s="8">
        <v>0.98051948050000004</v>
      </c>
      <c r="AU749" s="8">
        <v>1.948051948E-2</v>
      </c>
      <c r="AV749" s="10"/>
    </row>
    <row r="750" spans="1:48" ht="12.75" x14ac:dyDescent="0.2">
      <c r="A750" s="8">
        <v>3</v>
      </c>
      <c r="B750" s="8">
        <v>2019</v>
      </c>
      <c r="C750" s="8" t="s">
        <v>104</v>
      </c>
      <c r="D750" s="8" t="s">
        <v>105</v>
      </c>
      <c r="E750" s="8" t="s">
        <v>77</v>
      </c>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8">
        <v>0</v>
      </c>
      <c r="AL750" s="8" t="s">
        <v>77</v>
      </c>
      <c r="AM750" s="8" t="s">
        <v>76</v>
      </c>
      <c r="AV750" s="10"/>
    </row>
    <row r="751" spans="1:48" ht="12.75" x14ac:dyDescent="0.2">
      <c r="A751" s="8">
        <v>3</v>
      </c>
      <c r="B751" s="8">
        <v>2019</v>
      </c>
      <c r="C751" s="8" t="s">
        <v>104</v>
      </c>
      <c r="D751" s="8" t="s">
        <v>105</v>
      </c>
      <c r="E751" s="8" t="s">
        <v>54</v>
      </c>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8">
        <v>86</v>
      </c>
      <c r="AL751" s="8" t="s">
        <v>54</v>
      </c>
      <c r="AM751" s="8" t="s">
        <v>76</v>
      </c>
      <c r="AV751" s="10"/>
    </row>
    <row r="752" spans="1:48" ht="12.75" x14ac:dyDescent="0.2">
      <c r="A752" s="8">
        <v>3</v>
      </c>
      <c r="B752" s="8">
        <v>2019</v>
      </c>
      <c r="C752" s="8" t="s">
        <v>104</v>
      </c>
      <c r="D752" s="8" t="s">
        <v>105</v>
      </c>
      <c r="E752" s="8" t="s">
        <v>55</v>
      </c>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8">
        <v>16</v>
      </c>
      <c r="AL752" s="8" t="s">
        <v>55</v>
      </c>
      <c r="AM752" s="8" t="s">
        <v>76</v>
      </c>
      <c r="AV752" s="10"/>
    </row>
    <row r="753" spans="1:48" ht="12.75" x14ac:dyDescent="0.2">
      <c r="A753" s="8">
        <v>3</v>
      </c>
      <c r="B753" s="8">
        <v>2019</v>
      </c>
      <c r="C753" s="8" t="s">
        <v>104</v>
      </c>
      <c r="D753" s="8" t="s">
        <v>105</v>
      </c>
      <c r="E753" s="8" t="s">
        <v>78</v>
      </c>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8">
        <v>4</v>
      </c>
      <c r="AL753" s="8" t="s">
        <v>78</v>
      </c>
      <c r="AM753" s="8" t="s">
        <v>76</v>
      </c>
      <c r="AV753" s="10"/>
    </row>
    <row r="754" spans="1:48" ht="12.75" x14ac:dyDescent="0.2">
      <c r="A754" s="8">
        <v>3</v>
      </c>
      <c r="B754" s="8">
        <v>2019</v>
      </c>
      <c r="C754" s="8" t="s">
        <v>104</v>
      </c>
      <c r="D754" s="8" t="s">
        <v>105</v>
      </c>
      <c r="E754" s="8" t="s">
        <v>56</v>
      </c>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8">
        <v>27</v>
      </c>
      <c r="AL754" s="8" t="s">
        <v>56</v>
      </c>
      <c r="AM754" s="8" t="s">
        <v>76</v>
      </c>
      <c r="AV754" s="10"/>
    </row>
    <row r="755" spans="1:48" ht="12.75" x14ac:dyDescent="0.2">
      <c r="A755" s="8">
        <v>3</v>
      </c>
      <c r="B755" s="8">
        <v>2019</v>
      </c>
      <c r="C755" s="8" t="s">
        <v>104</v>
      </c>
      <c r="D755" s="8" t="s">
        <v>105</v>
      </c>
      <c r="E755" s="8" t="s">
        <v>60</v>
      </c>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8">
        <v>0</v>
      </c>
      <c r="AL755" s="8" t="s">
        <v>60</v>
      </c>
      <c r="AM755" s="8" t="s">
        <v>76</v>
      </c>
      <c r="AV755" s="10"/>
    </row>
    <row r="756" spans="1:48" ht="12.75" x14ac:dyDescent="0.2">
      <c r="A756" s="8">
        <v>3</v>
      </c>
      <c r="B756" s="8">
        <v>2019</v>
      </c>
      <c r="C756" s="8" t="s">
        <v>104</v>
      </c>
      <c r="D756" s="8" t="s">
        <v>105</v>
      </c>
      <c r="E756" s="8" t="s">
        <v>61</v>
      </c>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8">
        <v>0</v>
      </c>
      <c r="AL756" s="8" t="s">
        <v>61</v>
      </c>
      <c r="AM756" s="8" t="s">
        <v>76</v>
      </c>
      <c r="AV756" s="10"/>
    </row>
    <row r="757" spans="1:48" ht="12.75" x14ac:dyDescent="0.2">
      <c r="A757" s="8">
        <v>3</v>
      </c>
      <c r="B757" s="8">
        <v>2019</v>
      </c>
      <c r="C757" s="8" t="s">
        <v>104</v>
      </c>
      <c r="D757" s="8" t="s">
        <v>105</v>
      </c>
      <c r="E757" s="8" t="s">
        <v>79</v>
      </c>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8">
        <v>1</v>
      </c>
      <c r="AL757" s="8" t="s">
        <v>79</v>
      </c>
      <c r="AM757" s="8" t="s">
        <v>76</v>
      </c>
      <c r="AV757" s="10"/>
    </row>
    <row r="758" spans="1:48" ht="12.75" x14ac:dyDescent="0.2">
      <c r="A758" s="8">
        <v>3</v>
      </c>
      <c r="B758" s="8">
        <v>2019</v>
      </c>
      <c r="C758" s="8" t="s">
        <v>104</v>
      </c>
      <c r="D758" s="8" t="s">
        <v>105</v>
      </c>
      <c r="E758" s="8" t="s">
        <v>75</v>
      </c>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8">
        <v>0</v>
      </c>
      <c r="AL758" s="8" t="s">
        <v>75</v>
      </c>
      <c r="AM758" s="8" t="s">
        <v>76</v>
      </c>
      <c r="AV758" s="10"/>
    </row>
    <row r="759" spans="1:48" ht="12.75" x14ac:dyDescent="0.2">
      <c r="A759" s="8">
        <v>3</v>
      </c>
      <c r="B759" s="8">
        <v>2019</v>
      </c>
      <c r="C759" s="8" t="s">
        <v>104</v>
      </c>
      <c r="D759" s="8" t="s">
        <v>105</v>
      </c>
      <c r="E759" s="8" t="s">
        <v>63</v>
      </c>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8">
        <v>0</v>
      </c>
      <c r="AL759" s="8" t="s">
        <v>63</v>
      </c>
      <c r="AM759" s="8" t="s">
        <v>76</v>
      </c>
      <c r="AV759" s="10"/>
    </row>
    <row r="760" spans="1:48" ht="12.75" x14ac:dyDescent="0.2">
      <c r="A760" s="8">
        <v>3</v>
      </c>
      <c r="B760" s="8">
        <v>2019</v>
      </c>
      <c r="C760" s="8" t="s">
        <v>104</v>
      </c>
      <c r="D760" s="8" t="s">
        <v>105</v>
      </c>
      <c r="E760" s="8" t="s">
        <v>65</v>
      </c>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8">
        <v>3</v>
      </c>
      <c r="AL760" s="8" t="s">
        <v>65</v>
      </c>
      <c r="AM760" s="8" t="s">
        <v>76</v>
      </c>
      <c r="AV760" s="10"/>
    </row>
    <row r="761" spans="1:48" ht="12.75" x14ac:dyDescent="0.2">
      <c r="A761" s="8">
        <v>3</v>
      </c>
      <c r="B761" s="8">
        <v>2019</v>
      </c>
      <c r="C761" s="8" t="s">
        <v>104</v>
      </c>
      <c r="D761" s="8" t="s">
        <v>105</v>
      </c>
      <c r="E761" t="s">
        <v>50</v>
      </c>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8">
        <v>9.5</v>
      </c>
      <c r="AL761" t="s">
        <v>50</v>
      </c>
      <c r="AM761" s="8" t="s">
        <v>81</v>
      </c>
      <c r="AO761" s="8">
        <v>82</v>
      </c>
      <c r="AP761" s="8">
        <v>6</v>
      </c>
      <c r="AQ761" s="8">
        <v>0</v>
      </c>
      <c r="AS761" s="8">
        <v>88</v>
      </c>
      <c r="AT761" s="8">
        <v>0.93181818179999998</v>
      </c>
      <c r="AU761" s="8">
        <v>6.8181818180000006E-2</v>
      </c>
      <c r="AV761" s="10"/>
    </row>
    <row r="762" spans="1:48" ht="12.75" x14ac:dyDescent="0.2">
      <c r="A762" s="8">
        <v>3</v>
      </c>
      <c r="B762" s="8">
        <v>2019</v>
      </c>
      <c r="C762" s="8" t="s">
        <v>104</v>
      </c>
      <c r="D762" s="8" t="s">
        <v>105</v>
      </c>
      <c r="E762" t="s">
        <v>52</v>
      </c>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8">
        <v>0</v>
      </c>
      <c r="AL762" t="s">
        <v>52</v>
      </c>
      <c r="AM762" s="8" t="s">
        <v>81</v>
      </c>
      <c r="AV762" s="10"/>
    </row>
    <row r="763" spans="1:48" ht="12.75" x14ac:dyDescent="0.2">
      <c r="A763" s="8">
        <v>3</v>
      </c>
      <c r="B763" s="8">
        <v>2019</v>
      </c>
      <c r="C763" s="8" t="s">
        <v>104</v>
      </c>
      <c r="D763" s="8" t="s">
        <v>105</v>
      </c>
      <c r="E763" t="s">
        <v>69</v>
      </c>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8">
        <v>0</v>
      </c>
      <c r="AL763" t="s">
        <v>69</v>
      </c>
      <c r="AM763" s="8" t="s">
        <v>81</v>
      </c>
      <c r="AV763" s="10"/>
    </row>
    <row r="764" spans="1:48" ht="12.75" x14ac:dyDescent="0.2">
      <c r="A764" s="8">
        <v>3</v>
      </c>
      <c r="B764" s="8">
        <v>2019</v>
      </c>
      <c r="C764" s="8" t="s">
        <v>104</v>
      </c>
      <c r="D764" s="8" t="s">
        <v>105</v>
      </c>
      <c r="E764" t="s">
        <v>78</v>
      </c>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8">
        <v>71.5</v>
      </c>
      <c r="AL764" t="s">
        <v>78</v>
      </c>
      <c r="AM764" s="8" t="s">
        <v>81</v>
      </c>
      <c r="AV764" s="10"/>
    </row>
    <row r="765" spans="1:48" ht="12.75" x14ac:dyDescent="0.2">
      <c r="A765" s="8">
        <v>3</v>
      </c>
      <c r="B765" s="8">
        <v>2019</v>
      </c>
      <c r="C765" s="8" t="s">
        <v>104</v>
      </c>
      <c r="D765" s="8" t="s">
        <v>105</v>
      </c>
      <c r="E765" t="s">
        <v>54</v>
      </c>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8">
        <v>0</v>
      </c>
      <c r="AL765" t="s">
        <v>54</v>
      </c>
      <c r="AM765" s="8" t="s">
        <v>81</v>
      </c>
      <c r="AV765" s="10"/>
    </row>
    <row r="766" spans="1:48" ht="12.75" x14ac:dyDescent="0.2">
      <c r="A766" s="8">
        <v>3</v>
      </c>
      <c r="B766" s="8">
        <v>2019</v>
      </c>
      <c r="C766" s="8" t="s">
        <v>104</v>
      </c>
      <c r="D766" s="8" t="s">
        <v>105</v>
      </c>
      <c r="E766" t="s">
        <v>82</v>
      </c>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8">
        <v>0</v>
      </c>
      <c r="AL766" t="s">
        <v>82</v>
      </c>
      <c r="AM766" s="8" t="s">
        <v>81</v>
      </c>
      <c r="AV766" s="10"/>
    </row>
    <row r="767" spans="1:48" ht="12.75" x14ac:dyDescent="0.2">
      <c r="A767" s="8">
        <v>3</v>
      </c>
      <c r="B767" s="8">
        <v>2019</v>
      </c>
      <c r="C767" s="8" t="s">
        <v>104</v>
      </c>
      <c r="D767" s="8" t="s">
        <v>105</v>
      </c>
      <c r="E767" t="s">
        <v>56</v>
      </c>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8">
        <v>0</v>
      </c>
      <c r="AL767" t="s">
        <v>56</v>
      </c>
      <c r="AM767" s="8" t="s">
        <v>81</v>
      </c>
      <c r="AV767" s="10"/>
    </row>
    <row r="768" spans="1:48" ht="12.75" x14ac:dyDescent="0.2">
      <c r="A768" s="8">
        <v>3</v>
      </c>
      <c r="B768" s="8">
        <v>2019</v>
      </c>
      <c r="C768" s="8" t="s">
        <v>104</v>
      </c>
      <c r="D768" s="8" t="s">
        <v>105</v>
      </c>
      <c r="E768" t="s">
        <v>83</v>
      </c>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8">
        <v>0</v>
      </c>
      <c r="AL768" t="s">
        <v>83</v>
      </c>
      <c r="AM768" s="8" t="s">
        <v>81</v>
      </c>
      <c r="AV768" s="10"/>
    </row>
    <row r="769" spans="1:48" ht="12.75" x14ac:dyDescent="0.2">
      <c r="A769" s="8">
        <v>3</v>
      </c>
      <c r="B769" s="8">
        <v>2019</v>
      </c>
      <c r="C769" s="8" t="s">
        <v>104</v>
      </c>
      <c r="D769" s="8" t="s">
        <v>105</v>
      </c>
      <c r="E769" t="s">
        <v>61</v>
      </c>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8">
        <v>1</v>
      </c>
      <c r="AL769" t="s">
        <v>61</v>
      </c>
      <c r="AM769" s="8" t="s">
        <v>81</v>
      </c>
      <c r="AV769" s="10"/>
    </row>
    <row r="770" spans="1:48" ht="12.75" x14ac:dyDescent="0.2">
      <c r="A770" s="8">
        <v>3</v>
      </c>
      <c r="B770" s="8">
        <v>2019</v>
      </c>
      <c r="C770" s="8" t="s">
        <v>104</v>
      </c>
      <c r="D770" s="8" t="s">
        <v>105</v>
      </c>
      <c r="E770" t="s">
        <v>77</v>
      </c>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8">
        <v>0</v>
      </c>
      <c r="AL770" t="s">
        <v>77</v>
      </c>
      <c r="AM770" s="8" t="s">
        <v>81</v>
      </c>
      <c r="AV770" s="10"/>
    </row>
    <row r="771" spans="1:48" ht="12.75" x14ac:dyDescent="0.2">
      <c r="A771" s="8">
        <v>3</v>
      </c>
      <c r="B771" s="8">
        <v>2019</v>
      </c>
      <c r="C771" s="8" t="s">
        <v>104</v>
      </c>
      <c r="D771" s="8" t="s">
        <v>105</v>
      </c>
      <c r="E771" t="s">
        <v>65</v>
      </c>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8">
        <v>0</v>
      </c>
      <c r="AL771" t="s">
        <v>65</v>
      </c>
      <c r="AM771" s="8" t="s">
        <v>81</v>
      </c>
      <c r="AV771" s="10"/>
    </row>
    <row r="772" spans="1:48" ht="12.75" x14ac:dyDescent="0.2">
      <c r="A772" s="8">
        <v>3</v>
      </c>
      <c r="B772" s="8">
        <v>2019</v>
      </c>
      <c r="C772" s="8" t="s">
        <v>104</v>
      </c>
      <c r="D772" s="8" t="s">
        <v>105</v>
      </c>
      <c r="E772" t="s">
        <v>75</v>
      </c>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8">
        <v>0</v>
      </c>
      <c r="AL772" t="s">
        <v>75</v>
      </c>
      <c r="AM772" s="8" t="s">
        <v>81</v>
      </c>
      <c r="AV772" s="10"/>
    </row>
    <row r="773" spans="1:48" ht="12.75" x14ac:dyDescent="0.2">
      <c r="A773" s="8">
        <v>3</v>
      </c>
      <c r="B773" s="8">
        <v>2019</v>
      </c>
      <c r="C773" s="8" t="s">
        <v>104</v>
      </c>
      <c r="D773" s="8" t="s">
        <v>105</v>
      </c>
      <c r="E773" t="s">
        <v>62</v>
      </c>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8">
        <v>0</v>
      </c>
      <c r="AL773" t="s">
        <v>62</v>
      </c>
      <c r="AM773" s="8" t="s">
        <v>81</v>
      </c>
      <c r="AV773" s="10"/>
    </row>
    <row r="774" spans="1:48" ht="12.75" x14ac:dyDescent="0.2">
      <c r="A774" s="8">
        <v>3</v>
      </c>
      <c r="B774" s="8">
        <v>2019</v>
      </c>
      <c r="C774" s="8" t="s">
        <v>104</v>
      </c>
      <c r="D774" s="8" t="s">
        <v>105</v>
      </c>
      <c r="E774" t="s">
        <v>63</v>
      </c>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8">
        <v>6</v>
      </c>
      <c r="AL774" t="s">
        <v>63</v>
      </c>
      <c r="AM774" s="8" t="s">
        <v>81</v>
      </c>
      <c r="AV774" s="10"/>
    </row>
    <row r="775" spans="1:48" ht="12.75" x14ac:dyDescent="0.2">
      <c r="A775" s="8">
        <v>3</v>
      </c>
      <c r="B775" s="8">
        <v>2019</v>
      </c>
      <c r="C775" s="8" t="s">
        <v>104</v>
      </c>
      <c r="D775" s="8" t="s">
        <v>105</v>
      </c>
      <c r="E775" t="s">
        <v>64</v>
      </c>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8">
        <v>0</v>
      </c>
      <c r="AL775" t="s">
        <v>64</v>
      </c>
      <c r="AM775" s="8" t="s">
        <v>81</v>
      </c>
      <c r="AV775" s="10"/>
    </row>
    <row r="776" spans="1:48" ht="12.75" x14ac:dyDescent="0.2">
      <c r="A776" s="8">
        <v>3</v>
      </c>
      <c r="B776" s="8">
        <v>2019</v>
      </c>
      <c r="C776" s="8" t="s">
        <v>104</v>
      </c>
      <c r="D776" s="8" t="s">
        <v>105</v>
      </c>
      <c r="E776" s="8" t="s">
        <v>84</v>
      </c>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8">
        <v>0</v>
      </c>
      <c r="AL776" s="8" t="s">
        <v>84</v>
      </c>
      <c r="AM776" s="8" t="s">
        <v>85</v>
      </c>
      <c r="AO776" s="8">
        <v>24.5</v>
      </c>
      <c r="AP776" s="8">
        <v>143.5</v>
      </c>
      <c r="AQ776" s="8">
        <v>0</v>
      </c>
      <c r="AS776" s="8">
        <v>168</v>
      </c>
      <c r="AT776" s="8">
        <v>0.14583333330000001</v>
      </c>
      <c r="AU776" s="8">
        <v>0.85416666669999997</v>
      </c>
      <c r="AV776" s="10"/>
    </row>
    <row r="777" spans="1:48" ht="12.75" x14ac:dyDescent="0.2">
      <c r="A777" s="8">
        <v>3</v>
      </c>
      <c r="B777" s="8">
        <v>2019</v>
      </c>
      <c r="C777" s="8" t="s">
        <v>104</v>
      </c>
      <c r="D777" s="8" t="s">
        <v>105</v>
      </c>
      <c r="E777" s="8" t="s">
        <v>52</v>
      </c>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8">
        <v>5</v>
      </c>
      <c r="AL777" s="8" t="s">
        <v>52</v>
      </c>
      <c r="AM777" s="8" t="s">
        <v>85</v>
      </c>
      <c r="AV777" s="10"/>
    </row>
    <row r="778" spans="1:48" ht="12.75" x14ac:dyDescent="0.2">
      <c r="A778" s="8">
        <v>3</v>
      </c>
      <c r="B778" s="8">
        <v>2019</v>
      </c>
      <c r="C778" s="8" t="s">
        <v>104</v>
      </c>
      <c r="D778" s="8" t="s">
        <v>105</v>
      </c>
      <c r="E778" s="8" t="s">
        <v>67</v>
      </c>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8">
        <v>0</v>
      </c>
      <c r="AL778" s="8" t="s">
        <v>67</v>
      </c>
      <c r="AM778" s="8" t="s">
        <v>85</v>
      </c>
      <c r="AV778" s="10"/>
    </row>
    <row r="779" spans="1:48" ht="12.75" x14ac:dyDescent="0.2">
      <c r="A779" s="8">
        <v>3</v>
      </c>
      <c r="B779" s="8">
        <v>2019</v>
      </c>
      <c r="C779" s="8" t="s">
        <v>104</v>
      </c>
      <c r="D779" s="8" t="s">
        <v>105</v>
      </c>
      <c r="E779" s="8" t="s">
        <v>79</v>
      </c>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8">
        <v>1</v>
      </c>
      <c r="AL779" s="8" t="s">
        <v>79</v>
      </c>
      <c r="AM779" s="8" t="s">
        <v>85</v>
      </c>
      <c r="AV779" s="10"/>
    </row>
    <row r="780" spans="1:48" ht="12.75" x14ac:dyDescent="0.2">
      <c r="A780" s="8">
        <v>3</v>
      </c>
      <c r="B780" s="8">
        <v>2019</v>
      </c>
      <c r="C780" s="8" t="s">
        <v>104</v>
      </c>
      <c r="D780" s="8" t="s">
        <v>105</v>
      </c>
      <c r="E780" s="8" t="s">
        <v>57</v>
      </c>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8">
        <v>0</v>
      </c>
      <c r="AL780" s="8" t="s">
        <v>57</v>
      </c>
      <c r="AM780" s="8" t="s">
        <v>85</v>
      </c>
      <c r="AV780" s="10"/>
    </row>
    <row r="781" spans="1:48" ht="12.75" x14ac:dyDescent="0.2">
      <c r="A781" s="8">
        <v>3</v>
      </c>
      <c r="B781" s="8">
        <v>2019</v>
      </c>
      <c r="C781" s="8" t="s">
        <v>104</v>
      </c>
      <c r="D781" s="8" t="s">
        <v>105</v>
      </c>
      <c r="E781" s="8" t="s">
        <v>69</v>
      </c>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8">
        <v>0.5</v>
      </c>
      <c r="AL781" s="8" t="s">
        <v>69</v>
      </c>
      <c r="AM781" s="8" t="s">
        <v>85</v>
      </c>
      <c r="AV781" s="10"/>
    </row>
    <row r="782" spans="1:48" ht="12.75" x14ac:dyDescent="0.2">
      <c r="A782" s="8">
        <v>3</v>
      </c>
      <c r="B782" s="8">
        <v>2019</v>
      </c>
      <c r="C782" s="8" t="s">
        <v>104</v>
      </c>
      <c r="D782" s="8" t="s">
        <v>105</v>
      </c>
      <c r="E782" s="8" t="s">
        <v>54</v>
      </c>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8">
        <v>1</v>
      </c>
      <c r="AL782" s="8" t="s">
        <v>54</v>
      </c>
      <c r="AM782" s="8" t="s">
        <v>85</v>
      </c>
      <c r="AV782" s="10"/>
    </row>
    <row r="783" spans="1:48" ht="12.75" x14ac:dyDescent="0.2">
      <c r="A783" s="8">
        <v>3</v>
      </c>
      <c r="B783" s="8">
        <v>2019</v>
      </c>
      <c r="C783" s="8" t="s">
        <v>104</v>
      </c>
      <c r="D783" s="8" t="s">
        <v>105</v>
      </c>
      <c r="E783" s="8" t="s">
        <v>56</v>
      </c>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8">
        <v>0</v>
      </c>
      <c r="AL783" s="8" t="s">
        <v>56</v>
      </c>
      <c r="AM783" s="8" t="s">
        <v>85</v>
      </c>
      <c r="AV783" s="10"/>
    </row>
    <row r="784" spans="1:48" ht="12.75" x14ac:dyDescent="0.2">
      <c r="A784" s="8">
        <v>3</v>
      </c>
      <c r="B784" s="8">
        <v>2019</v>
      </c>
      <c r="C784" s="8" t="s">
        <v>104</v>
      </c>
      <c r="D784" s="8" t="s">
        <v>105</v>
      </c>
      <c r="E784" s="8" t="s">
        <v>86</v>
      </c>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8">
        <v>1</v>
      </c>
      <c r="AL784" s="8" t="s">
        <v>86</v>
      </c>
      <c r="AM784" s="8" t="s">
        <v>85</v>
      </c>
      <c r="AV784" s="10"/>
    </row>
    <row r="785" spans="1:48" ht="12.75" x14ac:dyDescent="0.2">
      <c r="A785" s="8">
        <v>3</v>
      </c>
      <c r="B785" s="8">
        <v>2019</v>
      </c>
      <c r="C785" s="8" t="s">
        <v>104</v>
      </c>
      <c r="D785" s="8" t="s">
        <v>105</v>
      </c>
      <c r="E785" s="8" t="s">
        <v>71</v>
      </c>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8">
        <v>1</v>
      </c>
      <c r="AL785" s="8" t="s">
        <v>71</v>
      </c>
      <c r="AM785" s="8" t="s">
        <v>85</v>
      </c>
      <c r="AV785" s="10"/>
    </row>
    <row r="786" spans="1:48" ht="12.75" x14ac:dyDescent="0.2">
      <c r="A786" s="8">
        <v>3</v>
      </c>
      <c r="B786" s="8">
        <v>2019</v>
      </c>
      <c r="C786" s="8" t="s">
        <v>104</v>
      </c>
      <c r="D786" s="8" t="s">
        <v>105</v>
      </c>
      <c r="E786" s="8" t="s">
        <v>55</v>
      </c>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8">
        <v>1.5</v>
      </c>
      <c r="AL786" s="8" t="s">
        <v>55</v>
      </c>
      <c r="AM786" s="8" t="s">
        <v>85</v>
      </c>
      <c r="AV786" s="10"/>
    </row>
    <row r="787" spans="1:48" ht="12.75" x14ac:dyDescent="0.2">
      <c r="A787" s="8">
        <v>3</v>
      </c>
      <c r="B787" s="8">
        <v>2019</v>
      </c>
      <c r="C787" s="8" t="s">
        <v>104</v>
      </c>
      <c r="D787" s="8" t="s">
        <v>105</v>
      </c>
      <c r="E787" s="8" t="s">
        <v>83</v>
      </c>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8">
        <v>4.5</v>
      </c>
      <c r="AL787" s="8" t="s">
        <v>83</v>
      </c>
      <c r="AM787" s="8" t="s">
        <v>85</v>
      </c>
      <c r="AV787" s="10"/>
    </row>
    <row r="788" spans="1:48" ht="12.75" x14ac:dyDescent="0.2">
      <c r="A788" s="8">
        <v>3</v>
      </c>
      <c r="B788" s="8">
        <v>2019</v>
      </c>
      <c r="C788" s="8" t="s">
        <v>104</v>
      </c>
      <c r="D788" s="8" t="s">
        <v>105</v>
      </c>
      <c r="E788" s="8" t="s">
        <v>78</v>
      </c>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8">
        <v>5</v>
      </c>
      <c r="AL788" s="8" t="s">
        <v>78</v>
      </c>
      <c r="AM788" s="8" t="s">
        <v>85</v>
      </c>
      <c r="AV788" s="10"/>
    </row>
    <row r="789" spans="1:48" ht="12.75" x14ac:dyDescent="0.2">
      <c r="A789" s="8">
        <v>3</v>
      </c>
      <c r="B789" s="8">
        <v>2019</v>
      </c>
      <c r="C789" s="8" t="s">
        <v>104</v>
      </c>
      <c r="D789" s="8" t="s">
        <v>105</v>
      </c>
      <c r="E789" s="8" t="s">
        <v>50</v>
      </c>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8">
        <v>4</v>
      </c>
      <c r="AL789" s="8" t="s">
        <v>50</v>
      </c>
      <c r="AM789" s="8" t="s">
        <v>85</v>
      </c>
      <c r="AV789" s="10"/>
    </row>
    <row r="790" spans="1:48" ht="12.75" x14ac:dyDescent="0.2">
      <c r="A790" s="8">
        <v>3</v>
      </c>
      <c r="B790" s="8">
        <v>2019</v>
      </c>
      <c r="C790" s="8" t="s">
        <v>104</v>
      </c>
      <c r="D790" s="8" t="s">
        <v>105</v>
      </c>
      <c r="E790" s="8" t="s">
        <v>87</v>
      </c>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8">
        <v>0</v>
      </c>
      <c r="AL790" s="8" t="s">
        <v>87</v>
      </c>
      <c r="AM790" s="8" t="s">
        <v>85</v>
      </c>
      <c r="AV790" s="10"/>
    </row>
    <row r="791" spans="1:48" ht="12.75" x14ac:dyDescent="0.2">
      <c r="A791" s="8">
        <v>3</v>
      </c>
      <c r="B791" s="8">
        <v>2019</v>
      </c>
      <c r="C791" s="8" t="s">
        <v>104</v>
      </c>
      <c r="D791" s="8" t="s">
        <v>105</v>
      </c>
      <c r="E791" s="8" t="s">
        <v>88</v>
      </c>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8">
        <v>138.5</v>
      </c>
      <c r="AL791" s="8" t="s">
        <v>88</v>
      </c>
      <c r="AM791" s="8" t="s">
        <v>85</v>
      </c>
      <c r="AV791" s="10"/>
    </row>
    <row r="792" spans="1:48" ht="12.75" x14ac:dyDescent="0.2">
      <c r="A792" s="8">
        <v>3</v>
      </c>
      <c r="B792" s="8">
        <v>2019</v>
      </c>
      <c r="C792" s="8" t="s">
        <v>104</v>
      </c>
      <c r="D792" s="8" t="s">
        <v>105</v>
      </c>
      <c r="E792" s="8" t="s">
        <v>89</v>
      </c>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8">
        <v>0</v>
      </c>
      <c r="AL792" s="8" t="s">
        <v>89</v>
      </c>
      <c r="AM792" s="8" t="s">
        <v>85</v>
      </c>
      <c r="AV792" s="10"/>
    </row>
    <row r="793" spans="1:48" ht="12.75" x14ac:dyDescent="0.2">
      <c r="A793" s="8">
        <v>3</v>
      </c>
      <c r="B793" s="8">
        <v>2019</v>
      </c>
      <c r="C793" s="8" t="s">
        <v>104</v>
      </c>
      <c r="D793" s="8" t="s">
        <v>105</v>
      </c>
      <c r="E793" s="8" t="s">
        <v>90</v>
      </c>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8">
        <v>0</v>
      </c>
      <c r="AL793" s="8" t="s">
        <v>90</v>
      </c>
      <c r="AM793" s="8" t="s">
        <v>85</v>
      </c>
      <c r="AV793" s="10"/>
    </row>
    <row r="794" spans="1:48" ht="12.75" x14ac:dyDescent="0.2">
      <c r="A794" s="8">
        <v>3</v>
      </c>
      <c r="B794" s="8">
        <v>2019</v>
      </c>
      <c r="C794" s="8" t="s">
        <v>104</v>
      </c>
      <c r="D794" s="8" t="s">
        <v>105</v>
      </c>
      <c r="E794" s="8" t="s">
        <v>64</v>
      </c>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8">
        <v>0</v>
      </c>
      <c r="AL794" s="8" t="s">
        <v>64</v>
      </c>
      <c r="AM794" s="8" t="s">
        <v>85</v>
      </c>
      <c r="AV794" s="10"/>
    </row>
    <row r="795" spans="1:48" ht="12.75" x14ac:dyDescent="0.2">
      <c r="A795" s="8">
        <v>3</v>
      </c>
      <c r="B795" s="8">
        <v>2019</v>
      </c>
      <c r="C795" s="8" t="s">
        <v>104</v>
      </c>
      <c r="D795" s="8" t="s">
        <v>105</v>
      </c>
      <c r="E795" s="8" t="s">
        <v>63</v>
      </c>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8">
        <v>5</v>
      </c>
      <c r="AL795" s="8" t="s">
        <v>63</v>
      </c>
      <c r="AM795" s="8" t="s">
        <v>85</v>
      </c>
      <c r="AV795" s="10"/>
    </row>
    <row r="796" spans="1:48" ht="12.75" x14ac:dyDescent="0.2">
      <c r="A796" s="8">
        <v>3</v>
      </c>
      <c r="B796" s="8">
        <v>2019</v>
      </c>
      <c r="C796" s="8" t="s">
        <v>104</v>
      </c>
      <c r="D796" s="8" t="s">
        <v>105</v>
      </c>
      <c r="E796" t="s">
        <v>50</v>
      </c>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8">
        <v>26</v>
      </c>
      <c r="AL796" t="s">
        <v>50</v>
      </c>
      <c r="AM796" s="8" t="s">
        <v>91</v>
      </c>
      <c r="AO796" s="8">
        <v>139</v>
      </c>
      <c r="AP796" s="8">
        <v>19.5</v>
      </c>
      <c r="AQ796" s="8">
        <v>0</v>
      </c>
      <c r="AS796" s="8">
        <v>158.5</v>
      </c>
      <c r="AT796" s="8">
        <v>0.87697160880000002</v>
      </c>
      <c r="AU796" s="8">
        <v>0.1230283912</v>
      </c>
      <c r="AV796" s="10"/>
    </row>
    <row r="797" spans="1:48" ht="12.75" x14ac:dyDescent="0.2">
      <c r="A797" s="8">
        <v>3</v>
      </c>
      <c r="B797" s="8">
        <v>2019</v>
      </c>
      <c r="C797" s="8" t="s">
        <v>104</v>
      </c>
      <c r="D797" s="8" t="s">
        <v>105</v>
      </c>
      <c r="E797" t="s">
        <v>92</v>
      </c>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8">
        <v>5</v>
      </c>
      <c r="AL797" t="s">
        <v>92</v>
      </c>
      <c r="AM797" s="8" t="s">
        <v>91</v>
      </c>
      <c r="AV797" s="10"/>
    </row>
    <row r="798" spans="1:48" ht="12.75" x14ac:dyDescent="0.2">
      <c r="A798" s="8">
        <v>3</v>
      </c>
      <c r="B798" s="8">
        <v>2019</v>
      </c>
      <c r="C798" s="8" t="s">
        <v>104</v>
      </c>
      <c r="D798" s="8" t="s">
        <v>105</v>
      </c>
      <c r="E798" t="s">
        <v>77</v>
      </c>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8">
        <v>81</v>
      </c>
      <c r="AL798" t="s">
        <v>77</v>
      </c>
      <c r="AM798" s="8" t="s">
        <v>91</v>
      </c>
      <c r="AV798" s="10"/>
    </row>
    <row r="799" spans="1:48" ht="12.75" x14ac:dyDescent="0.2">
      <c r="A799" s="8">
        <v>3</v>
      </c>
      <c r="B799" s="8">
        <v>2019</v>
      </c>
      <c r="C799" s="8" t="s">
        <v>104</v>
      </c>
      <c r="D799" s="8" t="s">
        <v>105</v>
      </c>
      <c r="E799" t="s">
        <v>69</v>
      </c>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8">
        <v>0.5</v>
      </c>
      <c r="AL799" t="s">
        <v>69</v>
      </c>
      <c r="AM799" s="8" t="s">
        <v>91</v>
      </c>
      <c r="AV799" s="10"/>
    </row>
    <row r="800" spans="1:48" ht="12.75" x14ac:dyDescent="0.2">
      <c r="A800" s="8">
        <v>3</v>
      </c>
      <c r="B800" s="8">
        <v>2019</v>
      </c>
      <c r="C800" s="8" t="s">
        <v>104</v>
      </c>
      <c r="D800" s="8" t="s">
        <v>105</v>
      </c>
      <c r="E800" t="s">
        <v>52</v>
      </c>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8">
        <v>1</v>
      </c>
      <c r="AL800" t="s">
        <v>52</v>
      </c>
      <c r="AM800" s="8" t="s">
        <v>91</v>
      </c>
      <c r="AV800" s="10"/>
    </row>
    <row r="801" spans="1:48" ht="12.75" x14ac:dyDescent="0.2">
      <c r="A801" s="8">
        <v>3</v>
      </c>
      <c r="B801" s="8">
        <v>2019</v>
      </c>
      <c r="C801" s="8" t="s">
        <v>104</v>
      </c>
      <c r="D801" s="8" t="s">
        <v>105</v>
      </c>
      <c r="E801" t="s">
        <v>82</v>
      </c>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8">
        <v>2</v>
      </c>
      <c r="AL801" t="s">
        <v>82</v>
      </c>
      <c r="AM801" s="8" t="s">
        <v>91</v>
      </c>
      <c r="AV801" s="10"/>
    </row>
    <row r="802" spans="1:48" ht="12.75" x14ac:dyDescent="0.2">
      <c r="A802" s="8">
        <v>3</v>
      </c>
      <c r="B802" s="8">
        <v>2019</v>
      </c>
      <c r="C802" s="8" t="s">
        <v>104</v>
      </c>
      <c r="D802" s="8" t="s">
        <v>105</v>
      </c>
      <c r="E802" t="s">
        <v>86</v>
      </c>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8">
        <v>23.5</v>
      </c>
      <c r="AL802" t="s">
        <v>86</v>
      </c>
      <c r="AM802" s="8" t="s">
        <v>91</v>
      </c>
      <c r="AV802" s="10"/>
    </row>
    <row r="803" spans="1:48" ht="12.75" x14ac:dyDescent="0.2">
      <c r="A803" s="8">
        <v>3</v>
      </c>
      <c r="B803" s="8">
        <v>2019</v>
      </c>
      <c r="C803" s="8" t="s">
        <v>104</v>
      </c>
      <c r="D803" s="8" t="s">
        <v>105</v>
      </c>
      <c r="E803" t="s">
        <v>65</v>
      </c>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8">
        <v>10.5</v>
      </c>
      <c r="AL803" t="s">
        <v>65</v>
      </c>
      <c r="AM803" s="8" t="s">
        <v>91</v>
      </c>
      <c r="AV803" s="10"/>
    </row>
    <row r="804" spans="1:48" ht="12.75" x14ac:dyDescent="0.2">
      <c r="A804" s="8">
        <v>3</v>
      </c>
      <c r="B804" s="8">
        <v>2019</v>
      </c>
      <c r="C804" s="8" t="s">
        <v>104</v>
      </c>
      <c r="D804" s="8" t="s">
        <v>105</v>
      </c>
      <c r="E804" t="s">
        <v>63</v>
      </c>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8">
        <v>9</v>
      </c>
      <c r="AL804" t="s">
        <v>63</v>
      </c>
      <c r="AM804" s="8" t="s">
        <v>91</v>
      </c>
      <c r="AV804" s="10"/>
    </row>
    <row r="805" spans="1:48" ht="12.75" x14ac:dyDescent="0.2">
      <c r="A805" s="8">
        <v>3</v>
      </c>
      <c r="B805" s="8">
        <v>2019</v>
      </c>
      <c r="C805" s="8" t="s">
        <v>104</v>
      </c>
      <c r="D805" s="8" t="s">
        <v>105</v>
      </c>
      <c r="E805" t="s">
        <v>64</v>
      </c>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8">
        <v>0</v>
      </c>
      <c r="AL805" t="s">
        <v>64</v>
      </c>
      <c r="AM805" s="8" t="s">
        <v>91</v>
      </c>
      <c r="AV805" s="10"/>
    </row>
    <row r="806" spans="1:48" ht="12.75" x14ac:dyDescent="0.2">
      <c r="A806" s="8">
        <v>3</v>
      </c>
      <c r="B806" s="8">
        <v>2019</v>
      </c>
      <c r="C806" s="8" t="s">
        <v>104</v>
      </c>
      <c r="D806" s="8" t="s">
        <v>105</v>
      </c>
      <c r="E806" s="8" t="s">
        <v>50</v>
      </c>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8">
        <v>36.5</v>
      </c>
      <c r="AL806" s="8" t="s">
        <v>50</v>
      </c>
      <c r="AM806" s="8" t="s">
        <v>93</v>
      </c>
      <c r="AO806" s="8">
        <v>109.5</v>
      </c>
      <c r="AP806" s="8">
        <v>18.5</v>
      </c>
      <c r="AQ806" s="8">
        <v>0</v>
      </c>
      <c r="AS806" s="8">
        <v>128</v>
      </c>
      <c r="AT806" s="8">
        <v>0.85546875</v>
      </c>
      <c r="AU806" s="8">
        <v>0.14453125</v>
      </c>
      <c r="AV806" s="10"/>
    </row>
    <row r="807" spans="1:48" ht="12.75" x14ac:dyDescent="0.2">
      <c r="A807" s="8">
        <v>3</v>
      </c>
      <c r="B807" s="8">
        <v>2019</v>
      </c>
      <c r="C807" s="8" t="s">
        <v>104</v>
      </c>
      <c r="D807" s="8" t="s">
        <v>105</v>
      </c>
      <c r="E807" s="8" t="s">
        <v>68</v>
      </c>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8">
        <v>0</v>
      </c>
      <c r="AL807" s="8" t="s">
        <v>68</v>
      </c>
      <c r="AM807" s="8" t="s">
        <v>93</v>
      </c>
      <c r="AV807" s="10"/>
    </row>
    <row r="808" spans="1:48" ht="12.75" x14ac:dyDescent="0.2">
      <c r="A808" s="8">
        <v>3</v>
      </c>
      <c r="B808" s="8">
        <v>2019</v>
      </c>
      <c r="C808" s="8" t="s">
        <v>104</v>
      </c>
      <c r="D808" s="8" t="s">
        <v>105</v>
      </c>
      <c r="E808" s="8" t="s">
        <v>52</v>
      </c>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8">
        <v>0</v>
      </c>
      <c r="AL808" s="8" t="s">
        <v>52</v>
      </c>
      <c r="AM808" s="8" t="s">
        <v>93</v>
      </c>
      <c r="AV808" s="10"/>
    </row>
    <row r="809" spans="1:48" ht="12.75" x14ac:dyDescent="0.2">
      <c r="A809" s="8">
        <v>3</v>
      </c>
      <c r="B809" s="8">
        <v>2019</v>
      </c>
      <c r="C809" s="8" t="s">
        <v>104</v>
      </c>
      <c r="D809" s="8" t="s">
        <v>105</v>
      </c>
      <c r="E809" s="8" t="s">
        <v>69</v>
      </c>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8">
        <v>0</v>
      </c>
      <c r="AL809" s="8" t="s">
        <v>69</v>
      </c>
      <c r="AM809" s="8" t="s">
        <v>93</v>
      </c>
      <c r="AV809" s="10"/>
    </row>
    <row r="810" spans="1:48" ht="12.75" x14ac:dyDescent="0.2">
      <c r="A810" s="8">
        <v>3</v>
      </c>
      <c r="B810" s="8">
        <v>2019</v>
      </c>
      <c r="C810" s="8" t="s">
        <v>104</v>
      </c>
      <c r="D810" s="8" t="s">
        <v>105</v>
      </c>
      <c r="E810" s="8" t="s">
        <v>78</v>
      </c>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8">
        <v>0</v>
      </c>
      <c r="AL810" s="8" t="s">
        <v>78</v>
      </c>
      <c r="AM810" s="8" t="s">
        <v>93</v>
      </c>
      <c r="AV810" s="10"/>
    </row>
    <row r="811" spans="1:48" ht="12.75" x14ac:dyDescent="0.2">
      <c r="A811" s="8">
        <v>3</v>
      </c>
      <c r="B811" s="8">
        <v>2019</v>
      </c>
      <c r="C811" s="8" t="s">
        <v>104</v>
      </c>
      <c r="D811" s="8" t="s">
        <v>105</v>
      </c>
      <c r="E811" s="8" t="s">
        <v>54</v>
      </c>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8">
        <v>0</v>
      </c>
      <c r="AL811" s="8" t="s">
        <v>54</v>
      </c>
      <c r="AM811" s="8" t="s">
        <v>93</v>
      </c>
      <c r="AV811" s="10"/>
    </row>
    <row r="812" spans="1:48" ht="12.75" x14ac:dyDescent="0.2">
      <c r="A812" s="8">
        <v>3</v>
      </c>
      <c r="B812" s="8">
        <v>2019</v>
      </c>
      <c r="C812" s="8" t="s">
        <v>104</v>
      </c>
      <c r="D812" s="8" t="s">
        <v>105</v>
      </c>
      <c r="E812" s="8" t="s">
        <v>71</v>
      </c>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8">
        <v>0</v>
      </c>
      <c r="AL812" s="8" t="s">
        <v>71</v>
      </c>
      <c r="AM812" s="8" t="s">
        <v>93</v>
      </c>
      <c r="AV812" s="10"/>
    </row>
    <row r="813" spans="1:48" ht="12.75" x14ac:dyDescent="0.2">
      <c r="A813" s="8">
        <v>3</v>
      </c>
      <c r="B813" s="8">
        <v>2019</v>
      </c>
      <c r="C813" s="8" t="s">
        <v>104</v>
      </c>
      <c r="D813" s="8" t="s">
        <v>105</v>
      </c>
      <c r="E813" s="8" t="s">
        <v>86</v>
      </c>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8">
        <v>0</v>
      </c>
      <c r="AL813" s="8" t="s">
        <v>86</v>
      </c>
      <c r="AM813" s="8" t="s">
        <v>93</v>
      </c>
      <c r="AV813" s="10"/>
    </row>
    <row r="814" spans="1:48" ht="12.75" x14ac:dyDescent="0.2">
      <c r="A814" s="8">
        <v>3</v>
      </c>
      <c r="B814" s="8">
        <v>2019</v>
      </c>
      <c r="C814" s="8" t="s">
        <v>104</v>
      </c>
      <c r="D814" s="8" t="s">
        <v>105</v>
      </c>
      <c r="E814" s="8" t="s">
        <v>61</v>
      </c>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8">
        <v>0.5</v>
      </c>
      <c r="AL814" s="8" t="s">
        <v>61</v>
      </c>
      <c r="AM814" s="8" t="s">
        <v>93</v>
      </c>
      <c r="AV814" s="10"/>
    </row>
    <row r="815" spans="1:48" ht="12.75" x14ac:dyDescent="0.2">
      <c r="A815" s="8">
        <v>3</v>
      </c>
      <c r="B815" s="8">
        <v>2019</v>
      </c>
      <c r="C815" s="8" t="s">
        <v>104</v>
      </c>
      <c r="D815" s="8" t="s">
        <v>105</v>
      </c>
      <c r="E815" s="8" t="s">
        <v>60</v>
      </c>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8">
        <v>16.5</v>
      </c>
      <c r="AL815" s="8" t="s">
        <v>60</v>
      </c>
      <c r="AM815" s="8" t="s">
        <v>93</v>
      </c>
      <c r="AV815" s="10"/>
    </row>
    <row r="816" spans="1:48" ht="12.75" x14ac:dyDescent="0.2">
      <c r="A816" s="8">
        <v>3</v>
      </c>
      <c r="B816" s="8">
        <v>2019</v>
      </c>
      <c r="C816" s="8" t="s">
        <v>104</v>
      </c>
      <c r="D816" s="8" t="s">
        <v>105</v>
      </c>
      <c r="E816" s="8" t="s">
        <v>55</v>
      </c>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8">
        <v>50.5</v>
      </c>
      <c r="AL816" s="8" t="s">
        <v>55</v>
      </c>
      <c r="AM816" s="8" t="s">
        <v>93</v>
      </c>
      <c r="AV816" s="10"/>
    </row>
    <row r="817" spans="1:48" ht="12.75" x14ac:dyDescent="0.2">
      <c r="A817" s="8">
        <v>3</v>
      </c>
      <c r="B817" s="8">
        <v>2019</v>
      </c>
      <c r="C817" s="8" t="s">
        <v>104</v>
      </c>
      <c r="D817" s="8" t="s">
        <v>105</v>
      </c>
      <c r="E817" s="8" t="s">
        <v>59</v>
      </c>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8">
        <v>5.5</v>
      </c>
      <c r="AL817" s="8" t="s">
        <v>59</v>
      </c>
      <c r="AM817" s="8" t="s">
        <v>93</v>
      </c>
      <c r="AV817" s="10"/>
    </row>
    <row r="818" spans="1:48" ht="12.75" x14ac:dyDescent="0.2">
      <c r="A818" s="8">
        <v>3</v>
      </c>
      <c r="B818" s="8">
        <v>2019</v>
      </c>
      <c r="C818" s="8" t="s">
        <v>104</v>
      </c>
      <c r="D818" s="8" t="s">
        <v>105</v>
      </c>
      <c r="E818" s="8" t="s">
        <v>64</v>
      </c>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8">
        <v>0</v>
      </c>
      <c r="AL818" s="8" t="s">
        <v>64</v>
      </c>
      <c r="AM818" s="8" t="s">
        <v>93</v>
      </c>
      <c r="AV818" s="10"/>
    </row>
    <row r="819" spans="1:48" ht="12.75" x14ac:dyDescent="0.2">
      <c r="A819" s="8">
        <v>3</v>
      </c>
      <c r="B819" s="8">
        <v>2019</v>
      </c>
      <c r="C819" s="8" t="s">
        <v>104</v>
      </c>
      <c r="D819" s="8" t="s">
        <v>105</v>
      </c>
      <c r="E819" s="8" t="s">
        <v>62</v>
      </c>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8">
        <v>12</v>
      </c>
      <c r="AL819" s="8" t="s">
        <v>62</v>
      </c>
      <c r="AM819" s="8" t="s">
        <v>93</v>
      </c>
      <c r="AV819" s="10"/>
    </row>
    <row r="820" spans="1:48" ht="12.75" x14ac:dyDescent="0.2">
      <c r="A820" s="8">
        <v>3</v>
      </c>
      <c r="B820" s="8">
        <v>2019</v>
      </c>
      <c r="C820" s="8" t="s">
        <v>104</v>
      </c>
      <c r="D820" s="8" t="s">
        <v>105</v>
      </c>
      <c r="E820" s="8" t="s">
        <v>73</v>
      </c>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8">
        <v>0</v>
      </c>
      <c r="AL820" s="8" t="s">
        <v>73</v>
      </c>
      <c r="AM820" s="8" t="s">
        <v>93</v>
      </c>
      <c r="AV820" s="10"/>
    </row>
    <row r="821" spans="1:48" ht="12.75" x14ac:dyDescent="0.2">
      <c r="A821" s="8">
        <v>3</v>
      </c>
      <c r="B821" s="8">
        <v>2019</v>
      </c>
      <c r="C821" s="8" t="s">
        <v>104</v>
      </c>
      <c r="D821" s="8" t="s">
        <v>105</v>
      </c>
      <c r="E821" s="8" t="s">
        <v>88</v>
      </c>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8">
        <v>0</v>
      </c>
      <c r="AL821" s="8" t="s">
        <v>88</v>
      </c>
      <c r="AM821" s="8" t="s">
        <v>93</v>
      </c>
      <c r="AV821" s="10"/>
    </row>
    <row r="822" spans="1:48" ht="12.75" x14ac:dyDescent="0.2">
      <c r="A822" s="8">
        <v>3</v>
      </c>
      <c r="B822" s="8">
        <v>2019</v>
      </c>
      <c r="C822" s="8" t="s">
        <v>104</v>
      </c>
      <c r="D822" s="8" t="s">
        <v>105</v>
      </c>
      <c r="E822" s="8" t="s">
        <v>63</v>
      </c>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8">
        <v>0</v>
      </c>
      <c r="AL822" s="8" t="s">
        <v>63</v>
      </c>
      <c r="AM822" s="8" t="s">
        <v>93</v>
      </c>
      <c r="AV822" s="10"/>
    </row>
    <row r="823" spans="1:48" ht="12.75" x14ac:dyDescent="0.2">
      <c r="A823" s="8">
        <v>3</v>
      </c>
      <c r="B823" s="8">
        <v>2019</v>
      </c>
      <c r="C823" s="8" t="s">
        <v>104</v>
      </c>
      <c r="D823" s="8" t="s">
        <v>105</v>
      </c>
      <c r="E823" s="8" t="s">
        <v>75</v>
      </c>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8">
        <v>6.5</v>
      </c>
      <c r="AL823" s="8" t="s">
        <v>75</v>
      </c>
      <c r="AM823" s="8" t="s">
        <v>93</v>
      </c>
      <c r="AV823" s="10"/>
    </row>
    <row r="824" spans="1:48" ht="12.75" x14ac:dyDescent="0.2">
      <c r="A824" s="8">
        <v>3</v>
      </c>
      <c r="B824" s="8">
        <v>2019</v>
      </c>
      <c r="C824" s="8" t="s">
        <v>104</v>
      </c>
      <c r="D824" s="8" t="s">
        <v>105</v>
      </c>
      <c r="E824" s="8" t="s">
        <v>50</v>
      </c>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8">
        <v>21.5</v>
      </c>
      <c r="AL824" s="8" t="s">
        <v>50</v>
      </c>
      <c r="AM824" s="8" t="s">
        <v>94</v>
      </c>
      <c r="AO824" s="8">
        <v>127.5</v>
      </c>
      <c r="AP824" s="8">
        <v>36</v>
      </c>
      <c r="AQ824" s="8">
        <v>0</v>
      </c>
      <c r="AS824" s="8">
        <v>163.5</v>
      </c>
      <c r="AT824" s="8">
        <v>0.77981651380000006</v>
      </c>
      <c r="AU824" s="8">
        <v>0.2201834862</v>
      </c>
      <c r="AV824" s="10"/>
    </row>
    <row r="825" spans="1:48" ht="12.75" x14ac:dyDescent="0.2">
      <c r="A825" s="8">
        <v>3</v>
      </c>
      <c r="B825" s="8">
        <v>2019</v>
      </c>
      <c r="C825" s="8" t="s">
        <v>104</v>
      </c>
      <c r="D825" s="8" t="s">
        <v>105</v>
      </c>
      <c r="E825" s="8" t="s">
        <v>69</v>
      </c>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8">
        <v>0</v>
      </c>
      <c r="AL825" s="8" t="s">
        <v>69</v>
      </c>
      <c r="AM825" s="8" t="s">
        <v>94</v>
      </c>
      <c r="AV825" s="10"/>
    </row>
    <row r="826" spans="1:48" ht="12.75" x14ac:dyDescent="0.2">
      <c r="A826" s="8">
        <v>3</v>
      </c>
      <c r="B826" s="8">
        <v>2019</v>
      </c>
      <c r="C826" s="8" t="s">
        <v>104</v>
      </c>
      <c r="D826" s="8" t="s">
        <v>105</v>
      </c>
      <c r="E826" s="8" t="s">
        <v>54</v>
      </c>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8">
        <v>42</v>
      </c>
      <c r="AL826" s="8" t="s">
        <v>54</v>
      </c>
      <c r="AM826" s="8" t="s">
        <v>94</v>
      </c>
      <c r="AV826" s="10"/>
    </row>
    <row r="827" spans="1:48" ht="12.75" x14ac:dyDescent="0.2">
      <c r="A827" s="8">
        <v>3</v>
      </c>
      <c r="B827" s="8">
        <v>2019</v>
      </c>
      <c r="C827" s="8" t="s">
        <v>104</v>
      </c>
      <c r="D827" s="8" t="s">
        <v>105</v>
      </c>
      <c r="E827" s="8" t="s">
        <v>71</v>
      </c>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8">
        <v>0</v>
      </c>
      <c r="AL827" s="8" t="s">
        <v>71</v>
      </c>
      <c r="AM827" s="8" t="s">
        <v>94</v>
      </c>
      <c r="AV827" s="10"/>
    </row>
    <row r="828" spans="1:48" ht="12.75" x14ac:dyDescent="0.2">
      <c r="A828" s="8">
        <v>3</v>
      </c>
      <c r="B828" s="8">
        <v>2019</v>
      </c>
      <c r="C828" s="8" t="s">
        <v>104</v>
      </c>
      <c r="D828" s="8" t="s">
        <v>105</v>
      </c>
      <c r="E828" s="8" t="s">
        <v>55</v>
      </c>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8">
        <v>0</v>
      </c>
      <c r="AL828" s="8" t="s">
        <v>55</v>
      </c>
      <c r="AM828" s="8" t="s">
        <v>94</v>
      </c>
      <c r="AV828" s="10"/>
    </row>
    <row r="829" spans="1:48" ht="12.75" x14ac:dyDescent="0.2">
      <c r="A829" s="8">
        <v>3</v>
      </c>
      <c r="B829" s="8">
        <v>2019</v>
      </c>
      <c r="C829" s="8" t="s">
        <v>104</v>
      </c>
      <c r="D829" s="8" t="s">
        <v>105</v>
      </c>
      <c r="E829" s="8" t="s">
        <v>56</v>
      </c>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8">
        <v>0</v>
      </c>
      <c r="AL829" s="8" t="s">
        <v>56</v>
      </c>
      <c r="AM829" s="8" t="s">
        <v>94</v>
      </c>
      <c r="AV829" s="10"/>
    </row>
    <row r="830" spans="1:48" ht="12.75" x14ac:dyDescent="0.2">
      <c r="A830" s="8">
        <v>3</v>
      </c>
      <c r="B830" s="8">
        <v>2019</v>
      </c>
      <c r="C830" s="8" t="s">
        <v>104</v>
      </c>
      <c r="D830" s="8" t="s">
        <v>105</v>
      </c>
      <c r="E830" s="8" t="s">
        <v>58</v>
      </c>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8">
        <v>54.5</v>
      </c>
      <c r="AL830" s="8" t="s">
        <v>58</v>
      </c>
      <c r="AM830" s="8" t="s">
        <v>94</v>
      </c>
      <c r="AV830" s="10"/>
    </row>
    <row r="831" spans="1:48" ht="12.75" x14ac:dyDescent="0.2">
      <c r="A831" s="8">
        <v>3</v>
      </c>
      <c r="B831" s="8">
        <v>2019</v>
      </c>
      <c r="C831" s="8" t="s">
        <v>104</v>
      </c>
      <c r="D831" s="8" t="s">
        <v>105</v>
      </c>
      <c r="E831" s="8" t="s">
        <v>61</v>
      </c>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8">
        <v>7.5</v>
      </c>
      <c r="AL831" s="8" t="s">
        <v>61</v>
      </c>
      <c r="AM831" s="8" t="s">
        <v>94</v>
      </c>
      <c r="AV831" s="10"/>
    </row>
    <row r="832" spans="1:48" ht="12.75" x14ac:dyDescent="0.2">
      <c r="A832" s="8">
        <v>3</v>
      </c>
      <c r="B832" s="8">
        <v>2019</v>
      </c>
      <c r="C832" s="8" t="s">
        <v>104</v>
      </c>
      <c r="D832" s="8" t="s">
        <v>105</v>
      </c>
      <c r="E832" s="8" t="s">
        <v>67</v>
      </c>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8">
        <v>2</v>
      </c>
      <c r="AL832" s="8" t="s">
        <v>67</v>
      </c>
      <c r="AM832" s="8" t="s">
        <v>94</v>
      </c>
      <c r="AV832" s="10"/>
    </row>
    <row r="833" spans="1:48" ht="12.75" x14ac:dyDescent="0.2">
      <c r="A833" s="8">
        <v>3</v>
      </c>
      <c r="B833" s="8">
        <v>2019</v>
      </c>
      <c r="C833" s="8" t="s">
        <v>104</v>
      </c>
      <c r="D833" s="8" t="s">
        <v>105</v>
      </c>
      <c r="E833" s="8" t="s">
        <v>59</v>
      </c>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8">
        <v>0</v>
      </c>
      <c r="AL833" s="8" t="s">
        <v>59</v>
      </c>
      <c r="AM833" s="8" t="s">
        <v>94</v>
      </c>
      <c r="AV833" s="10"/>
    </row>
    <row r="834" spans="1:48" ht="12.75" x14ac:dyDescent="0.2">
      <c r="A834" s="8">
        <v>3</v>
      </c>
      <c r="B834" s="8">
        <v>2019</v>
      </c>
      <c r="C834" s="8" t="s">
        <v>104</v>
      </c>
      <c r="D834" s="8" t="s">
        <v>105</v>
      </c>
      <c r="E834" s="8" t="s">
        <v>63</v>
      </c>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8">
        <v>2.5</v>
      </c>
      <c r="AL834" s="8" t="s">
        <v>63</v>
      </c>
      <c r="AM834" s="8" t="s">
        <v>94</v>
      </c>
      <c r="AV834" s="10"/>
    </row>
    <row r="835" spans="1:48" ht="12.75" x14ac:dyDescent="0.2">
      <c r="A835" s="8">
        <v>3</v>
      </c>
      <c r="B835" s="8">
        <v>2019</v>
      </c>
      <c r="C835" s="8" t="s">
        <v>104</v>
      </c>
      <c r="D835" s="8" t="s">
        <v>105</v>
      </c>
      <c r="E835" s="8" t="s">
        <v>64</v>
      </c>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8">
        <v>32.5</v>
      </c>
      <c r="AL835" s="8" t="s">
        <v>64</v>
      </c>
      <c r="AM835" s="8" t="s">
        <v>94</v>
      </c>
      <c r="AV835" s="10"/>
    </row>
    <row r="836" spans="1:48" ht="12.75" x14ac:dyDescent="0.2">
      <c r="A836" s="8">
        <v>3</v>
      </c>
      <c r="B836" s="8">
        <v>2019</v>
      </c>
      <c r="C836" s="8" t="s">
        <v>104</v>
      </c>
      <c r="D836" s="8" t="s">
        <v>105</v>
      </c>
      <c r="E836" s="8" t="s">
        <v>75</v>
      </c>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8">
        <v>1</v>
      </c>
      <c r="AL836" s="8" t="s">
        <v>75</v>
      </c>
      <c r="AM836" s="8" t="s">
        <v>94</v>
      </c>
      <c r="AV836" s="10"/>
    </row>
    <row r="837" spans="1:48" ht="12.75" x14ac:dyDescent="0.2">
      <c r="A837" s="8">
        <v>3</v>
      </c>
      <c r="B837" s="8">
        <v>2019</v>
      </c>
      <c r="C837" s="8" t="s">
        <v>104</v>
      </c>
      <c r="D837" s="8" t="s">
        <v>105</v>
      </c>
      <c r="E837" s="8" t="s">
        <v>50</v>
      </c>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8">
        <v>0</v>
      </c>
      <c r="AL837" s="8" t="s">
        <v>50</v>
      </c>
      <c r="AM837" s="8" t="s">
        <v>95</v>
      </c>
      <c r="AO837" s="8">
        <v>69</v>
      </c>
      <c r="AP837" s="8">
        <v>97</v>
      </c>
      <c r="AQ837" s="8">
        <v>0</v>
      </c>
      <c r="AS837" s="8">
        <v>166</v>
      </c>
      <c r="AT837" s="8">
        <v>0.41566265060000002</v>
      </c>
      <c r="AU837" s="8">
        <v>0.58433734940000004</v>
      </c>
      <c r="AV837" s="10"/>
    </row>
    <row r="838" spans="1:48" ht="12.75" x14ac:dyDescent="0.2">
      <c r="A838" s="8">
        <v>3</v>
      </c>
      <c r="B838" s="8">
        <v>2019</v>
      </c>
      <c r="C838" s="8" t="s">
        <v>104</v>
      </c>
      <c r="D838" s="8" t="s">
        <v>105</v>
      </c>
      <c r="E838" s="8" t="s">
        <v>52</v>
      </c>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8">
        <v>5</v>
      </c>
      <c r="AL838" s="8" t="s">
        <v>52</v>
      </c>
      <c r="AM838" s="8" t="s">
        <v>95</v>
      </c>
      <c r="AV838" s="10"/>
    </row>
    <row r="839" spans="1:48" ht="12.75" x14ac:dyDescent="0.2">
      <c r="A839" s="8">
        <v>3</v>
      </c>
      <c r="B839" s="8">
        <v>2019</v>
      </c>
      <c r="C839" s="8" t="s">
        <v>104</v>
      </c>
      <c r="D839" s="8" t="s">
        <v>105</v>
      </c>
      <c r="E839" s="8" t="s">
        <v>69</v>
      </c>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8">
        <v>0</v>
      </c>
      <c r="AL839" s="8" t="s">
        <v>69</v>
      </c>
      <c r="AM839" s="8" t="s">
        <v>95</v>
      </c>
      <c r="AV839" s="10"/>
    </row>
    <row r="840" spans="1:48" ht="12.75" x14ac:dyDescent="0.2">
      <c r="A840" s="8">
        <v>3</v>
      </c>
      <c r="B840" s="8">
        <v>2019</v>
      </c>
      <c r="C840" s="8" t="s">
        <v>104</v>
      </c>
      <c r="D840" s="8" t="s">
        <v>105</v>
      </c>
      <c r="E840" s="8" t="s">
        <v>78</v>
      </c>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8">
        <v>0</v>
      </c>
      <c r="AL840" s="8" t="s">
        <v>78</v>
      </c>
      <c r="AM840" s="8" t="s">
        <v>95</v>
      </c>
      <c r="AV840" s="10"/>
    </row>
    <row r="841" spans="1:48" ht="12.75" x14ac:dyDescent="0.2">
      <c r="A841" s="8">
        <v>3</v>
      </c>
      <c r="B841" s="8">
        <v>2019</v>
      </c>
      <c r="C841" s="8" t="s">
        <v>104</v>
      </c>
      <c r="D841" s="8" t="s">
        <v>105</v>
      </c>
      <c r="E841" s="8" t="s">
        <v>54</v>
      </c>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8">
        <v>39</v>
      </c>
      <c r="AL841" s="8" t="s">
        <v>54</v>
      </c>
      <c r="AM841" s="8" t="s">
        <v>95</v>
      </c>
      <c r="AV841" s="10"/>
    </row>
    <row r="842" spans="1:48" ht="12.75" x14ac:dyDescent="0.2">
      <c r="A842" s="8">
        <v>3</v>
      </c>
      <c r="B842" s="8">
        <v>2019</v>
      </c>
      <c r="C842" s="8" t="s">
        <v>104</v>
      </c>
      <c r="D842" s="8" t="s">
        <v>105</v>
      </c>
      <c r="E842" s="8" t="s">
        <v>71</v>
      </c>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8">
        <v>0</v>
      </c>
      <c r="AL842" s="8" t="s">
        <v>71</v>
      </c>
      <c r="AM842" s="8" t="s">
        <v>95</v>
      </c>
      <c r="AV842" s="10"/>
    </row>
    <row r="843" spans="1:48" ht="12.75" x14ac:dyDescent="0.2">
      <c r="A843" s="8">
        <v>3</v>
      </c>
      <c r="B843" s="8">
        <v>2019</v>
      </c>
      <c r="C843" s="8" t="s">
        <v>104</v>
      </c>
      <c r="D843" s="8" t="s">
        <v>105</v>
      </c>
      <c r="E843" s="8" t="s">
        <v>55</v>
      </c>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8">
        <v>2</v>
      </c>
      <c r="AL843" s="8" t="s">
        <v>55</v>
      </c>
      <c r="AM843" s="8" t="s">
        <v>95</v>
      </c>
      <c r="AV843" s="10"/>
    </row>
    <row r="844" spans="1:48" ht="12.75" x14ac:dyDescent="0.2">
      <c r="A844" s="8">
        <v>3</v>
      </c>
      <c r="B844" s="8">
        <v>2019</v>
      </c>
      <c r="C844" s="8" t="s">
        <v>104</v>
      </c>
      <c r="D844" s="8" t="s">
        <v>105</v>
      </c>
      <c r="E844" s="8" t="s">
        <v>61</v>
      </c>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8">
        <v>0</v>
      </c>
      <c r="AL844" s="8" t="s">
        <v>61</v>
      </c>
      <c r="AM844" s="8" t="s">
        <v>95</v>
      </c>
      <c r="AV844" s="10"/>
    </row>
    <row r="845" spans="1:48" ht="12.75" x14ac:dyDescent="0.2">
      <c r="A845" s="8">
        <v>3</v>
      </c>
      <c r="B845" s="8">
        <v>2019</v>
      </c>
      <c r="C845" s="8" t="s">
        <v>104</v>
      </c>
      <c r="D845" s="8" t="s">
        <v>105</v>
      </c>
      <c r="E845" s="8" t="s">
        <v>56</v>
      </c>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8">
        <v>13</v>
      </c>
      <c r="AL845" s="8" t="s">
        <v>56</v>
      </c>
      <c r="AM845" s="8" t="s">
        <v>95</v>
      </c>
      <c r="AV845" s="10"/>
    </row>
    <row r="846" spans="1:48" ht="12.75" x14ac:dyDescent="0.2">
      <c r="A846" s="8">
        <v>3</v>
      </c>
      <c r="B846" s="8">
        <v>2019</v>
      </c>
      <c r="C846" s="8" t="s">
        <v>104</v>
      </c>
      <c r="D846" s="8" t="s">
        <v>105</v>
      </c>
      <c r="E846" s="8" t="s">
        <v>57</v>
      </c>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8">
        <v>0</v>
      </c>
      <c r="AL846" s="8" t="s">
        <v>57</v>
      </c>
      <c r="AM846" s="8" t="s">
        <v>95</v>
      </c>
      <c r="AV846" s="10"/>
    </row>
    <row r="847" spans="1:48" ht="12.75" x14ac:dyDescent="0.2">
      <c r="A847" s="8">
        <v>3</v>
      </c>
      <c r="B847" s="8">
        <v>2019</v>
      </c>
      <c r="C847" s="8" t="s">
        <v>104</v>
      </c>
      <c r="D847" s="8" t="s">
        <v>105</v>
      </c>
      <c r="E847" s="8" t="s">
        <v>77</v>
      </c>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8">
        <v>10</v>
      </c>
      <c r="AL847" s="8" t="s">
        <v>77</v>
      </c>
      <c r="AM847" s="8" t="s">
        <v>95</v>
      </c>
      <c r="AV847" s="10"/>
    </row>
    <row r="848" spans="1:48" ht="12.75" x14ac:dyDescent="0.2">
      <c r="A848" s="8">
        <v>3</v>
      </c>
      <c r="B848" s="8">
        <v>2019</v>
      </c>
      <c r="C848" s="8" t="s">
        <v>104</v>
      </c>
      <c r="D848" s="8" t="s">
        <v>105</v>
      </c>
      <c r="E848" s="8" t="s">
        <v>67</v>
      </c>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8">
        <v>0</v>
      </c>
      <c r="AL848" s="8" t="s">
        <v>67</v>
      </c>
      <c r="AM848" s="8" t="s">
        <v>95</v>
      </c>
      <c r="AV848" s="10"/>
    </row>
    <row r="849" spans="1:48" ht="12.75" x14ac:dyDescent="0.2">
      <c r="A849" s="8">
        <v>3</v>
      </c>
      <c r="B849" s="8">
        <v>2019</v>
      </c>
      <c r="C849" s="8" t="s">
        <v>104</v>
      </c>
      <c r="D849" s="8" t="s">
        <v>105</v>
      </c>
      <c r="E849" s="8" t="s">
        <v>62</v>
      </c>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8">
        <v>56</v>
      </c>
      <c r="AL849" s="8" t="s">
        <v>62</v>
      </c>
      <c r="AM849" s="8" t="s">
        <v>95</v>
      </c>
      <c r="AV849" s="10"/>
    </row>
    <row r="850" spans="1:48" ht="12.75" x14ac:dyDescent="0.2">
      <c r="A850" s="8">
        <v>3</v>
      </c>
      <c r="B850" s="8">
        <v>2019</v>
      </c>
      <c r="C850" s="8" t="s">
        <v>104</v>
      </c>
      <c r="D850" s="8" t="s">
        <v>105</v>
      </c>
      <c r="E850" s="8" t="s">
        <v>63</v>
      </c>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8">
        <v>2</v>
      </c>
      <c r="AL850" s="8" t="s">
        <v>63</v>
      </c>
      <c r="AM850" s="8" t="s">
        <v>95</v>
      </c>
      <c r="AV850" s="10"/>
    </row>
    <row r="851" spans="1:48" ht="12.75" x14ac:dyDescent="0.2">
      <c r="A851" s="8">
        <v>3</v>
      </c>
      <c r="B851" s="8">
        <v>2019</v>
      </c>
      <c r="C851" s="8" t="s">
        <v>104</v>
      </c>
      <c r="D851" s="8" t="s">
        <v>105</v>
      </c>
      <c r="E851" s="8" t="s">
        <v>65</v>
      </c>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8">
        <v>39</v>
      </c>
      <c r="AL851" s="8" t="s">
        <v>65</v>
      </c>
      <c r="AM851" s="8" t="s">
        <v>95</v>
      </c>
      <c r="AV851" s="10"/>
    </row>
    <row r="852" spans="1:48" ht="12.75" x14ac:dyDescent="0.2">
      <c r="A852" s="8">
        <v>3</v>
      </c>
      <c r="B852" s="8">
        <v>2019</v>
      </c>
      <c r="C852" s="8" t="s">
        <v>104</v>
      </c>
      <c r="D852" s="8" t="s">
        <v>105</v>
      </c>
      <c r="E852" s="8" t="s">
        <v>50</v>
      </c>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8">
        <v>11.5</v>
      </c>
      <c r="AL852" s="8" t="s">
        <v>50</v>
      </c>
      <c r="AM852" s="4" t="s">
        <v>96</v>
      </c>
      <c r="AO852" s="8">
        <v>54.5</v>
      </c>
      <c r="AP852" s="8">
        <v>109.5</v>
      </c>
      <c r="AQ852" s="8">
        <v>0</v>
      </c>
      <c r="AS852" s="8">
        <v>164</v>
      </c>
      <c r="AT852" s="8">
        <v>0.33231707319999998</v>
      </c>
      <c r="AU852" s="8">
        <v>0.66768292679999997</v>
      </c>
      <c r="AV852" s="10"/>
    </row>
    <row r="853" spans="1:48" ht="12.75" x14ac:dyDescent="0.2">
      <c r="A853" s="8">
        <v>3</v>
      </c>
      <c r="B853" s="8">
        <v>2019</v>
      </c>
      <c r="C853" s="8" t="s">
        <v>104</v>
      </c>
      <c r="D853" s="8" t="s">
        <v>105</v>
      </c>
      <c r="E853" s="8" t="s">
        <v>54</v>
      </c>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8">
        <v>0</v>
      </c>
      <c r="AL853" s="8" t="s">
        <v>54</v>
      </c>
      <c r="AM853" s="4" t="s">
        <v>96</v>
      </c>
      <c r="AV853" s="10"/>
    </row>
    <row r="854" spans="1:48" ht="12.75" x14ac:dyDescent="0.2">
      <c r="A854" s="8">
        <v>3</v>
      </c>
      <c r="B854" s="8">
        <v>2019</v>
      </c>
      <c r="C854" s="8" t="s">
        <v>104</v>
      </c>
      <c r="D854" s="8" t="s">
        <v>105</v>
      </c>
      <c r="E854" s="8" t="s">
        <v>71</v>
      </c>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8">
        <v>0</v>
      </c>
      <c r="AL854" s="8" t="s">
        <v>71</v>
      </c>
      <c r="AM854" s="4" t="s">
        <v>96</v>
      </c>
      <c r="AV854" s="10"/>
    </row>
    <row r="855" spans="1:48" ht="12.75" x14ac:dyDescent="0.2">
      <c r="A855" s="8">
        <v>3</v>
      </c>
      <c r="B855" s="8">
        <v>2019</v>
      </c>
      <c r="C855" s="8" t="s">
        <v>104</v>
      </c>
      <c r="D855" s="8" t="s">
        <v>105</v>
      </c>
      <c r="E855" s="8" t="s">
        <v>59</v>
      </c>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8">
        <v>1</v>
      </c>
      <c r="AL855" s="8" t="s">
        <v>59</v>
      </c>
      <c r="AM855" s="4" t="s">
        <v>96</v>
      </c>
      <c r="AV855" s="10"/>
    </row>
    <row r="856" spans="1:48" ht="12.75" x14ac:dyDescent="0.2">
      <c r="A856" s="8">
        <v>3</v>
      </c>
      <c r="B856" s="8">
        <v>2019</v>
      </c>
      <c r="C856" s="8" t="s">
        <v>104</v>
      </c>
      <c r="D856" s="8" t="s">
        <v>105</v>
      </c>
      <c r="E856" s="8" t="s">
        <v>55</v>
      </c>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8">
        <v>3.5</v>
      </c>
      <c r="AL856" s="8" t="s">
        <v>55</v>
      </c>
      <c r="AM856" s="4" t="s">
        <v>96</v>
      </c>
      <c r="AV856" s="10"/>
    </row>
    <row r="857" spans="1:48" ht="12.75" x14ac:dyDescent="0.2">
      <c r="A857" s="8">
        <v>3</v>
      </c>
      <c r="B857" s="8">
        <v>2019</v>
      </c>
      <c r="C857" s="8" t="s">
        <v>104</v>
      </c>
      <c r="D857" s="8" t="s">
        <v>105</v>
      </c>
      <c r="E857" s="8" t="s">
        <v>61</v>
      </c>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8">
        <v>31</v>
      </c>
      <c r="AL857" s="8" t="s">
        <v>61</v>
      </c>
      <c r="AM857" s="4" t="s">
        <v>96</v>
      </c>
      <c r="AV857" s="10"/>
    </row>
    <row r="858" spans="1:48" ht="12.75" x14ac:dyDescent="0.2">
      <c r="A858" s="8">
        <v>3</v>
      </c>
      <c r="B858" s="8">
        <v>2019</v>
      </c>
      <c r="C858" s="8" t="s">
        <v>104</v>
      </c>
      <c r="D858" s="8" t="s">
        <v>105</v>
      </c>
      <c r="E858" s="8" t="s">
        <v>56</v>
      </c>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8">
        <v>4.5</v>
      </c>
      <c r="AL858" s="8" t="s">
        <v>56</v>
      </c>
      <c r="AM858" s="4" t="s">
        <v>96</v>
      </c>
      <c r="AV858" s="10"/>
    </row>
    <row r="859" spans="1:48" ht="12.75" x14ac:dyDescent="0.2">
      <c r="A859" s="8">
        <v>3</v>
      </c>
      <c r="B859" s="8">
        <v>2019</v>
      </c>
      <c r="C859" s="8" t="s">
        <v>104</v>
      </c>
      <c r="D859" s="8" t="s">
        <v>105</v>
      </c>
      <c r="E859" s="8" t="s">
        <v>58</v>
      </c>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8">
        <v>2</v>
      </c>
      <c r="AL859" s="8" t="s">
        <v>58</v>
      </c>
      <c r="AM859" s="4" t="s">
        <v>96</v>
      </c>
      <c r="AV859" s="10"/>
    </row>
    <row r="860" spans="1:48" ht="12.75" x14ac:dyDescent="0.2">
      <c r="A860" s="8">
        <v>3</v>
      </c>
      <c r="B860" s="8">
        <v>2019</v>
      </c>
      <c r="C860" s="8" t="s">
        <v>104</v>
      </c>
      <c r="D860" s="8" t="s">
        <v>105</v>
      </c>
      <c r="E860" s="8" t="s">
        <v>57</v>
      </c>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8">
        <v>1</v>
      </c>
      <c r="AL860" s="8" t="s">
        <v>57</v>
      </c>
      <c r="AM860" s="4" t="s">
        <v>96</v>
      </c>
      <c r="AV860" s="10"/>
    </row>
    <row r="861" spans="1:48" ht="12.75" x14ac:dyDescent="0.2">
      <c r="A861" s="8">
        <v>3</v>
      </c>
      <c r="B861" s="8">
        <v>2019</v>
      </c>
      <c r="C861" s="8" t="s">
        <v>104</v>
      </c>
      <c r="D861" s="8" t="s">
        <v>105</v>
      </c>
      <c r="E861" s="8" t="s">
        <v>83</v>
      </c>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8">
        <v>0</v>
      </c>
      <c r="AL861" s="8" t="s">
        <v>83</v>
      </c>
      <c r="AM861" s="4" t="s">
        <v>96</v>
      </c>
      <c r="AV861" s="10"/>
    </row>
    <row r="862" spans="1:48" ht="12.75" x14ac:dyDescent="0.2">
      <c r="A862" s="8">
        <v>3</v>
      </c>
      <c r="B862" s="8">
        <v>2019</v>
      </c>
      <c r="C862" s="8" t="s">
        <v>104</v>
      </c>
      <c r="D862" s="8" t="s">
        <v>105</v>
      </c>
      <c r="E862" s="8" t="s">
        <v>60</v>
      </c>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8">
        <v>0</v>
      </c>
      <c r="AL862" s="8" t="s">
        <v>60</v>
      </c>
      <c r="AM862" s="4" t="s">
        <v>96</v>
      </c>
      <c r="AV862" s="10"/>
    </row>
    <row r="863" spans="1:48" ht="12.75" x14ac:dyDescent="0.2">
      <c r="A863" s="8">
        <v>3</v>
      </c>
      <c r="B863" s="8">
        <v>2019</v>
      </c>
      <c r="C863" s="8" t="s">
        <v>104</v>
      </c>
      <c r="D863" s="8" t="s">
        <v>105</v>
      </c>
      <c r="E863" s="8" t="s">
        <v>65</v>
      </c>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8">
        <v>105</v>
      </c>
      <c r="AL863" s="8" t="s">
        <v>65</v>
      </c>
      <c r="AM863" s="4" t="s">
        <v>96</v>
      </c>
      <c r="AV863" s="10"/>
    </row>
    <row r="864" spans="1:48" ht="12.75" x14ac:dyDescent="0.2">
      <c r="A864" s="8">
        <v>3</v>
      </c>
      <c r="B864" s="8">
        <v>2019</v>
      </c>
      <c r="C864" s="8" t="s">
        <v>104</v>
      </c>
      <c r="D864" s="8" t="s">
        <v>105</v>
      </c>
      <c r="E864" s="8" t="s">
        <v>75</v>
      </c>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8">
        <v>0</v>
      </c>
      <c r="AL864" s="8" t="s">
        <v>75</v>
      </c>
      <c r="AM864" s="4" t="s">
        <v>96</v>
      </c>
      <c r="AV864" s="10"/>
    </row>
    <row r="865" spans="1:48" ht="12.75" x14ac:dyDescent="0.2">
      <c r="A865" s="8">
        <v>3</v>
      </c>
      <c r="B865" s="8">
        <v>2019</v>
      </c>
      <c r="C865" s="8" t="s">
        <v>104</v>
      </c>
      <c r="D865" s="8" t="s">
        <v>105</v>
      </c>
      <c r="E865" s="8" t="s">
        <v>63</v>
      </c>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8">
        <v>4.5</v>
      </c>
      <c r="AL865" s="8" t="s">
        <v>63</v>
      </c>
      <c r="AM865" s="4" t="s">
        <v>96</v>
      </c>
      <c r="AV865" s="10"/>
    </row>
    <row r="866" spans="1:48" ht="12.75" x14ac:dyDescent="0.2">
      <c r="A866" s="8">
        <v>3</v>
      </c>
      <c r="B866" s="8">
        <v>2019</v>
      </c>
      <c r="C866" s="8" t="s">
        <v>104</v>
      </c>
      <c r="D866" s="8" t="s">
        <v>105</v>
      </c>
      <c r="E866" s="8" t="s">
        <v>50</v>
      </c>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8">
        <v>25.5</v>
      </c>
      <c r="AL866" s="8" t="s">
        <v>50</v>
      </c>
      <c r="AM866" s="8" t="s">
        <v>97</v>
      </c>
      <c r="AO866" s="8">
        <v>96.5</v>
      </c>
      <c r="AP866" s="8">
        <v>59.5</v>
      </c>
      <c r="AQ866" s="8">
        <v>0</v>
      </c>
      <c r="AS866" s="8">
        <v>156</v>
      </c>
      <c r="AT866" s="8">
        <v>0.61858974359999996</v>
      </c>
      <c r="AU866" s="8">
        <v>0.38141025639999998</v>
      </c>
      <c r="AV866" s="10"/>
    </row>
    <row r="867" spans="1:48" ht="12.75" x14ac:dyDescent="0.2">
      <c r="A867" s="8">
        <v>3</v>
      </c>
      <c r="B867" s="8">
        <v>2019</v>
      </c>
      <c r="C867" s="8" t="s">
        <v>104</v>
      </c>
      <c r="D867" s="8" t="s">
        <v>105</v>
      </c>
      <c r="E867" s="8" t="s">
        <v>52</v>
      </c>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8">
        <v>4</v>
      </c>
      <c r="AL867" s="8" t="s">
        <v>52</v>
      </c>
      <c r="AM867" s="8" t="s">
        <v>97</v>
      </c>
      <c r="AV867" s="10"/>
    </row>
    <row r="868" spans="1:48" ht="12.75" x14ac:dyDescent="0.2">
      <c r="A868" s="8">
        <v>3</v>
      </c>
      <c r="B868" s="8">
        <v>2019</v>
      </c>
      <c r="C868" s="8" t="s">
        <v>104</v>
      </c>
      <c r="D868" s="8" t="s">
        <v>105</v>
      </c>
      <c r="E868" s="8" t="s">
        <v>70</v>
      </c>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8">
        <v>6.5</v>
      </c>
      <c r="AL868" s="8" t="s">
        <v>70</v>
      </c>
      <c r="AM868" s="8" t="s">
        <v>97</v>
      </c>
      <c r="AV868" s="10"/>
    </row>
    <row r="869" spans="1:48" ht="12.75" x14ac:dyDescent="0.2">
      <c r="A869" s="8">
        <v>3</v>
      </c>
      <c r="B869" s="8">
        <v>2019</v>
      </c>
      <c r="C869" s="8" t="s">
        <v>104</v>
      </c>
      <c r="D869" s="8" t="s">
        <v>105</v>
      </c>
      <c r="E869" s="8" t="s">
        <v>83</v>
      </c>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8">
        <v>0</v>
      </c>
      <c r="AL869" s="8" t="s">
        <v>83</v>
      </c>
      <c r="AM869" s="8" t="s">
        <v>97</v>
      </c>
      <c r="AV869" s="10"/>
    </row>
    <row r="870" spans="1:48" ht="12.75" x14ac:dyDescent="0.2">
      <c r="A870" s="8">
        <v>3</v>
      </c>
      <c r="B870" s="8">
        <v>2019</v>
      </c>
      <c r="C870" s="8" t="s">
        <v>104</v>
      </c>
      <c r="D870" s="8" t="s">
        <v>105</v>
      </c>
      <c r="E870" s="8" t="s">
        <v>78</v>
      </c>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8">
        <v>2</v>
      </c>
      <c r="AL870" s="8" t="s">
        <v>78</v>
      </c>
      <c r="AM870" s="8" t="s">
        <v>97</v>
      </c>
      <c r="AV870" s="10"/>
    </row>
    <row r="871" spans="1:48" ht="12.75" x14ac:dyDescent="0.2">
      <c r="A871" s="8">
        <v>3</v>
      </c>
      <c r="B871" s="8">
        <v>2019</v>
      </c>
      <c r="C871" s="8" t="s">
        <v>104</v>
      </c>
      <c r="D871" s="8" t="s">
        <v>105</v>
      </c>
      <c r="E871" s="8" t="s">
        <v>54</v>
      </c>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8">
        <v>2.5</v>
      </c>
      <c r="AL871" s="8" t="s">
        <v>54</v>
      </c>
      <c r="AM871" s="8" t="s">
        <v>97</v>
      </c>
      <c r="AV871" s="10"/>
    </row>
    <row r="872" spans="1:48" ht="12.75" x14ac:dyDescent="0.2">
      <c r="A872" s="8">
        <v>3</v>
      </c>
      <c r="B872" s="8">
        <v>2019</v>
      </c>
      <c r="C872" s="8" t="s">
        <v>104</v>
      </c>
      <c r="D872" s="8" t="s">
        <v>105</v>
      </c>
      <c r="E872" s="8" t="s">
        <v>71</v>
      </c>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8">
        <v>0</v>
      </c>
      <c r="AL872" s="8" t="s">
        <v>71</v>
      </c>
      <c r="AM872" s="8" t="s">
        <v>97</v>
      </c>
      <c r="AV872" s="10"/>
    </row>
    <row r="873" spans="1:48" ht="12.75" x14ac:dyDescent="0.2">
      <c r="A873" s="8">
        <v>3</v>
      </c>
      <c r="B873" s="8">
        <v>2019</v>
      </c>
      <c r="C873" s="8" t="s">
        <v>104</v>
      </c>
      <c r="D873" s="8" t="s">
        <v>105</v>
      </c>
      <c r="E873" s="8" t="s">
        <v>61</v>
      </c>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8">
        <v>3.5</v>
      </c>
      <c r="AL873" s="8" t="s">
        <v>61</v>
      </c>
      <c r="AM873" s="8" t="s">
        <v>97</v>
      </c>
      <c r="AV873" s="10"/>
    </row>
    <row r="874" spans="1:48" ht="12.75" x14ac:dyDescent="0.2">
      <c r="A874" s="8">
        <v>3</v>
      </c>
      <c r="B874" s="8">
        <v>2019</v>
      </c>
      <c r="C874" s="8" t="s">
        <v>104</v>
      </c>
      <c r="D874" s="8" t="s">
        <v>105</v>
      </c>
      <c r="E874" s="8" t="s">
        <v>60</v>
      </c>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8">
        <v>29.5</v>
      </c>
      <c r="AL874" s="8" t="s">
        <v>60</v>
      </c>
      <c r="AM874" s="8" t="s">
        <v>97</v>
      </c>
      <c r="AV874" s="10"/>
    </row>
    <row r="875" spans="1:48" ht="12.75" x14ac:dyDescent="0.2">
      <c r="A875" s="8">
        <v>3</v>
      </c>
      <c r="B875" s="8">
        <v>2019</v>
      </c>
      <c r="C875" s="8" t="s">
        <v>104</v>
      </c>
      <c r="D875" s="8" t="s">
        <v>105</v>
      </c>
      <c r="E875" s="8" t="s">
        <v>86</v>
      </c>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8">
        <v>0</v>
      </c>
      <c r="AL875" s="8" t="s">
        <v>86</v>
      </c>
      <c r="AM875" s="8" t="s">
        <v>97</v>
      </c>
      <c r="AV875" s="10"/>
    </row>
    <row r="876" spans="1:48" ht="12.75" x14ac:dyDescent="0.2">
      <c r="A876" s="8">
        <v>3</v>
      </c>
      <c r="B876" s="8">
        <v>2019</v>
      </c>
      <c r="C876" s="8" t="s">
        <v>104</v>
      </c>
      <c r="D876" s="8" t="s">
        <v>105</v>
      </c>
      <c r="E876" s="8" t="s">
        <v>71</v>
      </c>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8">
        <v>2.5</v>
      </c>
      <c r="AL876" s="8" t="s">
        <v>71</v>
      </c>
      <c r="AM876" s="8" t="s">
        <v>97</v>
      </c>
      <c r="AV876" s="10"/>
    </row>
    <row r="877" spans="1:48" ht="12.75" x14ac:dyDescent="0.2">
      <c r="A877" s="8">
        <v>3</v>
      </c>
      <c r="B877" s="8">
        <v>2019</v>
      </c>
      <c r="C877" s="8" t="s">
        <v>104</v>
      </c>
      <c r="D877" s="8" t="s">
        <v>105</v>
      </c>
      <c r="E877" s="8" t="s">
        <v>55</v>
      </c>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8">
        <v>18.5</v>
      </c>
      <c r="AL877" s="8" t="s">
        <v>55</v>
      </c>
      <c r="AM877" s="8" t="s">
        <v>97</v>
      </c>
      <c r="AV877" s="10"/>
    </row>
    <row r="878" spans="1:48" ht="12.75" x14ac:dyDescent="0.2">
      <c r="A878" s="8">
        <v>3</v>
      </c>
      <c r="B878" s="8">
        <v>2019</v>
      </c>
      <c r="C878" s="8" t="s">
        <v>104</v>
      </c>
      <c r="D878" s="8" t="s">
        <v>105</v>
      </c>
      <c r="E878" s="8" t="s">
        <v>56</v>
      </c>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8">
        <v>0.5</v>
      </c>
      <c r="AL878" s="8" t="s">
        <v>56</v>
      </c>
      <c r="AM878" s="8" t="s">
        <v>97</v>
      </c>
      <c r="AV878" s="10"/>
    </row>
    <row r="879" spans="1:48" ht="12.75" x14ac:dyDescent="0.2">
      <c r="A879" s="8">
        <v>3</v>
      </c>
      <c r="B879" s="8">
        <v>2019</v>
      </c>
      <c r="C879" s="8" t="s">
        <v>104</v>
      </c>
      <c r="D879" s="8" t="s">
        <v>105</v>
      </c>
      <c r="E879" s="8" t="s">
        <v>57</v>
      </c>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8">
        <v>1</v>
      </c>
      <c r="AL879" s="8" t="s">
        <v>57</v>
      </c>
      <c r="AM879" s="8" t="s">
        <v>97</v>
      </c>
      <c r="AV879" s="10"/>
    </row>
    <row r="880" spans="1:48" ht="12.75" x14ac:dyDescent="0.2">
      <c r="A880" s="8">
        <v>3</v>
      </c>
      <c r="B880" s="8">
        <v>2019</v>
      </c>
      <c r="C880" s="8" t="s">
        <v>104</v>
      </c>
      <c r="D880" s="8" t="s">
        <v>105</v>
      </c>
      <c r="E880" s="8" t="s">
        <v>67</v>
      </c>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8">
        <v>0</v>
      </c>
      <c r="AL880" s="8" t="s">
        <v>67</v>
      </c>
      <c r="AM880" s="8" t="s">
        <v>97</v>
      </c>
      <c r="AV880" s="10"/>
    </row>
    <row r="881" spans="1:48" ht="12.75" x14ac:dyDescent="0.2">
      <c r="A881" s="8">
        <v>3</v>
      </c>
      <c r="B881" s="8">
        <v>2019</v>
      </c>
      <c r="C881" s="8" t="s">
        <v>104</v>
      </c>
      <c r="D881" s="8" t="s">
        <v>105</v>
      </c>
      <c r="E881" s="8" t="s">
        <v>58</v>
      </c>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8">
        <v>0.5</v>
      </c>
      <c r="AL881" s="8" t="s">
        <v>58</v>
      </c>
      <c r="AM881" s="8" t="s">
        <v>97</v>
      </c>
      <c r="AV881" s="10"/>
    </row>
    <row r="882" spans="1:48" ht="12.75" x14ac:dyDescent="0.2">
      <c r="A882" s="8">
        <v>3</v>
      </c>
      <c r="B882" s="8">
        <v>2019</v>
      </c>
      <c r="C882" s="8" t="s">
        <v>104</v>
      </c>
      <c r="D882" s="8" t="s">
        <v>105</v>
      </c>
      <c r="E882" s="8" t="s">
        <v>63</v>
      </c>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8">
        <v>2</v>
      </c>
      <c r="AL882" s="8" t="s">
        <v>63</v>
      </c>
      <c r="AM882" s="8" t="s">
        <v>97</v>
      </c>
      <c r="AV882" s="10"/>
    </row>
    <row r="883" spans="1:48" ht="12.75" x14ac:dyDescent="0.2">
      <c r="A883" s="8">
        <v>3</v>
      </c>
      <c r="B883" s="8">
        <v>2019</v>
      </c>
      <c r="C883" s="8" t="s">
        <v>104</v>
      </c>
      <c r="D883" s="8" t="s">
        <v>105</v>
      </c>
      <c r="E883" s="8" t="s">
        <v>75</v>
      </c>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8">
        <v>2</v>
      </c>
      <c r="AL883" s="8" t="s">
        <v>75</v>
      </c>
      <c r="AM883" s="8" t="s">
        <v>97</v>
      </c>
      <c r="AV883" s="10"/>
    </row>
    <row r="884" spans="1:48" ht="12.75" x14ac:dyDescent="0.2">
      <c r="A884" s="8">
        <v>3</v>
      </c>
      <c r="B884" s="8">
        <v>2019</v>
      </c>
      <c r="C884" s="8" t="s">
        <v>104</v>
      </c>
      <c r="D884" s="8" t="s">
        <v>105</v>
      </c>
      <c r="E884" s="8" t="s">
        <v>73</v>
      </c>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8">
        <v>0</v>
      </c>
      <c r="AL884" s="8" t="s">
        <v>73</v>
      </c>
      <c r="AM884" s="8" t="s">
        <v>97</v>
      </c>
      <c r="AV884" s="10"/>
    </row>
    <row r="885" spans="1:48" ht="12.75" x14ac:dyDescent="0.2">
      <c r="A885" s="8">
        <v>3</v>
      </c>
      <c r="B885" s="8">
        <v>2019</v>
      </c>
      <c r="C885" s="8" t="s">
        <v>104</v>
      </c>
      <c r="D885" s="8" t="s">
        <v>105</v>
      </c>
      <c r="E885" s="8" t="s">
        <v>65</v>
      </c>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8">
        <v>55.5</v>
      </c>
      <c r="AL885" s="8" t="s">
        <v>65</v>
      </c>
      <c r="AM885" s="8" t="s">
        <v>97</v>
      </c>
      <c r="AV885" s="10"/>
    </row>
    <row r="886" spans="1:48" ht="12.75" x14ac:dyDescent="0.2">
      <c r="A886" s="8">
        <v>3</v>
      </c>
      <c r="B886" s="8">
        <v>2019</v>
      </c>
      <c r="C886" s="8" t="s">
        <v>104</v>
      </c>
      <c r="D886" s="8" t="s">
        <v>105</v>
      </c>
      <c r="E886" t="s">
        <v>50</v>
      </c>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8">
        <v>4</v>
      </c>
      <c r="AL886" t="s">
        <v>50</v>
      </c>
      <c r="AM886" s="8" t="s">
        <v>106</v>
      </c>
      <c r="AO886" s="8">
        <v>103</v>
      </c>
      <c r="AP886" s="8">
        <v>0</v>
      </c>
      <c r="AQ886" s="8">
        <v>0</v>
      </c>
      <c r="AS886" s="8">
        <v>103</v>
      </c>
      <c r="AT886" s="8">
        <v>1</v>
      </c>
      <c r="AU886" s="8">
        <v>0</v>
      </c>
      <c r="AV886" s="10"/>
    </row>
    <row r="887" spans="1:48" ht="12.75" x14ac:dyDescent="0.2">
      <c r="A887" s="8">
        <v>3</v>
      </c>
      <c r="B887" s="8">
        <v>2019</v>
      </c>
      <c r="C887" s="8" t="s">
        <v>104</v>
      </c>
      <c r="D887" s="8" t="s">
        <v>105</v>
      </c>
      <c r="E887" t="s">
        <v>68</v>
      </c>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8">
        <v>54</v>
      </c>
      <c r="AL887" t="s">
        <v>68</v>
      </c>
      <c r="AM887" s="8" t="s">
        <v>106</v>
      </c>
      <c r="AV887" s="10"/>
    </row>
    <row r="888" spans="1:48" ht="12.75" x14ac:dyDescent="0.2">
      <c r="A888" s="8">
        <v>3</v>
      </c>
      <c r="B888" s="8">
        <v>2019</v>
      </c>
      <c r="C888" s="8" t="s">
        <v>104</v>
      </c>
      <c r="D888" s="8" t="s">
        <v>105</v>
      </c>
      <c r="E888" t="s">
        <v>56</v>
      </c>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8">
        <v>23</v>
      </c>
      <c r="AL888" t="s">
        <v>56</v>
      </c>
      <c r="AM888" s="8" t="s">
        <v>106</v>
      </c>
      <c r="AV888" s="10"/>
    </row>
    <row r="889" spans="1:48" ht="12.75" x14ac:dyDescent="0.2">
      <c r="A889" s="8">
        <v>3</v>
      </c>
      <c r="B889" s="8">
        <v>2019</v>
      </c>
      <c r="C889" s="8" t="s">
        <v>104</v>
      </c>
      <c r="D889" s="8" t="s">
        <v>105</v>
      </c>
      <c r="E889" t="s">
        <v>107</v>
      </c>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8">
        <v>22</v>
      </c>
      <c r="AL889" t="s">
        <v>107</v>
      </c>
      <c r="AM889" s="8" t="s">
        <v>106</v>
      </c>
      <c r="AV889" s="10"/>
    </row>
    <row r="890" spans="1:48" ht="12.75" x14ac:dyDescent="0.2">
      <c r="A890" s="8">
        <v>3</v>
      </c>
      <c r="B890" s="8">
        <v>2019</v>
      </c>
      <c r="C890" s="8" t="s">
        <v>104</v>
      </c>
      <c r="D890" s="8" t="s">
        <v>105</v>
      </c>
      <c r="E890" t="s">
        <v>54</v>
      </c>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8">
        <v>0</v>
      </c>
      <c r="AL890" t="s">
        <v>54</v>
      </c>
      <c r="AM890" s="8" t="s">
        <v>106</v>
      </c>
      <c r="AV890" s="10"/>
    </row>
    <row r="891" spans="1:48" ht="12.75" x14ac:dyDescent="0.2">
      <c r="A891" s="8">
        <v>3</v>
      </c>
      <c r="B891" s="8">
        <v>2019</v>
      </c>
      <c r="C891" s="8" t="s">
        <v>104</v>
      </c>
      <c r="D891" s="8" t="s">
        <v>105</v>
      </c>
      <c r="E891" t="s">
        <v>504</v>
      </c>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8">
        <v>0</v>
      </c>
      <c r="AL891" t="s">
        <v>504</v>
      </c>
      <c r="AM891" s="8" t="s">
        <v>106</v>
      </c>
      <c r="AV891" s="10"/>
    </row>
    <row r="892" spans="1:48" ht="12.75" x14ac:dyDescent="0.2">
      <c r="A892" s="8">
        <v>3</v>
      </c>
      <c r="B892" s="8">
        <v>2019</v>
      </c>
      <c r="C892" s="8" t="s">
        <v>104</v>
      </c>
      <c r="D892" s="8" t="s">
        <v>105</v>
      </c>
      <c r="E892" t="s">
        <v>109</v>
      </c>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8">
        <v>0</v>
      </c>
      <c r="AL892" t="s">
        <v>109</v>
      </c>
      <c r="AM892" s="8" t="s">
        <v>106</v>
      </c>
      <c r="AV892" s="10"/>
    </row>
    <row r="893" spans="1:48" ht="12.75" x14ac:dyDescent="0.2">
      <c r="A893" s="8">
        <v>4</v>
      </c>
      <c r="B893" s="8">
        <v>2019</v>
      </c>
      <c r="C893" s="8" t="s">
        <v>110</v>
      </c>
      <c r="D893" s="8" t="s">
        <v>111</v>
      </c>
      <c r="E893" s="8" t="s">
        <v>50</v>
      </c>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8">
        <v>9.5</v>
      </c>
      <c r="AL893" s="8" t="s">
        <v>50</v>
      </c>
      <c r="AM893" s="8" t="s">
        <v>53</v>
      </c>
      <c r="AO893" s="8">
        <v>74.5</v>
      </c>
      <c r="AP893" s="8">
        <v>6</v>
      </c>
      <c r="AQ893" s="8">
        <v>0</v>
      </c>
      <c r="AS893" s="8">
        <v>80.5</v>
      </c>
      <c r="AT893" s="8">
        <v>0.92546583849999997</v>
      </c>
      <c r="AU893" s="8">
        <v>7.453416149E-2</v>
      </c>
      <c r="AV893" s="10"/>
    </row>
    <row r="894" spans="1:48" ht="12.75" x14ac:dyDescent="0.2">
      <c r="A894" s="8">
        <v>4</v>
      </c>
      <c r="B894" s="8">
        <v>2019</v>
      </c>
      <c r="C894" s="8" t="s">
        <v>110</v>
      </c>
      <c r="D894" s="8" t="s">
        <v>111</v>
      </c>
      <c r="E894" s="8" t="s">
        <v>54</v>
      </c>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8">
        <v>60</v>
      </c>
      <c r="AL894" s="8" t="s">
        <v>54</v>
      </c>
      <c r="AM894" s="8" t="s">
        <v>53</v>
      </c>
      <c r="AV894" s="10"/>
    </row>
    <row r="895" spans="1:48" ht="12.75" x14ac:dyDescent="0.2">
      <c r="A895" s="8">
        <v>4</v>
      </c>
      <c r="B895" s="8">
        <v>2019</v>
      </c>
      <c r="C895" s="8" t="s">
        <v>110</v>
      </c>
      <c r="D895" s="8" t="s">
        <v>111</v>
      </c>
      <c r="E895" s="8" t="s">
        <v>52</v>
      </c>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8">
        <v>0</v>
      </c>
      <c r="AL895" s="8" t="s">
        <v>52</v>
      </c>
      <c r="AM895" s="8" t="s">
        <v>53</v>
      </c>
      <c r="AV895" s="10"/>
    </row>
    <row r="896" spans="1:48" ht="12.75" x14ac:dyDescent="0.2">
      <c r="A896" s="8">
        <v>4</v>
      </c>
      <c r="B896" s="8">
        <v>2019</v>
      </c>
      <c r="C896" s="8" t="s">
        <v>110</v>
      </c>
      <c r="D896" s="8" t="s">
        <v>111</v>
      </c>
      <c r="E896" s="8" t="s">
        <v>55</v>
      </c>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8">
        <v>0</v>
      </c>
      <c r="AL896" s="8" t="s">
        <v>55</v>
      </c>
      <c r="AM896" s="8" t="s">
        <v>53</v>
      </c>
      <c r="AV896" s="10"/>
    </row>
    <row r="897" spans="1:48" ht="12.75" x14ac:dyDescent="0.2">
      <c r="A897" s="8">
        <v>4</v>
      </c>
      <c r="B897" s="8">
        <v>2019</v>
      </c>
      <c r="C897" s="8" t="s">
        <v>110</v>
      </c>
      <c r="D897" s="8" t="s">
        <v>111</v>
      </c>
      <c r="E897" s="8" t="s">
        <v>56</v>
      </c>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8">
        <v>1</v>
      </c>
      <c r="AL897" s="8" t="s">
        <v>56</v>
      </c>
      <c r="AM897" s="8" t="s">
        <v>53</v>
      </c>
      <c r="AV897" s="10"/>
    </row>
    <row r="898" spans="1:48" ht="12.75" x14ac:dyDescent="0.2">
      <c r="A898" s="8">
        <v>4</v>
      </c>
      <c r="B898" s="8">
        <v>2019</v>
      </c>
      <c r="C898" s="8" t="s">
        <v>110</v>
      </c>
      <c r="D898" s="8" t="s">
        <v>111</v>
      </c>
      <c r="E898" s="8" t="s">
        <v>57</v>
      </c>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8">
        <v>0</v>
      </c>
      <c r="AL898" s="8" t="s">
        <v>57</v>
      </c>
      <c r="AM898" s="8" t="s">
        <v>53</v>
      </c>
      <c r="AV898" s="10"/>
    </row>
    <row r="899" spans="1:48" ht="12.75" x14ac:dyDescent="0.2">
      <c r="A899" s="8">
        <v>4</v>
      </c>
      <c r="B899" s="8">
        <v>2019</v>
      </c>
      <c r="C899" s="8" t="s">
        <v>110</v>
      </c>
      <c r="D899" s="8" t="s">
        <v>111</v>
      </c>
      <c r="E899" s="8" t="s">
        <v>58</v>
      </c>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8">
        <v>0</v>
      </c>
      <c r="AL899" s="8" t="s">
        <v>58</v>
      </c>
      <c r="AM899" s="8" t="s">
        <v>53</v>
      </c>
      <c r="AV899" s="10"/>
    </row>
    <row r="900" spans="1:48" ht="12.75" x14ac:dyDescent="0.2">
      <c r="A900" s="8">
        <v>4</v>
      </c>
      <c r="B900" s="8">
        <v>2019</v>
      </c>
      <c r="C900" s="8" t="s">
        <v>110</v>
      </c>
      <c r="D900" s="8" t="s">
        <v>111</v>
      </c>
      <c r="E900" s="8" t="s">
        <v>59</v>
      </c>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8">
        <v>4</v>
      </c>
      <c r="AL900" s="8" t="s">
        <v>59</v>
      </c>
      <c r="AM900" s="8" t="s">
        <v>53</v>
      </c>
      <c r="AV900" s="10"/>
    </row>
    <row r="901" spans="1:48" ht="12.75" x14ac:dyDescent="0.2">
      <c r="A901" s="8">
        <v>4</v>
      </c>
      <c r="B901" s="8">
        <v>2019</v>
      </c>
      <c r="C901" s="8" t="s">
        <v>110</v>
      </c>
      <c r="D901" s="8" t="s">
        <v>111</v>
      </c>
      <c r="E901" s="8" t="s">
        <v>60</v>
      </c>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8">
        <v>0</v>
      </c>
      <c r="AL901" s="8" t="s">
        <v>60</v>
      </c>
      <c r="AM901" s="8" t="s">
        <v>53</v>
      </c>
      <c r="AV901" s="10"/>
    </row>
    <row r="902" spans="1:48" ht="12.75" x14ac:dyDescent="0.2">
      <c r="A902" s="8">
        <v>4</v>
      </c>
      <c r="B902" s="8">
        <v>2019</v>
      </c>
      <c r="C902" s="8" t="s">
        <v>110</v>
      </c>
      <c r="D902" s="8" t="s">
        <v>111</v>
      </c>
      <c r="E902" s="8" t="s">
        <v>61</v>
      </c>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8">
        <v>0</v>
      </c>
      <c r="AL902" s="8" t="s">
        <v>61</v>
      </c>
      <c r="AM902" s="8" t="s">
        <v>53</v>
      </c>
      <c r="AV902" s="10"/>
    </row>
    <row r="903" spans="1:48" ht="12.75" x14ac:dyDescent="0.2">
      <c r="A903" s="8">
        <v>4</v>
      </c>
      <c r="B903" s="8">
        <v>2019</v>
      </c>
      <c r="C903" s="8" t="s">
        <v>110</v>
      </c>
      <c r="D903" s="8" t="s">
        <v>111</v>
      </c>
      <c r="E903" s="8" t="s">
        <v>62</v>
      </c>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8">
        <v>0</v>
      </c>
      <c r="AL903" s="8" t="s">
        <v>62</v>
      </c>
      <c r="AM903" s="8" t="s">
        <v>53</v>
      </c>
      <c r="AV903" s="10"/>
    </row>
    <row r="904" spans="1:48" ht="12.75" x14ac:dyDescent="0.2">
      <c r="A904" s="8">
        <v>4</v>
      </c>
      <c r="B904" s="8">
        <v>2019</v>
      </c>
      <c r="C904" s="8" t="s">
        <v>110</v>
      </c>
      <c r="D904" s="8" t="s">
        <v>111</v>
      </c>
      <c r="E904" s="8" t="s">
        <v>63</v>
      </c>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8">
        <v>4</v>
      </c>
      <c r="AL904" s="8" t="s">
        <v>63</v>
      </c>
      <c r="AM904" s="8" t="s">
        <v>53</v>
      </c>
      <c r="AV904" s="10"/>
    </row>
    <row r="905" spans="1:48" ht="12.75" x14ac:dyDescent="0.2">
      <c r="A905" s="8">
        <v>4</v>
      </c>
      <c r="B905" s="8">
        <v>2019</v>
      </c>
      <c r="C905" s="8" t="s">
        <v>110</v>
      </c>
      <c r="D905" s="8" t="s">
        <v>111</v>
      </c>
      <c r="E905" s="8" t="s">
        <v>64</v>
      </c>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8">
        <v>0</v>
      </c>
      <c r="AL905" s="8" t="s">
        <v>64</v>
      </c>
      <c r="AM905" s="8" t="s">
        <v>53</v>
      </c>
      <c r="AV905" s="10"/>
    </row>
    <row r="906" spans="1:48" ht="12.75" x14ac:dyDescent="0.2">
      <c r="A906" s="8">
        <v>4</v>
      </c>
      <c r="B906" s="8">
        <v>2019</v>
      </c>
      <c r="C906" s="8" t="s">
        <v>110</v>
      </c>
      <c r="D906" s="8" t="s">
        <v>111</v>
      </c>
      <c r="E906" s="8" t="s">
        <v>65</v>
      </c>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8">
        <v>2</v>
      </c>
      <c r="AL906" s="8" t="s">
        <v>65</v>
      </c>
      <c r="AM906" s="8" t="s">
        <v>53</v>
      </c>
      <c r="AV906" s="10"/>
    </row>
    <row r="907" spans="1:48" ht="12.75" x14ac:dyDescent="0.2">
      <c r="A907" s="8">
        <v>4</v>
      </c>
      <c r="B907" s="8">
        <v>2019</v>
      </c>
      <c r="C907" s="8" t="s">
        <v>110</v>
      </c>
      <c r="D907" s="8" t="s">
        <v>111</v>
      </c>
      <c r="E907" t="s">
        <v>52</v>
      </c>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8">
        <v>0</v>
      </c>
      <c r="AL907" t="s">
        <v>52</v>
      </c>
      <c r="AM907" s="8" t="s">
        <v>66</v>
      </c>
      <c r="AO907" s="8">
        <v>92.5</v>
      </c>
      <c r="AP907" s="8">
        <v>29</v>
      </c>
      <c r="AQ907" s="8">
        <v>0</v>
      </c>
      <c r="AS907" s="8">
        <v>121.5</v>
      </c>
      <c r="AT907" s="8">
        <v>0.76131687240000001</v>
      </c>
      <c r="AU907" s="8">
        <v>0.23868312759999999</v>
      </c>
      <c r="AV907" s="10"/>
    </row>
    <row r="908" spans="1:48" ht="12.75" x14ac:dyDescent="0.2">
      <c r="A908" s="8">
        <v>4</v>
      </c>
      <c r="B908" s="8">
        <v>2019</v>
      </c>
      <c r="C908" s="8" t="s">
        <v>110</v>
      </c>
      <c r="D908" s="8" t="s">
        <v>111</v>
      </c>
      <c r="E908" t="s">
        <v>67</v>
      </c>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8">
        <v>0</v>
      </c>
      <c r="AL908" t="s">
        <v>67</v>
      </c>
      <c r="AM908" s="8" t="s">
        <v>66</v>
      </c>
      <c r="AV908" s="10"/>
    </row>
    <row r="909" spans="1:48" ht="12.75" x14ac:dyDescent="0.2">
      <c r="A909" s="8">
        <v>4</v>
      </c>
      <c r="B909" s="8">
        <v>2019</v>
      </c>
      <c r="C909" s="8" t="s">
        <v>110</v>
      </c>
      <c r="D909" s="8" t="s">
        <v>111</v>
      </c>
      <c r="E909" t="s">
        <v>50</v>
      </c>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8">
        <v>26.5</v>
      </c>
      <c r="AL909" t="s">
        <v>50</v>
      </c>
      <c r="AM909" s="8" t="s">
        <v>66</v>
      </c>
      <c r="AV909" s="10"/>
    </row>
    <row r="910" spans="1:48" ht="12.75" x14ac:dyDescent="0.2">
      <c r="A910" s="8">
        <v>4</v>
      </c>
      <c r="B910" s="8">
        <v>2019</v>
      </c>
      <c r="C910" s="8" t="s">
        <v>110</v>
      </c>
      <c r="D910" s="8" t="s">
        <v>111</v>
      </c>
      <c r="E910" t="s">
        <v>68</v>
      </c>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8">
        <v>0.5</v>
      </c>
      <c r="AL910" t="s">
        <v>68</v>
      </c>
      <c r="AM910" s="8" t="s">
        <v>66</v>
      </c>
      <c r="AV910" s="10"/>
    </row>
    <row r="911" spans="1:48" ht="12.75" x14ac:dyDescent="0.2">
      <c r="A911" s="8">
        <v>4</v>
      </c>
      <c r="B911" s="8">
        <v>2019</v>
      </c>
      <c r="C911" s="8" t="s">
        <v>110</v>
      </c>
      <c r="D911" s="8" t="s">
        <v>111</v>
      </c>
      <c r="E911" t="s">
        <v>69</v>
      </c>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8">
        <v>0</v>
      </c>
      <c r="AL911" t="s">
        <v>69</v>
      </c>
      <c r="AM911" s="8" t="s">
        <v>66</v>
      </c>
      <c r="AV911" s="10"/>
    </row>
    <row r="912" spans="1:48" ht="12.75" x14ac:dyDescent="0.2">
      <c r="A912" s="8">
        <v>4</v>
      </c>
      <c r="B912" s="8">
        <v>2019</v>
      </c>
      <c r="C912" s="8" t="s">
        <v>110</v>
      </c>
      <c r="D912" s="8" t="s">
        <v>111</v>
      </c>
      <c r="E912" t="s">
        <v>70</v>
      </c>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8">
        <v>29.5</v>
      </c>
      <c r="AL912" t="s">
        <v>70</v>
      </c>
      <c r="AM912" s="8" t="s">
        <v>66</v>
      </c>
      <c r="AV912" s="10"/>
    </row>
    <row r="913" spans="1:48" ht="12.75" x14ac:dyDescent="0.2">
      <c r="A913" s="8">
        <v>4</v>
      </c>
      <c r="B913" s="8">
        <v>2019</v>
      </c>
      <c r="C913" s="8" t="s">
        <v>110</v>
      </c>
      <c r="D913" s="8" t="s">
        <v>111</v>
      </c>
      <c r="E913" t="s">
        <v>71</v>
      </c>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8">
        <v>21.5</v>
      </c>
      <c r="AL913" t="s">
        <v>71</v>
      </c>
      <c r="AM913" s="8" t="s">
        <v>66</v>
      </c>
      <c r="AV913" s="10"/>
    </row>
    <row r="914" spans="1:48" ht="12.75" x14ac:dyDescent="0.2">
      <c r="A914" s="8">
        <v>4</v>
      </c>
      <c r="B914" s="8">
        <v>2019</v>
      </c>
      <c r="C914" s="8" t="s">
        <v>110</v>
      </c>
      <c r="D914" s="8" t="s">
        <v>111</v>
      </c>
      <c r="E914" t="s">
        <v>55</v>
      </c>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8">
        <v>0.5</v>
      </c>
      <c r="AL914" t="s">
        <v>55</v>
      </c>
      <c r="AM914" s="8" t="s">
        <v>66</v>
      </c>
      <c r="AV914" s="10"/>
    </row>
    <row r="915" spans="1:48" ht="12.75" x14ac:dyDescent="0.2">
      <c r="A915" s="8">
        <v>4</v>
      </c>
      <c r="B915" s="8">
        <v>2019</v>
      </c>
      <c r="C915" s="8" t="s">
        <v>110</v>
      </c>
      <c r="D915" s="8" t="s">
        <v>111</v>
      </c>
      <c r="E915" t="s">
        <v>60</v>
      </c>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8">
        <v>0</v>
      </c>
      <c r="AL915" t="s">
        <v>60</v>
      </c>
      <c r="AM915" s="8" t="s">
        <v>66</v>
      </c>
      <c r="AV915" s="10"/>
    </row>
    <row r="916" spans="1:48" ht="12.75" x14ac:dyDescent="0.2">
      <c r="A916" s="8">
        <v>4</v>
      </c>
      <c r="B916" s="8">
        <v>2019</v>
      </c>
      <c r="C916" s="8" t="s">
        <v>110</v>
      </c>
      <c r="D916" s="8" t="s">
        <v>111</v>
      </c>
      <c r="E916" t="s">
        <v>57</v>
      </c>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8">
        <v>12</v>
      </c>
      <c r="AL916" t="s">
        <v>57</v>
      </c>
      <c r="AM916" s="8" t="s">
        <v>66</v>
      </c>
      <c r="AV916" s="10"/>
    </row>
    <row r="917" spans="1:48" ht="12.75" x14ac:dyDescent="0.2">
      <c r="A917" s="8">
        <v>4</v>
      </c>
      <c r="B917" s="8">
        <v>2019</v>
      </c>
      <c r="C917" s="8" t="s">
        <v>110</v>
      </c>
      <c r="D917" s="8" t="s">
        <v>111</v>
      </c>
      <c r="E917" t="s">
        <v>59</v>
      </c>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8">
        <v>2</v>
      </c>
      <c r="AL917" t="s">
        <v>59</v>
      </c>
      <c r="AM917" s="8" t="s">
        <v>66</v>
      </c>
      <c r="AV917" s="10"/>
    </row>
    <row r="918" spans="1:48" ht="12.75" x14ac:dyDescent="0.2">
      <c r="A918" s="8">
        <v>4</v>
      </c>
      <c r="B918" s="8">
        <v>2019</v>
      </c>
      <c r="C918" s="8" t="s">
        <v>110</v>
      </c>
      <c r="D918" s="8" t="s">
        <v>111</v>
      </c>
      <c r="E918" t="s">
        <v>61</v>
      </c>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8">
        <v>0</v>
      </c>
      <c r="AL918" t="s">
        <v>61</v>
      </c>
      <c r="AM918" s="8" t="s">
        <v>66</v>
      </c>
      <c r="AV918" s="10"/>
    </row>
    <row r="919" spans="1:48" ht="12.75" x14ac:dyDescent="0.2">
      <c r="A919" s="8">
        <v>4</v>
      </c>
      <c r="B919" s="8">
        <v>2019</v>
      </c>
      <c r="C919" s="8" t="s">
        <v>110</v>
      </c>
      <c r="D919" s="8" t="s">
        <v>111</v>
      </c>
      <c r="E919" t="s">
        <v>72</v>
      </c>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8">
        <v>0</v>
      </c>
      <c r="AL919" t="s">
        <v>72</v>
      </c>
      <c r="AM919" s="8" t="s">
        <v>66</v>
      </c>
      <c r="AV919" s="10"/>
    </row>
    <row r="920" spans="1:48" ht="12.75" x14ac:dyDescent="0.2">
      <c r="A920" s="8">
        <v>4</v>
      </c>
      <c r="B920" s="8">
        <v>2019</v>
      </c>
      <c r="C920" s="8" t="s">
        <v>110</v>
      </c>
      <c r="D920" s="8" t="s">
        <v>111</v>
      </c>
      <c r="E920" t="s">
        <v>73</v>
      </c>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8">
        <v>0</v>
      </c>
      <c r="AL920" t="s">
        <v>73</v>
      </c>
      <c r="AM920" s="8" t="s">
        <v>66</v>
      </c>
      <c r="AV920" s="10"/>
    </row>
    <row r="921" spans="1:48" ht="12.75" x14ac:dyDescent="0.2">
      <c r="A921" s="8">
        <v>4</v>
      </c>
      <c r="B921" s="8">
        <v>2019</v>
      </c>
      <c r="C921" s="8" t="s">
        <v>110</v>
      </c>
      <c r="D921" s="8" t="s">
        <v>111</v>
      </c>
      <c r="E921" t="s">
        <v>74</v>
      </c>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8">
        <v>0</v>
      </c>
      <c r="AL921" t="s">
        <v>74</v>
      </c>
      <c r="AM921" s="8" t="s">
        <v>66</v>
      </c>
      <c r="AV921" s="10"/>
    </row>
    <row r="922" spans="1:48" ht="12.75" x14ac:dyDescent="0.2">
      <c r="A922" s="8">
        <v>4</v>
      </c>
      <c r="B922" s="8">
        <v>2019</v>
      </c>
      <c r="C922" s="8" t="s">
        <v>110</v>
      </c>
      <c r="D922" s="8" t="s">
        <v>111</v>
      </c>
      <c r="E922" t="s">
        <v>63</v>
      </c>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8">
        <v>9.5</v>
      </c>
      <c r="AL922" t="s">
        <v>63</v>
      </c>
      <c r="AM922" s="8" t="s">
        <v>66</v>
      </c>
      <c r="AV922" s="10"/>
    </row>
    <row r="923" spans="1:48" ht="12.75" x14ac:dyDescent="0.2">
      <c r="A923" s="8">
        <v>4</v>
      </c>
      <c r="B923" s="8">
        <v>2019</v>
      </c>
      <c r="C923" s="8" t="s">
        <v>110</v>
      </c>
      <c r="D923" s="8" t="s">
        <v>111</v>
      </c>
      <c r="E923" t="s">
        <v>75</v>
      </c>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8">
        <v>6.5</v>
      </c>
      <c r="AL923" t="s">
        <v>75</v>
      </c>
      <c r="AM923" s="8" t="s">
        <v>66</v>
      </c>
      <c r="AV923" s="10"/>
    </row>
    <row r="924" spans="1:48" ht="12.75" x14ac:dyDescent="0.2">
      <c r="A924" s="8">
        <v>4</v>
      </c>
      <c r="B924" s="8">
        <v>2019</v>
      </c>
      <c r="C924" s="8" t="s">
        <v>110</v>
      </c>
      <c r="D924" s="8" t="s">
        <v>111</v>
      </c>
      <c r="E924" t="s">
        <v>64</v>
      </c>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8">
        <v>0</v>
      </c>
      <c r="AL924" t="s">
        <v>64</v>
      </c>
      <c r="AM924" s="8" t="s">
        <v>66</v>
      </c>
      <c r="AV924" s="10"/>
    </row>
    <row r="925" spans="1:48" ht="12.75" x14ac:dyDescent="0.2">
      <c r="A925" s="8">
        <v>4</v>
      </c>
      <c r="B925" s="8">
        <v>2019</v>
      </c>
      <c r="C925" s="8" t="s">
        <v>110</v>
      </c>
      <c r="D925" s="8" t="s">
        <v>111</v>
      </c>
      <c r="E925" t="s">
        <v>65</v>
      </c>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8">
        <v>13</v>
      </c>
      <c r="AL925" t="s">
        <v>65</v>
      </c>
      <c r="AM925" s="8" t="s">
        <v>66</v>
      </c>
      <c r="AV925" s="10"/>
    </row>
    <row r="926" spans="1:48" ht="12.75" x14ac:dyDescent="0.2">
      <c r="A926" s="8">
        <v>4</v>
      </c>
      <c r="B926" s="8">
        <v>2019</v>
      </c>
      <c r="C926" s="8" t="s">
        <v>110</v>
      </c>
      <c r="D926" s="8" t="s">
        <v>111</v>
      </c>
      <c r="E926" s="8" t="s">
        <v>50</v>
      </c>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8">
        <v>7</v>
      </c>
      <c r="AL926" s="8" t="s">
        <v>50</v>
      </c>
      <c r="AM926" s="8" t="s">
        <v>76</v>
      </c>
      <c r="AO926" s="8">
        <v>113.5</v>
      </c>
      <c r="AP926" s="8">
        <v>6.5</v>
      </c>
      <c r="AQ926" s="8">
        <v>0</v>
      </c>
      <c r="AS926" s="8">
        <v>120</v>
      </c>
      <c r="AT926" s="8">
        <v>0.94583333329999997</v>
      </c>
      <c r="AU926" s="8">
        <v>5.4166666670000002E-2</v>
      </c>
      <c r="AV926" s="10"/>
    </row>
    <row r="927" spans="1:48" ht="12.75" x14ac:dyDescent="0.2">
      <c r="A927" s="8">
        <v>4</v>
      </c>
      <c r="B927" s="8">
        <v>2019</v>
      </c>
      <c r="C927" s="8" t="s">
        <v>110</v>
      </c>
      <c r="D927" s="8" t="s">
        <v>111</v>
      </c>
      <c r="E927" s="8" t="s">
        <v>77</v>
      </c>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8">
        <v>0</v>
      </c>
      <c r="AL927" s="8" t="s">
        <v>77</v>
      </c>
      <c r="AM927" s="8" t="s">
        <v>76</v>
      </c>
      <c r="AV927" s="10"/>
    </row>
    <row r="928" spans="1:48" ht="12.75" x14ac:dyDescent="0.2">
      <c r="A928" s="8">
        <v>4</v>
      </c>
      <c r="B928" s="8">
        <v>2019</v>
      </c>
      <c r="C928" s="8" t="s">
        <v>110</v>
      </c>
      <c r="D928" s="8" t="s">
        <v>111</v>
      </c>
      <c r="E928" s="8" t="s">
        <v>54</v>
      </c>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8">
        <v>75.5</v>
      </c>
      <c r="AL928" s="8" t="s">
        <v>54</v>
      </c>
      <c r="AM928" s="8" t="s">
        <v>76</v>
      </c>
      <c r="AV928" s="10"/>
    </row>
    <row r="929" spans="1:48" ht="12.75" x14ac:dyDescent="0.2">
      <c r="A929" s="8">
        <v>4</v>
      </c>
      <c r="B929" s="8">
        <v>2019</v>
      </c>
      <c r="C929" s="8" t="s">
        <v>110</v>
      </c>
      <c r="D929" s="8" t="s">
        <v>111</v>
      </c>
      <c r="E929" s="8" t="s">
        <v>55</v>
      </c>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8">
        <v>23</v>
      </c>
      <c r="AL929" s="8" t="s">
        <v>55</v>
      </c>
      <c r="AM929" s="8" t="s">
        <v>76</v>
      </c>
      <c r="AV929" s="10"/>
    </row>
    <row r="930" spans="1:48" ht="12.75" x14ac:dyDescent="0.2">
      <c r="A930" s="8">
        <v>4</v>
      </c>
      <c r="B930" s="8">
        <v>2019</v>
      </c>
      <c r="C930" s="8" t="s">
        <v>110</v>
      </c>
      <c r="D930" s="8" t="s">
        <v>111</v>
      </c>
      <c r="E930" s="8" t="s">
        <v>78</v>
      </c>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8">
        <v>6</v>
      </c>
      <c r="AL930" s="8" t="s">
        <v>78</v>
      </c>
      <c r="AM930" s="8" t="s">
        <v>76</v>
      </c>
      <c r="AV930" s="10"/>
    </row>
    <row r="931" spans="1:48" ht="12.75" x14ac:dyDescent="0.2">
      <c r="A931" s="8">
        <v>4</v>
      </c>
      <c r="B931" s="8">
        <v>2019</v>
      </c>
      <c r="C931" s="8" t="s">
        <v>110</v>
      </c>
      <c r="D931" s="8" t="s">
        <v>111</v>
      </c>
      <c r="E931" s="8" t="s">
        <v>56</v>
      </c>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8">
        <v>2</v>
      </c>
      <c r="AL931" s="8" t="s">
        <v>56</v>
      </c>
      <c r="AM931" s="8" t="s">
        <v>76</v>
      </c>
      <c r="AV931" s="10"/>
    </row>
    <row r="932" spans="1:48" ht="12.75" x14ac:dyDescent="0.2">
      <c r="A932" s="8">
        <v>4</v>
      </c>
      <c r="B932" s="8">
        <v>2019</v>
      </c>
      <c r="C932" s="8" t="s">
        <v>110</v>
      </c>
      <c r="D932" s="8" t="s">
        <v>111</v>
      </c>
      <c r="E932" s="8" t="s">
        <v>60</v>
      </c>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8">
        <v>0</v>
      </c>
      <c r="AL932" s="8" t="s">
        <v>60</v>
      </c>
      <c r="AM932" s="8" t="s">
        <v>76</v>
      </c>
      <c r="AV932" s="10"/>
    </row>
    <row r="933" spans="1:48" ht="12.75" x14ac:dyDescent="0.2">
      <c r="A933" s="8">
        <v>4</v>
      </c>
      <c r="B933" s="8">
        <v>2019</v>
      </c>
      <c r="C933" s="8" t="s">
        <v>110</v>
      </c>
      <c r="D933" s="8" t="s">
        <v>111</v>
      </c>
      <c r="E933" s="8" t="s">
        <v>61</v>
      </c>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8">
        <v>0</v>
      </c>
      <c r="AL933" s="8" t="s">
        <v>61</v>
      </c>
      <c r="AM933" s="8" t="s">
        <v>76</v>
      </c>
      <c r="AV933" s="10"/>
    </row>
    <row r="934" spans="1:48" ht="12.75" x14ac:dyDescent="0.2">
      <c r="A934" s="8">
        <v>4</v>
      </c>
      <c r="B934" s="8">
        <v>2019</v>
      </c>
      <c r="C934" s="8" t="s">
        <v>110</v>
      </c>
      <c r="D934" s="8" t="s">
        <v>111</v>
      </c>
      <c r="E934" s="8" t="s">
        <v>79</v>
      </c>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8">
        <v>0</v>
      </c>
      <c r="AL934" s="8" t="s">
        <v>79</v>
      </c>
      <c r="AM934" s="8" t="s">
        <v>76</v>
      </c>
      <c r="AV934" s="10"/>
    </row>
    <row r="935" spans="1:48" ht="12.75" x14ac:dyDescent="0.2">
      <c r="A935" s="8">
        <v>4</v>
      </c>
      <c r="B935" s="8">
        <v>2019</v>
      </c>
      <c r="C935" s="8" t="s">
        <v>110</v>
      </c>
      <c r="D935" s="8" t="s">
        <v>111</v>
      </c>
      <c r="E935" s="8" t="s">
        <v>75</v>
      </c>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8">
        <v>1.5</v>
      </c>
      <c r="AL935" s="8" t="s">
        <v>75</v>
      </c>
      <c r="AM935" s="8" t="s">
        <v>76</v>
      </c>
      <c r="AV935" s="10"/>
    </row>
    <row r="936" spans="1:48" ht="12.75" x14ac:dyDescent="0.2">
      <c r="A936" s="8">
        <v>4</v>
      </c>
      <c r="B936" s="8">
        <v>2019</v>
      </c>
      <c r="C936" s="8" t="s">
        <v>110</v>
      </c>
      <c r="D936" s="8" t="s">
        <v>111</v>
      </c>
      <c r="E936" s="8" t="s">
        <v>63</v>
      </c>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8">
        <v>5</v>
      </c>
      <c r="AL936" s="8" t="s">
        <v>63</v>
      </c>
      <c r="AM936" s="8" t="s">
        <v>76</v>
      </c>
      <c r="AV936" s="10"/>
    </row>
    <row r="937" spans="1:48" ht="12.75" x14ac:dyDescent="0.2">
      <c r="A937" s="8">
        <v>4</v>
      </c>
      <c r="B937" s="8">
        <v>2019</v>
      </c>
      <c r="C937" s="8" t="s">
        <v>110</v>
      </c>
      <c r="D937" s="8" t="s">
        <v>111</v>
      </c>
      <c r="E937" s="8" t="s">
        <v>65</v>
      </c>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8">
        <v>0</v>
      </c>
      <c r="AL937" s="8" t="s">
        <v>65</v>
      </c>
      <c r="AM937" s="8" t="s">
        <v>76</v>
      </c>
      <c r="AV937" s="10"/>
    </row>
    <row r="938" spans="1:48" ht="12.75" x14ac:dyDescent="0.2">
      <c r="A938" s="8">
        <v>4</v>
      </c>
      <c r="B938" s="8">
        <v>2019</v>
      </c>
      <c r="C938" s="8" t="s">
        <v>110</v>
      </c>
      <c r="D938" s="8" t="s">
        <v>111</v>
      </c>
      <c r="E938" s="8" t="s">
        <v>84</v>
      </c>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8">
        <v>0</v>
      </c>
      <c r="AL938" s="8" t="s">
        <v>84</v>
      </c>
      <c r="AM938" s="8" t="s">
        <v>85</v>
      </c>
      <c r="AO938" s="8">
        <v>14.5</v>
      </c>
      <c r="AP938" s="8">
        <v>100.5</v>
      </c>
      <c r="AQ938" s="8">
        <v>0</v>
      </c>
      <c r="AS938" s="8">
        <v>115</v>
      </c>
      <c r="AT938" s="8">
        <v>0.12608695650000001</v>
      </c>
      <c r="AU938" s="8">
        <v>0.87391304349999999</v>
      </c>
      <c r="AV938" s="10"/>
    </row>
    <row r="939" spans="1:48" ht="12.75" x14ac:dyDescent="0.2">
      <c r="A939" s="8">
        <v>4</v>
      </c>
      <c r="B939" s="8">
        <v>2019</v>
      </c>
      <c r="C939" s="8" t="s">
        <v>110</v>
      </c>
      <c r="D939" s="8" t="s">
        <v>111</v>
      </c>
      <c r="E939" s="8" t="s">
        <v>52</v>
      </c>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8">
        <v>0</v>
      </c>
      <c r="AL939" s="8" t="s">
        <v>52</v>
      </c>
      <c r="AM939" s="8" t="s">
        <v>85</v>
      </c>
      <c r="AV939" s="10"/>
    </row>
    <row r="940" spans="1:48" ht="12.75" x14ac:dyDescent="0.2">
      <c r="A940" s="8">
        <v>4</v>
      </c>
      <c r="B940" s="8">
        <v>2019</v>
      </c>
      <c r="C940" s="8" t="s">
        <v>110</v>
      </c>
      <c r="D940" s="8" t="s">
        <v>111</v>
      </c>
      <c r="E940" s="8" t="s">
        <v>67</v>
      </c>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8">
        <v>0</v>
      </c>
      <c r="AL940" s="8" t="s">
        <v>67</v>
      </c>
      <c r="AM940" s="8" t="s">
        <v>85</v>
      </c>
      <c r="AV940" s="10"/>
    </row>
    <row r="941" spans="1:48" ht="12.75" x14ac:dyDescent="0.2">
      <c r="A941" s="8">
        <v>4</v>
      </c>
      <c r="B941" s="8">
        <v>2019</v>
      </c>
      <c r="C941" s="8" t="s">
        <v>110</v>
      </c>
      <c r="D941" s="8" t="s">
        <v>111</v>
      </c>
      <c r="E941" s="8" t="s">
        <v>79</v>
      </c>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8">
        <v>0</v>
      </c>
      <c r="AL941" s="8" t="s">
        <v>79</v>
      </c>
      <c r="AM941" s="8" t="s">
        <v>85</v>
      </c>
      <c r="AV941" s="10"/>
    </row>
    <row r="942" spans="1:48" ht="12.75" x14ac:dyDescent="0.2">
      <c r="A942" s="8">
        <v>4</v>
      </c>
      <c r="B942" s="8">
        <v>2019</v>
      </c>
      <c r="C942" s="8" t="s">
        <v>110</v>
      </c>
      <c r="D942" s="8" t="s">
        <v>111</v>
      </c>
      <c r="E942" s="8" t="s">
        <v>57</v>
      </c>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8">
        <v>0</v>
      </c>
      <c r="AL942" s="8" t="s">
        <v>57</v>
      </c>
      <c r="AM942" s="8" t="s">
        <v>85</v>
      </c>
      <c r="AV942" s="10"/>
    </row>
    <row r="943" spans="1:48" ht="12.75" x14ac:dyDescent="0.2">
      <c r="A943" s="8">
        <v>4</v>
      </c>
      <c r="B943" s="8">
        <v>2019</v>
      </c>
      <c r="C943" s="8" t="s">
        <v>110</v>
      </c>
      <c r="D943" s="8" t="s">
        <v>111</v>
      </c>
      <c r="E943" s="8" t="s">
        <v>69</v>
      </c>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8">
        <v>0</v>
      </c>
      <c r="AL943" s="8" t="s">
        <v>69</v>
      </c>
      <c r="AM943" s="8" t="s">
        <v>85</v>
      </c>
      <c r="AV943" s="10"/>
    </row>
    <row r="944" spans="1:48" ht="12.75" x14ac:dyDescent="0.2">
      <c r="A944" s="8">
        <v>4</v>
      </c>
      <c r="B944" s="8">
        <v>2019</v>
      </c>
      <c r="C944" s="8" t="s">
        <v>110</v>
      </c>
      <c r="D944" s="8" t="s">
        <v>111</v>
      </c>
      <c r="E944" s="8" t="s">
        <v>54</v>
      </c>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8">
        <v>0</v>
      </c>
      <c r="AL944" s="8" t="s">
        <v>54</v>
      </c>
      <c r="AM944" s="8" t="s">
        <v>85</v>
      </c>
      <c r="AV944" s="10"/>
    </row>
    <row r="945" spans="1:48" ht="12.75" x14ac:dyDescent="0.2">
      <c r="A945" s="8">
        <v>4</v>
      </c>
      <c r="B945" s="8">
        <v>2019</v>
      </c>
      <c r="C945" s="8" t="s">
        <v>110</v>
      </c>
      <c r="D945" s="8" t="s">
        <v>111</v>
      </c>
      <c r="E945" s="8" t="s">
        <v>56</v>
      </c>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8">
        <v>1</v>
      </c>
      <c r="AL945" s="8" t="s">
        <v>56</v>
      </c>
      <c r="AM945" s="8" t="s">
        <v>85</v>
      </c>
      <c r="AV945" s="10"/>
    </row>
    <row r="946" spans="1:48" ht="12.75" x14ac:dyDescent="0.2">
      <c r="A946" s="8">
        <v>4</v>
      </c>
      <c r="B946" s="8">
        <v>2019</v>
      </c>
      <c r="C946" s="8" t="s">
        <v>110</v>
      </c>
      <c r="D946" s="8" t="s">
        <v>111</v>
      </c>
      <c r="E946" s="8" t="s">
        <v>86</v>
      </c>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8">
        <v>0</v>
      </c>
      <c r="AL946" s="8" t="s">
        <v>86</v>
      </c>
      <c r="AM946" s="8" t="s">
        <v>85</v>
      </c>
      <c r="AV946" s="10"/>
    </row>
    <row r="947" spans="1:48" ht="12.75" x14ac:dyDescent="0.2">
      <c r="A947" s="8">
        <v>4</v>
      </c>
      <c r="B947" s="8">
        <v>2019</v>
      </c>
      <c r="C947" s="8" t="s">
        <v>110</v>
      </c>
      <c r="D947" s="8" t="s">
        <v>111</v>
      </c>
      <c r="E947" s="8" t="s">
        <v>71</v>
      </c>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8">
        <v>0</v>
      </c>
      <c r="AL947" s="8" t="s">
        <v>71</v>
      </c>
      <c r="AM947" s="8" t="s">
        <v>85</v>
      </c>
      <c r="AV947" s="10"/>
    </row>
    <row r="948" spans="1:48" ht="12.75" x14ac:dyDescent="0.2">
      <c r="A948" s="8">
        <v>4</v>
      </c>
      <c r="B948" s="8">
        <v>2019</v>
      </c>
      <c r="C948" s="8" t="s">
        <v>110</v>
      </c>
      <c r="D948" s="8" t="s">
        <v>111</v>
      </c>
      <c r="E948" s="8" t="s">
        <v>55</v>
      </c>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8">
        <v>5</v>
      </c>
      <c r="AL948" s="8" t="s">
        <v>55</v>
      </c>
      <c r="AM948" s="8" t="s">
        <v>85</v>
      </c>
      <c r="AV948" s="10"/>
    </row>
    <row r="949" spans="1:48" ht="12.75" x14ac:dyDescent="0.2">
      <c r="A949" s="8">
        <v>4</v>
      </c>
      <c r="B949" s="8">
        <v>2019</v>
      </c>
      <c r="C949" s="8" t="s">
        <v>110</v>
      </c>
      <c r="D949" s="8" t="s">
        <v>111</v>
      </c>
      <c r="E949" s="8" t="s">
        <v>83</v>
      </c>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8">
        <v>0</v>
      </c>
      <c r="AL949" s="8" t="s">
        <v>83</v>
      </c>
      <c r="AM949" s="8" t="s">
        <v>85</v>
      </c>
      <c r="AV949" s="10"/>
    </row>
    <row r="950" spans="1:48" ht="12.75" x14ac:dyDescent="0.2">
      <c r="A950" s="8">
        <v>4</v>
      </c>
      <c r="B950" s="8">
        <v>2019</v>
      </c>
      <c r="C950" s="8" t="s">
        <v>110</v>
      </c>
      <c r="D950" s="8" t="s">
        <v>111</v>
      </c>
      <c r="E950" s="8" t="s">
        <v>78</v>
      </c>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8">
        <v>1</v>
      </c>
      <c r="AL950" s="8" t="s">
        <v>78</v>
      </c>
      <c r="AM950" s="8" t="s">
        <v>85</v>
      </c>
      <c r="AV950" s="10"/>
    </row>
    <row r="951" spans="1:48" ht="12.75" x14ac:dyDescent="0.2">
      <c r="A951" s="8">
        <v>4</v>
      </c>
      <c r="B951" s="8">
        <v>2019</v>
      </c>
      <c r="C951" s="8" t="s">
        <v>110</v>
      </c>
      <c r="D951" s="8" t="s">
        <v>111</v>
      </c>
      <c r="E951" s="8" t="s">
        <v>50</v>
      </c>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8">
        <v>7.5</v>
      </c>
      <c r="AL951" s="8" t="s">
        <v>50</v>
      </c>
      <c r="AM951" s="8" t="s">
        <v>85</v>
      </c>
      <c r="AV951" s="10"/>
    </row>
    <row r="952" spans="1:48" ht="12.75" x14ac:dyDescent="0.2">
      <c r="A952" s="8">
        <v>4</v>
      </c>
      <c r="B952" s="8">
        <v>2019</v>
      </c>
      <c r="C952" s="8" t="s">
        <v>110</v>
      </c>
      <c r="D952" s="8" t="s">
        <v>111</v>
      </c>
      <c r="E952" s="8" t="s">
        <v>87</v>
      </c>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8">
        <v>0</v>
      </c>
      <c r="AL952" s="8" t="s">
        <v>87</v>
      </c>
      <c r="AM952" s="8" t="s">
        <v>85</v>
      </c>
      <c r="AV952" s="10"/>
    </row>
    <row r="953" spans="1:48" ht="12.75" x14ac:dyDescent="0.2">
      <c r="A953" s="8">
        <v>4</v>
      </c>
      <c r="B953" s="8">
        <v>2019</v>
      </c>
      <c r="C953" s="8" t="s">
        <v>110</v>
      </c>
      <c r="D953" s="8" t="s">
        <v>111</v>
      </c>
      <c r="E953" s="8" t="s">
        <v>88</v>
      </c>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8">
        <v>53.5</v>
      </c>
      <c r="AL953" s="8" t="s">
        <v>88</v>
      </c>
      <c r="AM953" s="8" t="s">
        <v>85</v>
      </c>
      <c r="AV953" s="10"/>
    </row>
    <row r="954" spans="1:48" ht="12.75" x14ac:dyDescent="0.2">
      <c r="A954" s="8">
        <v>4</v>
      </c>
      <c r="B954" s="8">
        <v>2019</v>
      </c>
      <c r="C954" s="8" t="s">
        <v>110</v>
      </c>
      <c r="D954" s="8" t="s">
        <v>111</v>
      </c>
      <c r="E954" s="8" t="s">
        <v>89</v>
      </c>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8">
        <v>0</v>
      </c>
      <c r="AL954" s="8" t="s">
        <v>89</v>
      </c>
      <c r="AM954" s="8" t="s">
        <v>85</v>
      </c>
      <c r="AV954" s="10"/>
    </row>
    <row r="955" spans="1:48" ht="12.75" x14ac:dyDescent="0.2">
      <c r="A955" s="8">
        <v>4</v>
      </c>
      <c r="B955" s="8">
        <v>2019</v>
      </c>
      <c r="C955" s="8" t="s">
        <v>110</v>
      </c>
      <c r="D955" s="8" t="s">
        <v>111</v>
      </c>
      <c r="E955" s="8" t="s">
        <v>90</v>
      </c>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8">
        <v>0</v>
      </c>
      <c r="AL955" s="8" t="s">
        <v>90</v>
      </c>
      <c r="AM955" s="8" t="s">
        <v>85</v>
      </c>
      <c r="AV955" s="10"/>
    </row>
    <row r="956" spans="1:48" ht="12.75" x14ac:dyDescent="0.2">
      <c r="A956" s="8">
        <v>4</v>
      </c>
      <c r="B956" s="8">
        <v>2019</v>
      </c>
      <c r="C956" s="8" t="s">
        <v>110</v>
      </c>
      <c r="D956" s="8" t="s">
        <v>111</v>
      </c>
      <c r="E956" s="8" t="s">
        <v>64</v>
      </c>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8">
        <v>0</v>
      </c>
      <c r="AL956" s="8" t="s">
        <v>64</v>
      </c>
      <c r="AM956" s="8" t="s">
        <v>85</v>
      </c>
      <c r="AV956" s="10"/>
    </row>
    <row r="957" spans="1:48" ht="12.75" x14ac:dyDescent="0.2">
      <c r="A957" s="8">
        <v>4</v>
      </c>
      <c r="B957" s="8">
        <v>2019</v>
      </c>
      <c r="C957" s="8" t="s">
        <v>110</v>
      </c>
      <c r="D957" s="8" t="s">
        <v>111</v>
      </c>
      <c r="E957" s="8" t="s">
        <v>63</v>
      </c>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8">
        <v>47</v>
      </c>
      <c r="AL957" s="8" t="s">
        <v>63</v>
      </c>
      <c r="AM957" s="8" t="s">
        <v>85</v>
      </c>
      <c r="AV957" s="10"/>
    </row>
    <row r="958" spans="1:48" ht="12.75" x14ac:dyDescent="0.2">
      <c r="A958" s="8">
        <v>4</v>
      </c>
      <c r="B958" s="8">
        <v>2019</v>
      </c>
      <c r="C958" s="8" t="s">
        <v>110</v>
      </c>
      <c r="D958" s="8" t="s">
        <v>111</v>
      </c>
      <c r="E958" t="s">
        <v>50</v>
      </c>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8">
        <v>34</v>
      </c>
      <c r="AL958" t="s">
        <v>50</v>
      </c>
      <c r="AM958" s="8" t="s">
        <v>91</v>
      </c>
      <c r="AO958" s="8">
        <v>95</v>
      </c>
      <c r="AP958" s="8">
        <v>16</v>
      </c>
      <c r="AQ958" s="8">
        <v>0</v>
      </c>
      <c r="AS958" s="8">
        <v>111</v>
      </c>
      <c r="AT958" s="8">
        <v>0.85585585590000002</v>
      </c>
      <c r="AU958" s="8">
        <v>0.14414414410000001</v>
      </c>
      <c r="AV958" s="10"/>
    </row>
    <row r="959" spans="1:48" ht="12.75" x14ac:dyDescent="0.2">
      <c r="A959" s="8">
        <v>4</v>
      </c>
      <c r="B959" s="8">
        <v>2019</v>
      </c>
      <c r="C959" s="8" t="s">
        <v>110</v>
      </c>
      <c r="D959" s="8" t="s">
        <v>111</v>
      </c>
      <c r="E959" t="s">
        <v>92</v>
      </c>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8">
        <v>4</v>
      </c>
      <c r="AL959" t="s">
        <v>92</v>
      </c>
      <c r="AM959" s="8" t="s">
        <v>91</v>
      </c>
      <c r="AV959" s="10"/>
    </row>
    <row r="960" spans="1:48" ht="12.75" x14ac:dyDescent="0.2">
      <c r="A960" s="8">
        <v>4</v>
      </c>
      <c r="B960" s="8">
        <v>2019</v>
      </c>
      <c r="C960" s="8" t="s">
        <v>110</v>
      </c>
      <c r="D960" s="8" t="s">
        <v>111</v>
      </c>
      <c r="E960" t="s">
        <v>77</v>
      </c>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8">
        <v>56</v>
      </c>
      <c r="AL960" t="s">
        <v>77</v>
      </c>
      <c r="AM960" s="8" t="s">
        <v>91</v>
      </c>
      <c r="AV960" s="10"/>
    </row>
    <row r="961" spans="1:48" ht="12.75" x14ac:dyDescent="0.2">
      <c r="A961" s="8">
        <v>4</v>
      </c>
      <c r="B961" s="8">
        <v>2019</v>
      </c>
      <c r="C961" s="8" t="s">
        <v>110</v>
      </c>
      <c r="D961" s="8" t="s">
        <v>111</v>
      </c>
      <c r="E961" t="s">
        <v>69</v>
      </c>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8">
        <v>0</v>
      </c>
      <c r="AL961" t="s">
        <v>69</v>
      </c>
      <c r="AM961" s="8" t="s">
        <v>91</v>
      </c>
      <c r="AV961" s="10"/>
    </row>
    <row r="962" spans="1:48" ht="12.75" x14ac:dyDescent="0.2">
      <c r="A962" s="8">
        <v>4</v>
      </c>
      <c r="B962" s="8">
        <v>2019</v>
      </c>
      <c r="C962" s="8" t="s">
        <v>110</v>
      </c>
      <c r="D962" s="8" t="s">
        <v>111</v>
      </c>
      <c r="E962" t="s">
        <v>52</v>
      </c>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8">
        <v>1</v>
      </c>
      <c r="AL962" t="s">
        <v>52</v>
      </c>
      <c r="AM962" s="8" t="s">
        <v>91</v>
      </c>
      <c r="AV962" s="10"/>
    </row>
    <row r="963" spans="1:48" ht="12.75" x14ac:dyDescent="0.2">
      <c r="A963" s="8">
        <v>4</v>
      </c>
      <c r="B963" s="8">
        <v>2019</v>
      </c>
      <c r="C963" s="8" t="s">
        <v>110</v>
      </c>
      <c r="D963" s="8" t="s">
        <v>111</v>
      </c>
      <c r="E963" t="s">
        <v>82</v>
      </c>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8">
        <v>0</v>
      </c>
      <c r="AL963" t="s">
        <v>82</v>
      </c>
      <c r="AM963" s="8" t="s">
        <v>91</v>
      </c>
      <c r="AV963" s="10"/>
    </row>
    <row r="964" spans="1:48" ht="12.75" x14ac:dyDescent="0.2">
      <c r="A964" s="8">
        <v>4</v>
      </c>
      <c r="B964" s="8">
        <v>2019</v>
      </c>
      <c r="C964" s="8" t="s">
        <v>110</v>
      </c>
      <c r="D964" s="8" t="s">
        <v>111</v>
      </c>
      <c r="E964" t="s">
        <v>86</v>
      </c>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8">
        <v>0</v>
      </c>
      <c r="AL964" t="s">
        <v>86</v>
      </c>
      <c r="AM964" s="8" t="s">
        <v>91</v>
      </c>
      <c r="AV964" s="10"/>
    </row>
    <row r="965" spans="1:48" ht="12.75" x14ac:dyDescent="0.2">
      <c r="A965" s="8">
        <v>4</v>
      </c>
      <c r="B965" s="8">
        <v>2019</v>
      </c>
      <c r="C965" s="8" t="s">
        <v>110</v>
      </c>
      <c r="D965" s="8" t="s">
        <v>111</v>
      </c>
      <c r="E965" t="s">
        <v>65</v>
      </c>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8">
        <v>14</v>
      </c>
      <c r="AL965" t="s">
        <v>65</v>
      </c>
      <c r="AM965" s="8" t="s">
        <v>91</v>
      </c>
      <c r="AV965" s="10"/>
    </row>
    <row r="966" spans="1:48" ht="12.75" x14ac:dyDescent="0.2">
      <c r="A966" s="8">
        <v>4</v>
      </c>
      <c r="B966" s="8">
        <v>2019</v>
      </c>
      <c r="C966" s="8" t="s">
        <v>110</v>
      </c>
      <c r="D966" s="8" t="s">
        <v>111</v>
      </c>
      <c r="E966" t="s">
        <v>63</v>
      </c>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8">
        <v>2</v>
      </c>
      <c r="AL966" t="s">
        <v>63</v>
      </c>
      <c r="AM966" s="8" t="s">
        <v>91</v>
      </c>
      <c r="AV966" s="10"/>
    </row>
    <row r="967" spans="1:48" ht="12.75" x14ac:dyDescent="0.2">
      <c r="A967" s="8">
        <v>4</v>
      </c>
      <c r="B967" s="8">
        <v>2019</v>
      </c>
      <c r="C967" s="8" t="s">
        <v>110</v>
      </c>
      <c r="D967" s="8" t="s">
        <v>111</v>
      </c>
      <c r="E967" t="s">
        <v>64</v>
      </c>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8">
        <v>0</v>
      </c>
      <c r="AL967" t="s">
        <v>64</v>
      </c>
      <c r="AM967" s="8" t="s">
        <v>91</v>
      </c>
      <c r="AV967" s="10"/>
    </row>
    <row r="968" spans="1:48" ht="12.75" x14ac:dyDescent="0.2">
      <c r="A968" s="8">
        <v>4</v>
      </c>
      <c r="B968" s="8">
        <v>2019</v>
      </c>
      <c r="C968" s="8" t="s">
        <v>110</v>
      </c>
      <c r="D968" s="8" t="s">
        <v>111</v>
      </c>
      <c r="E968" s="8" t="s">
        <v>50</v>
      </c>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8">
        <v>51.5</v>
      </c>
      <c r="AL968" s="8" t="s">
        <v>50</v>
      </c>
      <c r="AM968" s="8" t="s">
        <v>93</v>
      </c>
      <c r="AO968" s="8">
        <v>102</v>
      </c>
      <c r="AP968" s="8">
        <v>10</v>
      </c>
      <c r="AQ968" s="8">
        <v>0</v>
      </c>
      <c r="AS968" s="8">
        <v>112</v>
      </c>
      <c r="AT968" s="8">
        <v>0.91071428570000001</v>
      </c>
      <c r="AU968" s="8">
        <v>8.9285714289999998E-2</v>
      </c>
      <c r="AV968" s="10"/>
    </row>
    <row r="969" spans="1:48" ht="12.75" x14ac:dyDescent="0.2">
      <c r="A969" s="8">
        <v>4</v>
      </c>
      <c r="B969" s="8">
        <v>2019</v>
      </c>
      <c r="C969" s="8" t="s">
        <v>110</v>
      </c>
      <c r="D969" s="8" t="s">
        <v>111</v>
      </c>
      <c r="E969" s="8" t="s">
        <v>68</v>
      </c>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8">
        <v>1</v>
      </c>
      <c r="AL969" s="8" t="s">
        <v>68</v>
      </c>
      <c r="AM969" s="8" t="s">
        <v>93</v>
      </c>
      <c r="AV969" s="10"/>
    </row>
    <row r="970" spans="1:48" ht="12.75" x14ac:dyDescent="0.2">
      <c r="A970" s="8">
        <v>4</v>
      </c>
      <c r="B970" s="8">
        <v>2019</v>
      </c>
      <c r="C970" s="8" t="s">
        <v>110</v>
      </c>
      <c r="D970" s="8" t="s">
        <v>111</v>
      </c>
      <c r="E970" s="8" t="s">
        <v>52</v>
      </c>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8">
        <v>3</v>
      </c>
      <c r="AL970" s="8" t="s">
        <v>52</v>
      </c>
      <c r="AM970" s="8" t="s">
        <v>93</v>
      </c>
      <c r="AV970" s="10"/>
    </row>
    <row r="971" spans="1:48" ht="12.75" x14ac:dyDescent="0.2">
      <c r="A971" s="8">
        <v>4</v>
      </c>
      <c r="B971" s="8">
        <v>2019</v>
      </c>
      <c r="C971" s="8" t="s">
        <v>110</v>
      </c>
      <c r="D971" s="8" t="s">
        <v>111</v>
      </c>
      <c r="E971" s="8" t="s">
        <v>69</v>
      </c>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8">
        <v>0</v>
      </c>
      <c r="AL971" s="8" t="s">
        <v>69</v>
      </c>
      <c r="AM971" s="8" t="s">
        <v>93</v>
      </c>
      <c r="AV971" s="10"/>
    </row>
    <row r="972" spans="1:48" ht="12.75" x14ac:dyDescent="0.2">
      <c r="A972" s="8">
        <v>4</v>
      </c>
      <c r="B972" s="8">
        <v>2019</v>
      </c>
      <c r="C972" s="8" t="s">
        <v>110</v>
      </c>
      <c r="D972" s="8" t="s">
        <v>111</v>
      </c>
      <c r="E972" s="8" t="s">
        <v>78</v>
      </c>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8">
        <v>14</v>
      </c>
      <c r="AL972" s="8" t="s">
        <v>78</v>
      </c>
      <c r="AM972" s="8" t="s">
        <v>93</v>
      </c>
      <c r="AV972" s="10"/>
    </row>
    <row r="973" spans="1:48" ht="12.75" x14ac:dyDescent="0.2">
      <c r="A973" s="8">
        <v>4</v>
      </c>
      <c r="B973" s="8">
        <v>2019</v>
      </c>
      <c r="C973" s="8" t="s">
        <v>110</v>
      </c>
      <c r="D973" s="8" t="s">
        <v>111</v>
      </c>
      <c r="E973" s="8" t="s">
        <v>54</v>
      </c>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8">
        <v>1.5</v>
      </c>
      <c r="AL973" s="8" t="s">
        <v>54</v>
      </c>
      <c r="AM973" s="8" t="s">
        <v>93</v>
      </c>
      <c r="AV973" s="10"/>
    </row>
    <row r="974" spans="1:48" ht="12.75" x14ac:dyDescent="0.2">
      <c r="A974" s="8">
        <v>4</v>
      </c>
      <c r="B974" s="8">
        <v>2019</v>
      </c>
      <c r="C974" s="8" t="s">
        <v>110</v>
      </c>
      <c r="D974" s="8" t="s">
        <v>111</v>
      </c>
      <c r="E974" s="8" t="s">
        <v>71</v>
      </c>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8">
        <v>2</v>
      </c>
      <c r="AL974" s="8" t="s">
        <v>71</v>
      </c>
      <c r="AM974" s="8" t="s">
        <v>93</v>
      </c>
      <c r="AV974" s="10"/>
    </row>
    <row r="975" spans="1:48" ht="12.75" x14ac:dyDescent="0.2">
      <c r="A975" s="8">
        <v>4</v>
      </c>
      <c r="B975" s="8">
        <v>2019</v>
      </c>
      <c r="C975" s="8" t="s">
        <v>110</v>
      </c>
      <c r="D975" s="8" t="s">
        <v>111</v>
      </c>
      <c r="E975" s="8" t="s">
        <v>86</v>
      </c>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8">
        <v>0</v>
      </c>
      <c r="AL975" s="8" t="s">
        <v>86</v>
      </c>
      <c r="AM975" s="8" t="s">
        <v>93</v>
      </c>
      <c r="AV975" s="10"/>
    </row>
    <row r="976" spans="1:48" ht="12.75" x14ac:dyDescent="0.2">
      <c r="A976" s="8">
        <v>4</v>
      </c>
      <c r="B976" s="8">
        <v>2019</v>
      </c>
      <c r="C976" s="8" t="s">
        <v>110</v>
      </c>
      <c r="D976" s="8" t="s">
        <v>111</v>
      </c>
      <c r="E976" s="8" t="s">
        <v>61</v>
      </c>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8">
        <v>0</v>
      </c>
      <c r="AL976" s="8" t="s">
        <v>61</v>
      </c>
      <c r="AM976" s="8" t="s">
        <v>93</v>
      </c>
      <c r="AV976" s="10"/>
    </row>
    <row r="977" spans="1:48" ht="12.75" x14ac:dyDescent="0.2">
      <c r="A977" s="8">
        <v>4</v>
      </c>
      <c r="B977" s="8">
        <v>2019</v>
      </c>
      <c r="C977" s="8" t="s">
        <v>110</v>
      </c>
      <c r="D977" s="8" t="s">
        <v>111</v>
      </c>
      <c r="E977" s="8" t="s">
        <v>60</v>
      </c>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8">
        <v>0</v>
      </c>
      <c r="AL977" s="8" t="s">
        <v>60</v>
      </c>
      <c r="AM977" s="8" t="s">
        <v>93</v>
      </c>
      <c r="AV977" s="10"/>
    </row>
    <row r="978" spans="1:48" ht="12.75" x14ac:dyDescent="0.2">
      <c r="A978" s="8">
        <v>4</v>
      </c>
      <c r="B978" s="8">
        <v>2019</v>
      </c>
      <c r="C978" s="8" t="s">
        <v>110</v>
      </c>
      <c r="D978" s="8" t="s">
        <v>111</v>
      </c>
      <c r="E978" s="8" t="s">
        <v>55</v>
      </c>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8">
        <v>29</v>
      </c>
      <c r="AL978" s="8" t="s">
        <v>55</v>
      </c>
      <c r="AM978" s="8" t="s">
        <v>93</v>
      </c>
      <c r="AV978" s="10"/>
    </row>
    <row r="979" spans="1:48" ht="12.75" x14ac:dyDescent="0.2">
      <c r="A979" s="8">
        <v>4</v>
      </c>
      <c r="B979" s="8">
        <v>2019</v>
      </c>
      <c r="C979" s="8" t="s">
        <v>110</v>
      </c>
      <c r="D979" s="8" t="s">
        <v>111</v>
      </c>
      <c r="E979" s="8" t="s">
        <v>59</v>
      </c>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8">
        <v>0</v>
      </c>
      <c r="AL979" s="8" t="s">
        <v>59</v>
      </c>
      <c r="AM979" s="8" t="s">
        <v>93</v>
      </c>
      <c r="AV979" s="10"/>
    </row>
    <row r="980" spans="1:48" ht="12.75" x14ac:dyDescent="0.2">
      <c r="A980" s="8">
        <v>4</v>
      </c>
      <c r="B980" s="8">
        <v>2019</v>
      </c>
      <c r="C980" s="8" t="s">
        <v>110</v>
      </c>
      <c r="D980" s="8" t="s">
        <v>111</v>
      </c>
      <c r="E980" s="8" t="s">
        <v>64</v>
      </c>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8">
        <v>0</v>
      </c>
      <c r="AL980" s="8" t="s">
        <v>64</v>
      </c>
      <c r="AM980" s="8" t="s">
        <v>93</v>
      </c>
      <c r="AV980" s="10"/>
    </row>
    <row r="981" spans="1:48" ht="12.75" x14ac:dyDescent="0.2">
      <c r="A981" s="8">
        <v>4</v>
      </c>
      <c r="B981" s="8">
        <v>2019</v>
      </c>
      <c r="C981" s="8" t="s">
        <v>110</v>
      </c>
      <c r="D981" s="8" t="s">
        <v>111</v>
      </c>
      <c r="E981" s="8" t="s">
        <v>62</v>
      </c>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8">
        <v>0</v>
      </c>
      <c r="AL981" s="8" t="s">
        <v>62</v>
      </c>
      <c r="AM981" s="8" t="s">
        <v>93</v>
      </c>
      <c r="AV981" s="10"/>
    </row>
    <row r="982" spans="1:48" ht="12.75" x14ac:dyDescent="0.2">
      <c r="A982" s="8">
        <v>4</v>
      </c>
      <c r="B982" s="8">
        <v>2019</v>
      </c>
      <c r="C982" s="8" t="s">
        <v>110</v>
      </c>
      <c r="D982" s="8" t="s">
        <v>111</v>
      </c>
      <c r="E982" s="8" t="s">
        <v>73</v>
      </c>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8">
        <v>0</v>
      </c>
      <c r="AL982" s="8" t="s">
        <v>73</v>
      </c>
      <c r="AM982" s="8" t="s">
        <v>93</v>
      </c>
      <c r="AV982" s="10"/>
    </row>
    <row r="983" spans="1:48" ht="12.75" x14ac:dyDescent="0.2">
      <c r="A983" s="8">
        <v>4</v>
      </c>
      <c r="B983" s="8">
        <v>2019</v>
      </c>
      <c r="C983" s="8" t="s">
        <v>110</v>
      </c>
      <c r="D983" s="8" t="s">
        <v>111</v>
      </c>
      <c r="E983" s="8" t="s">
        <v>88</v>
      </c>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8">
        <v>3</v>
      </c>
      <c r="AL983" s="8" t="s">
        <v>88</v>
      </c>
      <c r="AM983" s="8" t="s">
        <v>93</v>
      </c>
      <c r="AV983" s="10"/>
    </row>
    <row r="984" spans="1:48" ht="12.75" x14ac:dyDescent="0.2">
      <c r="A984" s="8">
        <v>4</v>
      </c>
      <c r="B984" s="8">
        <v>2019</v>
      </c>
      <c r="C984" s="8" t="s">
        <v>110</v>
      </c>
      <c r="D984" s="8" t="s">
        <v>111</v>
      </c>
      <c r="E984" s="8" t="s">
        <v>63</v>
      </c>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8">
        <v>4</v>
      </c>
      <c r="AL984" s="8" t="s">
        <v>63</v>
      </c>
      <c r="AM984" s="8" t="s">
        <v>93</v>
      </c>
      <c r="AV984" s="10"/>
    </row>
    <row r="985" spans="1:48" ht="12.75" x14ac:dyDescent="0.2">
      <c r="A985" s="8">
        <v>4</v>
      </c>
      <c r="B985" s="8">
        <v>2019</v>
      </c>
      <c r="C985" s="8" t="s">
        <v>110</v>
      </c>
      <c r="D985" s="8" t="s">
        <v>111</v>
      </c>
      <c r="E985" s="8" t="s">
        <v>75</v>
      </c>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8">
        <v>3</v>
      </c>
      <c r="AL985" s="8" t="s">
        <v>75</v>
      </c>
      <c r="AM985" s="8" t="s">
        <v>93</v>
      </c>
      <c r="AV985" s="10"/>
    </row>
    <row r="986" spans="1:48" ht="12.75" x14ac:dyDescent="0.2">
      <c r="A986" s="8">
        <v>4</v>
      </c>
      <c r="B986" s="8">
        <v>2019</v>
      </c>
      <c r="C986" s="8" t="s">
        <v>110</v>
      </c>
      <c r="D986" s="8" t="s">
        <v>111</v>
      </c>
      <c r="E986" s="8" t="s">
        <v>50</v>
      </c>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8">
        <v>26</v>
      </c>
      <c r="AL986" s="8" t="s">
        <v>50</v>
      </c>
      <c r="AM986" s="8" t="s">
        <v>94</v>
      </c>
      <c r="AO986" s="8">
        <v>91</v>
      </c>
      <c r="AP986" s="8">
        <v>25</v>
      </c>
      <c r="AQ986" s="8">
        <v>0</v>
      </c>
      <c r="AS986" s="8">
        <v>116</v>
      </c>
      <c r="AT986" s="8">
        <v>0.78448275860000005</v>
      </c>
      <c r="AU986" s="8">
        <v>0.2155172414</v>
      </c>
      <c r="AV986" s="10"/>
    </row>
    <row r="987" spans="1:48" ht="12.75" x14ac:dyDescent="0.2">
      <c r="A987" s="8">
        <v>4</v>
      </c>
      <c r="B987" s="8">
        <v>2019</v>
      </c>
      <c r="C987" s="8" t="s">
        <v>110</v>
      </c>
      <c r="D987" s="8" t="s">
        <v>111</v>
      </c>
      <c r="E987" s="8" t="s">
        <v>69</v>
      </c>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8">
        <v>0</v>
      </c>
      <c r="AL987" s="8" t="s">
        <v>69</v>
      </c>
      <c r="AM987" s="8" t="s">
        <v>94</v>
      </c>
      <c r="AV987" s="10"/>
    </row>
    <row r="988" spans="1:48" ht="12.75" x14ac:dyDescent="0.2">
      <c r="A988" s="8">
        <v>4</v>
      </c>
      <c r="B988" s="8">
        <v>2019</v>
      </c>
      <c r="C988" s="8" t="s">
        <v>110</v>
      </c>
      <c r="D988" s="8" t="s">
        <v>111</v>
      </c>
      <c r="E988" s="8" t="s">
        <v>54</v>
      </c>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8">
        <v>20.5</v>
      </c>
      <c r="AL988" s="8" t="s">
        <v>54</v>
      </c>
      <c r="AM988" s="8" t="s">
        <v>94</v>
      </c>
      <c r="AV988" s="10"/>
    </row>
    <row r="989" spans="1:48" ht="12.75" x14ac:dyDescent="0.2">
      <c r="A989" s="8">
        <v>4</v>
      </c>
      <c r="B989" s="8">
        <v>2019</v>
      </c>
      <c r="C989" s="8" t="s">
        <v>110</v>
      </c>
      <c r="D989" s="8" t="s">
        <v>111</v>
      </c>
      <c r="E989" s="8" t="s">
        <v>71</v>
      </c>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8">
        <v>1</v>
      </c>
      <c r="AL989" s="8" t="s">
        <v>71</v>
      </c>
      <c r="AM989" s="8" t="s">
        <v>94</v>
      </c>
      <c r="AV989" s="10"/>
    </row>
    <row r="990" spans="1:48" ht="12.75" x14ac:dyDescent="0.2">
      <c r="A990" s="8">
        <v>4</v>
      </c>
      <c r="B990" s="8">
        <v>2019</v>
      </c>
      <c r="C990" s="8" t="s">
        <v>110</v>
      </c>
      <c r="D990" s="8" t="s">
        <v>111</v>
      </c>
      <c r="E990" s="8" t="s">
        <v>55</v>
      </c>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8">
        <v>1</v>
      </c>
      <c r="AL990" s="8" t="s">
        <v>55</v>
      </c>
      <c r="AM990" s="8" t="s">
        <v>94</v>
      </c>
      <c r="AV990" s="10"/>
    </row>
    <row r="991" spans="1:48" ht="12.75" x14ac:dyDescent="0.2">
      <c r="A991" s="8">
        <v>4</v>
      </c>
      <c r="B991" s="8">
        <v>2019</v>
      </c>
      <c r="C991" s="8" t="s">
        <v>110</v>
      </c>
      <c r="D991" s="8" t="s">
        <v>111</v>
      </c>
      <c r="E991" s="8" t="s">
        <v>56</v>
      </c>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8">
        <v>0</v>
      </c>
      <c r="AL991" s="8" t="s">
        <v>56</v>
      </c>
      <c r="AM991" s="8" t="s">
        <v>94</v>
      </c>
      <c r="AV991" s="10"/>
    </row>
    <row r="992" spans="1:48" ht="12.75" x14ac:dyDescent="0.2">
      <c r="A992" s="8">
        <v>4</v>
      </c>
      <c r="B992" s="8">
        <v>2019</v>
      </c>
      <c r="C992" s="8" t="s">
        <v>110</v>
      </c>
      <c r="D992" s="8" t="s">
        <v>111</v>
      </c>
      <c r="E992" s="8" t="s">
        <v>58</v>
      </c>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8">
        <v>41</v>
      </c>
      <c r="AL992" s="8" t="s">
        <v>58</v>
      </c>
      <c r="AM992" s="8" t="s">
        <v>94</v>
      </c>
      <c r="AV992" s="10"/>
    </row>
    <row r="993" spans="1:48" ht="12.75" x14ac:dyDescent="0.2">
      <c r="A993" s="8">
        <v>4</v>
      </c>
      <c r="B993" s="8">
        <v>2019</v>
      </c>
      <c r="C993" s="8" t="s">
        <v>110</v>
      </c>
      <c r="D993" s="8" t="s">
        <v>111</v>
      </c>
      <c r="E993" s="8" t="s">
        <v>61</v>
      </c>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8">
        <v>0</v>
      </c>
      <c r="AL993" s="8" t="s">
        <v>61</v>
      </c>
      <c r="AM993" s="8" t="s">
        <v>94</v>
      </c>
      <c r="AV993" s="10"/>
    </row>
    <row r="994" spans="1:48" ht="12.75" x14ac:dyDescent="0.2">
      <c r="A994" s="8">
        <v>4</v>
      </c>
      <c r="B994" s="8">
        <v>2019</v>
      </c>
      <c r="C994" s="8" t="s">
        <v>110</v>
      </c>
      <c r="D994" s="8" t="s">
        <v>111</v>
      </c>
      <c r="E994" s="8" t="s">
        <v>67</v>
      </c>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8">
        <v>0</v>
      </c>
      <c r="AL994" s="8" t="s">
        <v>67</v>
      </c>
      <c r="AM994" s="8" t="s">
        <v>94</v>
      </c>
      <c r="AV994" s="10"/>
    </row>
    <row r="995" spans="1:48" ht="12.75" x14ac:dyDescent="0.2">
      <c r="A995" s="8">
        <v>4</v>
      </c>
      <c r="B995" s="8">
        <v>2019</v>
      </c>
      <c r="C995" s="8" t="s">
        <v>110</v>
      </c>
      <c r="D995" s="8" t="s">
        <v>111</v>
      </c>
      <c r="E995" s="8" t="s">
        <v>59</v>
      </c>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8">
        <v>1.5</v>
      </c>
      <c r="AL995" s="8" t="s">
        <v>59</v>
      </c>
      <c r="AM995" s="8" t="s">
        <v>94</v>
      </c>
      <c r="AV995" s="10"/>
    </row>
    <row r="996" spans="1:48" ht="12.75" x14ac:dyDescent="0.2">
      <c r="A996" s="8">
        <v>4</v>
      </c>
      <c r="B996" s="8">
        <v>2019</v>
      </c>
      <c r="C996" s="8" t="s">
        <v>110</v>
      </c>
      <c r="D996" s="8" t="s">
        <v>111</v>
      </c>
      <c r="E996" s="8" t="s">
        <v>63</v>
      </c>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8">
        <v>4</v>
      </c>
      <c r="AL996" s="8" t="s">
        <v>63</v>
      </c>
      <c r="AM996" s="8" t="s">
        <v>94</v>
      </c>
      <c r="AV996" s="10"/>
    </row>
    <row r="997" spans="1:48" ht="12.75" x14ac:dyDescent="0.2">
      <c r="A997" s="8">
        <v>4</v>
      </c>
      <c r="B997" s="8">
        <v>2019</v>
      </c>
      <c r="C997" s="8" t="s">
        <v>110</v>
      </c>
      <c r="D997" s="8" t="s">
        <v>111</v>
      </c>
      <c r="E997" s="8" t="s">
        <v>64</v>
      </c>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8">
        <v>19.5</v>
      </c>
      <c r="AL997" s="8" t="s">
        <v>64</v>
      </c>
      <c r="AM997" s="8" t="s">
        <v>94</v>
      </c>
      <c r="AV997" s="10"/>
    </row>
    <row r="998" spans="1:48" ht="12.75" x14ac:dyDescent="0.2">
      <c r="A998" s="8">
        <v>4</v>
      </c>
      <c r="B998" s="8">
        <v>2019</v>
      </c>
      <c r="C998" s="8" t="s">
        <v>110</v>
      </c>
      <c r="D998" s="8" t="s">
        <v>111</v>
      </c>
      <c r="E998" s="8" t="s">
        <v>75</v>
      </c>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8">
        <v>1.5</v>
      </c>
      <c r="AL998" s="8" t="s">
        <v>75</v>
      </c>
      <c r="AM998" s="8" t="s">
        <v>94</v>
      </c>
      <c r="AV998" s="10"/>
    </row>
    <row r="999" spans="1:48" ht="12.75" x14ac:dyDescent="0.2">
      <c r="A999" s="8">
        <v>4</v>
      </c>
      <c r="B999" s="8">
        <v>2019</v>
      </c>
      <c r="C999" s="8" t="s">
        <v>110</v>
      </c>
      <c r="D999" s="8" t="s">
        <v>111</v>
      </c>
      <c r="E999" s="8" t="s">
        <v>50</v>
      </c>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8">
        <v>7</v>
      </c>
      <c r="AL999" s="8" t="s">
        <v>50</v>
      </c>
      <c r="AM999" s="8" t="s">
        <v>95</v>
      </c>
      <c r="AO999" s="8">
        <v>60</v>
      </c>
      <c r="AP999" s="8">
        <v>36</v>
      </c>
      <c r="AQ999" s="8">
        <v>0</v>
      </c>
      <c r="AS999" s="8">
        <v>96</v>
      </c>
      <c r="AT999" s="8">
        <v>0.625</v>
      </c>
      <c r="AU999" s="8">
        <v>0.375</v>
      </c>
      <c r="AV999" s="10"/>
    </row>
    <row r="1000" spans="1:48" ht="12.75" x14ac:dyDescent="0.2">
      <c r="A1000" s="8">
        <v>4</v>
      </c>
      <c r="B1000" s="8">
        <v>2019</v>
      </c>
      <c r="C1000" s="8" t="s">
        <v>110</v>
      </c>
      <c r="D1000" s="8" t="s">
        <v>111</v>
      </c>
      <c r="E1000" s="8" t="s">
        <v>52</v>
      </c>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8">
        <v>2</v>
      </c>
      <c r="AL1000" s="8" t="s">
        <v>52</v>
      </c>
      <c r="AM1000" s="8" t="s">
        <v>95</v>
      </c>
      <c r="AV1000" s="10"/>
    </row>
    <row r="1001" spans="1:48" ht="12.75" x14ac:dyDescent="0.2">
      <c r="A1001" s="8">
        <v>4</v>
      </c>
      <c r="B1001" s="8">
        <v>2019</v>
      </c>
      <c r="C1001" s="8" t="s">
        <v>110</v>
      </c>
      <c r="D1001" s="8" t="s">
        <v>111</v>
      </c>
      <c r="E1001" s="8" t="s">
        <v>69</v>
      </c>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8">
        <v>2</v>
      </c>
      <c r="AL1001" s="8" t="s">
        <v>69</v>
      </c>
      <c r="AM1001" s="8" t="s">
        <v>95</v>
      </c>
      <c r="AV1001" s="10"/>
    </row>
    <row r="1002" spans="1:48" ht="12.75" x14ac:dyDescent="0.2">
      <c r="A1002" s="8">
        <v>4</v>
      </c>
      <c r="B1002" s="8">
        <v>2019</v>
      </c>
      <c r="C1002" s="8" t="s">
        <v>110</v>
      </c>
      <c r="D1002" s="8" t="s">
        <v>111</v>
      </c>
      <c r="E1002" s="8" t="s">
        <v>78</v>
      </c>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8">
        <v>13</v>
      </c>
      <c r="AL1002" s="8" t="s">
        <v>78</v>
      </c>
      <c r="AM1002" s="8" t="s">
        <v>95</v>
      </c>
      <c r="AV1002" s="10"/>
    </row>
    <row r="1003" spans="1:48" ht="12.75" x14ac:dyDescent="0.2">
      <c r="A1003" s="8">
        <v>4</v>
      </c>
      <c r="B1003" s="8">
        <v>2019</v>
      </c>
      <c r="C1003" s="8" t="s">
        <v>110</v>
      </c>
      <c r="D1003" s="8" t="s">
        <v>111</v>
      </c>
      <c r="E1003" s="8" t="s">
        <v>54</v>
      </c>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8">
        <v>21</v>
      </c>
      <c r="AL1003" s="8" t="s">
        <v>54</v>
      </c>
      <c r="AM1003" s="8" t="s">
        <v>95</v>
      </c>
      <c r="AV1003" s="10"/>
    </row>
    <row r="1004" spans="1:48" ht="12.75" x14ac:dyDescent="0.2">
      <c r="A1004" s="8">
        <v>4</v>
      </c>
      <c r="B1004" s="8">
        <v>2019</v>
      </c>
      <c r="C1004" s="8" t="s">
        <v>110</v>
      </c>
      <c r="D1004" s="8" t="s">
        <v>111</v>
      </c>
      <c r="E1004" s="8" t="s">
        <v>71</v>
      </c>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8">
        <v>1</v>
      </c>
      <c r="AL1004" s="8" t="s">
        <v>71</v>
      </c>
      <c r="AM1004" s="8" t="s">
        <v>95</v>
      </c>
      <c r="AV1004" s="10"/>
    </row>
    <row r="1005" spans="1:48" ht="12.75" x14ac:dyDescent="0.2">
      <c r="A1005" s="8">
        <v>4</v>
      </c>
      <c r="B1005" s="8">
        <v>2019</v>
      </c>
      <c r="C1005" s="8" t="s">
        <v>110</v>
      </c>
      <c r="D1005" s="8" t="s">
        <v>111</v>
      </c>
      <c r="E1005" s="8" t="s">
        <v>55</v>
      </c>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8">
        <v>3</v>
      </c>
      <c r="AL1005" s="8" t="s">
        <v>55</v>
      </c>
      <c r="AM1005" s="8" t="s">
        <v>95</v>
      </c>
      <c r="AV1005" s="10"/>
    </row>
    <row r="1006" spans="1:48" ht="12.75" x14ac:dyDescent="0.2">
      <c r="A1006" s="8">
        <v>4</v>
      </c>
      <c r="B1006" s="8">
        <v>2019</v>
      </c>
      <c r="C1006" s="8" t="s">
        <v>110</v>
      </c>
      <c r="D1006" s="8" t="s">
        <v>111</v>
      </c>
      <c r="E1006" s="8" t="s">
        <v>61</v>
      </c>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8">
        <v>2</v>
      </c>
      <c r="AL1006" s="8" t="s">
        <v>61</v>
      </c>
      <c r="AM1006" s="8" t="s">
        <v>95</v>
      </c>
      <c r="AV1006" s="10"/>
    </row>
    <row r="1007" spans="1:48" ht="12.75" x14ac:dyDescent="0.2">
      <c r="A1007" s="8">
        <v>4</v>
      </c>
      <c r="B1007" s="8">
        <v>2019</v>
      </c>
      <c r="C1007" s="8" t="s">
        <v>110</v>
      </c>
      <c r="D1007" s="8" t="s">
        <v>111</v>
      </c>
      <c r="E1007" s="8" t="s">
        <v>56</v>
      </c>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8">
        <v>3</v>
      </c>
      <c r="AL1007" s="8" t="s">
        <v>56</v>
      </c>
      <c r="AM1007" s="8" t="s">
        <v>95</v>
      </c>
      <c r="AV1007" s="10"/>
    </row>
    <row r="1008" spans="1:48" ht="12.75" x14ac:dyDescent="0.2">
      <c r="A1008" s="8">
        <v>4</v>
      </c>
      <c r="B1008" s="8">
        <v>2019</v>
      </c>
      <c r="C1008" s="8" t="s">
        <v>110</v>
      </c>
      <c r="D1008" s="8" t="s">
        <v>111</v>
      </c>
      <c r="E1008" s="8" t="s">
        <v>57</v>
      </c>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8">
        <v>0</v>
      </c>
      <c r="AL1008" s="8" t="s">
        <v>57</v>
      </c>
      <c r="AM1008" s="8" t="s">
        <v>95</v>
      </c>
      <c r="AV1008" s="10"/>
    </row>
    <row r="1009" spans="1:48" ht="12.75" x14ac:dyDescent="0.2">
      <c r="A1009" s="8">
        <v>4</v>
      </c>
      <c r="B1009" s="8">
        <v>2019</v>
      </c>
      <c r="C1009" s="8" t="s">
        <v>110</v>
      </c>
      <c r="D1009" s="8" t="s">
        <v>111</v>
      </c>
      <c r="E1009" s="8" t="s">
        <v>77</v>
      </c>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8">
        <v>5</v>
      </c>
      <c r="AL1009" s="8" t="s">
        <v>77</v>
      </c>
      <c r="AM1009" s="8" t="s">
        <v>95</v>
      </c>
      <c r="AV1009" s="10"/>
    </row>
    <row r="1010" spans="1:48" ht="12.75" x14ac:dyDescent="0.2">
      <c r="A1010" s="8">
        <v>4</v>
      </c>
      <c r="B1010" s="8">
        <v>2019</v>
      </c>
      <c r="C1010" s="8" t="s">
        <v>110</v>
      </c>
      <c r="D1010" s="8" t="s">
        <v>111</v>
      </c>
      <c r="E1010" s="8" t="s">
        <v>67</v>
      </c>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8">
        <v>1</v>
      </c>
      <c r="AL1010" s="8" t="s">
        <v>67</v>
      </c>
      <c r="AM1010" s="8" t="s">
        <v>95</v>
      </c>
      <c r="AV1010" s="10"/>
    </row>
    <row r="1011" spans="1:48" ht="12.75" x14ac:dyDescent="0.2">
      <c r="A1011" s="8">
        <v>4</v>
      </c>
      <c r="B1011" s="8">
        <v>2019</v>
      </c>
      <c r="C1011" s="8" t="s">
        <v>110</v>
      </c>
      <c r="D1011" s="8" t="s">
        <v>111</v>
      </c>
      <c r="E1011" s="8" t="s">
        <v>62</v>
      </c>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8">
        <v>12</v>
      </c>
      <c r="AL1011" s="8" t="s">
        <v>62</v>
      </c>
      <c r="AM1011" s="8" t="s">
        <v>95</v>
      </c>
      <c r="AV1011" s="10"/>
    </row>
    <row r="1012" spans="1:48" ht="12.75" x14ac:dyDescent="0.2">
      <c r="A1012" s="8">
        <v>4</v>
      </c>
      <c r="B1012" s="8">
        <v>2019</v>
      </c>
      <c r="C1012" s="8" t="s">
        <v>110</v>
      </c>
      <c r="D1012" s="8" t="s">
        <v>111</v>
      </c>
      <c r="E1012" s="8" t="s">
        <v>63</v>
      </c>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8">
        <v>3</v>
      </c>
      <c r="AL1012" s="8" t="s">
        <v>63</v>
      </c>
      <c r="AM1012" s="8" t="s">
        <v>95</v>
      </c>
      <c r="AV1012" s="10"/>
    </row>
    <row r="1013" spans="1:48" ht="12.75" x14ac:dyDescent="0.2">
      <c r="A1013" s="8">
        <v>4</v>
      </c>
      <c r="B1013" s="8">
        <v>2019</v>
      </c>
      <c r="C1013" s="8" t="s">
        <v>110</v>
      </c>
      <c r="D1013" s="8" t="s">
        <v>111</v>
      </c>
      <c r="E1013" s="8" t="s">
        <v>65</v>
      </c>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8">
        <v>21</v>
      </c>
      <c r="AL1013" s="8" t="s">
        <v>65</v>
      </c>
      <c r="AM1013" s="8" t="s">
        <v>95</v>
      </c>
      <c r="AV1013" s="10"/>
    </row>
    <row r="1014" spans="1:48" ht="12.75" x14ac:dyDescent="0.2">
      <c r="A1014" s="8">
        <v>4</v>
      </c>
      <c r="B1014" s="8">
        <v>2019</v>
      </c>
      <c r="C1014" s="8" t="s">
        <v>110</v>
      </c>
      <c r="D1014" s="8" t="s">
        <v>111</v>
      </c>
      <c r="E1014" s="8" t="s">
        <v>50</v>
      </c>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8">
        <v>15</v>
      </c>
      <c r="AL1014" s="8" t="s">
        <v>50</v>
      </c>
      <c r="AM1014" s="4" t="s">
        <v>96</v>
      </c>
      <c r="AO1014" s="8">
        <v>92.5</v>
      </c>
      <c r="AP1014" s="8">
        <v>27.5</v>
      </c>
      <c r="AQ1014" s="8">
        <v>0</v>
      </c>
      <c r="AS1014" s="8">
        <v>120</v>
      </c>
      <c r="AT1014" s="8">
        <v>0.77083333330000003</v>
      </c>
      <c r="AU1014" s="8">
        <v>0.22916666669999999</v>
      </c>
      <c r="AV1014" s="10"/>
    </row>
    <row r="1015" spans="1:48" ht="12.75" x14ac:dyDescent="0.2">
      <c r="A1015" s="8">
        <v>4</v>
      </c>
      <c r="B1015" s="8">
        <v>2019</v>
      </c>
      <c r="C1015" s="8" t="s">
        <v>110</v>
      </c>
      <c r="D1015" s="8" t="s">
        <v>111</v>
      </c>
      <c r="E1015" s="8" t="s">
        <v>54</v>
      </c>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8">
        <v>0.5</v>
      </c>
      <c r="AL1015" s="8" t="s">
        <v>54</v>
      </c>
      <c r="AM1015" s="4" t="s">
        <v>96</v>
      </c>
      <c r="AV1015" s="10"/>
    </row>
    <row r="1016" spans="1:48" ht="12.75" x14ac:dyDescent="0.2">
      <c r="A1016" s="8">
        <v>4</v>
      </c>
      <c r="B1016" s="8">
        <v>2019</v>
      </c>
      <c r="C1016" s="8" t="s">
        <v>110</v>
      </c>
      <c r="D1016" s="8" t="s">
        <v>111</v>
      </c>
      <c r="E1016" s="8" t="s">
        <v>71</v>
      </c>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8">
        <v>2</v>
      </c>
      <c r="AL1016" s="8" t="s">
        <v>71</v>
      </c>
      <c r="AM1016" s="4" t="s">
        <v>96</v>
      </c>
      <c r="AV1016" s="10"/>
    </row>
    <row r="1017" spans="1:48" ht="12.75" x14ac:dyDescent="0.2">
      <c r="A1017" s="8">
        <v>4</v>
      </c>
      <c r="B1017" s="8">
        <v>2019</v>
      </c>
      <c r="C1017" s="8" t="s">
        <v>110</v>
      </c>
      <c r="D1017" s="8" t="s">
        <v>111</v>
      </c>
      <c r="E1017" s="8" t="s">
        <v>59</v>
      </c>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8">
        <v>0</v>
      </c>
      <c r="AL1017" s="8" t="s">
        <v>59</v>
      </c>
      <c r="AM1017" s="4" t="s">
        <v>96</v>
      </c>
      <c r="AV1017" s="10"/>
    </row>
    <row r="1018" spans="1:48" ht="12.75" x14ac:dyDescent="0.2">
      <c r="A1018" s="8">
        <v>4</v>
      </c>
      <c r="B1018" s="8">
        <v>2019</v>
      </c>
      <c r="C1018" s="8" t="s">
        <v>110</v>
      </c>
      <c r="D1018" s="8" t="s">
        <v>111</v>
      </c>
      <c r="E1018" s="8" t="s">
        <v>55</v>
      </c>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8">
        <v>0.5</v>
      </c>
      <c r="AL1018" s="8" t="s">
        <v>55</v>
      </c>
      <c r="AM1018" s="4" t="s">
        <v>96</v>
      </c>
      <c r="AV1018" s="10"/>
    </row>
    <row r="1019" spans="1:48" ht="12.75" x14ac:dyDescent="0.2">
      <c r="A1019" s="8">
        <v>4</v>
      </c>
      <c r="B1019" s="8">
        <v>2019</v>
      </c>
      <c r="C1019" s="8" t="s">
        <v>110</v>
      </c>
      <c r="D1019" s="8" t="s">
        <v>111</v>
      </c>
      <c r="E1019" s="8" t="s">
        <v>61</v>
      </c>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8">
        <v>74</v>
      </c>
      <c r="AL1019" s="8" t="s">
        <v>61</v>
      </c>
      <c r="AM1019" s="4" t="s">
        <v>96</v>
      </c>
      <c r="AV1019" s="10"/>
    </row>
    <row r="1020" spans="1:48" ht="12.75" x14ac:dyDescent="0.2">
      <c r="A1020" s="8">
        <v>4</v>
      </c>
      <c r="B1020" s="8">
        <v>2019</v>
      </c>
      <c r="C1020" s="8" t="s">
        <v>110</v>
      </c>
      <c r="D1020" s="8" t="s">
        <v>111</v>
      </c>
      <c r="E1020" s="8" t="s">
        <v>56</v>
      </c>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8">
        <v>0.5</v>
      </c>
      <c r="AL1020" s="8" t="s">
        <v>56</v>
      </c>
      <c r="AM1020" s="4" t="s">
        <v>96</v>
      </c>
      <c r="AV1020" s="10"/>
    </row>
    <row r="1021" spans="1:48" ht="12.75" x14ac:dyDescent="0.2">
      <c r="A1021" s="8">
        <v>4</v>
      </c>
      <c r="B1021" s="8">
        <v>2019</v>
      </c>
      <c r="C1021" s="8" t="s">
        <v>110</v>
      </c>
      <c r="D1021" s="8" t="s">
        <v>111</v>
      </c>
      <c r="E1021" s="8" t="s">
        <v>58</v>
      </c>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8">
        <v>0</v>
      </c>
      <c r="AL1021" s="8" t="s">
        <v>58</v>
      </c>
      <c r="AM1021" s="4" t="s">
        <v>96</v>
      </c>
      <c r="AV1021" s="10"/>
    </row>
    <row r="1022" spans="1:48" ht="12.75" x14ac:dyDescent="0.2">
      <c r="A1022" s="8">
        <v>4</v>
      </c>
      <c r="B1022" s="8">
        <v>2019</v>
      </c>
      <c r="C1022" s="8" t="s">
        <v>110</v>
      </c>
      <c r="D1022" s="8" t="s">
        <v>111</v>
      </c>
      <c r="E1022" s="8" t="s">
        <v>57</v>
      </c>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8">
        <v>0</v>
      </c>
      <c r="AL1022" s="8" t="s">
        <v>57</v>
      </c>
      <c r="AM1022" s="4" t="s">
        <v>96</v>
      </c>
      <c r="AV1022" s="10"/>
    </row>
    <row r="1023" spans="1:48" ht="12.75" x14ac:dyDescent="0.2">
      <c r="A1023" s="8">
        <v>4</v>
      </c>
      <c r="B1023" s="8">
        <v>2019</v>
      </c>
      <c r="C1023" s="8" t="s">
        <v>110</v>
      </c>
      <c r="D1023" s="8" t="s">
        <v>111</v>
      </c>
      <c r="E1023" s="8" t="s">
        <v>83</v>
      </c>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8">
        <v>0</v>
      </c>
      <c r="AL1023" s="8" t="s">
        <v>83</v>
      </c>
      <c r="AM1023" s="4" t="s">
        <v>96</v>
      </c>
      <c r="AV1023" s="10"/>
    </row>
    <row r="1024" spans="1:48" ht="12.75" x14ac:dyDescent="0.2">
      <c r="A1024" s="8">
        <v>4</v>
      </c>
      <c r="B1024" s="8">
        <v>2019</v>
      </c>
      <c r="C1024" s="8" t="s">
        <v>110</v>
      </c>
      <c r="D1024" s="8" t="s">
        <v>111</v>
      </c>
      <c r="E1024" s="8" t="s">
        <v>60</v>
      </c>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8">
        <v>0</v>
      </c>
      <c r="AL1024" s="8" t="s">
        <v>60</v>
      </c>
      <c r="AM1024" s="4" t="s">
        <v>96</v>
      </c>
      <c r="AV1024" s="10"/>
    </row>
    <row r="1025" spans="1:48" ht="12.75" x14ac:dyDescent="0.2">
      <c r="A1025" s="8">
        <v>4</v>
      </c>
      <c r="B1025" s="8">
        <v>2019</v>
      </c>
      <c r="C1025" s="8" t="s">
        <v>110</v>
      </c>
      <c r="D1025" s="8" t="s">
        <v>111</v>
      </c>
      <c r="E1025" s="8" t="s">
        <v>65</v>
      </c>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8">
        <v>15.5</v>
      </c>
      <c r="AL1025" s="8" t="s">
        <v>65</v>
      </c>
      <c r="AM1025" s="4" t="s">
        <v>96</v>
      </c>
      <c r="AV1025" s="10"/>
    </row>
    <row r="1026" spans="1:48" ht="12.75" x14ac:dyDescent="0.2">
      <c r="A1026" s="8">
        <v>4</v>
      </c>
      <c r="B1026" s="8">
        <v>2019</v>
      </c>
      <c r="C1026" s="8" t="s">
        <v>110</v>
      </c>
      <c r="D1026" s="8" t="s">
        <v>111</v>
      </c>
      <c r="E1026" s="8" t="s">
        <v>75</v>
      </c>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8">
        <v>8</v>
      </c>
      <c r="AL1026" s="8" t="s">
        <v>75</v>
      </c>
      <c r="AM1026" s="4" t="s">
        <v>96</v>
      </c>
      <c r="AV1026" s="10"/>
    </row>
    <row r="1027" spans="1:48" ht="12.75" x14ac:dyDescent="0.2">
      <c r="A1027" s="8">
        <v>4</v>
      </c>
      <c r="B1027" s="8">
        <v>2019</v>
      </c>
      <c r="C1027" s="8" t="s">
        <v>110</v>
      </c>
      <c r="D1027" s="8" t="s">
        <v>111</v>
      </c>
      <c r="E1027" s="8" t="s">
        <v>63</v>
      </c>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8">
        <v>4</v>
      </c>
      <c r="AL1027" s="8" t="s">
        <v>63</v>
      </c>
      <c r="AM1027" s="4" t="s">
        <v>96</v>
      </c>
      <c r="AV1027" s="10"/>
    </row>
    <row r="1028" spans="1:48" ht="12.75" x14ac:dyDescent="0.2">
      <c r="A1028" s="8">
        <v>4</v>
      </c>
      <c r="B1028" s="8">
        <v>2019</v>
      </c>
      <c r="C1028" s="8" t="s">
        <v>110</v>
      </c>
      <c r="D1028" s="8" t="s">
        <v>111</v>
      </c>
      <c r="E1028" s="8" t="s">
        <v>50</v>
      </c>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8">
        <v>16.5</v>
      </c>
      <c r="AL1028" s="8" t="s">
        <v>50</v>
      </c>
      <c r="AM1028" s="8" t="s">
        <v>97</v>
      </c>
      <c r="AO1028" s="8">
        <v>95</v>
      </c>
      <c r="AP1028" s="8">
        <v>7.5</v>
      </c>
      <c r="AQ1028" s="8">
        <v>0</v>
      </c>
      <c r="AS1028" s="8">
        <v>102.5</v>
      </c>
      <c r="AT1028" s="8">
        <v>0.92682926830000001</v>
      </c>
      <c r="AU1028" s="8">
        <v>7.3170731710000006E-2</v>
      </c>
      <c r="AV1028" s="10"/>
    </row>
    <row r="1029" spans="1:48" ht="12.75" x14ac:dyDescent="0.2">
      <c r="A1029" s="8">
        <v>4</v>
      </c>
      <c r="B1029" s="8">
        <v>2019</v>
      </c>
      <c r="C1029" s="8" t="s">
        <v>110</v>
      </c>
      <c r="D1029" s="8" t="s">
        <v>111</v>
      </c>
      <c r="E1029" s="8" t="s">
        <v>52</v>
      </c>
      <c r="F1029" s="9"/>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8">
        <v>6</v>
      </c>
      <c r="AL1029" s="8" t="s">
        <v>52</v>
      </c>
      <c r="AM1029" s="8" t="s">
        <v>97</v>
      </c>
      <c r="AV1029" s="10"/>
    </row>
    <row r="1030" spans="1:48" ht="12.75" x14ac:dyDescent="0.2">
      <c r="A1030" s="8">
        <v>4</v>
      </c>
      <c r="B1030" s="8">
        <v>2019</v>
      </c>
      <c r="C1030" s="8" t="s">
        <v>110</v>
      </c>
      <c r="D1030" s="8" t="s">
        <v>111</v>
      </c>
      <c r="E1030" s="8" t="s">
        <v>70</v>
      </c>
      <c r="F1030" s="9"/>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8">
        <v>40.5</v>
      </c>
      <c r="AL1030" s="8" t="s">
        <v>70</v>
      </c>
      <c r="AM1030" s="8" t="s">
        <v>97</v>
      </c>
      <c r="AV1030" s="10"/>
    </row>
    <row r="1031" spans="1:48" ht="12.75" x14ac:dyDescent="0.2">
      <c r="A1031" s="8">
        <v>4</v>
      </c>
      <c r="B1031" s="8">
        <v>2019</v>
      </c>
      <c r="C1031" s="8" t="s">
        <v>110</v>
      </c>
      <c r="D1031" s="8" t="s">
        <v>111</v>
      </c>
      <c r="E1031" s="8" t="s">
        <v>83</v>
      </c>
      <c r="F1031" s="9"/>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8">
        <v>0</v>
      </c>
      <c r="AL1031" s="8" t="s">
        <v>83</v>
      </c>
      <c r="AM1031" s="8" t="s">
        <v>97</v>
      </c>
      <c r="AV1031" s="10"/>
    </row>
    <row r="1032" spans="1:48" ht="12.75" x14ac:dyDescent="0.2">
      <c r="A1032" s="8">
        <v>4</v>
      </c>
      <c r="B1032" s="8">
        <v>2019</v>
      </c>
      <c r="C1032" s="8" t="s">
        <v>110</v>
      </c>
      <c r="D1032" s="8" t="s">
        <v>111</v>
      </c>
      <c r="E1032" s="8" t="s">
        <v>78</v>
      </c>
      <c r="F1032" s="9"/>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8">
        <v>1</v>
      </c>
      <c r="AL1032" s="8" t="s">
        <v>78</v>
      </c>
      <c r="AM1032" s="8" t="s">
        <v>97</v>
      </c>
      <c r="AV1032" s="10"/>
    </row>
    <row r="1033" spans="1:48" ht="12.75" x14ac:dyDescent="0.2">
      <c r="A1033" s="8">
        <v>4</v>
      </c>
      <c r="B1033" s="8">
        <v>2019</v>
      </c>
      <c r="C1033" s="8" t="s">
        <v>110</v>
      </c>
      <c r="D1033" s="8" t="s">
        <v>111</v>
      </c>
      <c r="E1033" s="8" t="s">
        <v>54</v>
      </c>
      <c r="F1033" s="9"/>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8">
        <v>0</v>
      </c>
      <c r="AL1033" s="8" t="s">
        <v>54</v>
      </c>
      <c r="AM1033" s="8" t="s">
        <v>97</v>
      </c>
      <c r="AV1033" s="10"/>
    </row>
    <row r="1034" spans="1:48" ht="12.75" x14ac:dyDescent="0.2">
      <c r="A1034" s="8">
        <v>4</v>
      </c>
      <c r="B1034" s="8">
        <v>2019</v>
      </c>
      <c r="C1034" s="8" t="s">
        <v>110</v>
      </c>
      <c r="D1034" s="8" t="s">
        <v>111</v>
      </c>
      <c r="E1034" s="8" t="s">
        <v>71</v>
      </c>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8">
        <v>4</v>
      </c>
      <c r="AL1034" s="8" t="s">
        <v>71</v>
      </c>
      <c r="AM1034" s="8" t="s">
        <v>97</v>
      </c>
      <c r="AV1034" s="10"/>
    </row>
    <row r="1035" spans="1:48" ht="12.75" x14ac:dyDescent="0.2">
      <c r="A1035" s="8">
        <v>4</v>
      </c>
      <c r="B1035" s="8">
        <v>2019</v>
      </c>
      <c r="C1035" s="8" t="s">
        <v>110</v>
      </c>
      <c r="D1035" s="8" t="s">
        <v>111</v>
      </c>
      <c r="E1035" s="8" t="s">
        <v>61</v>
      </c>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8">
        <v>0</v>
      </c>
      <c r="AL1035" s="8" t="s">
        <v>61</v>
      </c>
      <c r="AM1035" s="8" t="s">
        <v>97</v>
      </c>
      <c r="AV1035" s="10"/>
    </row>
    <row r="1036" spans="1:48" ht="12.75" x14ac:dyDescent="0.2">
      <c r="A1036" s="8">
        <v>4</v>
      </c>
      <c r="B1036" s="8">
        <v>2019</v>
      </c>
      <c r="C1036" s="8" t="s">
        <v>110</v>
      </c>
      <c r="D1036" s="8" t="s">
        <v>111</v>
      </c>
      <c r="E1036" s="8" t="s">
        <v>60</v>
      </c>
      <c r="F1036" s="9"/>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8">
        <v>2</v>
      </c>
      <c r="AL1036" s="8" t="s">
        <v>60</v>
      </c>
      <c r="AM1036" s="8" t="s">
        <v>97</v>
      </c>
      <c r="AV1036" s="10"/>
    </row>
    <row r="1037" spans="1:48" ht="12.75" x14ac:dyDescent="0.2">
      <c r="A1037" s="8">
        <v>4</v>
      </c>
      <c r="B1037" s="8">
        <v>2019</v>
      </c>
      <c r="C1037" s="8" t="s">
        <v>110</v>
      </c>
      <c r="D1037" s="8" t="s">
        <v>111</v>
      </c>
      <c r="E1037" s="8" t="s">
        <v>86</v>
      </c>
      <c r="F1037" s="9"/>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8">
        <v>0</v>
      </c>
      <c r="AL1037" s="8" t="s">
        <v>86</v>
      </c>
      <c r="AM1037" s="8" t="s">
        <v>97</v>
      </c>
      <c r="AV1037" s="10"/>
    </row>
    <row r="1038" spans="1:48" ht="12.75" x14ac:dyDescent="0.2">
      <c r="A1038" s="8">
        <v>4</v>
      </c>
      <c r="B1038" s="8">
        <v>2019</v>
      </c>
      <c r="C1038" s="8" t="s">
        <v>110</v>
      </c>
      <c r="D1038" s="8" t="s">
        <v>111</v>
      </c>
      <c r="E1038" s="8" t="s">
        <v>71</v>
      </c>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8">
        <v>0</v>
      </c>
      <c r="AL1038" s="8" t="s">
        <v>71</v>
      </c>
      <c r="AM1038" s="8" t="s">
        <v>97</v>
      </c>
      <c r="AV1038" s="10"/>
    </row>
    <row r="1039" spans="1:48" ht="12.75" x14ac:dyDescent="0.2">
      <c r="A1039" s="8">
        <v>4</v>
      </c>
      <c r="B1039" s="8">
        <v>2019</v>
      </c>
      <c r="C1039" s="8" t="s">
        <v>110</v>
      </c>
      <c r="D1039" s="8" t="s">
        <v>111</v>
      </c>
      <c r="E1039" s="8" t="s">
        <v>55</v>
      </c>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8">
        <v>6</v>
      </c>
      <c r="AL1039" s="8" t="s">
        <v>55</v>
      </c>
      <c r="AM1039" s="8" t="s">
        <v>97</v>
      </c>
      <c r="AV1039" s="10"/>
    </row>
    <row r="1040" spans="1:48" ht="12.75" x14ac:dyDescent="0.2">
      <c r="A1040" s="8">
        <v>4</v>
      </c>
      <c r="B1040" s="8">
        <v>2019</v>
      </c>
      <c r="C1040" s="8" t="s">
        <v>110</v>
      </c>
      <c r="D1040" s="8" t="s">
        <v>111</v>
      </c>
      <c r="E1040" s="8" t="s">
        <v>56</v>
      </c>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8">
        <v>0.5</v>
      </c>
      <c r="AL1040" s="8" t="s">
        <v>56</v>
      </c>
      <c r="AM1040" s="8" t="s">
        <v>97</v>
      </c>
      <c r="AV1040" s="10"/>
    </row>
    <row r="1041" spans="1:48" ht="12.75" x14ac:dyDescent="0.2">
      <c r="A1041" s="8">
        <v>4</v>
      </c>
      <c r="B1041" s="8">
        <v>2019</v>
      </c>
      <c r="C1041" s="8" t="s">
        <v>110</v>
      </c>
      <c r="D1041" s="8" t="s">
        <v>111</v>
      </c>
      <c r="E1041" s="8" t="s">
        <v>57</v>
      </c>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8">
        <v>18.5</v>
      </c>
      <c r="AL1041" s="8" t="s">
        <v>57</v>
      </c>
      <c r="AM1041" s="8" t="s">
        <v>97</v>
      </c>
      <c r="AV1041" s="10"/>
    </row>
    <row r="1042" spans="1:48" ht="12.75" x14ac:dyDescent="0.2">
      <c r="A1042" s="8">
        <v>4</v>
      </c>
      <c r="B1042" s="8">
        <v>2019</v>
      </c>
      <c r="C1042" s="8" t="s">
        <v>110</v>
      </c>
      <c r="D1042" s="8" t="s">
        <v>111</v>
      </c>
      <c r="E1042" s="8" t="s">
        <v>67</v>
      </c>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8">
        <v>0</v>
      </c>
      <c r="AL1042" s="8" t="s">
        <v>67</v>
      </c>
      <c r="AM1042" s="8" t="s">
        <v>97</v>
      </c>
      <c r="AV1042" s="10"/>
    </row>
    <row r="1043" spans="1:48" ht="12.75" x14ac:dyDescent="0.2">
      <c r="A1043" s="8">
        <v>4</v>
      </c>
      <c r="B1043" s="8">
        <v>2019</v>
      </c>
      <c r="C1043" s="8" t="s">
        <v>110</v>
      </c>
      <c r="D1043" s="8" t="s">
        <v>111</v>
      </c>
      <c r="E1043" s="8" t="s">
        <v>58</v>
      </c>
      <c r="F1043" s="9"/>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8">
        <v>0</v>
      </c>
      <c r="AL1043" s="8" t="s">
        <v>58</v>
      </c>
      <c r="AM1043" s="8" t="s">
        <v>97</v>
      </c>
      <c r="AV1043" s="10"/>
    </row>
    <row r="1044" spans="1:48" ht="12.75" x14ac:dyDescent="0.2">
      <c r="A1044" s="8">
        <v>4</v>
      </c>
      <c r="B1044" s="8">
        <v>2019</v>
      </c>
      <c r="C1044" s="8" t="s">
        <v>110</v>
      </c>
      <c r="D1044" s="8" t="s">
        <v>111</v>
      </c>
      <c r="E1044" s="8" t="s">
        <v>63</v>
      </c>
      <c r="F1044" s="9"/>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8">
        <v>1</v>
      </c>
      <c r="AL1044" s="8" t="s">
        <v>63</v>
      </c>
      <c r="AM1044" s="8" t="s">
        <v>97</v>
      </c>
      <c r="AV1044" s="10"/>
    </row>
    <row r="1045" spans="1:48" ht="12.75" x14ac:dyDescent="0.2">
      <c r="A1045" s="8">
        <v>4</v>
      </c>
      <c r="B1045" s="8">
        <v>2019</v>
      </c>
      <c r="C1045" s="8" t="s">
        <v>110</v>
      </c>
      <c r="D1045" s="8" t="s">
        <v>111</v>
      </c>
      <c r="E1045" s="8" t="s">
        <v>75</v>
      </c>
      <c r="F1045" s="9"/>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8">
        <v>5.5</v>
      </c>
      <c r="AL1045" s="8" t="s">
        <v>75</v>
      </c>
      <c r="AM1045" s="8" t="s">
        <v>97</v>
      </c>
      <c r="AV1045" s="10"/>
    </row>
    <row r="1046" spans="1:48" ht="12.75" x14ac:dyDescent="0.2">
      <c r="A1046" s="8">
        <v>4</v>
      </c>
      <c r="B1046" s="8">
        <v>2019</v>
      </c>
      <c r="C1046" s="8" t="s">
        <v>110</v>
      </c>
      <c r="D1046" s="8" t="s">
        <v>111</v>
      </c>
      <c r="E1046" s="8" t="s">
        <v>73</v>
      </c>
      <c r="F1046" s="9"/>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8">
        <v>0</v>
      </c>
      <c r="AL1046" s="8" t="s">
        <v>73</v>
      </c>
      <c r="AM1046" s="8" t="s">
        <v>97</v>
      </c>
      <c r="AV1046" s="10"/>
    </row>
    <row r="1047" spans="1:48" ht="12.75" x14ac:dyDescent="0.2">
      <c r="A1047" s="8">
        <v>4</v>
      </c>
      <c r="B1047" s="8">
        <v>2019</v>
      </c>
      <c r="C1047" s="8" t="s">
        <v>110</v>
      </c>
      <c r="D1047" s="8" t="s">
        <v>111</v>
      </c>
      <c r="E1047" s="8" t="s">
        <v>65</v>
      </c>
      <c r="F1047" s="9"/>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8">
        <v>1</v>
      </c>
      <c r="AL1047" s="8" t="s">
        <v>65</v>
      </c>
      <c r="AM1047" s="8" t="s">
        <v>97</v>
      </c>
      <c r="AV1047" s="10"/>
    </row>
    <row r="1048" spans="1:48" ht="12.75" x14ac:dyDescent="0.2">
      <c r="A1048" s="8">
        <v>4</v>
      </c>
      <c r="B1048" s="8">
        <v>2019</v>
      </c>
      <c r="C1048" s="8" t="s">
        <v>110</v>
      </c>
      <c r="D1048" s="8" t="s">
        <v>111</v>
      </c>
      <c r="E1048" t="s">
        <v>50</v>
      </c>
      <c r="F1048" s="9"/>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8">
        <v>21</v>
      </c>
      <c r="AL1048" t="s">
        <v>50</v>
      </c>
      <c r="AM1048" s="8" t="s">
        <v>106</v>
      </c>
      <c r="AO1048" s="8">
        <v>112</v>
      </c>
      <c r="AP1048" s="8">
        <v>0</v>
      </c>
      <c r="AQ1048" s="8">
        <v>0</v>
      </c>
      <c r="AS1048" s="8">
        <v>112</v>
      </c>
      <c r="AT1048" s="8">
        <v>0</v>
      </c>
      <c r="AU1048" s="8">
        <v>0</v>
      </c>
      <c r="AV1048" s="10"/>
    </row>
    <row r="1049" spans="1:48" ht="12.75" x14ac:dyDescent="0.2">
      <c r="A1049" s="8">
        <v>4</v>
      </c>
      <c r="B1049" s="8">
        <v>2019</v>
      </c>
      <c r="C1049" s="8" t="s">
        <v>110</v>
      </c>
      <c r="D1049" s="8" t="s">
        <v>111</v>
      </c>
      <c r="E1049" t="s">
        <v>68</v>
      </c>
      <c r="F1049" s="9"/>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8">
        <v>1</v>
      </c>
      <c r="AL1049" t="s">
        <v>68</v>
      </c>
      <c r="AM1049" s="8" t="s">
        <v>106</v>
      </c>
      <c r="AV1049" s="10"/>
    </row>
    <row r="1050" spans="1:48" ht="12.75" x14ac:dyDescent="0.2">
      <c r="A1050" s="8">
        <v>4</v>
      </c>
      <c r="B1050" s="8">
        <v>2019</v>
      </c>
      <c r="C1050" s="8" t="s">
        <v>110</v>
      </c>
      <c r="D1050" s="8" t="s">
        <v>111</v>
      </c>
      <c r="E1050" t="s">
        <v>56</v>
      </c>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8">
        <v>21</v>
      </c>
      <c r="AL1050" t="s">
        <v>56</v>
      </c>
      <c r="AM1050" s="8" t="s">
        <v>106</v>
      </c>
      <c r="AV1050" s="10"/>
    </row>
    <row r="1051" spans="1:48" ht="12.75" x14ac:dyDescent="0.2">
      <c r="A1051" s="8">
        <v>4</v>
      </c>
      <c r="B1051" s="8">
        <v>2019</v>
      </c>
      <c r="C1051" s="8" t="s">
        <v>110</v>
      </c>
      <c r="D1051" s="8" t="s">
        <v>111</v>
      </c>
      <c r="E1051" t="s">
        <v>107</v>
      </c>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8">
        <v>32</v>
      </c>
      <c r="AL1051" t="s">
        <v>107</v>
      </c>
      <c r="AM1051" s="8" t="s">
        <v>106</v>
      </c>
      <c r="AV1051" s="10"/>
    </row>
    <row r="1052" spans="1:48" ht="12.75" x14ac:dyDescent="0.2">
      <c r="A1052" s="8">
        <v>4</v>
      </c>
      <c r="B1052" s="8">
        <v>2019</v>
      </c>
      <c r="C1052" s="8" t="s">
        <v>110</v>
      </c>
      <c r="D1052" s="8" t="s">
        <v>111</v>
      </c>
      <c r="E1052" t="s">
        <v>54</v>
      </c>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8">
        <v>2</v>
      </c>
      <c r="AL1052" t="s">
        <v>54</v>
      </c>
      <c r="AM1052" s="8" t="s">
        <v>106</v>
      </c>
      <c r="AV1052" s="10"/>
    </row>
    <row r="1053" spans="1:48" ht="12.75" x14ac:dyDescent="0.2">
      <c r="A1053" s="8">
        <v>4</v>
      </c>
      <c r="B1053" s="8">
        <v>2019</v>
      </c>
      <c r="C1053" s="8" t="s">
        <v>110</v>
      </c>
      <c r="D1053" s="8" t="s">
        <v>111</v>
      </c>
      <c r="E1053" t="s">
        <v>504</v>
      </c>
      <c r="F1053" s="9"/>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8">
        <v>15</v>
      </c>
      <c r="AL1053" t="s">
        <v>504</v>
      </c>
      <c r="AM1053" s="8" t="s">
        <v>106</v>
      </c>
      <c r="AV1053" s="10"/>
    </row>
    <row r="1054" spans="1:48" ht="12.75" x14ac:dyDescent="0.2">
      <c r="A1054" s="8">
        <v>4</v>
      </c>
      <c r="B1054" s="8">
        <v>2019</v>
      </c>
      <c r="C1054" s="8" t="s">
        <v>110</v>
      </c>
      <c r="D1054" s="8" t="s">
        <v>111</v>
      </c>
      <c r="E1054" t="s">
        <v>109</v>
      </c>
      <c r="F1054" s="9"/>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8">
        <v>20</v>
      </c>
      <c r="AL1054" t="s">
        <v>109</v>
      </c>
      <c r="AM1054" s="8" t="s">
        <v>106</v>
      </c>
      <c r="AV1054" s="10"/>
    </row>
    <row r="1055" spans="1:48" ht="12.75" x14ac:dyDescent="0.2">
      <c r="A1055" s="8">
        <v>4</v>
      </c>
      <c r="B1055" s="8">
        <v>2019</v>
      </c>
      <c r="C1055" s="8" t="s">
        <v>110</v>
      </c>
      <c r="D1055" s="8" t="s">
        <v>111</v>
      </c>
      <c r="E1055" s="8" t="s">
        <v>50</v>
      </c>
      <c r="F1055" s="9"/>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v>9</v>
      </c>
      <c r="AL1055" s="8" t="s">
        <v>50</v>
      </c>
      <c r="AM1055" s="8" t="s">
        <v>112</v>
      </c>
      <c r="AO1055" s="8">
        <v>153</v>
      </c>
      <c r="AP1055" s="8">
        <v>6</v>
      </c>
      <c r="AQ1055" s="8">
        <v>17</v>
      </c>
      <c r="AS1055" s="8">
        <v>176</v>
      </c>
      <c r="AT1055" s="4">
        <v>0.96199999999999997</v>
      </c>
      <c r="AU1055" s="4">
        <v>3.7999999999999999E-2</v>
      </c>
      <c r="AV1055" s="10"/>
    </row>
    <row r="1056" spans="1:48" ht="12.75" x14ac:dyDescent="0.2">
      <c r="A1056" s="8">
        <v>4</v>
      </c>
      <c r="B1056" s="8">
        <v>2019</v>
      </c>
      <c r="C1056" s="8" t="s">
        <v>110</v>
      </c>
      <c r="D1056" s="8" t="s">
        <v>111</v>
      </c>
      <c r="E1056" s="8" t="s">
        <v>68</v>
      </c>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v>21</v>
      </c>
      <c r="AL1056" s="8" t="s">
        <v>68</v>
      </c>
      <c r="AM1056" s="8" t="s">
        <v>112</v>
      </c>
      <c r="AV1056" s="10"/>
    </row>
    <row r="1057" spans="1:48" ht="12.75" x14ac:dyDescent="0.2">
      <c r="A1057" s="8">
        <v>4</v>
      </c>
      <c r="B1057" s="8">
        <v>2019</v>
      </c>
      <c r="C1057" s="8" t="s">
        <v>110</v>
      </c>
      <c r="D1057" s="8" t="s">
        <v>111</v>
      </c>
      <c r="E1057" s="8" t="s">
        <v>52</v>
      </c>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v>13</v>
      </c>
      <c r="AL1057" s="8" t="s">
        <v>52</v>
      </c>
      <c r="AM1057" s="8" t="s">
        <v>112</v>
      </c>
      <c r="AV1057" s="10"/>
    </row>
    <row r="1058" spans="1:48" ht="12.75" x14ac:dyDescent="0.2">
      <c r="A1058" s="8">
        <v>4</v>
      </c>
      <c r="B1058" s="8">
        <v>2019</v>
      </c>
      <c r="C1058" s="8" t="s">
        <v>110</v>
      </c>
      <c r="D1058" s="8" t="s">
        <v>111</v>
      </c>
      <c r="E1058" s="8" t="s">
        <v>86</v>
      </c>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v>16</v>
      </c>
      <c r="AL1058" s="8" t="s">
        <v>86</v>
      </c>
      <c r="AM1058" s="8" t="s">
        <v>112</v>
      </c>
      <c r="AV1058" s="10"/>
    </row>
    <row r="1059" spans="1:48" ht="12.75" x14ac:dyDescent="0.2">
      <c r="A1059" s="8">
        <v>4</v>
      </c>
      <c r="B1059" s="8">
        <v>2019</v>
      </c>
      <c r="C1059" s="8" t="s">
        <v>110</v>
      </c>
      <c r="D1059" s="8" t="s">
        <v>111</v>
      </c>
      <c r="E1059" s="8" t="s">
        <v>92</v>
      </c>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v>88</v>
      </c>
      <c r="AL1059" s="8" t="s">
        <v>92</v>
      </c>
      <c r="AM1059" s="8" t="s">
        <v>112</v>
      </c>
      <c r="AV1059" s="10"/>
    </row>
    <row r="1060" spans="1:48" ht="12.75" x14ac:dyDescent="0.2">
      <c r="A1060" s="8">
        <v>4</v>
      </c>
      <c r="B1060" s="8">
        <v>2019</v>
      </c>
      <c r="C1060" s="8" t="s">
        <v>110</v>
      </c>
      <c r="D1060" s="8" t="s">
        <v>111</v>
      </c>
      <c r="E1060" s="8" t="s">
        <v>77</v>
      </c>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v>5</v>
      </c>
      <c r="AL1060" s="8" t="s">
        <v>77</v>
      </c>
      <c r="AM1060" s="8" t="s">
        <v>112</v>
      </c>
      <c r="AV1060" s="10"/>
    </row>
    <row r="1061" spans="1:48" ht="12.75" x14ac:dyDescent="0.2">
      <c r="A1061" s="8">
        <v>4</v>
      </c>
      <c r="B1061" s="8">
        <v>2019</v>
      </c>
      <c r="C1061" s="8" t="s">
        <v>110</v>
      </c>
      <c r="D1061" s="8" t="s">
        <v>111</v>
      </c>
      <c r="E1061" s="8" t="s">
        <v>113</v>
      </c>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v>1</v>
      </c>
      <c r="AL1061" s="8" t="s">
        <v>113</v>
      </c>
      <c r="AM1061" s="8" t="s">
        <v>112</v>
      </c>
      <c r="AV1061" s="10"/>
    </row>
    <row r="1062" spans="1:48" ht="12.75" x14ac:dyDescent="0.2">
      <c r="A1062" s="8">
        <v>4</v>
      </c>
      <c r="B1062" s="8">
        <v>2019</v>
      </c>
      <c r="C1062" s="8" t="s">
        <v>110</v>
      </c>
      <c r="D1062" s="8" t="s">
        <v>111</v>
      </c>
      <c r="E1062" s="8" t="s">
        <v>63</v>
      </c>
      <c r="F1062" s="9"/>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8">
        <v>1</v>
      </c>
      <c r="AL1062" s="8" t="s">
        <v>63</v>
      </c>
      <c r="AM1062" s="8" t="s">
        <v>112</v>
      </c>
      <c r="AV1062" s="10"/>
    </row>
    <row r="1063" spans="1:48" ht="12.75" x14ac:dyDescent="0.2">
      <c r="A1063" s="8">
        <v>4</v>
      </c>
      <c r="B1063" s="8">
        <v>2019</v>
      </c>
      <c r="C1063" s="8" t="s">
        <v>110</v>
      </c>
      <c r="D1063" s="8" t="s">
        <v>111</v>
      </c>
      <c r="E1063" s="8" t="s">
        <v>114</v>
      </c>
      <c r="F1063" s="9"/>
      <c r="G1063" s="22">
        <v>1</v>
      </c>
      <c r="H1063" s="22">
        <v>1.5</v>
      </c>
      <c r="I1063" s="9"/>
      <c r="J1063" s="22">
        <v>1</v>
      </c>
      <c r="K1063" s="9"/>
      <c r="L1063" s="9"/>
      <c r="M1063" s="22">
        <v>0.5</v>
      </c>
      <c r="N1063" s="22">
        <v>1</v>
      </c>
      <c r="O1063" s="22">
        <v>2</v>
      </c>
      <c r="P1063" s="9"/>
      <c r="Q1063" s="9"/>
      <c r="R1063" s="9"/>
      <c r="S1063" s="9"/>
      <c r="T1063" s="9"/>
      <c r="U1063" s="22">
        <v>1</v>
      </c>
      <c r="V1063" s="22">
        <v>2</v>
      </c>
      <c r="W1063" s="9"/>
      <c r="X1063" s="22">
        <v>1</v>
      </c>
      <c r="Y1063" s="9"/>
      <c r="Z1063" s="9"/>
      <c r="AA1063" s="9"/>
      <c r="AB1063" s="22">
        <v>1</v>
      </c>
      <c r="AC1063" s="22">
        <v>2</v>
      </c>
      <c r="AD1063" s="9"/>
      <c r="AE1063" s="22">
        <v>1</v>
      </c>
      <c r="AF1063" s="9"/>
      <c r="AG1063" s="9"/>
      <c r="AH1063" s="9"/>
      <c r="AI1063" s="9"/>
      <c r="AJ1063" s="9"/>
      <c r="AK1063" s="8">
        <v>15</v>
      </c>
      <c r="AL1063" s="8" t="s">
        <v>114</v>
      </c>
      <c r="AM1063" s="8" t="s">
        <v>115</v>
      </c>
      <c r="AO1063" s="8">
        <v>158</v>
      </c>
      <c r="AP1063" s="8">
        <v>0</v>
      </c>
      <c r="AQ1063" s="8">
        <v>23.5</v>
      </c>
      <c r="AS1063" s="8">
        <v>181.5</v>
      </c>
      <c r="AT1063" s="8">
        <v>1</v>
      </c>
      <c r="AU1063" s="8">
        <v>0</v>
      </c>
      <c r="AV1063" s="23">
        <v>43594.423611111109</v>
      </c>
    </row>
    <row r="1064" spans="1:48" ht="12.75" x14ac:dyDescent="0.2">
      <c r="A1064" s="8">
        <v>4</v>
      </c>
      <c r="B1064" s="8">
        <v>2019</v>
      </c>
      <c r="C1064" s="8" t="s">
        <v>110</v>
      </c>
      <c r="D1064" s="8" t="s">
        <v>111</v>
      </c>
      <c r="E1064" s="8" t="s">
        <v>116</v>
      </c>
      <c r="F1064" s="9"/>
      <c r="G1064" s="9"/>
      <c r="H1064" s="9"/>
      <c r="I1064" s="9"/>
      <c r="J1064" s="9"/>
      <c r="K1064" s="9"/>
      <c r="L1064" s="9"/>
      <c r="M1064" s="9"/>
      <c r="N1064" s="9"/>
      <c r="O1064" s="9"/>
      <c r="P1064" s="9"/>
      <c r="Q1064" s="22">
        <v>1.5</v>
      </c>
      <c r="R1064" s="9"/>
      <c r="S1064" s="9"/>
      <c r="T1064" s="22">
        <v>2.5</v>
      </c>
      <c r="U1064" s="9"/>
      <c r="V1064" s="9"/>
      <c r="W1064" s="9"/>
      <c r="X1064" s="9"/>
      <c r="Y1064" s="9"/>
      <c r="Z1064" s="9"/>
      <c r="AA1064" s="9"/>
      <c r="AB1064" s="9"/>
      <c r="AC1064" s="9"/>
      <c r="AD1064" s="9"/>
      <c r="AE1064" s="9"/>
      <c r="AF1064" s="9"/>
      <c r="AG1064" s="9"/>
      <c r="AH1064" s="9"/>
      <c r="AI1064" s="9"/>
      <c r="AJ1064" s="9"/>
      <c r="AK1064" s="8">
        <v>4</v>
      </c>
      <c r="AL1064" s="8" t="s">
        <v>116</v>
      </c>
      <c r="AM1064" s="8" t="s">
        <v>115</v>
      </c>
      <c r="AV1064" s="23">
        <v>43594.423611111109</v>
      </c>
    </row>
    <row r="1065" spans="1:48" ht="12.75" x14ac:dyDescent="0.2">
      <c r="A1065" s="8">
        <v>4</v>
      </c>
      <c r="B1065" s="8">
        <v>2019</v>
      </c>
      <c r="C1065" s="8" t="s">
        <v>110</v>
      </c>
      <c r="D1065" s="8" t="s">
        <v>111</v>
      </c>
      <c r="E1065" s="8" t="s">
        <v>117</v>
      </c>
      <c r="F1065" s="22">
        <v>1</v>
      </c>
      <c r="G1065" s="22">
        <v>1.5</v>
      </c>
      <c r="H1065" s="22">
        <v>1</v>
      </c>
      <c r="I1065" s="22">
        <v>1.5</v>
      </c>
      <c r="J1065" s="22">
        <v>1</v>
      </c>
      <c r="K1065" s="9"/>
      <c r="L1065" s="9"/>
      <c r="M1065" s="22">
        <v>1</v>
      </c>
      <c r="N1065" s="22">
        <v>2</v>
      </c>
      <c r="O1065" s="22">
        <v>1.5</v>
      </c>
      <c r="P1065" s="9"/>
      <c r="Q1065" s="9"/>
      <c r="R1065" s="9"/>
      <c r="S1065" s="9"/>
      <c r="T1065" s="22">
        <v>1</v>
      </c>
      <c r="U1065" s="22">
        <v>2.5</v>
      </c>
      <c r="V1065" s="22">
        <v>1.5</v>
      </c>
      <c r="W1065" s="22">
        <v>1.5</v>
      </c>
      <c r="X1065" s="22">
        <v>1</v>
      </c>
      <c r="Y1065" s="9"/>
      <c r="Z1065" s="9"/>
      <c r="AA1065" s="22">
        <v>1</v>
      </c>
      <c r="AB1065" s="22">
        <v>0.5</v>
      </c>
      <c r="AC1065" s="22">
        <v>0.5</v>
      </c>
      <c r="AD1065" s="22">
        <v>2.5</v>
      </c>
      <c r="AE1065" s="9"/>
      <c r="AF1065" s="9"/>
      <c r="AG1065" s="9"/>
      <c r="AH1065" s="9"/>
      <c r="AI1065" s="9"/>
      <c r="AJ1065" s="9"/>
      <c r="AK1065" s="8">
        <v>22.5</v>
      </c>
      <c r="AL1065" s="8" t="s">
        <v>117</v>
      </c>
      <c r="AM1065" s="8" t="s">
        <v>115</v>
      </c>
      <c r="AV1065" s="23">
        <v>43594.423611111109</v>
      </c>
    </row>
    <row r="1066" spans="1:48" ht="12.75" x14ac:dyDescent="0.2">
      <c r="A1066" s="8">
        <v>4</v>
      </c>
      <c r="B1066" s="8">
        <v>2019</v>
      </c>
      <c r="C1066" s="8" t="s">
        <v>110</v>
      </c>
      <c r="D1066" s="8" t="s">
        <v>111</v>
      </c>
      <c r="E1066" s="8" t="s">
        <v>118</v>
      </c>
      <c r="F1066" s="22">
        <v>2</v>
      </c>
      <c r="G1066" s="22">
        <v>1</v>
      </c>
      <c r="H1066" s="22">
        <v>0.5</v>
      </c>
      <c r="I1066" s="22">
        <v>1.5</v>
      </c>
      <c r="J1066" s="22">
        <v>1</v>
      </c>
      <c r="K1066" s="9"/>
      <c r="L1066" s="9"/>
      <c r="M1066" s="22">
        <v>0.5</v>
      </c>
      <c r="N1066" s="22">
        <v>0.5</v>
      </c>
      <c r="O1066" s="22">
        <v>0.5</v>
      </c>
      <c r="P1066" s="9"/>
      <c r="Q1066" s="22">
        <v>0.5</v>
      </c>
      <c r="R1066" s="9"/>
      <c r="S1066" s="9"/>
      <c r="T1066" s="22">
        <v>1.5</v>
      </c>
      <c r="U1066" s="22">
        <v>0.5</v>
      </c>
      <c r="V1066" s="22">
        <v>0.5</v>
      </c>
      <c r="W1066" s="22">
        <v>1</v>
      </c>
      <c r="X1066" s="22">
        <v>1</v>
      </c>
      <c r="Y1066" s="9"/>
      <c r="Z1066" s="9"/>
      <c r="AA1066" s="9"/>
      <c r="AB1066" s="9"/>
      <c r="AC1066" s="22">
        <v>0.5</v>
      </c>
      <c r="AD1066" s="22">
        <v>0.5</v>
      </c>
      <c r="AE1066" s="22">
        <v>0.5</v>
      </c>
      <c r="AF1066" s="9"/>
      <c r="AG1066" s="9"/>
      <c r="AH1066" s="9"/>
      <c r="AI1066" s="9"/>
      <c r="AJ1066" s="9"/>
      <c r="AK1066" s="8">
        <v>14</v>
      </c>
      <c r="AL1066" s="8" t="s">
        <v>118</v>
      </c>
      <c r="AM1066" s="8" t="s">
        <v>115</v>
      </c>
      <c r="AV1066" s="23">
        <v>43594.423611111109</v>
      </c>
    </row>
    <row r="1067" spans="1:48" ht="12.75" x14ac:dyDescent="0.2">
      <c r="A1067" s="8">
        <v>4</v>
      </c>
      <c r="B1067" s="8">
        <v>2019</v>
      </c>
      <c r="C1067" s="8" t="s">
        <v>110</v>
      </c>
      <c r="D1067" s="8" t="s">
        <v>111</v>
      </c>
      <c r="E1067" s="8" t="s">
        <v>50</v>
      </c>
      <c r="F1067" s="22">
        <v>1</v>
      </c>
      <c r="G1067" s="22">
        <v>1</v>
      </c>
      <c r="H1067" s="22">
        <v>1.5</v>
      </c>
      <c r="I1067" s="22">
        <v>2.5</v>
      </c>
      <c r="J1067" s="22">
        <v>2</v>
      </c>
      <c r="K1067" s="9"/>
      <c r="L1067" s="9"/>
      <c r="M1067" s="22">
        <v>1.5</v>
      </c>
      <c r="N1067" s="22">
        <v>1.5</v>
      </c>
      <c r="O1067" s="22">
        <v>1</v>
      </c>
      <c r="P1067" s="22">
        <v>2</v>
      </c>
      <c r="Q1067" s="22">
        <v>0.5</v>
      </c>
      <c r="R1067" s="9"/>
      <c r="S1067" s="9"/>
      <c r="T1067" s="22">
        <v>1</v>
      </c>
      <c r="U1067" s="22">
        <v>2.5</v>
      </c>
      <c r="V1067" s="22">
        <v>2</v>
      </c>
      <c r="W1067" s="22">
        <v>2.5</v>
      </c>
      <c r="X1067" s="22">
        <v>1</v>
      </c>
      <c r="Y1067" s="9"/>
      <c r="Z1067" s="9"/>
      <c r="AA1067" s="22">
        <v>1</v>
      </c>
      <c r="AB1067" s="22">
        <v>1</v>
      </c>
      <c r="AC1067" s="22">
        <v>1</v>
      </c>
      <c r="AD1067" s="22">
        <v>1</v>
      </c>
      <c r="AE1067" s="22">
        <v>0.5</v>
      </c>
      <c r="AF1067" s="9"/>
      <c r="AG1067" s="9"/>
      <c r="AH1067" s="9"/>
      <c r="AI1067" s="9"/>
      <c r="AJ1067" s="9"/>
      <c r="AK1067" s="8">
        <v>28</v>
      </c>
      <c r="AL1067" s="8" t="s">
        <v>50</v>
      </c>
      <c r="AM1067" s="8" t="s">
        <v>115</v>
      </c>
      <c r="AV1067" s="23">
        <v>43594.423611111109</v>
      </c>
    </row>
    <row r="1068" spans="1:48" ht="12.75" x14ac:dyDescent="0.2">
      <c r="A1068" s="8">
        <v>4</v>
      </c>
      <c r="B1068" s="8">
        <v>2019</v>
      </c>
      <c r="C1068" s="8" t="s">
        <v>110</v>
      </c>
      <c r="D1068" s="8" t="s">
        <v>111</v>
      </c>
      <c r="E1068" s="8" t="s">
        <v>119</v>
      </c>
      <c r="F1068" s="9"/>
      <c r="G1068" s="9"/>
      <c r="H1068" s="9"/>
      <c r="I1068" s="22">
        <v>2</v>
      </c>
      <c r="J1068" s="22">
        <v>1</v>
      </c>
      <c r="K1068" s="9"/>
      <c r="L1068" s="9"/>
      <c r="M1068" s="22">
        <v>1.5</v>
      </c>
      <c r="N1068" s="22">
        <v>2.5</v>
      </c>
      <c r="O1068" s="22">
        <v>0.5</v>
      </c>
      <c r="P1068" s="22">
        <v>2</v>
      </c>
      <c r="Q1068" s="22">
        <v>2.5</v>
      </c>
      <c r="R1068" s="9"/>
      <c r="S1068" s="9"/>
      <c r="T1068" s="9"/>
      <c r="U1068" s="9"/>
      <c r="V1068" s="9"/>
      <c r="W1068" s="9"/>
      <c r="X1068" s="9"/>
      <c r="Y1068" s="9"/>
      <c r="Z1068" s="9"/>
      <c r="AA1068" s="9"/>
      <c r="AB1068" s="9"/>
      <c r="AC1068" s="9"/>
      <c r="AD1068" s="9"/>
      <c r="AE1068" s="9"/>
      <c r="AF1068" s="9"/>
      <c r="AG1068" s="9"/>
      <c r="AH1068" s="9"/>
      <c r="AI1068" s="9"/>
      <c r="AJ1068" s="9"/>
      <c r="AK1068" s="8">
        <v>12</v>
      </c>
      <c r="AL1068" s="8" t="s">
        <v>119</v>
      </c>
      <c r="AM1068" s="8" t="s">
        <v>115</v>
      </c>
      <c r="AV1068" s="23">
        <v>43594.423611111109</v>
      </c>
    </row>
    <row r="1069" spans="1:48" ht="12.75" x14ac:dyDescent="0.2">
      <c r="A1069" s="8">
        <v>4</v>
      </c>
      <c r="B1069" s="8">
        <v>2019</v>
      </c>
      <c r="C1069" s="8" t="s">
        <v>110</v>
      </c>
      <c r="D1069" s="8" t="s">
        <v>111</v>
      </c>
      <c r="E1069" s="8" t="s">
        <v>120</v>
      </c>
      <c r="F1069" s="22">
        <v>1</v>
      </c>
      <c r="G1069" s="22">
        <v>1.5</v>
      </c>
      <c r="H1069" s="22">
        <v>1</v>
      </c>
      <c r="I1069" s="9"/>
      <c r="J1069" s="22">
        <v>1</v>
      </c>
      <c r="K1069" s="9"/>
      <c r="L1069" s="9"/>
      <c r="M1069" s="22">
        <v>1</v>
      </c>
      <c r="N1069" s="9"/>
      <c r="O1069" s="9"/>
      <c r="P1069" s="9"/>
      <c r="Q1069" s="22">
        <v>1</v>
      </c>
      <c r="R1069" s="9"/>
      <c r="S1069" s="9"/>
      <c r="T1069" s="9"/>
      <c r="U1069" s="22">
        <v>0.5</v>
      </c>
      <c r="V1069" s="9"/>
      <c r="W1069" s="22">
        <v>0.5</v>
      </c>
      <c r="X1069" s="22">
        <v>1</v>
      </c>
      <c r="Y1069" s="9"/>
      <c r="Z1069" s="9"/>
      <c r="AA1069" s="22">
        <v>0.5</v>
      </c>
      <c r="AB1069" s="9"/>
      <c r="AC1069" s="22">
        <v>0.5</v>
      </c>
      <c r="AD1069" s="22">
        <v>0.5</v>
      </c>
      <c r="AE1069" s="9"/>
      <c r="AF1069" s="9"/>
      <c r="AG1069" s="9"/>
      <c r="AH1069" s="9"/>
      <c r="AI1069" s="9"/>
      <c r="AJ1069" s="9"/>
      <c r="AK1069" s="8">
        <v>10</v>
      </c>
      <c r="AL1069" s="8" t="s">
        <v>120</v>
      </c>
      <c r="AM1069" s="8" t="s">
        <v>115</v>
      </c>
      <c r="AV1069" s="23">
        <v>43594.423611111109</v>
      </c>
    </row>
    <row r="1070" spans="1:48" ht="12.75" x14ac:dyDescent="0.2">
      <c r="A1070" s="8">
        <v>4</v>
      </c>
      <c r="B1070" s="8">
        <v>2019</v>
      </c>
      <c r="C1070" s="8" t="s">
        <v>110</v>
      </c>
      <c r="D1070" s="8" t="s">
        <v>111</v>
      </c>
      <c r="E1070" s="8" t="s">
        <v>108</v>
      </c>
      <c r="F1070" s="9"/>
      <c r="G1070" s="9"/>
      <c r="H1070" s="22">
        <v>1</v>
      </c>
      <c r="I1070" s="9"/>
      <c r="J1070" s="9"/>
      <c r="K1070" s="9"/>
      <c r="L1070" s="9"/>
      <c r="M1070" s="22">
        <v>0.5</v>
      </c>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8">
        <v>1.5</v>
      </c>
      <c r="AL1070" s="8" t="s">
        <v>108</v>
      </c>
      <c r="AM1070" s="8" t="s">
        <v>115</v>
      </c>
      <c r="AV1070" s="23">
        <v>43594.423611111109</v>
      </c>
    </row>
    <row r="1071" spans="1:48" ht="12.75" x14ac:dyDescent="0.2">
      <c r="A1071" s="8">
        <v>4</v>
      </c>
      <c r="B1071" s="8">
        <v>2019</v>
      </c>
      <c r="C1071" s="8" t="s">
        <v>110</v>
      </c>
      <c r="D1071" s="8" t="s">
        <v>111</v>
      </c>
      <c r="E1071" s="8" t="s">
        <v>121</v>
      </c>
      <c r="F1071" s="22">
        <v>1</v>
      </c>
      <c r="G1071" s="9"/>
      <c r="H1071" s="9"/>
      <c r="I1071" s="22">
        <v>0.5</v>
      </c>
      <c r="J1071" s="22">
        <v>1</v>
      </c>
      <c r="K1071" s="9"/>
      <c r="L1071" s="9"/>
      <c r="M1071" s="22">
        <v>1.5</v>
      </c>
      <c r="N1071" s="9"/>
      <c r="O1071" s="9"/>
      <c r="P1071" s="9"/>
      <c r="Q1071" s="22">
        <v>1</v>
      </c>
      <c r="R1071" s="9"/>
      <c r="S1071" s="9"/>
      <c r="T1071" s="22">
        <v>0.5</v>
      </c>
      <c r="U1071" s="9"/>
      <c r="V1071" s="9"/>
      <c r="W1071" s="9"/>
      <c r="X1071" s="22">
        <v>1</v>
      </c>
      <c r="Y1071" s="9"/>
      <c r="Z1071" s="9"/>
      <c r="AA1071" s="22">
        <v>1</v>
      </c>
      <c r="AB1071" s="22">
        <v>0.5</v>
      </c>
      <c r="AC1071" s="9"/>
      <c r="AD1071" s="9"/>
      <c r="AE1071" s="22">
        <v>1</v>
      </c>
      <c r="AF1071" s="9"/>
      <c r="AG1071" s="9"/>
      <c r="AH1071" s="9"/>
      <c r="AI1071" s="9"/>
      <c r="AJ1071" s="9"/>
      <c r="AK1071" s="8">
        <v>9</v>
      </c>
      <c r="AL1071" s="8" t="s">
        <v>121</v>
      </c>
      <c r="AM1071" s="8" t="s">
        <v>115</v>
      </c>
      <c r="AV1071" s="23">
        <v>43594.423611111109</v>
      </c>
    </row>
    <row r="1072" spans="1:48" ht="12.75" x14ac:dyDescent="0.2">
      <c r="A1072" s="8">
        <v>4</v>
      </c>
      <c r="B1072" s="8">
        <v>2019</v>
      </c>
      <c r="C1072" s="8" t="s">
        <v>110</v>
      </c>
      <c r="D1072" s="8" t="s">
        <v>111</v>
      </c>
      <c r="E1072" s="8" t="s">
        <v>122</v>
      </c>
      <c r="F1072" s="9"/>
      <c r="G1072" s="22">
        <v>0.5</v>
      </c>
      <c r="H1072" s="9"/>
      <c r="I1072" s="9"/>
      <c r="J1072" s="9"/>
      <c r="K1072" s="9"/>
      <c r="L1072" s="9"/>
      <c r="M1072" s="9"/>
      <c r="N1072" s="9"/>
      <c r="O1072" s="22">
        <v>2</v>
      </c>
      <c r="P1072" s="22">
        <v>1</v>
      </c>
      <c r="Q1072" s="9"/>
      <c r="R1072" s="9"/>
      <c r="S1072" s="9"/>
      <c r="T1072" s="9"/>
      <c r="U1072" s="9"/>
      <c r="V1072" s="9"/>
      <c r="W1072" s="9"/>
      <c r="X1072" s="9"/>
      <c r="Y1072" s="9"/>
      <c r="Z1072" s="9"/>
      <c r="AA1072" s="9"/>
      <c r="AB1072" s="9"/>
      <c r="AC1072" s="9"/>
      <c r="AD1072" s="9"/>
      <c r="AE1072" s="9"/>
      <c r="AF1072" s="9"/>
      <c r="AG1072" s="9"/>
      <c r="AH1072" s="9"/>
      <c r="AI1072" s="9"/>
      <c r="AJ1072" s="9"/>
      <c r="AK1072" s="8">
        <v>3.5</v>
      </c>
      <c r="AL1072" s="8" t="s">
        <v>122</v>
      </c>
      <c r="AM1072" s="8" t="s">
        <v>115</v>
      </c>
      <c r="AV1072" s="23">
        <v>43594.423611111109</v>
      </c>
    </row>
    <row r="1073" spans="1:48" ht="12.75" x14ac:dyDescent="0.2">
      <c r="A1073" s="8">
        <v>4</v>
      </c>
      <c r="B1073" s="8">
        <v>2019</v>
      </c>
      <c r="C1073" s="8" t="s">
        <v>110</v>
      </c>
      <c r="D1073" s="8" t="s">
        <v>111</v>
      </c>
      <c r="E1073" s="8" t="s">
        <v>109</v>
      </c>
      <c r="F1073" s="9"/>
      <c r="G1073" s="22">
        <v>0.5</v>
      </c>
      <c r="H1073" s="22">
        <v>1</v>
      </c>
      <c r="I1073" s="9"/>
      <c r="J1073" s="9"/>
      <c r="K1073" s="9"/>
      <c r="L1073" s="9"/>
      <c r="M1073" s="9"/>
      <c r="N1073" s="22">
        <v>0.5</v>
      </c>
      <c r="O1073" s="9"/>
      <c r="P1073" s="9"/>
      <c r="Q1073" s="9"/>
      <c r="R1073" s="9"/>
      <c r="S1073" s="9"/>
      <c r="T1073" s="9"/>
      <c r="U1073" s="22">
        <v>1</v>
      </c>
      <c r="V1073" s="22">
        <v>2</v>
      </c>
      <c r="W1073" s="22">
        <v>2.5</v>
      </c>
      <c r="X1073" s="22">
        <v>2</v>
      </c>
      <c r="Y1073" s="9"/>
      <c r="Z1073" s="9"/>
      <c r="AA1073" s="22">
        <v>4</v>
      </c>
      <c r="AB1073" s="22">
        <v>5</v>
      </c>
      <c r="AC1073" s="22">
        <v>2</v>
      </c>
      <c r="AD1073" s="22">
        <v>2.5</v>
      </c>
      <c r="AE1073" s="22">
        <v>1</v>
      </c>
      <c r="AF1073" s="9"/>
      <c r="AG1073" s="9"/>
      <c r="AH1073" s="9"/>
      <c r="AI1073" s="22">
        <v>4</v>
      </c>
      <c r="AJ1073" s="9"/>
      <c r="AK1073" s="8">
        <v>28</v>
      </c>
      <c r="AL1073" s="8" t="s">
        <v>109</v>
      </c>
      <c r="AM1073" s="8" t="s">
        <v>115</v>
      </c>
      <c r="AV1073" s="23">
        <v>43594.423611111109</v>
      </c>
    </row>
    <row r="1074" spans="1:48" ht="12.75" x14ac:dyDescent="0.2">
      <c r="A1074" s="8">
        <v>4</v>
      </c>
      <c r="B1074" s="8">
        <v>2019</v>
      </c>
      <c r="C1074" s="8" t="s">
        <v>110</v>
      </c>
      <c r="D1074" s="8" t="s">
        <v>111</v>
      </c>
      <c r="E1074" s="8" t="s">
        <v>56</v>
      </c>
      <c r="F1074" s="9"/>
      <c r="G1074" s="22">
        <v>1</v>
      </c>
      <c r="H1074" s="9"/>
      <c r="I1074" s="9"/>
      <c r="J1074" s="9"/>
      <c r="K1074" s="9"/>
      <c r="L1074" s="9"/>
      <c r="M1074" s="9"/>
      <c r="N1074" s="9"/>
      <c r="O1074" s="9"/>
      <c r="P1074" s="22">
        <v>0.5</v>
      </c>
      <c r="Q1074" s="9"/>
      <c r="R1074" s="9"/>
      <c r="S1074" s="9"/>
      <c r="T1074" s="22">
        <v>0.5</v>
      </c>
      <c r="U1074" s="9"/>
      <c r="V1074" s="9"/>
      <c r="W1074" s="9"/>
      <c r="X1074" s="9"/>
      <c r="Y1074" s="9"/>
      <c r="Z1074" s="9"/>
      <c r="AA1074" s="9"/>
      <c r="AB1074" s="9"/>
      <c r="AC1074" s="9"/>
      <c r="AD1074" s="9"/>
      <c r="AE1074" s="9"/>
      <c r="AF1074" s="9"/>
      <c r="AG1074" s="9"/>
      <c r="AH1074" s="9"/>
      <c r="AI1074" s="9"/>
      <c r="AJ1074" s="9"/>
      <c r="AK1074" s="8">
        <v>2</v>
      </c>
      <c r="AL1074" s="8" t="s">
        <v>56</v>
      </c>
      <c r="AM1074" s="8" t="s">
        <v>115</v>
      </c>
      <c r="AV1074" s="23">
        <v>43594.423611111109</v>
      </c>
    </row>
    <row r="1075" spans="1:48" ht="12.75" x14ac:dyDescent="0.2">
      <c r="A1075" s="8">
        <v>4</v>
      </c>
      <c r="B1075" s="8">
        <v>2019</v>
      </c>
      <c r="C1075" s="8" t="s">
        <v>110</v>
      </c>
      <c r="D1075" s="8" t="s">
        <v>111</v>
      </c>
      <c r="E1075" s="8" t="s">
        <v>55</v>
      </c>
      <c r="F1075" s="22">
        <v>2</v>
      </c>
      <c r="G1075" s="9"/>
      <c r="H1075" s="9"/>
      <c r="I1075" s="9"/>
      <c r="J1075" s="9"/>
      <c r="K1075" s="9"/>
      <c r="L1075" s="9"/>
      <c r="M1075" s="9"/>
      <c r="N1075" s="9"/>
      <c r="O1075" s="22">
        <v>0.5</v>
      </c>
      <c r="P1075" s="9"/>
      <c r="Q1075" s="9"/>
      <c r="R1075" s="9"/>
      <c r="S1075" s="9"/>
      <c r="T1075" s="9"/>
      <c r="U1075" s="9"/>
      <c r="V1075" s="9"/>
      <c r="W1075" s="9"/>
      <c r="X1075" s="9"/>
      <c r="Y1075" s="9"/>
      <c r="Z1075" s="9"/>
      <c r="AA1075" s="22">
        <v>0.5</v>
      </c>
      <c r="AB1075" s="9"/>
      <c r="AC1075" s="9"/>
      <c r="AD1075" s="22">
        <v>0.5</v>
      </c>
      <c r="AE1075" s="9"/>
      <c r="AF1075" s="9"/>
      <c r="AG1075" s="9"/>
      <c r="AH1075" s="9"/>
      <c r="AI1075" s="9"/>
      <c r="AJ1075" s="9"/>
      <c r="AK1075" s="8">
        <v>3.5</v>
      </c>
      <c r="AL1075" s="8" t="s">
        <v>55</v>
      </c>
      <c r="AM1075" s="8" t="s">
        <v>115</v>
      </c>
      <c r="AV1075" s="23">
        <v>43594.423611111109</v>
      </c>
    </row>
    <row r="1076" spans="1:48" ht="12.75" x14ac:dyDescent="0.2">
      <c r="A1076" s="8">
        <v>4</v>
      </c>
      <c r="B1076" s="8">
        <v>2019</v>
      </c>
      <c r="C1076" s="8" t="s">
        <v>110</v>
      </c>
      <c r="D1076" s="8" t="s">
        <v>111</v>
      </c>
      <c r="E1076" s="8" t="s">
        <v>123</v>
      </c>
      <c r="F1076" s="22">
        <v>1</v>
      </c>
      <c r="G1076" s="9"/>
      <c r="H1076" s="9"/>
      <c r="I1076" s="9"/>
      <c r="J1076" s="9"/>
      <c r="K1076" s="9"/>
      <c r="L1076" s="9"/>
      <c r="M1076" s="9"/>
      <c r="N1076" s="9"/>
      <c r="O1076" s="9"/>
      <c r="P1076" s="22">
        <v>0.5</v>
      </c>
      <c r="Q1076" s="9"/>
      <c r="R1076" s="9"/>
      <c r="S1076" s="9"/>
      <c r="T1076" s="9"/>
      <c r="U1076" s="9"/>
      <c r="V1076" s="9"/>
      <c r="W1076" s="9"/>
      <c r="X1076" s="9"/>
      <c r="Y1076" s="9"/>
      <c r="Z1076" s="9"/>
      <c r="AA1076" s="9"/>
      <c r="AB1076" s="9"/>
      <c r="AC1076" s="22">
        <v>0.5</v>
      </c>
      <c r="AD1076" s="22">
        <v>0.5</v>
      </c>
      <c r="AE1076" s="9"/>
      <c r="AF1076" s="9"/>
      <c r="AG1076" s="9"/>
      <c r="AH1076" s="9"/>
      <c r="AI1076" s="9"/>
      <c r="AJ1076" s="9"/>
      <c r="AK1076" s="8">
        <v>2.5</v>
      </c>
      <c r="AL1076" s="8" t="s">
        <v>123</v>
      </c>
      <c r="AM1076" s="8" t="s">
        <v>115</v>
      </c>
      <c r="AV1076" s="23">
        <v>43594.423611111109</v>
      </c>
    </row>
    <row r="1077" spans="1:48" ht="12.75" x14ac:dyDescent="0.2">
      <c r="A1077" s="8">
        <v>4</v>
      </c>
      <c r="B1077" s="8">
        <v>2019</v>
      </c>
      <c r="C1077" s="8" t="s">
        <v>110</v>
      </c>
      <c r="D1077" s="8" t="s">
        <v>111</v>
      </c>
      <c r="E1077" s="8" t="s">
        <v>71</v>
      </c>
      <c r="F1077" s="9"/>
      <c r="G1077" s="9"/>
      <c r="H1077" s="9"/>
      <c r="I1077" s="22">
        <v>0.5</v>
      </c>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8">
        <v>0.5</v>
      </c>
      <c r="AL1077" s="8" t="s">
        <v>71</v>
      </c>
      <c r="AM1077" s="8" t="s">
        <v>115</v>
      </c>
      <c r="AV1077" s="23">
        <v>43594.423611111109</v>
      </c>
    </row>
    <row r="1078" spans="1:48" ht="12.75" x14ac:dyDescent="0.2">
      <c r="A1078" s="8">
        <v>4</v>
      </c>
      <c r="B1078" s="8">
        <v>2019</v>
      </c>
      <c r="C1078" s="8" t="s">
        <v>110</v>
      </c>
      <c r="D1078" s="8" t="s">
        <v>111</v>
      </c>
      <c r="E1078" s="8" t="s">
        <v>54</v>
      </c>
      <c r="F1078" s="9"/>
      <c r="G1078" s="9"/>
      <c r="H1078" s="9"/>
      <c r="I1078" s="22">
        <v>0.5</v>
      </c>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8">
        <v>0.5</v>
      </c>
      <c r="AL1078" s="8" t="s">
        <v>54</v>
      </c>
      <c r="AM1078" s="8" t="s">
        <v>115</v>
      </c>
      <c r="AV1078" s="23">
        <v>43594.423611111109</v>
      </c>
    </row>
    <row r="1079" spans="1:48" ht="12.75" x14ac:dyDescent="0.2">
      <c r="A1079" s="8">
        <v>4</v>
      </c>
      <c r="B1079" s="8">
        <v>2019</v>
      </c>
      <c r="C1079" s="8" t="s">
        <v>110</v>
      </c>
      <c r="D1079" s="8" t="s">
        <v>111</v>
      </c>
      <c r="E1079" s="8" t="s">
        <v>70</v>
      </c>
      <c r="F1079" s="9"/>
      <c r="G1079" s="22">
        <v>0.5</v>
      </c>
      <c r="H1079" s="22">
        <v>1</v>
      </c>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8">
        <v>1.5</v>
      </c>
      <c r="AL1079" s="8" t="s">
        <v>70</v>
      </c>
      <c r="AM1079" s="8" t="s">
        <v>115</v>
      </c>
      <c r="AV1079" s="23">
        <v>43594.423611111109</v>
      </c>
    </row>
    <row r="1080" spans="1:48" ht="12.75" x14ac:dyDescent="0.2">
      <c r="A1080" s="8">
        <v>4</v>
      </c>
      <c r="B1080" s="8">
        <v>2019</v>
      </c>
      <c r="C1080" s="8" t="s">
        <v>110</v>
      </c>
      <c r="D1080" s="8" t="s">
        <v>111</v>
      </c>
      <c r="E1080" s="8" t="s">
        <v>124</v>
      </c>
      <c r="F1080" s="9"/>
      <c r="G1080" s="22">
        <v>0.5</v>
      </c>
      <c r="H1080" s="9"/>
      <c r="I1080" s="9"/>
      <c r="J1080" s="9"/>
      <c r="K1080" s="9"/>
      <c r="L1080" s="9"/>
      <c r="M1080" s="9"/>
      <c r="N1080" s="9"/>
      <c r="O1080" s="9"/>
      <c r="P1080" s="9"/>
      <c r="Q1080" s="22">
        <v>1</v>
      </c>
      <c r="R1080" s="9"/>
      <c r="S1080" s="9"/>
      <c r="T1080" s="22">
        <v>1</v>
      </c>
      <c r="U1080" s="22">
        <v>0.5</v>
      </c>
      <c r="V1080" s="9"/>
      <c r="W1080" s="9"/>
      <c r="X1080" s="9"/>
      <c r="Y1080" s="9"/>
      <c r="Z1080" s="9"/>
      <c r="AA1080" s="9"/>
      <c r="AB1080" s="9"/>
      <c r="AC1080" s="22">
        <v>1</v>
      </c>
      <c r="AD1080" s="9"/>
      <c r="AE1080" s="22">
        <v>4</v>
      </c>
      <c r="AF1080" s="9"/>
      <c r="AG1080" s="22">
        <v>5</v>
      </c>
      <c r="AH1080" s="22">
        <v>6.5</v>
      </c>
      <c r="AI1080" s="22">
        <v>4</v>
      </c>
      <c r="AJ1080" s="9"/>
      <c r="AK1080" s="8">
        <v>23.5</v>
      </c>
      <c r="AL1080" s="8" t="s">
        <v>124</v>
      </c>
      <c r="AM1080" s="8" t="s">
        <v>115</v>
      </c>
      <c r="AV1080" s="23">
        <v>43594.423611111109</v>
      </c>
    </row>
    <row r="1081" spans="1:48" ht="12.75" x14ac:dyDescent="0.2">
      <c r="A1081" s="4">
        <v>5</v>
      </c>
      <c r="B1081" s="4">
        <v>2019</v>
      </c>
      <c r="C1081" s="4" t="s">
        <v>125</v>
      </c>
      <c r="D1081" s="4" t="s">
        <v>126</v>
      </c>
      <c r="E1081" s="4" t="s">
        <v>109</v>
      </c>
      <c r="F1081" s="22">
        <v>4</v>
      </c>
      <c r="G1081" s="22"/>
      <c r="H1081" s="9"/>
      <c r="I1081" s="9"/>
      <c r="J1081" s="9"/>
      <c r="K1081" s="9"/>
      <c r="L1081" s="9"/>
      <c r="M1081" s="9"/>
      <c r="N1081" s="9"/>
      <c r="O1081" s="9"/>
      <c r="P1081" s="9"/>
      <c r="Q1081" s="22"/>
      <c r="R1081" s="9"/>
      <c r="S1081" s="9"/>
      <c r="T1081" s="22"/>
      <c r="U1081" s="22"/>
      <c r="V1081" s="22">
        <v>1</v>
      </c>
      <c r="W1081" s="9"/>
      <c r="X1081" s="9"/>
      <c r="Y1081" s="9"/>
      <c r="Z1081" s="9"/>
      <c r="AA1081" s="9"/>
      <c r="AB1081" s="9"/>
      <c r="AC1081" s="22"/>
      <c r="AD1081" s="9"/>
      <c r="AE1081" s="22"/>
      <c r="AF1081" s="9"/>
      <c r="AG1081" s="22"/>
      <c r="AH1081" s="22"/>
      <c r="AI1081" s="22"/>
      <c r="AJ1081" s="9"/>
      <c r="AK1081" s="4">
        <v>5</v>
      </c>
      <c r="AL1081" s="4" t="s">
        <v>109</v>
      </c>
      <c r="AM1081" s="4" t="s">
        <v>106</v>
      </c>
      <c r="AN1081" s="4" t="s">
        <v>127</v>
      </c>
      <c r="AO1081" s="4">
        <v>151</v>
      </c>
      <c r="AP1081" s="4">
        <v>0</v>
      </c>
      <c r="AQ1081" s="4">
        <v>12.5</v>
      </c>
      <c r="AS1081" s="4">
        <v>181</v>
      </c>
      <c r="AT1081" s="4">
        <v>1</v>
      </c>
      <c r="AU1081" s="4">
        <v>0</v>
      </c>
      <c r="AV1081" s="23">
        <v>43616.683333333334</v>
      </c>
    </row>
    <row r="1082" spans="1:48" ht="12.75" x14ac:dyDescent="0.2">
      <c r="A1082" s="4">
        <v>5</v>
      </c>
      <c r="B1082" s="4">
        <v>2019</v>
      </c>
      <c r="C1082" s="4" t="s">
        <v>125</v>
      </c>
      <c r="D1082" s="4" t="s">
        <v>126</v>
      </c>
      <c r="E1082" s="4" t="s">
        <v>56</v>
      </c>
      <c r="F1082" s="9"/>
      <c r="G1082" s="22"/>
      <c r="H1082" s="9"/>
      <c r="I1082" s="9"/>
      <c r="J1082" s="9"/>
      <c r="K1082" s="9"/>
      <c r="L1082" s="9"/>
      <c r="M1082" s="9"/>
      <c r="N1082" s="9"/>
      <c r="O1082" s="9"/>
      <c r="P1082" s="9"/>
      <c r="Q1082" s="22"/>
      <c r="R1082" s="9"/>
      <c r="S1082" s="9"/>
      <c r="T1082" s="22"/>
      <c r="U1082" s="22"/>
      <c r="V1082" s="9"/>
      <c r="W1082" s="9"/>
      <c r="X1082" s="9"/>
      <c r="Y1082" s="9"/>
      <c r="Z1082" s="22">
        <v>2.5</v>
      </c>
      <c r="AA1082" s="22">
        <v>1</v>
      </c>
      <c r="AB1082" s="22">
        <v>0.5</v>
      </c>
      <c r="AC1082" s="22"/>
      <c r="AD1082" s="9"/>
      <c r="AE1082" s="22"/>
      <c r="AF1082" s="9"/>
      <c r="AG1082" s="22"/>
      <c r="AH1082" s="22"/>
      <c r="AI1082" s="22"/>
      <c r="AJ1082" s="9"/>
      <c r="AK1082" s="4">
        <v>4</v>
      </c>
      <c r="AL1082" s="4" t="s">
        <v>56</v>
      </c>
      <c r="AM1082" s="4" t="s">
        <v>106</v>
      </c>
      <c r="AV1082" s="23">
        <v>43616.683333333334</v>
      </c>
    </row>
    <row r="1083" spans="1:48" ht="12.75" x14ac:dyDescent="0.2">
      <c r="A1083" s="4">
        <v>5</v>
      </c>
      <c r="B1083" s="4">
        <v>2019</v>
      </c>
      <c r="C1083" s="4" t="s">
        <v>125</v>
      </c>
      <c r="D1083" s="4" t="s">
        <v>126</v>
      </c>
      <c r="E1083" s="4" t="s">
        <v>54</v>
      </c>
      <c r="F1083" s="9"/>
      <c r="G1083" s="22"/>
      <c r="H1083" s="9"/>
      <c r="I1083" s="9"/>
      <c r="J1083" s="9"/>
      <c r="K1083" s="9"/>
      <c r="L1083" s="9"/>
      <c r="M1083" s="9"/>
      <c r="N1083" s="9"/>
      <c r="O1083" s="9"/>
      <c r="P1083" s="9"/>
      <c r="Q1083" s="22"/>
      <c r="R1083" s="9"/>
      <c r="S1083" s="22">
        <v>3.5</v>
      </c>
      <c r="T1083" s="22"/>
      <c r="U1083" s="22"/>
      <c r="V1083" s="22">
        <v>0.5</v>
      </c>
      <c r="W1083" s="9"/>
      <c r="X1083" s="9"/>
      <c r="Y1083" s="22">
        <v>2</v>
      </c>
      <c r="Z1083" s="9"/>
      <c r="AA1083" s="22">
        <v>0.5</v>
      </c>
      <c r="AB1083" s="9"/>
      <c r="AC1083" s="22"/>
      <c r="AD1083" s="9"/>
      <c r="AE1083" s="22"/>
      <c r="AF1083" s="9"/>
      <c r="AG1083" s="22"/>
      <c r="AH1083" s="22"/>
      <c r="AI1083" s="22"/>
      <c r="AJ1083" s="9"/>
      <c r="AK1083" s="4">
        <v>6.5</v>
      </c>
      <c r="AL1083" s="4" t="s">
        <v>54</v>
      </c>
      <c r="AM1083" s="4" t="s">
        <v>106</v>
      </c>
      <c r="AN1083" s="4" t="s">
        <v>128</v>
      </c>
      <c r="AV1083" s="23">
        <v>43616.683333333334</v>
      </c>
    </row>
    <row r="1084" spans="1:48" ht="12.75" x14ac:dyDescent="0.2">
      <c r="A1084" s="4">
        <v>5</v>
      </c>
      <c r="B1084" s="4">
        <v>2019</v>
      </c>
      <c r="C1084" s="4" t="s">
        <v>125</v>
      </c>
      <c r="D1084" s="4" t="s">
        <v>126</v>
      </c>
      <c r="E1084" s="4" t="s">
        <v>108</v>
      </c>
      <c r="F1084" s="9"/>
      <c r="G1084" s="22"/>
      <c r="H1084" s="9"/>
      <c r="I1084" s="9"/>
      <c r="J1084" s="9"/>
      <c r="K1084" s="22">
        <v>1</v>
      </c>
      <c r="L1084" s="22">
        <v>3</v>
      </c>
      <c r="M1084" s="9"/>
      <c r="N1084" s="9"/>
      <c r="O1084" s="9"/>
      <c r="P1084" s="9"/>
      <c r="Q1084" s="22"/>
      <c r="R1084" s="9"/>
      <c r="S1084" s="22">
        <v>2.5</v>
      </c>
      <c r="T1084" s="22">
        <v>3</v>
      </c>
      <c r="U1084" s="22">
        <v>6</v>
      </c>
      <c r="V1084" s="9"/>
      <c r="W1084" s="9"/>
      <c r="X1084" s="9"/>
      <c r="Y1084" s="9"/>
      <c r="Z1084" s="22">
        <v>0.5</v>
      </c>
      <c r="AA1084" s="9"/>
      <c r="AB1084" s="9"/>
      <c r="AC1084" s="22">
        <v>1</v>
      </c>
      <c r="AD1084" s="9"/>
      <c r="AE1084" s="22"/>
      <c r="AF1084" s="9"/>
      <c r="AG1084" s="22">
        <v>0.5</v>
      </c>
      <c r="AH1084" s="22"/>
      <c r="AI1084" s="22"/>
      <c r="AJ1084" s="9"/>
      <c r="AK1084" s="4">
        <v>17.5</v>
      </c>
      <c r="AL1084" s="4" t="s">
        <v>108</v>
      </c>
      <c r="AM1084" s="4" t="s">
        <v>106</v>
      </c>
      <c r="AV1084" s="23">
        <v>43616.683333333334</v>
      </c>
    </row>
    <row r="1085" spans="1:48" ht="12.75" x14ac:dyDescent="0.2">
      <c r="A1085" s="4">
        <v>5</v>
      </c>
      <c r="B1085" s="4">
        <v>2019</v>
      </c>
      <c r="C1085" s="4" t="s">
        <v>125</v>
      </c>
      <c r="D1085" s="4" t="s">
        <v>126</v>
      </c>
      <c r="E1085" s="4" t="s">
        <v>77</v>
      </c>
      <c r="F1085" s="9"/>
      <c r="G1085" s="22"/>
      <c r="H1085" s="9"/>
      <c r="I1085" s="9"/>
      <c r="J1085" s="9"/>
      <c r="K1085" s="9"/>
      <c r="L1085" s="9"/>
      <c r="M1085" s="22">
        <v>0.5</v>
      </c>
      <c r="N1085" s="9"/>
      <c r="O1085" s="9"/>
      <c r="P1085" s="9"/>
      <c r="Q1085" s="22"/>
      <c r="R1085" s="9"/>
      <c r="S1085" s="9"/>
      <c r="T1085" s="22"/>
      <c r="U1085" s="22"/>
      <c r="V1085" s="9"/>
      <c r="W1085" s="9"/>
      <c r="X1085" s="9"/>
      <c r="Y1085" s="9"/>
      <c r="Z1085" s="9"/>
      <c r="AA1085" s="9"/>
      <c r="AB1085" s="9"/>
      <c r="AC1085" s="22"/>
      <c r="AD1085" s="9"/>
      <c r="AE1085" s="22"/>
      <c r="AF1085" s="9"/>
      <c r="AG1085" s="22"/>
      <c r="AH1085" s="22"/>
      <c r="AI1085" s="22"/>
      <c r="AJ1085" s="9"/>
      <c r="AK1085" s="4">
        <v>0.5</v>
      </c>
      <c r="AL1085" s="4" t="s">
        <v>77</v>
      </c>
      <c r="AM1085" s="4" t="s">
        <v>106</v>
      </c>
      <c r="AV1085" s="23">
        <v>43616.683333333334</v>
      </c>
    </row>
    <row r="1086" spans="1:48" ht="12.75" x14ac:dyDescent="0.2">
      <c r="A1086" s="4">
        <v>5</v>
      </c>
      <c r="B1086" s="4">
        <v>2019</v>
      </c>
      <c r="C1086" s="4" t="s">
        <v>125</v>
      </c>
      <c r="D1086" s="4" t="s">
        <v>126</v>
      </c>
      <c r="E1086" s="4" t="s">
        <v>107</v>
      </c>
      <c r="F1086" s="9"/>
      <c r="G1086" s="22"/>
      <c r="H1086" s="9"/>
      <c r="I1086" s="9"/>
      <c r="J1086" s="9"/>
      <c r="K1086" s="22">
        <v>1</v>
      </c>
      <c r="L1086" s="22">
        <v>3</v>
      </c>
      <c r="M1086" s="9"/>
      <c r="N1086" s="22">
        <v>6</v>
      </c>
      <c r="O1086" s="22">
        <v>3</v>
      </c>
      <c r="P1086" s="9"/>
      <c r="Q1086" s="22"/>
      <c r="R1086" s="22">
        <v>4</v>
      </c>
      <c r="S1086" s="9"/>
      <c r="T1086" s="22"/>
      <c r="U1086" s="22">
        <v>1</v>
      </c>
      <c r="V1086" s="9"/>
      <c r="W1086" s="9"/>
      <c r="X1086" s="9"/>
      <c r="Y1086" s="9"/>
      <c r="Z1086" s="9"/>
      <c r="AA1086" s="22">
        <v>0.5</v>
      </c>
      <c r="AB1086" s="22">
        <v>0.5</v>
      </c>
      <c r="AC1086" s="22"/>
      <c r="AD1086" s="9"/>
      <c r="AE1086" s="22"/>
      <c r="AF1086" s="9"/>
      <c r="AG1086" s="22"/>
      <c r="AH1086" s="22">
        <v>1</v>
      </c>
      <c r="AI1086" s="22">
        <v>2</v>
      </c>
      <c r="AJ1086" s="22">
        <v>1</v>
      </c>
      <c r="AK1086" s="4">
        <v>23</v>
      </c>
      <c r="AL1086" s="4" t="s">
        <v>107</v>
      </c>
      <c r="AM1086" s="4" t="s">
        <v>106</v>
      </c>
      <c r="AN1086" s="4" t="s">
        <v>129</v>
      </c>
      <c r="AV1086" s="23">
        <v>43616.683333333334</v>
      </c>
    </row>
    <row r="1087" spans="1:48" ht="12.75" x14ac:dyDescent="0.2">
      <c r="A1087" s="4">
        <v>5</v>
      </c>
      <c r="B1087" s="4">
        <v>2019</v>
      </c>
      <c r="C1087" s="4" t="s">
        <v>125</v>
      </c>
      <c r="D1087" s="4" t="s">
        <v>126</v>
      </c>
      <c r="E1087" s="4" t="s">
        <v>55</v>
      </c>
      <c r="F1087" s="9"/>
      <c r="G1087" s="22">
        <v>4</v>
      </c>
      <c r="H1087" s="9"/>
      <c r="I1087" s="9"/>
      <c r="J1087" s="9"/>
      <c r="K1087" s="22">
        <v>2</v>
      </c>
      <c r="L1087" s="22">
        <v>2</v>
      </c>
      <c r="M1087" s="22">
        <v>1.5</v>
      </c>
      <c r="N1087" s="9"/>
      <c r="O1087" s="22">
        <v>4</v>
      </c>
      <c r="P1087" s="9"/>
      <c r="Q1087" s="22"/>
      <c r="R1087" s="22">
        <v>2</v>
      </c>
      <c r="S1087" s="9"/>
      <c r="T1087" s="22"/>
      <c r="U1087" s="22"/>
      <c r="V1087" s="22">
        <v>0.5</v>
      </c>
      <c r="W1087" s="9"/>
      <c r="X1087" s="9"/>
      <c r="Y1087" s="9"/>
      <c r="Z1087" s="9"/>
      <c r="AA1087" s="9"/>
      <c r="AB1087" s="9"/>
      <c r="AC1087" s="22"/>
      <c r="AD1087" s="9"/>
      <c r="AE1087" s="22"/>
      <c r="AF1087" s="9"/>
      <c r="AG1087" s="22"/>
      <c r="AH1087" s="22"/>
      <c r="AI1087" s="22"/>
      <c r="AJ1087" s="9"/>
      <c r="AK1087" s="4">
        <v>16</v>
      </c>
      <c r="AL1087" s="4" t="s">
        <v>55</v>
      </c>
      <c r="AM1087" s="4" t="s">
        <v>106</v>
      </c>
      <c r="AN1087" s="4" t="s">
        <v>130</v>
      </c>
      <c r="AV1087" s="23">
        <v>43616.683333333334</v>
      </c>
    </row>
    <row r="1088" spans="1:48" ht="12.75" x14ac:dyDescent="0.2">
      <c r="A1088" s="4">
        <v>5</v>
      </c>
      <c r="B1088" s="4">
        <v>2019</v>
      </c>
      <c r="C1088" s="4" t="s">
        <v>125</v>
      </c>
      <c r="D1088" s="4" t="s">
        <v>126</v>
      </c>
      <c r="E1088" s="4" t="s">
        <v>50</v>
      </c>
      <c r="F1088" s="9"/>
      <c r="G1088" s="22">
        <v>4.5</v>
      </c>
      <c r="H1088" s="9"/>
      <c r="I1088" s="9"/>
      <c r="J1088" s="9"/>
      <c r="K1088" s="22">
        <v>4</v>
      </c>
      <c r="L1088" s="9"/>
      <c r="M1088" s="22">
        <v>6</v>
      </c>
      <c r="N1088" s="22">
        <v>2</v>
      </c>
      <c r="O1088" s="22">
        <v>1</v>
      </c>
      <c r="P1088" s="9"/>
      <c r="Q1088" s="22"/>
      <c r="R1088" s="22">
        <v>2</v>
      </c>
      <c r="S1088" s="22">
        <v>2</v>
      </c>
      <c r="T1088" s="22">
        <v>5</v>
      </c>
      <c r="U1088" s="22">
        <v>1</v>
      </c>
      <c r="V1088" s="22">
        <v>6</v>
      </c>
      <c r="W1088" s="9"/>
      <c r="X1088" s="9"/>
      <c r="Y1088" s="22">
        <v>6</v>
      </c>
      <c r="Z1088" s="22">
        <v>5</v>
      </c>
      <c r="AA1088" s="22">
        <v>6</v>
      </c>
      <c r="AB1088" s="22">
        <v>7</v>
      </c>
      <c r="AC1088" s="22">
        <v>7</v>
      </c>
      <c r="AD1088" s="9"/>
      <c r="AE1088" s="22"/>
      <c r="AF1088" s="9"/>
      <c r="AG1088" s="22">
        <v>8.5</v>
      </c>
      <c r="AH1088" s="22">
        <v>7</v>
      </c>
      <c r="AI1088" s="22">
        <v>8</v>
      </c>
      <c r="AJ1088" s="22">
        <v>8</v>
      </c>
      <c r="AK1088" s="4">
        <v>96</v>
      </c>
      <c r="AL1088" s="4" t="s">
        <v>50</v>
      </c>
      <c r="AM1088" s="4" t="s">
        <v>106</v>
      </c>
      <c r="AN1088" s="4" t="s">
        <v>131</v>
      </c>
      <c r="AV1088" s="23">
        <v>43616.683333333334</v>
      </c>
    </row>
    <row r="1089" spans="1:48" ht="12.75" x14ac:dyDescent="0.2">
      <c r="A1089" s="4">
        <v>5</v>
      </c>
      <c r="B1089" s="4">
        <v>2019</v>
      </c>
      <c r="C1089" s="4" t="s">
        <v>125</v>
      </c>
      <c r="D1089" s="4" t="s">
        <v>126</v>
      </c>
      <c r="E1089" s="4" t="s">
        <v>132</v>
      </c>
      <c r="F1089" s="9"/>
      <c r="G1089" s="22"/>
      <c r="H1089" s="22">
        <v>8</v>
      </c>
      <c r="I1089" s="9"/>
      <c r="J1089" s="9"/>
      <c r="K1089" s="9"/>
      <c r="L1089" s="9"/>
      <c r="M1089" s="9"/>
      <c r="N1089" s="9"/>
      <c r="O1089" s="9"/>
      <c r="P1089" s="9"/>
      <c r="Q1089" s="22"/>
      <c r="R1089" s="9"/>
      <c r="S1089" s="9"/>
      <c r="T1089" s="22"/>
      <c r="U1089" s="22"/>
      <c r="V1089" s="9"/>
      <c r="W1089" s="9"/>
      <c r="X1089" s="9"/>
      <c r="Y1089" s="9"/>
      <c r="Z1089" s="9"/>
      <c r="AA1089" s="9"/>
      <c r="AB1089" s="9"/>
      <c r="AC1089" s="22"/>
      <c r="AD1089" s="9"/>
      <c r="AE1089" s="22"/>
      <c r="AF1089" s="9"/>
      <c r="AG1089" s="22"/>
      <c r="AH1089" s="22"/>
      <c r="AI1089" s="22"/>
      <c r="AJ1089" s="9"/>
      <c r="AK1089" s="4">
        <v>8</v>
      </c>
      <c r="AL1089" s="4" t="s">
        <v>132</v>
      </c>
      <c r="AM1089" s="4" t="s">
        <v>106</v>
      </c>
      <c r="AN1089" s="4" t="s">
        <v>133</v>
      </c>
      <c r="AV1089" s="23">
        <v>43616.683333333334</v>
      </c>
    </row>
    <row r="1090" spans="1:48" ht="12.75" x14ac:dyDescent="0.2">
      <c r="A1090" s="4">
        <v>5</v>
      </c>
      <c r="B1090" s="4">
        <v>2019</v>
      </c>
      <c r="C1090" s="4" t="s">
        <v>125</v>
      </c>
      <c r="D1090" s="4" t="s">
        <v>126</v>
      </c>
      <c r="E1090" s="4" t="s">
        <v>124</v>
      </c>
      <c r="F1090" s="22">
        <v>3.5</v>
      </c>
      <c r="G1090" s="22"/>
      <c r="H1090" s="9"/>
      <c r="I1090" s="9"/>
      <c r="J1090" s="9"/>
      <c r="K1090" s="9"/>
      <c r="L1090" s="9"/>
      <c r="M1090" s="9"/>
      <c r="N1090" s="9"/>
      <c r="O1090" s="9"/>
      <c r="P1090" s="9"/>
      <c r="Q1090" s="22"/>
      <c r="R1090" s="9"/>
      <c r="S1090" s="9"/>
      <c r="T1090" s="22"/>
      <c r="U1090" s="22"/>
      <c r="V1090" s="9"/>
      <c r="W1090" s="9"/>
      <c r="X1090" s="9"/>
      <c r="Y1090" s="9"/>
      <c r="Z1090" s="9"/>
      <c r="AA1090" s="9"/>
      <c r="AB1090" s="9"/>
      <c r="AC1090" s="22"/>
      <c r="AD1090" s="9"/>
      <c r="AE1090" s="22"/>
      <c r="AF1090" s="9"/>
      <c r="AG1090" s="22"/>
      <c r="AH1090" s="22">
        <v>1</v>
      </c>
      <c r="AI1090" s="22"/>
      <c r="AJ1090" s="9"/>
      <c r="AK1090" s="4">
        <v>4.5</v>
      </c>
      <c r="AL1090" s="4" t="s">
        <v>124</v>
      </c>
      <c r="AM1090" s="4" t="s">
        <v>106</v>
      </c>
      <c r="AN1090" s="4" t="s">
        <v>134</v>
      </c>
      <c r="AV1090" s="23">
        <v>43616.683333333334</v>
      </c>
    </row>
    <row r="1091" spans="1:48" ht="12.75" x14ac:dyDescent="0.2">
      <c r="A1091" s="4">
        <v>5</v>
      </c>
      <c r="B1091" s="4">
        <v>2019</v>
      </c>
      <c r="C1091" s="4" t="s">
        <v>125</v>
      </c>
      <c r="D1091" s="4" t="s">
        <v>126</v>
      </c>
      <c r="E1091" s="4" t="s">
        <v>50</v>
      </c>
      <c r="F1091" s="9"/>
      <c r="G1091" s="22"/>
      <c r="H1091" s="9"/>
      <c r="I1091" s="9"/>
      <c r="J1091" s="9"/>
      <c r="K1091" s="9"/>
      <c r="L1091" s="9"/>
      <c r="M1091" s="9"/>
      <c r="N1091" s="9"/>
      <c r="O1091" s="9"/>
      <c r="P1091" s="9"/>
      <c r="Q1091" s="22"/>
      <c r="R1091" s="9"/>
      <c r="S1091" s="9"/>
      <c r="T1091" s="22"/>
      <c r="U1091" s="22"/>
      <c r="V1091" s="9"/>
      <c r="W1091" s="9"/>
      <c r="X1091" s="9"/>
      <c r="Y1091" s="22">
        <v>8</v>
      </c>
      <c r="Z1091" s="9"/>
      <c r="AA1091" s="22">
        <v>8</v>
      </c>
      <c r="AB1091" s="22">
        <v>5</v>
      </c>
      <c r="AC1091" s="22">
        <v>7.5</v>
      </c>
      <c r="AD1091" s="9"/>
      <c r="AE1091" s="22"/>
      <c r="AF1091" s="9"/>
      <c r="AG1091" s="22">
        <v>6</v>
      </c>
      <c r="AH1091" s="22">
        <v>1.5</v>
      </c>
      <c r="AI1091" s="22">
        <v>1</v>
      </c>
      <c r="AJ1091" s="22">
        <v>2</v>
      </c>
      <c r="AK1091" s="4">
        <v>39</v>
      </c>
      <c r="AL1091" s="4" t="s">
        <v>50</v>
      </c>
      <c r="AM1091" s="4" t="s">
        <v>135</v>
      </c>
      <c r="AN1091" s="4" t="s">
        <v>136</v>
      </c>
      <c r="AO1091" s="4">
        <v>76</v>
      </c>
      <c r="AP1091" s="4">
        <v>0</v>
      </c>
      <c r="AQ1091" s="4">
        <v>0</v>
      </c>
      <c r="AS1091" s="4">
        <v>76</v>
      </c>
      <c r="AT1091" s="4">
        <v>1</v>
      </c>
      <c r="AU1091" s="4">
        <v>0</v>
      </c>
      <c r="AV1091" s="23">
        <v>43616.724999999999</v>
      </c>
    </row>
    <row r="1092" spans="1:48" ht="12.75" x14ac:dyDescent="0.2">
      <c r="A1092" s="4">
        <v>5</v>
      </c>
      <c r="B1092" s="4">
        <v>2019</v>
      </c>
      <c r="C1092" s="4" t="s">
        <v>125</v>
      </c>
      <c r="D1092" s="4" t="s">
        <v>126</v>
      </c>
      <c r="E1092" s="4" t="s">
        <v>54</v>
      </c>
      <c r="F1092" s="9"/>
      <c r="G1092" s="22"/>
      <c r="H1092" s="9"/>
      <c r="I1092" s="9"/>
      <c r="J1092" s="9"/>
      <c r="K1092" s="9"/>
      <c r="L1092" s="9"/>
      <c r="M1092" s="9"/>
      <c r="N1092" s="9"/>
      <c r="O1092" s="9"/>
      <c r="P1092" s="9"/>
      <c r="Q1092" s="22"/>
      <c r="R1092" s="9"/>
      <c r="S1092" s="9"/>
      <c r="T1092" s="22"/>
      <c r="U1092" s="22"/>
      <c r="V1092" s="9"/>
      <c r="W1092" s="9"/>
      <c r="X1092" s="9"/>
      <c r="Y1092" s="9"/>
      <c r="Z1092" s="22">
        <v>8.5</v>
      </c>
      <c r="AA1092" s="9"/>
      <c r="AB1092" s="22">
        <v>3</v>
      </c>
      <c r="AC1092" s="22"/>
      <c r="AD1092" s="9"/>
      <c r="AE1092" s="22"/>
      <c r="AF1092" s="9"/>
      <c r="AG1092" s="22">
        <v>3</v>
      </c>
      <c r="AH1092" s="22">
        <v>7.5</v>
      </c>
      <c r="AI1092" s="22">
        <v>8</v>
      </c>
      <c r="AJ1092" s="22">
        <v>7</v>
      </c>
      <c r="AK1092" s="4">
        <v>37</v>
      </c>
      <c r="AL1092" s="4" t="s">
        <v>54</v>
      </c>
      <c r="AM1092" s="4" t="s">
        <v>135</v>
      </c>
      <c r="AN1092" s="4" t="s">
        <v>137</v>
      </c>
      <c r="AV1092" s="23">
        <v>43616.724999999999</v>
      </c>
    </row>
    <row r="1093" spans="1:48" ht="12.75" x14ac:dyDescent="0.2">
      <c r="A1093" s="4">
        <v>5</v>
      </c>
      <c r="B1093" s="4">
        <v>2019</v>
      </c>
      <c r="C1093" s="4" t="s">
        <v>125</v>
      </c>
      <c r="D1093" s="4" t="s">
        <v>126</v>
      </c>
      <c r="E1093" s="4" t="s">
        <v>132</v>
      </c>
      <c r="F1093" s="22">
        <v>4</v>
      </c>
      <c r="G1093" s="22">
        <v>8</v>
      </c>
      <c r="H1093" s="9"/>
      <c r="I1093" s="9"/>
      <c r="J1093" s="9"/>
      <c r="K1093" s="9"/>
      <c r="L1093" s="9"/>
      <c r="M1093" s="9"/>
      <c r="N1093" s="9"/>
      <c r="O1093" s="9"/>
      <c r="P1093" s="9"/>
      <c r="Q1093" s="22"/>
      <c r="R1093" s="9"/>
      <c r="S1093" s="9"/>
      <c r="T1093" s="22"/>
      <c r="U1093" s="22"/>
      <c r="V1093" s="9"/>
      <c r="W1093" s="9"/>
      <c r="X1093" s="9"/>
      <c r="Y1093" s="9"/>
      <c r="Z1093" s="9"/>
      <c r="AA1093" s="9"/>
      <c r="AB1093" s="9"/>
      <c r="AC1093" s="22"/>
      <c r="AD1093" s="9"/>
      <c r="AE1093" s="22"/>
      <c r="AF1093" s="22">
        <v>8</v>
      </c>
      <c r="AG1093" s="22"/>
      <c r="AH1093" s="22"/>
      <c r="AI1093" s="22"/>
      <c r="AJ1093" s="9"/>
      <c r="AK1093" s="4">
        <v>20</v>
      </c>
      <c r="AL1093" s="4" t="s">
        <v>132</v>
      </c>
      <c r="AM1093" s="4" t="s">
        <v>94</v>
      </c>
      <c r="AN1093" s="4" t="s">
        <v>138</v>
      </c>
      <c r="AO1093" s="4">
        <v>124.5</v>
      </c>
      <c r="AP1093" s="4">
        <v>29.5</v>
      </c>
      <c r="AQ1093" s="4">
        <v>31</v>
      </c>
      <c r="AS1093" s="4">
        <v>185</v>
      </c>
      <c r="AT1093" s="4">
        <v>0.80844155799999995</v>
      </c>
      <c r="AU1093" s="4">
        <v>0.191558442</v>
      </c>
      <c r="AV1093" s="23">
        <v>43616.696527777778</v>
      </c>
    </row>
    <row r="1094" spans="1:48" ht="12.75" x14ac:dyDescent="0.2">
      <c r="A1094" s="4">
        <v>5</v>
      </c>
      <c r="B1094" s="4">
        <v>2019</v>
      </c>
      <c r="C1094" s="4" t="s">
        <v>125</v>
      </c>
      <c r="D1094" s="4" t="s">
        <v>126</v>
      </c>
      <c r="E1094" s="4" t="s">
        <v>139</v>
      </c>
      <c r="F1094" s="9"/>
      <c r="G1094" s="22"/>
      <c r="H1094" s="9"/>
      <c r="I1094" s="9"/>
      <c r="J1094" s="9"/>
      <c r="K1094" s="9"/>
      <c r="L1094" s="9"/>
      <c r="M1094" s="9"/>
      <c r="N1094" s="9"/>
      <c r="O1094" s="9"/>
      <c r="P1094" s="9"/>
      <c r="Q1094" s="22"/>
      <c r="R1094" s="9"/>
      <c r="S1094" s="9"/>
      <c r="T1094" s="22"/>
      <c r="U1094" s="22"/>
      <c r="V1094" s="9"/>
      <c r="W1094" s="9"/>
      <c r="X1094" s="9"/>
      <c r="Y1094" s="9"/>
      <c r="Z1094" s="9"/>
      <c r="AA1094" s="22">
        <v>4.5</v>
      </c>
      <c r="AB1094" s="22">
        <v>6</v>
      </c>
      <c r="AC1094" s="22">
        <v>4</v>
      </c>
      <c r="AD1094" s="9"/>
      <c r="AE1094" s="22"/>
      <c r="AF1094" s="9"/>
      <c r="AG1094" s="22"/>
      <c r="AH1094" s="22">
        <v>1</v>
      </c>
      <c r="AI1094" s="22">
        <v>4</v>
      </c>
      <c r="AJ1094" s="22">
        <v>7</v>
      </c>
      <c r="AK1094" s="4">
        <v>26.5</v>
      </c>
      <c r="AL1094" s="4" t="s">
        <v>139</v>
      </c>
      <c r="AM1094" s="4" t="s">
        <v>94</v>
      </c>
      <c r="AN1094" s="4" t="s">
        <v>140</v>
      </c>
      <c r="AV1094" s="23">
        <v>43616.696527777778</v>
      </c>
    </row>
    <row r="1095" spans="1:48" ht="12.75" x14ac:dyDescent="0.2">
      <c r="A1095" s="4">
        <v>5</v>
      </c>
      <c r="B1095" s="4">
        <v>2019</v>
      </c>
      <c r="C1095" s="4" t="s">
        <v>125</v>
      </c>
      <c r="D1095" s="4" t="s">
        <v>126</v>
      </c>
      <c r="E1095" s="4" t="s">
        <v>124</v>
      </c>
      <c r="F1095" s="9"/>
      <c r="G1095" s="22"/>
      <c r="H1095" s="9"/>
      <c r="I1095" s="9"/>
      <c r="J1095" s="9"/>
      <c r="K1095" s="9"/>
      <c r="L1095" s="9"/>
      <c r="M1095" s="9"/>
      <c r="N1095" s="22">
        <v>1.5</v>
      </c>
      <c r="O1095" s="22">
        <v>2</v>
      </c>
      <c r="P1095" s="9"/>
      <c r="Q1095" s="22"/>
      <c r="R1095" s="9"/>
      <c r="S1095" s="9"/>
      <c r="T1095" s="22"/>
      <c r="U1095" s="22"/>
      <c r="V1095" s="9"/>
      <c r="W1095" s="9"/>
      <c r="X1095" s="9"/>
      <c r="Y1095" s="9"/>
      <c r="Z1095" s="22">
        <v>0.5</v>
      </c>
      <c r="AA1095" s="9"/>
      <c r="AB1095" s="9"/>
      <c r="AC1095" s="22"/>
      <c r="AD1095" s="9"/>
      <c r="AE1095" s="22"/>
      <c r="AF1095" s="9"/>
      <c r="AG1095" s="22">
        <v>2</v>
      </c>
      <c r="AH1095" s="22">
        <v>2</v>
      </c>
      <c r="AI1095" s="22">
        <v>3</v>
      </c>
      <c r="AJ1095" s="9"/>
      <c r="AK1095" s="4">
        <v>11</v>
      </c>
      <c r="AL1095" s="4" t="s">
        <v>124</v>
      </c>
      <c r="AM1095" s="4" t="s">
        <v>94</v>
      </c>
      <c r="AN1095" s="4" t="s">
        <v>141</v>
      </c>
      <c r="AV1095" s="23">
        <v>43616.696527777778</v>
      </c>
    </row>
    <row r="1096" spans="1:48" ht="12.75" x14ac:dyDescent="0.2">
      <c r="A1096" s="4">
        <v>5</v>
      </c>
      <c r="B1096" s="4">
        <v>2019</v>
      </c>
      <c r="C1096" s="4" t="s">
        <v>125</v>
      </c>
      <c r="D1096" s="4" t="s">
        <v>126</v>
      </c>
      <c r="E1096" s="4" t="s">
        <v>58</v>
      </c>
      <c r="F1096" s="9"/>
      <c r="G1096" s="22"/>
      <c r="H1096" s="9"/>
      <c r="I1096" s="9"/>
      <c r="J1096" s="9"/>
      <c r="K1096" s="9"/>
      <c r="L1096" s="9"/>
      <c r="M1096" s="9"/>
      <c r="N1096" s="22">
        <v>4.5</v>
      </c>
      <c r="O1096" s="22">
        <v>0.5</v>
      </c>
      <c r="P1096" s="9"/>
      <c r="Q1096" s="22"/>
      <c r="R1096" s="22">
        <v>2.5</v>
      </c>
      <c r="S1096" s="9"/>
      <c r="T1096" s="22">
        <v>0.5</v>
      </c>
      <c r="U1096" s="22"/>
      <c r="V1096" s="9"/>
      <c r="W1096" s="9"/>
      <c r="X1096" s="9"/>
      <c r="Y1096" s="9"/>
      <c r="Z1096" s="9"/>
      <c r="AA1096" s="9"/>
      <c r="AB1096" s="9"/>
      <c r="AC1096" s="22"/>
      <c r="AD1096" s="9"/>
      <c r="AE1096" s="22"/>
      <c r="AF1096" s="9"/>
      <c r="AG1096" s="22">
        <v>2</v>
      </c>
      <c r="AH1096" s="22">
        <v>1.5</v>
      </c>
      <c r="AI1096" s="22"/>
      <c r="AJ1096" s="9"/>
      <c r="AK1096" s="4">
        <v>11.5</v>
      </c>
      <c r="AL1096" s="4" t="s">
        <v>58</v>
      </c>
      <c r="AM1096" s="4" t="s">
        <v>94</v>
      </c>
      <c r="AN1096" s="4" t="s">
        <v>142</v>
      </c>
      <c r="AV1096" s="23">
        <v>43616.696527777778</v>
      </c>
    </row>
    <row r="1097" spans="1:48" ht="12.75" x14ac:dyDescent="0.2">
      <c r="A1097" s="4">
        <v>5</v>
      </c>
      <c r="B1097" s="4">
        <v>2019</v>
      </c>
      <c r="C1097" s="4" t="s">
        <v>125</v>
      </c>
      <c r="D1097" s="4" t="s">
        <v>126</v>
      </c>
      <c r="E1097" s="4" t="s">
        <v>63</v>
      </c>
      <c r="F1097" s="9"/>
      <c r="G1097" s="22"/>
      <c r="H1097" s="9"/>
      <c r="I1097" s="9"/>
      <c r="J1097" s="9"/>
      <c r="K1097" s="22">
        <v>1.5</v>
      </c>
      <c r="L1097" s="9"/>
      <c r="M1097" s="9"/>
      <c r="N1097" s="9"/>
      <c r="O1097" s="9"/>
      <c r="P1097" s="9"/>
      <c r="Q1097" s="22"/>
      <c r="R1097" s="22">
        <v>1.5</v>
      </c>
      <c r="S1097" s="9"/>
      <c r="T1097" s="22"/>
      <c r="U1097" s="22"/>
      <c r="V1097" s="9"/>
      <c r="W1097" s="9"/>
      <c r="X1097" s="9"/>
      <c r="Y1097" s="9"/>
      <c r="Z1097" s="9"/>
      <c r="AA1097" s="9"/>
      <c r="AB1097" s="9"/>
      <c r="AC1097" s="22"/>
      <c r="AD1097" s="9"/>
      <c r="AE1097" s="22"/>
      <c r="AF1097" s="9"/>
      <c r="AG1097" s="22"/>
      <c r="AH1097" s="22"/>
      <c r="AI1097" s="22"/>
      <c r="AJ1097" s="9"/>
      <c r="AK1097" s="4">
        <v>3</v>
      </c>
      <c r="AL1097" s="4" t="s">
        <v>63</v>
      </c>
      <c r="AM1097" s="4" t="s">
        <v>94</v>
      </c>
      <c r="AN1097" s="4" t="s">
        <v>143</v>
      </c>
      <c r="AV1097" s="23">
        <v>43616.696527777778</v>
      </c>
    </row>
    <row r="1098" spans="1:48" ht="12.75" x14ac:dyDescent="0.2">
      <c r="A1098" s="4">
        <v>5</v>
      </c>
      <c r="B1098" s="4">
        <v>2019</v>
      </c>
      <c r="C1098" s="4" t="s">
        <v>125</v>
      </c>
      <c r="D1098" s="4" t="s">
        <v>126</v>
      </c>
      <c r="E1098" s="4" t="s">
        <v>55</v>
      </c>
      <c r="F1098" s="9"/>
      <c r="G1098" s="22"/>
      <c r="H1098" s="22">
        <v>2</v>
      </c>
      <c r="I1098" s="9"/>
      <c r="J1098" s="9"/>
      <c r="K1098" s="22">
        <v>3.5</v>
      </c>
      <c r="L1098" s="22">
        <v>5</v>
      </c>
      <c r="M1098" s="22">
        <v>5.5</v>
      </c>
      <c r="N1098" s="9"/>
      <c r="O1098" s="22">
        <v>1</v>
      </c>
      <c r="P1098" s="9"/>
      <c r="Q1098" s="22"/>
      <c r="R1098" s="22">
        <v>0.5</v>
      </c>
      <c r="S1098" s="9"/>
      <c r="T1098" s="22"/>
      <c r="U1098" s="22"/>
      <c r="V1098" s="9"/>
      <c r="W1098" s="9"/>
      <c r="X1098" s="9"/>
      <c r="Y1098" s="9"/>
      <c r="Z1098" s="9"/>
      <c r="AA1098" s="9"/>
      <c r="AB1098" s="9"/>
      <c r="AC1098" s="22"/>
      <c r="AD1098" s="9"/>
      <c r="AE1098" s="22"/>
      <c r="AF1098" s="9"/>
      <c r="AG1098" s="22"/>
      <c r="AH1098" s="22"/>
      <c r="AI1098" s="22"/>
      <c r="AJ1098" s="9"/>
      <c r="AK1098" s="4">
        <v>17.5</v>
      </c>
      <c r="AL1098" s="4" t="s">
        <v>55</v>
      </c>
      <c r="AM1098" s="4" t="s">
        <v>94</v>
      </c>
      <c r="AN1098" s="4" t="s">
        <v>144</v>
      </c>
      <c r="AV1098" s="23">
        <v>43616.696527777778</v>
      </c>
    </row>
    <row r="1099" spans="1:48" ht="12.75" x14ac:dyDescent="0.2">
      <c r="A1099" s="4">
        <v>5</v>
      </c>
      <c r="B1099" s="4">
        <v>2019</v>
      </c>
      <c r="C1099" s="4" t="s">
        <v>125</v>
      </c>
      <c r="D1099" s="4" t="s">
        <v>126</v>
      </c>
      <c r="E1099" s="4" t="s">
        <v>54</v>
      </c>
      <c r="F1099" s="9"/>
      <c r="G1099" s="22"/>
      <c r="H1099" s="22">
        <v>1</v>
      </c>
      <c r="I1099" s="9"/>
      <c r="J1099" s="9"/>
      <c r="K1099" s="9"/>
      <c r="L1099" s="22">
        <v>1</v>
      </c>
      <c r="M1099" s="9"/>
      <c r="N1099" s="9"/>
      <c r="O1099" s="22">
        <v>1.5</v>
      </c>
      <c r="P1099" s="9"/>
      <c r="Q1099" s="22"/>
      <c r="R1099" s="9"/>
      <c r="S1099" s="22">
        <v>4</v>
      </c>
      <c r="T1099" s="22">
        <v>4.5</v>
      </c>
      <c r="U1099" s="22">
        <v>7</v>
      </c>
      <c r="V1099" s="22">
        <v>7</v>
      </c>
      <c r="W1099" s="9"/>
      <c r="X1099" s="9"/>
      <c r="Y1099" s="22">
        <v>3</v>
      </c>
      <c r="Z1099" s="22">
        <v>7</v>
      </c>
      <c r="AA1099" s="9"/>
      <c r="AB1099" s="22">
        <v>1</v>
      </c>
      <c r="AC1099" s="22">
        <v>4</v>
      </c>
      <c r="AD1099" s="9"/>
      <c r="AE1099" s="22"/>
      <c r="AF1099" s="9"/>
      <c r="AG1099" s="22">
        <v>4</v>
      </c>
      <c r="AH1099" s="22">
        <v>1.5</v>
      </c>
      <c r="AI1099" s="22"/>
      <c r="AJ1099" s="9"/>
      <c r="AK1099" s="4">
        <v>46.5</v>
      </c>
      <c r="AL1099" s="4" t="s">
        <v>54</v>
      </c>
      <c r="AM1099" s="4" t="s">
        <v>94</v>
      </c>
      <c r="AN1099" s="4" t="s">
        <v>145</v>
      </c>
      <c r="AV1099" s="23">
        <v>43616.696527777778</v>
      </c>
    </row>
    <row r="1100" spans="1:48" ht="12.75" x14ac:dyDescent="0.2">
      <c r="A1100" s="4">
        <v>5</v>
      </c>
      <c r="B1100" s="4">
        <v>2019</v>
      </c>
      <c r="C1100" s="4" t="s">
        <v>125</v>
      </c>
      <c r="D1100" s="4" t="s">
        <v>126</v>
      </c>
      <c r="E1100" s="4" t="s">
        <v>68</v>
      </c>
      <c r="F1100" s="9"/>
      <c r="G1100" s="22"/>
      <c r="H1100" s="22">
        <v>1</v>
      </c>
      <c r="I1100" s="9"/>
      <c r="J1100" s="9"/>
      <c r="K1100" s="9"/>
      <c r="L1100" s="9"/>
      <c r="M1100" s="9"/>
      <c r="N1100" s="9"/>
      <c r="O1100" s="9"/>
      <c r="P1100" s="9"/>
      <c r="Q1100" s="22"/>
      <c r="R1100" s="9"/>
      <c r="S1100" s="9"/>
      <c r="T1100" s="22"/>
      <c r="U1100" s="22"/>
      <c r="V1100" s="9"/>
      <c r="W1100" s="9"/>
      <c r="X1100" s="9"/>
      <c r="Y1100" s="9"/>
      <c r="Z1100" s="9"/>
      <c r="AA1100" s="9"/>
      <c r="AB1100" s="9"/>
      <c r="AC1100" s="22"/>
      <c r="AD1100" s="9"/>
      <c r="AE1100" s="22"/>
      <c r="AF1100" s="9"/>
      <c r="AG1100" s="22"/>
      <c r="AH1100" s="22"/>
      <c r="AI1100" s="22"/>
      <c r="AJ1100" s="9"/>
      <c r="AK1100" s="4">
        <v>1</v>
      </c>
      <c r="AL1100" s="4" t="s">
        <v>68</v>
      </c>
      <c r="AM1100" s="4" t="s">
        <v>94</v>
      </c>
      <c r="AN1100" s="4" t="s">
        <v>146</v>
      </c>
      <c r="AV1100" s="23">
        <v>43616.696527777778</v>
      </c>
    </row>
    <row r="1101" spans="1:48" ht="12.75" x14ac:dyDescent="0.2">
      <c r="A1101" s="4">
        <v>5</v>
      </c>
      <c r="B1101" s="4">
        <v>2019</v>
      </c>
      <c r="C1101" s="4" t="s">
        <v>125</v>
      </c>
      <c r="D1101" s="4" t="s">
        <v>126</v>
      </c>
      <c r="E1101" s="4" t="s">
        <v>50</v>
      </c>
      <c r="F1101" s="22">
        <v>4</v>
      </c>
      <c r="G1101" s="22"/>
      <c r="H1101" s="22">
        <v>4</v>
      </c>
      <c r="I1101" s="9"/>
      <c r="J1101" s="9"/>
      <c r="K1101" s="22">
        <v>3</v>
      </c>
      <c r="L1101" s="22">
        <v>2</v>
      </c>
      <c r="M1101" s="22">
        <v>2.5</v>
      </c>
      <c r="N1101" s="22">
        <v>3</v>
      </c>
      <c r="O1101" s="22">
        <v>2</v>
      </c>
      <c r="P1101" s="9"/>
      <c r="Q1101" s="22"/>
      <c r="R1101" s="22">
        <v>3.5</v>
      </c>
      <c r="S1101" s="22">
        <v>4</v>
      </c>
      <c r="T1101" s="22">
        <v>3</v>
      </c>
      <c r="U1101" s="22">
        <v>1</v>
      </c>
      <c r="V1101" s="22">
        <v>1</v>
      </c>
      <c r="W1101" s="9"/>
      <c r="X1101" s="9"/>
      <c r="Y1101" s="22">
        <v>5</v>
      </c>
      <c r="Z1101" s="22">
        <v>0.5</v>
      </c>
      <c r="AA1101" s="22">
        <v>3.5</v>
      </c>
      <c r="AB1101" s="22">
        <v>1</v>
      </c>
      <c r="AC1101" s="22"/>
      <c r="AD1101" s="9"/>
      <c r="AE1101" s="22"/>
      <c r="AF1101" s="9"/>
      <c r="AG1101" s="22"/>
      <c r="AH1101" s="22">
        <v>2</v>
      </c>
      <c r="AI1101" s="22">
        <v>2</v>
      </c>
      <c r="AJ1101" s="22">
        <v>1</v>
      </c>
      <c r="AK1101" s="4">
        <v>48</v>
      </c>
      <c r="AL1101" s="4" t="s">
        <v>50</v>
      </c>
      <c r="AM1101" s="4" t="s">
        <v>94</v>
      </c>
      <c r="AN1101" s="4" t="s">
        <v>147</v>
      </c>
      <c r="AV1101" s="23">
        <v>43616.696527777778</v>
      </c>
    </row>
    <row r="1102" spans="1:48" ht="12.75" x14ac:dyDescent="0.2">
      <c r="A1102" s="4">
        <v>5</v>
      </c>
      <c r="B1102" s="4">
        <v>2019</v>
      </c>
      <c r="C1102" s="4" t="s">
        <v>125</v>
      </c>
      <c r="D1102" s="4" t="s">
        <v>126</v>
      </c>
      <c r="E1102" s="4" t="s">
        <v>55</v>
      </c>
      <c r="F1102" s="9"/>
      <c r="G1102" s="22"/>
      <c r="H1102" s="9"/>
      <c r="I1102" s="9"/>
      <c r="J1102" s="9"/>
      <c r="K1102" s="22">
        <v>0.5</v>
      </c>
      <c r="L1102" s="22">
        <v>1</v>
      </c>
      <c r="M1102" s="22">
        <v>1</v>
      </c>
      <c r="N1102" s="22">
        <v>0.5</v>
      </c>
      <c r="O1102" s="22">
        <v>1.5</v>
      </c>
      <c r="P1102" s="9"/>
      <c r="Q1102" s="22"/>
      <c r="R1102" s="22">
        <v>0.5</v>
      </c>
      <c r="S1102" s="22">
        <v>1</v>
      </c>
      <c r="T1102" s="22">
        <v>0.5</v>
      </c>
      <c r="U1102" s="22"/>
      <c r="V1102" s="9"/>
      <c r="W1102" s="9"/>
      <c r="X1102" s="9"/>
      <c r="Y1102" s="9"/>
      <c r="Z1102" s="9"/>
      <c r="AA1102" s="9"/>
      <c r="AB1102" s="9"/>
      <c r="AC1102" s="22"/>
      <c r="AD1102" s="9"/>
      <c r="AE1102" s="22"/>
      <c r="AF1102" s="9"/>
      <c r="AG1102" s="22"/>
      <c r="AH1102" s="22"/>
      <c r="AI1102" s="22"/>
      <c r="AJ1102" s="9"/>
      <c r="AK1102" s="4">
        <v>6.5</v>
      </c>
      <c r="AL1102" s="4" t="s">
        <v>55</v>
      </c>
      <c r="AM1102" s="4" t="s">
        <v>115</v>
      </c>
      <c r="AO1102" s="4">
        <v>132.5</v>
      </c>
      <c r="AP1102" s="4">
        <v>0</v>
      </c>
      <c r="AQ1102" s="4">
        <v>63.5</v>
      </c>
      <c r="AS1102" s="4">
        <v>196</v>
      </c>
      <c r="AT1102" s="4">
        <v>1</v>
      </c>
      <c r="AU1102" s="4">
        <v>0</v>
      </c>
      <c r="AV1102" s="23">
        <v>43616.617361111108</v>
      </c>
    </row>
    <row r="1103" spans="1:48" ht="12.75" x14ac:dyDescent="0.2">
      <c r="A1103" s="4">
        <v>5</v>
      </c>
      <c r="B1103" s="4">
        <v>2019</v>
      </c>
      <c r="C1103" s="4" t="s">
        <v>125</v>
      </c>
      <c r="D1103" s="4" t="s">
        <v>126</v>
      </c>
      <c r="E1103" s="4" t="s">
        <v>56</v>
      </c>
      <c r="F1103" s="9"/>
      <c r="G1103" s="22"/>
      <c r="H1103" s="9"/>
      <c r="I1103" s="9"/>
      <c r="J1103" s="9"/>
      <c r="K1103" s="9"/>
      <c r="L1103" s="9"/>
      <c r="M1103" s="9"/>
      <c r="N1103" s="9"/>
      <c r="O1103" s="9"/>
      <c r="P1103" s="9"/>
      <c r="Q1103" s="22"/>
      <c r="R1103" s="9"/>
      <c r="S1103" s="9"/>
      <c r="T1103" s="22"/>
      <c r="U1103" s="22"/>
      <c r="V1103" s="9"/>
      <c r="W1103" s="9"/>
      <c r="X1103" s="9"/>
      <c r="Y1103" s="9"/>
      <c r="Z1103" s="22">
        <v>1</v>
      </c>
      <c r="AA1103" s="9"/>
      <c r="AB1103" s="9"/>
      <c r="AC1103" s="22"/>
      <c r="AD1103" s="9"/>
      <c r="AE1103" s="22"/>
      <c r="AF1103" s="9"/>
      <c r="AG1103" s="22"/>
      <c r="AH1103" s="22"/>
      <c r="AI1103" s="22"/>
      <c r="AJ1103" s="9"/>
      <c r="AK1103" s="4">
        <v>1</v>
      </c>
      <c r="AL1103" s="4" t="s">
        <v>56</v>
      </c>
      <c r="AM1103" s="4" t="s">
        <v>115</v>
      </c>
      <c r="AV1103" s="23">
        <v>43616.617361111108</v>
      </c>
    </row>
    <row r="1104" spans="1:48" ht="12.75" x14ac:dyDescent="0.2">
      <c r="A1104" s="4">
        <v>5</v>
      </c>
      <c r="B1104" s="4">
        <v>2019</v>
      </c>
      <c r="C1104" s="4" t="s">
        <v>125</v>
      </c>
      <c r="D1104" s="4" t="s">
        <v>126</v>
      </c>
      <c r="E1104" s="4" t="s">
        <v>122</v>
      </c>
      <c r="F1104" s="9"/>
      <c r="G1104" s="22"/>
      <c r="H1104" s="9"/>
      <c r="I1104" s="9"/>
      <c r="J1104" s="9"/>
      <c r="K1104" s="9"/>
      <c r="L1104" s="22">
        <v>0.5</v>
      </c>
      <c r="M1104" s="22">
        <v>0.5</v>
      </c>
      <c r="N1104" s="9"/>
      <c r="O1104" s="22">
        <v>0.5</v>
      </c>
      <c r="P1104" s="9"/>
      <c r="Q1104" s="22"/>
      <c r="R1104" s="9"/>
      <c r="S1104" s="9"/>
      <c r="T1104" s="22"/>
      <c r="U1104" s="22"/>
      <c r="V1104" s="9"/>
      <c r="W1104" s="9"/>
      <c r="X1104" s="9"/>
      <c r="Y1104" s="9"/>
      <c r="Z1104" s="9"/>
      <c r="AA1104" s="9"/>
      <c r="AB1104" s="9"/>
      <c r="AC1104" s="22"/>
      <c r="AD1104" s="9"/>
      <c r="AE1104" s="22"/>
      <c r="AF1104" s="9"/>
      <c r="AG1104" s="22"/>
      <c r="AH1104" s="22"/>
      <c r="AI1104" s="22"/>
      <c r="AJ1104" s="9"/>
      <c r="AK1104" s="4">
        <v>1.5</v>
      </c>
      <c r="AL1104" s="4" t="s">
        <v>122</v>
      </c>
      <c r="AM1104" s="4" t="s">
        <v>115</v>
      </c>
      <c r="AV1104" s="23">
        <v>43616.617361111108</v>
      </c>
    </row>
    <row r="1105" spans="1:48" ht="12.75" x14ac:dyDescent="0.2">
      <c r="A1105" s="4">
        <v>5</v>
      </c>
      <c r="B1105" s="4">
        <v>2019</v>
      </c>
      <c r="C1105" s="4" t="s">
        <v>125</v>
      </c>
      <c r="D1105" s="4" t="s">
        <v>126</v>
      </c>
      <c r="E1105" s="4" t="s">
        <v>120</v>
      </c>
      <c r="F1105" s="9"/>
      <c r="G1105" s="22"/>
      <c r="H1105" s="9"/>
      <c r="I1105" s="9"/>
      <c r="J1105" s="9"/>
      <c r="K1105" s="22">
        <v>0.5</v>
      </c>
      <c r="L1105" s="22">
        <v>1</v>
      </c>
      <c r="M1105" s="22">
        <v>1</v>
      </c>
      <c r="N1105" s="9"/>
      <c r="O1105" s="22">
        <v>1</v>
      </c>
      <c r="P1105" s="9"/>
      <c r="Q1105" s="22"/>
      <c r="R1105" s="22">
        <v>1</v>
      </c>
      <c r="S1105" s="22">
        <v>1</v>
      </c>
      <c r="T1105" s="22">
        <v>0.5</v>
      </c>
      <c r="U1105" s="22">
        <v>1</v>
      </c>
      <c r="V1105" s="22">
        <v>1</v>
      </c>
      <c r="W1105" s="9"/>
      <c r="X1105" s="9"/>
      <c r="Y1105" s="22">
        <v>0.5</v>
      </c>
      <c r="Z1105" s="9"/>
      <c r="AA1105" s="9"/>
      <c r="AB1105" s="9"/>
      <c r="AC1105" s="22"/>
      <c r="AD1105" s="9"/>
      <c r="AE1105" s="22"/>
      <c r="AF1105" s="9"/>
      <c r="AG1105" s="22">
        <v>2</v>
      </c>
      <c r="AH1105" s="22">
        <v>1</v>
      </c>
      <c r="AI1105" s="22">
        <v>1.5</v>
      </c>
      <c r="AJ1105" s="9"/>
      <c r="AK1105" s="4">
        <v>13</v>
      </c>
      <c r="AL1105" s="4" t="s">
        <v>120</v>
      </c>
      <c r="AM1105" s="4" t="s">
        <v>115</v>
      </c>
      <c r="AV1105" s="23">
        <v>43616.617361111108</v>
      </c>
    </row>
    <row r="1106" spans="1:48" ht="12.75" x14ac:dyDescent="0.2">
      <c r="A1106" s="4">
        <v>5</v>
      </c>
      <c r="B1106" s="4">
        <v>2019</v>
      </c>
      <c r="C1106" s="4" t="s">
        <v>125</v>
      </c>
      <c r="D1106" s="4" t="s">
        <v>126</v>
      </c>
      <c r="E1106" s="4" t="s">
        <v>123</v>
      </c>
      <c r="F1106" s="9"/>
      <c r="G1106" s="22"/>
      <c r="H1106" s="9"/>
      <c r="I1106" s="9"/>
      <c r="J1106" s="9"/>
      <c r="K1106" s="22">
        <v>0.5</v>
      </c>
      <c r="L1106" s="22">
        <v>0.5</v>
      </c>
      <c r="M1106" s="9"/>
      <c r="N1106" s="9"/>
      <c r="O1106" s="9"/>
      <c r="P1106" s="9"/>
      <c r="Q1106" s="22"/>
      <c r="R1106" s="9"/>
      <c r="S1106" s="9"/>
      <c r="T1106" s="22"/>
      <c r="U1106" s="22"/>
      <c r="V1106" s="9"/>
      <c r="W1106" s="9"/>
      <c r="X1106" s="9"/>
      <c r="Y1106" s="22">
        <v>1.5</v>
      </c>
      <c r="Z1106" s="22">
        <v>0.5</v>
      </c>
      <c r="AA1106" s="9"/>
      <c r="AB1106" s="9"/>
      <c r="AC1106" s="22"/>
      <c r="AD1106" s="9"/>
      <c r="AE1106" s="22"/>
      <c r="AF1106" s="9"/>
      <c r="AG1106" s="22"/>
      <c r="AH1106" s="22"/>
      <c r="AI1106" s="22"/>
      <c r="AJ1106" s="9"/>
      <c r="AK1106" s="4">
        <v>3</v>
      </c>
      <c r="AL1106" s="4" t="s">
        <v>123</v>
      </c>
      <c r="AM1106" s="4" t="s">
        <v>115</v>
      </c>
      <c r="AV1106" s="23">
        <v>43616.617361111108</v>
      </c>
    </row>
    <row r="1107" spans="1:48" ht="12.75" x14ac:dyDescent="0.2">
      <c r="A1107" s="4">
        <v>5</v>
      </c>
      <c r="B1107" s="4">
        <v>2019</v>
      </c>
      <c r="C1107" s="4" t="s">
        <v>125</v>
      </c>
      <c r="D1107" s="4" t="s">
        <v>126</v>
      </c>
      <c r="E1107" s="4" t="s">
        <v>121</v>
      </c>
      <c r="F1107" s="9"/>
      <c r="G1107" s="22"/>
      <c r="H1107" s="9"/>
      <c r="I1107" s="9"/>
      <c r="J1107" s="9"/>
      <c r="K1107" s="22">
        <v>0.5</v>
      </c>
      <c r="L1107" s="9"/>
      <c r="M1107" s="9"/>
      <c r="N1107" s="9"/>
      <c r="O1107" s="22">
        <v>1</v>
      </c>
      <c r="P1107" s="9"/>
      <c r="Q1107" s="22"/>
      <c r="R1107" s="22">
        <v>2.5</v>
      </c>
      <c r="S1107" s="9"/>
      <c r="T1107" s="22"/>
      <c r="U1107" s="22"/>
      <c r="V1107" s="22">
        <v>1.5</v>
      </c>
      <c r="W1107" s="9"/>
      <c r="X1107" s="9"/>
      <c r="Y1107" s="22">
        <v>1</v>
      </c>
      <c r="Z1107" s="9"/>
      <c r="AA1107" s="9"/>
      <c r="AB1107" s="9"/>
      <c r="AC1107" s="22"/>
      <c r="AD1107" s="9"/>
      <c r="AE1107" s="22"/>
      <c r="AF1107" s="9"/>
      <c r="AG1107" s="22"/>
      <c r="AH1107" s="22"/>
      <c r="AI1107" s="22"/>
      <c r="AJ1107" s="22">
        <v>1.5</v>
      </c>
      <c r="AK1107" s="4">
        <v>8</v>
      </c>
      <c r="AL1107" s="4" t="s">
        <v>121</v>
      </c>
      <c r="AM1107" s="4" t="s">
        <v>115</v>
      </c>
      <c r="AV1107" s="23">
        <v>43616.617361111108</v>
      </c>
    </row>
    <row r="1108" spans="1:48" ht="12.75" x14ac:dyDescent="0.2">
      <c r="A1108" s="4">
        <v>5</v>
      </c>
      <c r="B1108" s="4">
        <v>2019</v>
      </c>
      <c r="C1108" s="4" t="s">
        <v>125</v>
      </c>
      <c r="D1108" s="4" t="s">
        <v>126</v>
      </c>
      <c r="E1108" s="4" t="s">
        <v>116</v>
      </c>
      <c r="F1108" s="9"/>
      <c r="G1108" s="22"/>
      <c r="H1108" s="9"/>
      <c r="I1108" s="9"/>
      <c r="J1108" s="9"/>
      <c r="K1108" s="9"/>
      <c r="L1108" s="22">
        <v>1</v>
      </c>
      <c r="M1108" s="9"/>
      <c r="N1108" s="9"/>
      <c r="O1108" s="9"/>
      <c r="P1108" s="9"/>
      <c r="Q1108" s="22"/>
      <c r="R1108" s="9"/>
      <c r="S1108" s="9"/>
      <c r="T1108" s="22"/>
      <c r="U1108" s="22"/>
      <c r="V1108" s="22">
        <v>1</v>
      </c>
      <c r="W1108" s="9"/>
      <c r="X1108" s="9"/>
      <c r="Y1108" s="9"/>
      <c r="Z1108" s="9"/>
      <c r="AA1108" s="9"/>
      <c r="AB1108" s="9"/>
      <c r="AC1108" s="22"/>
      <c r="AD1108" s="9"/>
      <c r="AE1108" s="22"/>
      <c r="AF1108" s="9"/>
      <c r="AG1108" s="22"/>
      <c r="AH1108" s="22"/>
      <c r="AI1108" s="22">
        <v>2</v>
      </c>
      <c r="AJ1108" s="9"/>
      <c r="AK1108" s="4">
        <v>4</v>
      </c>
      <c r="AL1108" s="4" t="s">
        <v>116</v>
      </c>
      <c r="AM1108" s="4" t="s">
        <v>115</v>
      </c>
      <c r="AV1108" s="23">
        <v>43616.617361111108</v>
      </c>
    </row>
    <row r="1109" spans="1:48" ht="12.75" x14ac:dyDescent="0.2">
      <c r="A1109" s="4">
        <v>5</v>
      </c>
      <c r="B1109" s="4">
        <v>2019</v>
      </c>
      <c r="C1109" s="4" t="s">
        <v>125</v>
      </c>
      <c r="D1109" s="4" t="s">
        <v>126</v>
      </c>
      <c r="E1109" s="4" t="s">
        <v>109</v>
      </c>
      <c r="F1109" s="22">
        <v>7</v>
      </c>
      <c r="G1109" s="22"/>
      <c r="H1109" s="9"/>
      <c r="I1109" s="9"/>
      <c r="J1109" s="9"/>
      <c r="K1109" s="9"/>
      <c r="L1109" s="9"/>
      <c r="M1109" s="22">
        <v>0.5</v>
      </c>
      <c r="N1109" s="9"/>
      <c r="O1109" s="9"/>
      <c r="P1109" s="9"/>
      <c r="Q1109" s="22"/>
      <c r="R1109" s="9"/>
      <c r="S1109" s="9"/>
      <c r="T1109" s="22"/>
      <c r="U1109" s="22"/>
      <c r="V1109" s="9"/>
      <c r="W1109" s="9"/>
      <c r="X1109" s="9"/>
      <c r="Y1109" s="9"/>
      <c r="Z1109" s="9"/>
      <c r="AA1109" s="9"/>
      <c r="AB1109" s="9"/>
      <c r="AC1109" s="22"/>
      <c r="AD1109" s="9"/>
      <c r="AE1109" s="22"/>
      <c r="AF1109" s="9"/>
      <c r="AG1109" s="22"/>
      <c r="AH1109" s="22"/>
      <c r="AI1109" s="22"/>
      <c r="AJ1109" s="9"/>
      <c r="AK1109" s="4">
        <v>7.5</v>
      </c>
      <c r="AL1109" s="4" t="s">
        <v>109</v>
      </c>
      <c r="AM1109" s="4" t="s">
        <v>115</v>
      </c>
      <c r="AV1109" s="23">
        <v>43616.617361111108</v>
      </c>
    </row>
    <row r="1110" spans="1:48" ht="12.75" x14ac:dyDescent="0.2">
      <c r="A1110" s="4">
        <v>5</v>
      </c>
      <c r="B1110" s="4">
        <v>2019</v>
      </c>
      <c r="C1110" s="4" t="s">
        <v>125</v>
      </c>
      <c r="D1110" s="4" t="s">
        <v>126</v>
      </c>
      <c r="E1110" s="4" t="s">
        <v>114</v>
      </c>
      <c r="F1110" s="9"/>
      <c r="G1110" s="22"/>
      <c r="H1110" s="9"/>
      <c r="I1110" s="9"/>
      <c r="J1110" s="9"/>
      <c r="K1110" s="22">
        <v>1</v>
      </c>
      <c r="L1110" s="22">
        <v>1</v>
      </c>
      <c r="M1110" s="22">
        <v>2.5</v>
      </c>
      <c r="N1110" s="22">
        <v>1</v>
      </c>
      <c r="O1110" s="22">
        <v>1</v>
      </c>
      <c r="P1110" s="9"/>
      <c r="Q1110" s="22"/>
      <c r="R1110" s="22">
        <v>0.5</v>
      </c>
      <c r="S1110" s="22">
        <v>0.5</v>
      </c>
      <c r="T1110" s="22">
        <v>2.5</v>
      </c>
      <c r="U1110" s="22"/>
      <c r="V1110" s="22">
        <v>1</v>
      </c>
      <c r="W1110" s="9"/>
      <c r="X1110" s="9"/>
      <c r="Y1110" s="9"/>
      <c r="Z1110" s="22">
        <v>2</v>
      </c>
      <c r="AA1110" s="9"/>
      <c r="AB1110" s="9"/>
      <c r="AC1110" s="22"/>
      <c r="AD1110" s="9"/>
      <c r="AE1110" s="22"/>
      <c r="AF1110" s="9"/>
      <c r="AG1110" s="22"/>
      <c r="AH1110" s="22">
        <v>2</v>
      </c>
      <c r="AI1110" s="22"/>
      <c r="AJ1110" s="22">
        <v>1</v>
      </c>
      <c r="AK1110" s="4">
        <v>16</v>
      </c>
      <c r="AL1110" s="4" t="s">
        <v>114</v>
      </c>
      <c r="AM1110" s="4" t="s">
        <v>115</v>
      </c>
      <c r="AV1110" s="23">
        <v>43616.617361111108</v>
      </c>
    </row>
    <row r="1111" spans="1:48" ht="12.75" x14ac:dyDescent="0.2">
      <c r="A1111" s="4">
        <v>5</v>
      </c>
      <c r="B1111" s="4">
        <v>2019</v>
      </c>
      <c r="C1111" s="4" t="s">
        <v>125</v>
      </c>
      <c r="D1111" s="4" t="s">
        <v>126</v>
      </c>
      <c r="E1111" s="4" t="s">
        <v>117</v>
      </c>
      <c r="F1111" s="9"/>
      <c r="G1111" s="22"/>
      <c r="H1111" s="9"/>
      <c r="I1111" s="9"/>
      <c r="J1111" s="9"/>
      <c r="K1111" s="22">
        <v>2</v>
      </c>
      <c r="L1111" s="9"/>
      <c r="M1111" s="22">
        <v>0.5</v>
      </c>
      <c r="N1111" s="22">
        <v>2</v>
      </c>
      <c r="O1111" s="22">
        <v>0.5</v>
      </c>
      <c r="P1111" s="9"/>
      <c r="Q1111" s="22"/>
      <c r="R1111" s="22">
        <v>1</v>
      </c>
      <c r="S1111" s="22">
        <v>2</v>
      </c>
      <c r="T1111" s="22">
        <v>0.5</v>
      </c>
      <c r="U1111" s="22">
        <v>2.5</v>
      </c>
      <c r="V1111" s="22">
        <v>1</v>
      </c>
      <c r="W1111" s="9"/>
      <c r="X1111" s="9"/>
      <c r="Y1111" s="22">
        <v>2</v>
      </c>
      <c r="Z1111" s="22">
        <v>1.5</v>
      </c>
      <c r="AA1111" s="9"/>
      <c r="AB1111" s="9"/>
      <c r="AC1111" s="22"/>
      <c r="AD1111" s="9"/>
      <c r="AE1111" s="22"/>
      <c r="AF1111" s="9"/>
      <c r="AG1111" s="22">
        <v>2.5</v>
      </c>
      <c r="AH1111" s="22">
        <v>1</v>
      </c>
      <c r="AI1111" s="22">
        <v>1</v>
      </c>
      <c r="AJ1111" s="22">
        <v>1</v>
      </c>
      <c r="AK1111" s="4">
        <v>21</v>
      </c>
      <c r="AL1111" s="4" t="s">
        <v>117</v>
      </c>
      <c r="AM1111" s="4" t="s">
        <v>115</v>
      </c>
      <c r="AV1111" s="23">
        <v>43616.617361111108</v>
      </c>
    </row>
    <row r="1112" spans="1:48" ht="12.75" x14ac:dyDescent="0.2">
      <c r="A1112" s="4">
        <v>5</v>
      </c>
      <c r="B1112" s="4">
        <v>2019</v>
      </c>
      <c r="C1112" s="4" t="s">
        <v>125</v>
      </c>
      <c r="D1112" s="4" t="s">
        <v>126</v>
      </c>
      <c r="E1112" s="4" t="s">
        <v>50</v>
      </c>
      <c r="F1112" s="9"/>
      <c r="G1112" s="22"/>
      <c r="H1112" s="9"/>
      <c r="I1112" s="9"/>
      <c r="J1112" s="9"/>
      <c r="K1112" s="22">
        <v>2.5</v>
      </c>
      <c r="L1112" s="22">
        <v>2.5</v>
      </c>
      <c r="M1112" s="22">
        <v>1.5</v>
      </c>
      <c r="N1112" s="22">
        <v>2.5</v>
      </c>
      <c r="O1112" s="22">
        <v>1.5</v>
      </c>
      <c r="P1112" s="9"/>
      <c r="Q1112" s="22"/>
      <c r="R1112" s="22">
        <v>1.5</v>
      </c>
      <c r="S1112" s="22">
        <v>2</v>
      </c>
      <c r="T1112" s="22">
        <v>1</v>
      </c>
      <c r="U1112" s="22">
        <v>1.5</v>
      </c>
      <c r="V1112" s="22">
        <v>1</v>
      </c>
      <c r="W1112" s="9"/>
      <c r="X1112" s="9"/>
      <c r="Y1112" s="22">
        <v>1.5</v>
      </c>
      <c r="Z1112" s="22">
        <v>2</v>
      </c>
      <c r="AA1112" s="22">
        <v>1</v>
      </c>
      <c r="AB1112" s="9"/>
      <c r="AC1112" s="22">
        <v>1</v>
      </c>
      <c r="AD1112" s="9"/>
      <c r="AE1112" s="22"/>
      <c r="AF1112" s="9"/>
      <c r="AG1112" s="22">
        <v>2.5</v>
      </c>
      <c r="AH1112" s="22">
        <v>1</v>
      </c>
      <c r="AI1112" s="22">
        <v>1.5</v>
      </c>
      <c r="AJ1112" s="22">
        <v>1.5</v>
      </c>
      <c r="AK1112" s="4">
        <v>29.5</v>
      </c>
      <c r="AL1112" s="4" t="s">
        <v>50</v>
      </c>
      <c r="AM1112" s="4" t="s">
        <v>115</v>
      </c>
      <c r="AV1112" s="23">
        <v>43616.617361111108</v>
      </c>
    </row>
    <row r="1113" spans="1:48" ht="12.75" x14ac:dyDescent="0.2">
      <c r="A1113" s="4">
        <v>5</v>
      </c>
      <c r="B1113" s="4">
        <v>2019</v>
      </c>
      <c r="C1113" s="4" t="s">
        <v>125</v>
      </c>
      <c r="D1113" s="4" t="s">
        <v>126</v>
      </c>
      <c r="E1113" s="4" t="s">
        <v>118</v>
      </c>
      <c r="F1113" s="9"/>
      <c r="G1113" s="22">
        <v>0.5</v>
      </c>
      <c r="H1113" s="9"/>
      <c r="I1113" s="9"/>
      <c r="J1113" s="9"/>
      <c r="K1113" s="22">
        <v>0.5</v>
      </c>
      <c r="L1113" s="22">
        <v>1</v>
      </c>
      <c r="M1113" s="22">
        <v>2</v>
      </c>
      <c r="N1113" s="22">
        <v>2.5</v>
      </c>
      <c r="O1113" s="22">
        <v>1</v>
      </c>
      <c r="P1113" s="9"/>
      <c r="Q1113" s="22"/>
      <c r="R1113" s="22">
        <v>1.5</v>
      </c>
      <c r="S1113" s="22">
        <v>1</v>
      </c>
      <c r="T1113" s="22">
        <v>3</v>
      </c>
      <c r="U1113" s="22">
        <v>2</v>
      </c>
      <c r="V1113" s="22">
        <v>1.5</v>
      </c>
      <c r="W1113" s="9"/>
      <c r="X1113" s="9"/>
      <c r="Y1113" s="22">
        <v>1</v>
      </c>
      <c r="Z1113" s="22">
        <v>1</v>
      </c>
      <c r="AA1113" s="9"/>
      <c r="AB1113" s="9"/>
      <c r="AC1113" s="22"/>
      <c r="AD1113" s="9"/>
      <c r="AE1113" s="22"/>
      <c r="AF1113" s="9"/>
      <c r="AG1113" s="22">
        <v>1</v>
      </c>
      <c r="AH1113" s="22"/>
      <c r="AI1113" s="22">
        <v>1</v>
      </c>
      <c r="AJ1113" s="22">
        <v>1</v>
      </c>
      <c r="AK1113" s="4">
        <v>21.5</v>
      </c>
      <c r="AL1113" s="4" t="s">
        <v>118</v>
      </c>
      <c r="AM1113" s="4" t="s">
        <v>115</v>
      </c>
      <c r="AV1113" s="23">
        <v>43616.617361111108</v>
      </c>
    </row>
    <row r="1114" spans="1:48" ht="12.75" x14ac:dyDescent="0.2">
      <c r="A1114" s="4">
        <v>5</v>
      </c>
      <c r="B1114" s="4">
        <v>2019</v>
      </c>
      <c r="C1114" s="4" t="s">
        <v>125</v>
      </c>
      <c r="D1114" s="4" t="s">
        <v>126</v>
      </c>
      <c r="E1114" s="4" t="s">
        <v>124</v>
      </c>
      <c r="F1114" s="9"/>
      <c r="G1114" s="22">
        <v>0.5</v>
      </c>
      <c r="H1114" s="9"/>
      <c r="I1114" s="9"/>
      <c r="J1114" s="9"/>
      <c r="K1114" s="9"/>
      <c r="L1114" s="22">
        <v>0.5</v>
      </c>
      <c r="M1114" s="22">
        <v>0.5</v>
      </c>
      <c r="N1114" s="9"/>
      <c r="O1114" s="9"/>
      <c r="P1114" s="9"/>
      <c r="Q1114" s="22"/>
      <c r="R1114" s="9"/>
      <c r="S1114" s="22">
        <v>2</v>
      </c>
      <c r="T1114" s="22"/>
      <c r="U1114" s="22">
        <v>1</v>
      </c>
      <c r="V1114" s="9"/>
      <c r="W1114" s="9"/>
      <c r="X1114" s="9"/>
      <c r="Y1114" s="9"/>
      <c r="Z1114" s="22">
        <v>0.5</v>
      </c>
      <c r="AA1114" s="22">
        <v>7</v>
      </c>
      <c r="AB1114" s="22">
        <v>8</v>
      </c>
      <c r="AC1114" s="22">
        <v>12</v>
      </c>
      <c r="AD1114" s="9"/>
      <c r="AE1114" s="22"/>
      <c r="AF1114" s="9"/>
      <c r="AG1114" s="22"/>
      <c r="AH1114" s="22">
        <v>4</v>
      </c>
      <c r="AI1114" s="22">
        <v>1.5</v>
      </c>
      <c r="AJ1114" s="22">
        <v>2</v>
      </c>
      <c r="AK1114" s="4">
        <v>39.5</v>
      </c>
      <c r="AL1114" s="4" t="s">
        <v>124</v>
      </c>
      <c r="AM1114" s="4" t="s">
        <v>115</v>
      </c>
      <c r="AV1114" s="23">
        <v>43616.617361111108</v>
      </c>
    </row>
    <row r="1115" spans="1:48" ht="12.75" x14ac:dyDescent="0.2">
      <c r="A1115" s="4">
        <v>5</v>
      </c>
      <c r="B1115" s="4">
        <v>2019</v>
      </c>
      <c r="C1115" s="4" t="s">
        <v>125</v>
      </c>
      <c r="D1115" s="4" t="s">
        <v>126</v>
      </c>
      <c r="E1115" s="4" t="s">
        <v>132</v>
      </c>
      <c r="F1115" s="22">
        <v>1</v>
      </c>
      <c r="G1115" s="22">
        <v>7</v>
      </c>
      <c r="H1115" s="22">
        <v>8</v>
      </c>
      <c r="I1115" s="9"/>
      <c r="J1115" s="9"/>
      <c r="K1115" s="9"/>
      <c r="L1115" s="9"/>
      <c r="M1115" s="9"/>
      <c r="N1115" s="9"/>
      <c r="O1115" s="9"/>
      <c r="P1115" s="9"/>
      <c r="Q1115" s="22"/>
      <c r="R1115" s="9"/>
      <c r="S1115" s="9"/>
      <c r="T1115" s="22"/>
      <c r="U1115" s="22"/>
      <c r="V1115" s="9"/>
      <c r="W1115" s="9"/>
      <c r="X1115" s="9"/>
      <c r="Y1115" s="9"/>
      <c r="Z1115" s="9"/>
      <c r="AA1115" s="9"/>
      <c r="AB1115" s="9"/>
      <c r="AC1115" s="22"/>
      <c r="AD1115" s="9"/>
      <c r="AE1115" s="22"/>
      <c r="AF1115" s="22">
        <v>8</v>
      </c>
      <c r="AG1115" s="22"/>
      <c r="AH1115" s="22"/>
      <c r="AI1115" s="22"/>
      <c r="AJ1115" s="9"/>
      <c r="AK1115" s="4">
        <v>24</v>
      </c>
      <c r="AL1115" s="4" t="s">
        <v>132</v>
      </c>
      <c r="AM1115" s="4" t="s">
        <v>115</v>
      </c>
      <c r="AV1115" s="23">
        <v>43616.617361111108</v>
      </c>
    </row>
    <row r="1116" spans="1:48" ht="12.75" x14ac:dyDescent="0.2">
      <c r="A1116" s="4">
        <v>5</v>
      </c>
      <c r="B1116" s="4">
        <v>2019</v>
      </c>
      <c r="C1116" s="4" t="s">
        <v>125</v>
      </c>
      <c r="D1116" s="4" t="s">
        <v>126</v>
      </c>
      <c r="E1116" s="4" t="s">
        <v>50</v>
      </c>
      <c r="F1116" s="9"/>
      <c r="G1116" s="22">
        <v>2</v>
      </c>
      <c r="H1116" s="9"/>
      <c r="I1116" s="9"/>
      <c r="J1116" s="9"/>
      <c r="K1116" s="22">
        <v>0.75</v>
      </c>
      <c r="L1116" s="9"/>
      <c r="M1116" s="22">
        <v>2</v>
      </c>
      <c r="N1116" s="9"/>
      <c r="O1116" s="9"/>
      <c r="P1116" s="9"/>
      <c r="Q1116" s="22"/>
      <c r="R1116" s="22">
        <v>1.5</v>
      </c>
      <c r="S1116" s="9"/>
      <c r="T1116" s="22">
        <v>2.5</v>
      </c>
      <c r="U1116" s="22"/>
      <c r="V1116" s="22">
        <v>2</v>
      </c>
      <c r="W1116" s="9"/>
      <c r="X1116" s="9"/>
      <c r="Y1116" s="22">
        <v>1</v>
      </c>
      <c r="Z1116" s="9"/>
      <c r="AA1116" s="22">
        <v>1</v>
      </c>
      <c r="AB1116" s="9"/>
      <c r="AC1116" s="22">
        <v>1</v>
      </c>
      <c r="AD1116" s="9"/>
      <c r="AE1116" s="22"/>
      <c r="AF1116" s="9"/>
      <c r="AG1116" s="22">
        <v>1</v>
      </c>
      <c r="AH1116" s="22">
        <v>2</v>
      </c>
      <c r="AI1116" s="22"/>
      <c r="AJ1116" s="22">
        <v>1</v>
      </c>
      <c r="AK1116" s="4">
        <v>17.75</v>
      </c>
      <c r="AL1116" s="4" t="s">
        <v>50</v>
      </c>
      <c r="AM1116" s="4" t="s">
        <v>76</v>
      </c>
      <c r="AN1116" s="4" t="s">
        <v>148</v>
      </c>
      <c r="AO1116" s="4">
        <v>125.5</v>
      </c>
      <c r="AP1116" s="4">
        <v>27.5</v>
      </c>
      <c r="AQ1116" s="4">
        <v>22</v>
      </c>
      <c r="AS1116" s="4">
        <v>181</v>
      </c>
      <c r="AT1116" s="4">
        <v>0.82026143799999995</v>
      </c>
      <c r="AU1116" s="4">
        <v>0.17973856199999999</v>
      </c>
      <c r="AV1116" s="23">
        <v>43619.356944444444</v>
      </c>
    </row>
    <row r="1117" spans="1:48" ht="12.75" x14ac:dyDescent="0.2">
      <c r="A1117" s="4">
        <v>5</v>
      </c>
      <c r="B1117" s="4">
        <v>2019</v>
      </c>
      <c r="C1117" s="4" t="s">
        <v>125</v>
      </c>
      <c r="D1117" s="4" t="s">
        <v>126</v>
      </c>
      <c r="E1117" s="4" t="s">
        <v>149</v>
      </c>
      <c r="F1117" s="9"/>
      <c r="G1117" s="22"/>
      <c r="H1117" s="9"/>
      <c r="I1117" s="9"/>
      <c r="J1117" s="9"/>
      <c r="K1117" s="9"/>
      <c r="L1117" s="9"/>
      <c r="M1117" s="9"/>
      <c r="N1117" s="9"/>
      <c r="O1117" s="9"/>
      <c r="P1117" s="9"/>
      <c r="Q1117" s="22"/>
      <c r="R1117" s="9"/>
      <c r="S1117" s="9"/>
      <c r="T1117" s="22"/>
      <c r="U1117" s="22"/>
      <c r="V1117" s="9"/>
      <c r="W1117" s="9"/>
      <c r="X1117" s="9"/>
      <c r="Y1117" s="9"/>
      <c r="Z1117" s="9"/>
      <c r="AA1117" s="9"/>
      <c r="AB1117" s="9"/>
      <c r="AC1117" s="22"/>
      <c r="AD1117" s="9"/>
      <c r="AE1117" s="22"/>
      <c r="AF1117" s="9"/>
      <c r="AG1117" s="22"/>
      <c r="AH1117" s="22"/>
      <c r="AI1117" s="22"/>
      <c r="AJ1117" s="22">
        <v>2</v>
      </c>
      <c r="AK1117" s="4">
        <v>2</v>
      </c>
      <c r="AL1117" s="4" t="s">
        <v>149</v>
      </c>
      <c r="AM1117" s="4" t="s">
        <v>76</v>
      </c>
      <c r="AN1117" s="4" t="s">
        <v>150</v>
      </c>
      <c r="AV1117" s="23">
        <v>43619.356944444444</v>
      </c>
    </row>
    <row r="1118" spans="1:48" ht="12.75" x14ac:dyDescent="0.2">
      <c r="A1118" s="4">
        <v>5</v>
      </c>
      <c r="B1118" s="4">
        <v>2019</v>
      </c>
      <c r="C1118" s="4" t="s">
        <v>125</v>
      </c>
      <c r="D1118" s="4" t="s">
        <v>126</v>
      </c>
      <c r="E1118" s="4" t="s">
        <v>109</v>
      </c>
      <c r="F1118" s="22">
        <v>4</v>
      </c>
      <c r="G1118" s="22"/>
      <c r="H1118" s="9"/>
      <c r="I1118" s="9"/>
      <c r="J1118" s="9"/>
      <c r="K1118" s="9"/>
      <c r="L1118" s="9"/>
      <c r="M1118" s="9"/>
      <c r="N1118" s="9"/>
      <c r="O1118" s="9"/>
      <c r="P1118" s="9"/>
      <c r="Q1118" s="22"/>
      <c r="R1118" s="9"/>
      <c r="S1118" s="9"/>
      <c r="T1118" s="22"/>
      <c r="U1118" s="22"/>
      <c r="V1118" s="9"/>
      <c r="W1118" s="9"/>
      <c r="X1118" s="9"/>
      <c r="Y1118" s="9"/>
      <c r="Z1118" s="9"/>
      <c r="AA1118" s="9"/>
      <c r="AB1118" s="9"/>
      <c r="AC1118" s="22"/>
      <c r="AD1118" s="9"/>
      <c r="AE1118" s="22"/>
      <c r="AF1118" s="9"/>
      <c r="AG1118" s="22"/>
      <c r="AH1118" s="22"/>
      <c r="AI1118" s="22"/>
      <c r="AJ1118" s="9"/>
      <c r="AK1118" s="4">
        <v>4</v>
      </c>
      <c r="AL1118" s="4" t="s">
        <v>109</v>
      </c>
      <c r="AM1118" s="4" t="s">
        <v>76</v>
      </c>
      <c r="AV1118" s="23">
        <v>43619.356944444444</v>
      </c>
    </row>
    <row r="1119" spans="1:48" ht="12.75" x14ac:dyDescent="0.2">
      <c r="A1119" s="4">
        <v>5</v>
      </c>
      <c r="B1119" s="4">
        <v>2019</v>
      </c>
      <c r="C1119" s="4" t="s">
        <v>125</v>
      </c>
      <c r="D1119" s="4" t="s">
        <v>126</v>
      </c>
      <c r="E1119" s="4" t="s">
        <v>113</v>
      </c>
      <c r="F1119" s="9"/>
      <c r="G1119" s="22"/>
      <c r="H1119" s="9"/>
      <c r="I1119" s="9"/>
      <c r="J1119" s="9"/>
      <c r="K1119" s="9"/>
      <c r="L1119" s="9"/>
      <c r="M1119" s="9"/>
      <c r="N1119" s="9"/>
      <c r="O1119" s="9"/>
      <c r="P1119" s="9"/>
      <c r="Q1119" s="22"/>
      <c r="R1119" s="9"/>
      <c r="S1119" s="9"/>
      <c r="T1119" s="22"/>
      <c r="U1119" s="22"/>
      <c r="V1119" s="9"/>
      <c r="W1119" s="9"/>
      <c r="X1119" s="9"/>
      <c r="Y1119" s="9"/>
      <c r="Z1119" s="9"/>
      <c r="AA1119" s="9"/>
      <c r="AB1119" s="9"/>
      <c r="AC1119" s="22"/>
      <c r="AD1119" s="9"/>
      <c r="AE1119" s="22"/>
      <c r="AF1119" s="9"/>
      <c r="AG1119" s="22"/>
      <c r="AH1119" s="22">
        <v>4</v>
      </c>
      <c r="AI1119" s="22">
        <v>8</v>
      </c>
      <c r="AJ1119" s="22">
        <v>3</v>
      </c>
      <c r="AK1119" s="4">
        <v>15</v>
      </c>
      <c r="AL1119" s="4" t="s">
        <v>113</v>
      </c>
      <c r="AM1119" s="4" t="s">
        <v>76</v>
      </c>
      <c r="AN1119" s="4" t="s">
        <v>151</v>
      </c>
      <c r="AV1119" s="23">
        <v>43619.356944444444</v>
      </c>
    </row>
    <row r="1120" spans="1:48" ht="12.75" x14ac:dyDescent="0.2">
      <c r="A1120" s="4">
        <v>5</v>
      </c>
      <c r="B1120" s="4">
        <v>2019</v>
      </c>
      <c r="C1120" s="4" t="s">
        <v>125</v>
      </c>
      <c r="D1120" s="4" t="s">
        <v>126</v>
      </c>
      <c r="E1120" s="4" t="s">
        <v>86</v>
      </c>
      <c r="F1120" s="9"/>
      <c r="G1120" s="22"/>
      <c r="H1120" s="9"/>
      <c r="I1120" s="9"/>
      <c r="J1120" s="9"/>
      <c r="K1120" s="9"/>
      <c r="L1120" s="9"/>
      <c r="M1120" s="9"/>
      <c r="N1120" s="9"/>
      <c r="O1120" s="9"/>
      <c r="P1120" s="9"/>
      <c r="Q1120" s="22"/>
      <c r="R1120" s="9"/>
      <c r="S1120" s="9"/>
      <c r="T1120" s="22"/>
      <c r="U1120" s="22"/>
      <c r="V1120" s="9"/>
      <c r="W1120" s="9"/>
      <c r="X1120" s="9"/>
      <c r="Y1120" s="9"/>
      <c r="Z1120" s="9"/>
      <c r="AA1120" s="9"/>
      <c r="AB1120" s="9"/>
      <c r="AC1120" s="22"/>
      <c r="AD1120" s="9"/>
      <c r="AE1120" s="22"/>
      <c r="AF1120" s="9"/>
      <c r="AG1120" s="22">
        <v>2</v>
      </c>
      <c r="AH1120" s="22"/>
      <c r="AI1120" s="22"/>
      <c r="AJ1120" s="9"/>
      <c r="AK1120" s="4">
        <v>2</v>
      </c>
      <c r="AL1120" s="4" t="s">
        <v>86</v>
      </c>
      <c r="AM1120" s="4" t="s">
        <v>76</v>
      </c>
      <c r="AN1120" s="4" t="s">
        <v>152</v>
      </c>
      <c r="AV1120" s="23">
        <v>43619.356944444444</v>
      </c>
    </row>
    <row r="1121" spans="1:48" ht="12.75" x14ac:dyDescent="0.2">
      <c r="A1121" s="4">
        <v>5</v>
      </c>
      <c r="B1121" s="4">
        <v>2019</v>
      </c>
      <c r="C1121" s="4" t="s">
        <v>125</v>
      </c>
      <c r="D1121" s="4" t="s">
        <v>126</v>
      </c>
      <c r="E1121" s="4" t="s">
        <v>83</v>
      </c>
      <c r="F1121" s="9"/>
      <c r="G1121" s="22"/>
      <c r="H1121" s="9"/>
      <c r="I1121" s="9"/>
      <c r="J1121" s="9"/>
      <c r="K1121" s="9"/>
      <c r="L1121" s="9"/>
      <c r="M1121" s="9"/>
      <c r="N1121" s="9"/>
      <c r="O1121" s="9"/>
      <c r="P1121" s="9"/>
      <c r="Q1121" s="22"/>
      <c r="R1121" s="9"/>
      <c r="S1121" s="9"/>
      <c r="T1121" s="22"/>
      <c r="U1121" s="22"/>
      <c r="V1121" s="9"/>
      <c r="W1121" s="9"/>
      <c r="X1121" s="9"/>
      <c r="Y1121" s="9"/>
      <c r="Z1121" s="9"/>
      <c r="AA1121" s="22">
        <v>4</v>
      </c>
      <c r="AB1121" s="9"/>
      <c r="AC1121" s="22"/>
      <c r="AD1121" s="9"/>
      <c r="AE1121" s="22"/>
      <c r="AF1121" s="9"/>
      <c r="AG1121" s="22"/>
      <c r="AH1121" s="22"/>
      <c r="AI1121" s="22"/>
      <c r="AJ1121" s="9"/>
      <c r="AK1121" s="4">
        <v>4</v>
      </c>
      <c r="AL1121" s="4" t="s">
        <v>83</v>
      </c>
      <c r="AM1121" s="4" t="s">
        <v>76</v>
      </c>
      <c r="AN1121" s="4" t="s">
        <v>152</v>
      </c>
      <c r="AV1121" s="23">
        <v>43619.356944444444</v>
      </c>
    </row>
    <row r="1122" spans="1:48" ht="12.75" x14ac:dyDescent="0.2">
      <c r="A1122" s="4">
        <v>5</v>
      </c>
      <c r="B1122" s="4">
        <v>2019</v>
      </c>
      <c r="C1122" s="4" t="s">
        <v>125</v>
      </c>
      <c r="D1122" s="4" t="s">
        <v>126</v>
      </c>
      <c r="E1122" s="4" t="s">
        <v>79</v>
      </c>
      <c r="F1122" s="9"/>
      <c r="G1122" s="22"/>
      <c r="H1122" s="9"/>
      <c r="I1122" s="9"/>
      <c r="J1122" s="9"/>
      <c r="K1122" s="9"/>
      <c r="L1122" s="9"/>
      <c r="M1122" s="9"/>
      <c r="N1122" s="9"/>
      <c r="O1122" s="9"/>
      <c r="P1122" s="9"/>
      <c r="Q1122" s="22"/>
      <c r="R1122" s="9"/>
      <c r="S1122" s="9"/>
      <c r="T1122" s="22"/>
      <c r="U1122" s="22"/>
      <c r="V1122" s="9"/>
      <c r="W1122" s="9"/>
      <c r="X1122" s="9"/>
      <c r="Y1122" s="9"/>
      <c r="Z1122" s="22">
        <v>2</v>
      </c>
      <c r="AA1122" s="9"/>
      <c r="AB1122" s="9"/>
      <c r="AC1122" s="22"/>
      <c r="AD1122" s="9"/>
      <c r="AE1122" s="22"/>
      <c r="AF1122" s="9"/>
      <c r="AG1122" s="22"/>
      <c r="AH1122" s="22"/>
      <c r="AI1122" s="22"/>
      <c r="AJ1122" s="9"/>
      <c r="AK1122" s="4">
        <v>2</v>
      </c>
      <c r="AL1122" s="4" t="s">
        <v>79</v>
      </c>
      <c r="AM1122" s="4" t="s">
        <v>76</v>
      </c>
      <c r="AN1122" s="4" t="s">
        <v>153</v>
      </c>
      <c r="AV1122" s="23">
        <v>43619.356944444444</v>
      </c>
    </row>
    <row r="1123" spans="1:48" ht="12.75" x14ac:dyDescent="0.2">
      <c r="A1123" s="4">
        <v>5</v>
      </c>
      <c r="B1123" s="4">
        <v>2019</v>
      </c>
      <c r="C1123" s="4" t="s">
        <v>125</v>
      </c>
      <c r="D1123" s="4" t="s">
        <v>126</v>
      </c>
      <c r="E1123" s="4" t="s">
        <v>69</v>
      </c>
      <c r="F1123" s="9"/>
      <c r="G1123" s="22"/>
      <c r="H1123" s="9"/>
      <c r="I1123" s="9"/>
      <c r="J1123" s="9"/>
      <c r="K1123" s="9"/>
      <c r="L1123" s="9"/>
      <c r="M1123" s="9"/>
      <c r="N1123" s="9"/>
      <c r="O1123" s="9"/>
      <c r="P1123" s="9"/>
      <c r="Q1123" s="22"/>
      <c r="R1123" s="9"/>
      <c r="S1123" s="9"/>
      <c r="T1123" s="22"/>
      <c r="U1123" s="22"/>
      <c r="V1123" s="9"/>
      <c r="W1123" s="9"/>
      <c r="X1123" s="9"/>
      <c r="Y1123" s="22">
        <v>4</v>
      </c>
      <c r="Z1123" s="22">
        <v>6</v>
      </c>
      <c r="AA1123" s="9"/>
      <c r="AB1123" s="9"/>
      <c r="AC1123" s="22"/>
      <c r="AD1123" s="9"/>
      <c r="AE1123" s="22"/>
      <c r="AF1123" s="9"/>
      <c r="AG1123" s="22"/>
      <c r="AH1123" s="22"/>
      <c r="AI1123" s="22"/>
      <c r="AJ1123" s="9"/>
      <c r="AK1123" s="4">
        <v>10</v>
      </c>
      <c r="AL1123" s="4" t="s">
        <v>69</v>
      </c>
      <c r="AM1123" s="4" t="s">
        <v>76</v>
      </c>
      <c r="AN1123" s="4" t="s">
        <v>152</v>
      </c>
      <c r="AV1123" s="23">
        <v>43619.356944444444</v>
      </c>
    </row>
    <row r="1124" spans="1:48" ht="12.75" x14ac:dyDescent="0.2">
      <c r="A1124" s="4">
        <v>5</v>
      </c>
      <c r="B1124" s="4">
        <v>2019</v>
      </c>
      <c r="C1124" s="4" t="s">
        <v>125</v>
      </c>
      <c r="D1124" s="4" t="s">
        <v>126</v>
      </c>
      <c r="E1124" s="4" t="s">
        <v>56</v>
      </c>
      <c r="F1124" s="9"/>
      <c r="G1124" s="22"/>
      <c r="H1124" s="9"/>
      <c r="I1124" s="9"/>
      <c r="J1124" s="9"/>
      <c r="K1124" s="9"/>
      <c r="L1124" s="9"/>
      <c r="M1124" s="9"/>
      <c r="N1124" s="9"/>
      <c r="O1124" s="9"/>
      <c r="P1124" s="9"/>
      <c r="Q1124" s="22"/>
      <c r="R1124" s="9"/>
      <c r="S1124" s="9"/>
      <c r="T1124" s="22"/>
      <c r="U1124" s="22"/>
      <c r="V1124" s="22">
        <v>2</v>
      </c>
      <c r="W1124" s="9"/>
      <c r="X1124" s="9"/>
      <c r="Y1124" s="9"/>
      <c r="Z1124" s="9"/>
      <c r="AA1124" s="9"/>
      <c r="AB1124" s="9"/>
      <c r="AC1124" s="22"/>
      <c r="AD1124" s="9"/>
      <c r="AE1124" s="22"/>
      <c r="AF1124" s="9"/>
      <c r="AG1124" s="22"/>
      <c r="AH1124" s="22"/>
      <c r="AI1124" s="22"/>
      <c r="AJ1124" s="9"/>
      <c r="AK1124" s="4">
        <v>2</v>
      </c>
      <c r="AL1124" s="4" t="s">
        <v>56</v>
      </c>
      <c r="AM1124" s="4" t="s">
        <v>76</v>
      </c>
      <c r="AN1124" s="4" t="s">
        <v>154</v>
      </c>
      <c r="AV1124" s="23">
        <v>43619.356944444444</v>
      </c>
    </row>
    <row r="1125" spans="1:48" ht="12.75" x14ac:dyDescent="0.2">
      <c r="A1125" s="4">
        <v>5</v>
      </c>
      <c r="B1125" s="4">
        <v>2019</v>
      </c>
      <c r="C1125" s="4" t="s">
        <v>125</v>
      </c>
      <c r="D1125" s="4" t="s">
        <v>126</v>
      </c>
      <c r="E1125" s="4" t="s">
        <v>60</v>
      </c>
      <c r="F1125" s="9"/>
      <c r="G1125" s="22"/>
      <c r="H1125" s="9"/>
      <c r="I1125" s="9"/>
      <c r="J1125" s="9"/>
      <c r="K1125" s="9"/>
      <c r="L1125" s="9"/>
      <c r="M1125" s="9"/>
      <c r="N1125" s="9"/>
      <c r="O1125" s="9"/>
      <c r="P1125" s="9"/>
      <c r="Q1125" s="22"/>
      <c r="R1125" s="22">
        <v>1.5</v>
      </c>
      <c r="S1125" s="22">
        <v>6</v>
      </c>
      <c r="T1125" s="22"/>
      <c r="U1125" s="22">
        <v>2</v>
      </c>
      <c r="V1125" s="9"/>
      <c r="W1125" s="9"/>
      <c r="X1125" s="9"/>
      <c r="Y1125" s="9"/>
      <c r="Z1125" s="9"/>
      <c r="AA1125" s="9"/>
      <c r="AB1125" s="22">
        <v>4</v>
      </c>
      <c r="AC1125" s="22">
        <v>2</v>
      </c>
      <c r="AD1125" s="9"/>
      <c r="AE1125" s="22"/>
      <c r="AF1125" s="9"/>
      <c r="AG1125" s="22">
        <v>4</v>
      </c>
      <c r="AH1125" s="22"/>
      <c r="AI1125" s="22"/>
      <c r="AJ1125" s="22">
        <v>3</v>
      </c>
      <c r="AK1125" s="4">
        <v>22.5</v>
      </c>
      <c r="AL1125" s="4" t="s">
        <v>60</v>
      </c>
      <c r="AM1125" s="4" t="s">
        <v>76</v>
      </c>
      <c r="AN1125" s="4" t="s">
        <v>155</v>
      </c>
      <c r="AV1125" s="23">
        <v>43619.356944444444</v>
      </c>
    </row>
    <row r="1126" spans="1:48" ht="12.75" x14ac:dyDescent="0.2">
      <c r="A1126" s="4">
        <v>5</v>
      </c>
      <c r="B1126" s="4">
        <v>2019</v>
      </c>
      <c r="C1126" s="4" t="s">
        <v>125</v>
      </c>
      <c r="D1126" s="4" t="s">
        <v>126</v>
      </c>
      <c r="E1126" s="4" t="s">
        <v>78</v>
      </c>
      <c r="F1126" s="9"/>
      <c r="G1126" s="22"/>
      <c r="H1126" s="9"/>
      <c r="I1126" s="9"/>
      <c r="J1126" s="9"/>
      <c r="K1126" s="9"/>
      <c r="L1126" s="22">
        <v>1</v>
      </c>
      <c r="M1126" s="9"/>
      <c r="N1126" s="9"/>
      <c r="O1126" s="9"/>
      <c r="P1126" s="9"/>
      <c r="Q1126" s="22"/>
      <c r="R1126" s="9"/>
      <c r="S1126" s="9"/>
      <c r="T1126" s="22"/>
      <c r="U1126" s="22"/>
      <c r="V1126" s="9"/>
      <c r="W1126" s="9"/>
      <c r="X1126" s="9"/>
      <c r="Y1126" s="9"/>
      <c r="Z1126" s="9"/>
      <c r="AA1126" s="22">
        <v>3.5</v>
      </c>
      <c r="AB1126" s="22">
        <v>3</v>
      </c>
      <c r="AC1126" s="22">
        <v>1</v>
      </c>
      <c r="AD1126" s="9"/>
      <c r="AE1126" s="22"/>
      <c r="AF1126" s="9"/>
      <c r="AG1126" s="22"/>
      <c r="AH1126" s="22"/>
      <c r="AI1126" s="22"/>
      <c r="AJ1126" s="9"/>
      <c r="AK1126" s="4">
        <v>8.5</v>
      </c>
      <c r="AL1126" s="4" t="s">
        <v>78</v>
      </c>
      <c r="AM1126" s="4" t="s">
        <v>76</v>
      </c>
      <c r="AN1126" s="4" t="s">
        <v>156</v>
      </c>
      <c r="AV1126" s="23">
        <v>43619.356944444444</v>
      </c>
    </row>
    <row r="1127" spans="1:48" ht="12.75" x14ac:dyDescent="0.2">
      <c r="A1127" s="4">
        <v>5</v>
      </c>
      <c r="B1127" s="4">
        <v>2019</v>
      </c>
      <c r="C1127" s="4" t="s">
        <v>125</v>
      </c>
      <c r="D1127" s="4" t="s">
        <v>126</v>
      </c>
      <c r="E1127" s="4" t="s">
        <v>52</v>
      </c>
      <c r="F1127" s="9"/>
      <c r="G1127" s="22"/>
      <c r="H1127" s="9"/>
      <c r="I1127" s="9"/>
      <c r="J1127" s="9"/>
      <c r="K1127" s="9"/>
      <c r="L1127" s="22">
        <v>2</v>
      </c>
      <c r="M1127" s="9"/>
      <c r="N1127" s="9"/>
      <c r="O1127" s="9"/>
      <c r="P1127" s="9"/>
      <c r="Q1127" s="22"/>
      <c r="R1127" s="22">
        <v>1</v>
      </c>
      <c r="S1127" s="9"/>
      <c r="T1127" s="22">
        <v>1</v>
      </c>
      <c r="U1127" s="22">
        <v>1</v>
      </c>
      <c r="V1127" s="22">
        <v>2</v>
      </c>
      <c r="W1127" s="9"/>
      <c r="X1127" s="9"/>
      <c r="Y1127" s="22">
        <v>3</v>
      </c>
      <c r="Z1127" s="9"/>
      <c r="AA1127" s="9"/>
      <c r="AB1127" s="9"/>
      <c r="AC1127" s="22"/>
      <c r="AD1127" s="9"/>
      <c r="AE1127" s="22"/>
      <c r="AF1127" s="9"/>
      <c r="AG1127" s="22"/>
      <c r="AH1127" s="22"/>
      <c r="AI1127" s="22"/>
      <c r="AJ1127" s="9"/>
      <c r="AK1127" s="4">
        <v>10</v>
      </c>
      <c r="AL1127" s="4" t="s">
        <v>52</v>
      </c>
      <c r="AM1127" s="4" t="s">
        <v>76</v>
      </c>
      <c r="AN1127" s="4" t="s">
        <v>152</v>
      </c>
      <c r="AV1127" s="23">
        <v>43619.356944444444</v>
      </c>
    </row>
    <row r="1128" spans="1:48" ht="12.75" x14ac:dyDescent="0.2">
      <c r="A1128" s="4">
        <v>5</v>
      </c>
      <c r="B1128" s="4">
        <v>2019</v>
      </c>
      <c r="C1128" s="4" t="s">
        <v>125</v>
      </c>
      <c r="D1128" s="4" t="s">
        <v>126</v>
      </c>
      <c r="E1128" s="4" t="s">
        <v>63</v>
      </c>
      <c r="F1128" s="9"/>
      <c r="G1128" s="22"/>
      <c r="H1128" s="9"/>
      <c r="I1128" s="9"/>
      <c r="J1128" s="9"/>
      <c r="K1128" s="9"/>
      <c r="L1128" s="22">
        <v>0.5</v>
      </c>
      <c r="M1128" s="22">
        <v>2</v>
      </c>
      <c r="N1128" s="9"/>
      <c r="O1128" s="9"/>
      <c r="P1128" s="9"/>
      <c r="Q1128" s="22"/>
      <c r="R1128" s="22">
        <v>1</v>
      </c>
      <c r="S1128" s="9"/>
      <c r="T1128" s="22">
        <v>0.5</v>
      </c>
      <c r="U1128" s="22"/>
      <c r="V1128" s="22">
        <v>2</v>
      </c>
      <c r="W1128" s="9"/>
      <c r="X1128" s="9"/>
      <c r="Y1128" s="9"/>
      <c r="Z1128" s="22">
        <v>1.5</v>
      </c>
      <c r="AA1128" s="9"/>
      <c r="AB1128" s="22">
        <v>1</v>
      </c>
      <c r="AC1128" s="22">
        <v>1</v>
      </c>
      <c r="AD1128" s="9"/>
      <c r="AE1128" s="22"/>
      <c r="AF1128" s="9"/>
      <c r="AG1128" s="22"/>
      <c r="AH1128" s="22">
        <v>2</v>
      </c>
      <c r="AI1128" s="22">
        <v>1</v>
      </c>
      <c r="AJ1128" s="9"/>
      <c r="AK1128" s="4">
        <v>12.5</v>
      </c>
      <c r="AL1128" s="4" t="s">
        <v>63</v>
      </c>
      <c r="AM1128" s="4" t="s">
        <v>76</v>
      </c>
      <c r="AN1128" s="4" t="s">
        <v>157</v>
      </c>
      <c r="AV1128" s="23">
        <v>43619.356944444444</v>
      </c>
    </row>
    <row r="1129" spans="1:48" ht="12.75" x14ac:dyDescent="0.2">
      <c r="A1129" s="4">
        <v>5</v>
      </c>
      <c r="B1129" s="4">
        <v>2019</v>
      </c>
      <c r="C1129" s="4" t="s">
        <v>125</v>
      </c>
      <c r="D1129" s="4" t="s">
        <v>126</v>
      </c>
      <c r="E1129" s="4" t="s">
        <v>54</v>
      </c>
      <c r="F1129" s="9"/>
      <c r="G1129" s="22">
        <v>4</v>
      </c>
      <c r="H1129" s="22">
        <v>4</v>
      </c>
      <c r="I1129" s="9"/>
      <c r="J1129" s="9"/>
      <c r="K1129" s="22">
        <v>2</v>
      </c>
      <c r="L1129" s="22">
        <v>4.5</v>
      </c>
      <c r="M1129" s="22">
        <v>4</v>
      </c>
      <c r="N1129" s="9"/>
      <c r="O1129" s="9"/>
      <c r="P1129" s="9"/>
      <c r="Q1129" s="22"/>
      <c r="R1129" s="22">
        <v>3</v>
      </c>
      <c r="S1129" s="22">
        <v>2</v>
      </c>
      <c r="T1129" s="22">
        <v>4</v>
      </c>
      <c r="U1129" s="22">
        <v>5</v>
      </c>
      <c r="V1129" s="9"/>
      <c r="W1129" s="9"/>
      <c r="X1129" s="9"/>
      <c r="Y1129" s="9"/>
      <c r="Z1129" s="9"/>
      <c r="AA1129" s="9"/>
      <c r="AB1129" s="9"/>
      <c r="AC1129" s="22">
        <v>1</v>
      </c>
      <c r="AD1129" s="9"/>
      <c r="AE1129" s="22"/>
      <c r="AF1129" s="9"/>
      <c r="AG1129" s="22">
        <v>2</v>
      </c>
      <c r="AH1129" s="22"/>
      <c r="AI1129" s="22"/>
      <c r="AJ1129" s="9"/>
      <c r="AK1129" s="4">
        <v>35.5</v>
      </c>
      <c r="AL1129" s="4" t="s">
        <v>54</v>
      </c>
      <c r="AM1129" s="4" t="s">
        <v>76</v>
      </c>
      <c r="AN1129" s="4" t="s">
        <v>158</v>
      </c>
      <c r="AV1129" s="23">
        <v>43619.356944444444</v>
      </c>
    </row>
    <row r="1130" spans="1:48" ht="12.75" x14ac:dyDescent="0.2">
      <c r="A1130" s="4">
        <v>5</v>
      </c>
      <c r="B1130" s="4">
        <v>2019</v>
      </c>
      <c r="C1130" s="4" t="s">
        <v>125</v>
      </c>
      <c r="D1130" s="4" t="s">
        <v>126</v>
      </c>
      <c r="E1130" s="4" t="s">
        <v>55</v>
      </c>
      <c r="F1130" s="9"/>
      <c r="G1130" s="22">
        <v>2</v>
      </c>
      <c r="H1130" s="22">
        <v>4</v>
      </c>
      <c r="I1130" s="9"/>
      <c r="J1130" s="9"/>
      <c r="K1130" s="22">
        <v>5.25</v>
      </c>
      <c r="L1130" s="9"/>
      <c r="M1130" s="9"/>
      <c r="N1130" s="9"/>
      <c r="O1130" s="9"/>
      <c r="P1130" s="9"/>
      <c r="Q1130" s="22"/>
      <c r="R1130" s="9"/>
      <c r="S1130" s="9"/>
      <c r="T1130" s="22"/>
      <c r="U1130" s="22"/>
      <c r="V1130" s="9"/>
      <c r="W1130" s="9"/>
      <c r="X1130" s="9"/>
      <c r="Y1130" s="9"/>
      <c r="Z1130" s="9"/>
      <c r="AA1130" s="9"/>
      <c r="AB1130" s="9"/>
      <c r="AC1130" s="22"/>
      <c r="AD1130" s="9"/>
      <c r="AE1130" s="22"/>
      <c r="AF1130" s="9"/>
      <c r="AG1130" s="22"/>
      <c r="AH1130" s="22"/>
      <c r="AI1130" s="22"/>
      <c r="AJ1130" s="9"/>
      <c r="AK1130" s="4">
        <v>11.25</v>
      </c>
      <c r="AL1130" s="4" t="s">
        <v>55</v>
      </c>
      <c r="AM1130" s="4" t="s">
        <v>76</v>
      </c>
      <c r="AN1130" s="4" t="s">
        <v>159</v>
      </c>
      <c r="AV1130" s="23">
        <v>43619.356944444444</v>
      </c>
    </row>
    <row r="1131" spans="1:48" ht="12.75" x14ac:dyDescent="0.2">
      <c r="A1131" s="4">
        <v>5</v>
      </c>
      <c r="B1131" s="4">
        <v>2019</v>
      </c>
      <c r="C1131" s="4" t="s">
        <v>125</v>
      </c>
      <c r="D1131" s="4" t="s">
        <v>126</v>
      </c>
      <c r="E1131" s="4" t="s">
        <v>132</v>
      </c>
      <c r="F1131" s="9"/>
      <c r="G1131" s="22"/>
      <c r="H1131" s="9"/>
      <c r="I1131" s="9"/>
      <c r="J1131" s="9"/>
      <c r="K1131" s="9"/>
      <c r="L1131" s="9"/>
      <c r="M1131" s="9"/>
      <c r="N1131" s="22">
        <v>8</v>
      </c>
      <c r="O1131" s="22">
        <v>8</v>
      </c>
      <c r="P1131" s="9"/>
      <c r="Q1131" s="22"/>
      <c r="R1131" s="9"/>
      <c r="S1131" s="9"/>
      <c r="T1131" s="22"/>
      <c r="U1131" s="22"/>
      <c r="V1131" s="9"/>
      <c r="W1131" s="9"/>
      <c r="X1131" s="9"/>
      <c r="Y1131" s="9"/>
      <c r="Z1131" s="9"/>
      <c r="AA1131" s="9"/>
      <c r="AB1131" s="9"/>
      <c r="AC1131" s="22"/>
      <c r="AD1131" s="9"/>
      <c r="AE1131" s="22"/>
      <c r="AF1131" s="9"/>
      <c r="AG1131" s="22"/>
      <c r="AH1131" s="22"/>
      <c r="AI1131" s="22"/>
      <c r="AJ1131" s="9"/>
      <c r="AK1131" s="4">
        <v>16</v>
      </c>
      <c r="AL1131" s="4" t="s">
        <v>132</v>
      </c>
      <c r="AM1131" s="4" t="s">
        <v>76</v>
      </c>
      <c r="AN1131" s="4" t="s">
        <v>160</v>
      </c>
      <c r="AV1131" s="23">
        <v>43619.356944444444</v>
      </c>
    </row>
    <row r="1132" spans="1:48" ht="12.75" x14ac:dyDescent="0.2">
      <c r="A1132" s="4">
        <v>5</v>
      </c>
      <c r="B1132" s="4">
        <v>2019</v>
      </c>
      <c r="C1132" s="4" t="s">
        <v>125</v>
      </c>
      <c r="D1132" s="4" t="s">
        <v>126</v>
      </c>
      <c r="E1132" s="4" t="s">
        <v>124</v>
      </c>
      <c r="F1132" s="22">
        <v>5</v>
      </c>
      <c r="G1132" s="22"/>
      <c r="H1132" s="9"/>
      <c r="I1132" s="9"/>
      <c r="J1132" s="9"/>
      <c r="K1132" s="9"/>
      <c r="L1132" s="9"/>
      <c r="M1132" s="9"/>
      <c r="N1132" s="9"/>
      <c r="O1132" s="9"/>
      <c r="P1132" s="9"/>
      <c r="Q1132" s="22"/>
      <c r="R1132" s="9"/>
      <c r="S1132" s="9"/>
      <c r="T1132" s="22"/>
      <c r="U1132" s="22"/>
      <c r="V1132" s="9"/>
      <c r="W1132" s="9"/>
      <c r="X1132" s="9"/>
      <c r="Y1132" s="9"/>
      <c r="Z1132" s="9"/>
      <c r="AA1132" s="9"/>
      <c r="AB1132" s="9"/>
      <c r="AC1132" s="22"/>
      <c r="AD1132" s="9"/>
      <c r="AE1132" s="22"/>
      <c r="AF1132" s="9"/>
      <c r="AG1132" s="22"/>
      <c r="AH1132" s="22">
        <v>1</v>
      </c>
      <c r="AI1132" s="22"/>
      <c r="AJ1132" s="9"/>
      <c r="AK1132" s="4">
        <v>6</v>
      </c>
      <c r="AL1132" s="4" t="s">
        <v>124</v>
      </c>
      <c r="AM1132" s="4" t="s">
        <v>76</v>
      </c>
      <c r="AN1132" s="4" t="s">
        <v>161</v>
      </c>
      <c r="AV1132" s="23">
        <v>43619.356944444444</v>
      </c>
    </row>
    <row r="1133" spans="1:48" ht="12.75" x14ac:dyDescent="0.2">
      <c r="A1133" s="4">
        <v>5</v>
      </c>
      <c r="B1133" s="4">
        <v>2019</v>
      </c>
      <c r="C1133" s="4" t="s">
        <v>125</v>
      </c>
      <c r="D1133" s="4" t="s">
        <v>126</v>
      </c>
      <c r="E1133" s="4" t="s">
        <v>50</v>
      </c>
      <c r="F1133" s="22">
        <v>4</v>
      </c>
      <c r="G1133" s="22"/>
      <c r="H1133" s="9"/>
      <c r="I1133" s="9"/>
      <c r="J1133" s="9"/>
      <c r="K1133" s="9"/>
      <c r="L1133" s="9"/>
      <c r="M1133" s="22">
        <v>1</v>
      </c>
      <c r="N1133" s="22">
        <v>8</v>
      </c>
      <c r="O1133" s="22">
        <v>8</v>
      </c>
      <c r="P1133" s="9"/>
      <c r="Q1133" s="22"/>
      <c r="R1133" s="9"/>
      <c r="S1133" s="9"/>
      <c r="T1133" s="22">
        <v>1</v>
      </c>
      <c r="U1133" s="22"/>
      <c r="V1133" s="9"/>
      <c r="W1133" s="9"/>
      <c r="X1133" s="9"/>
      <c r="Y1133" s="9"/>
      <c r="Z1133" s="9"/>
      <c r="AA1133" s="22">
        <v>1</v>
      </c>
      <c r="AB1133" s="9"/>
      <c r="AC1133" s="22"/>
      <c r="AD1133" s="9"/>
      <c r="AE1133" s="22"/>
      <c r="AF1133" s="9"/>
      <c r="AG1133" s="22"/>
      <c r="AH1133" s="22">
        <v>3</v>
      </c>
      <c r="AI1133" s="22"/>
      <c r="AJ1133" s="22">
        <v>8</v>
      </c>
      <c r="AK1133" s="4">
        <v>34</v>
      </c>
      <c r="AL1133" s="4" t="s">
        <v>50</v>
      </c>
      <c r="AM1133" s="4" t="s">
        <v>112</v>
      </c>
      <c r="AN1133" s="4" t="s">
        <v>162</v>
      </c>
      <c r="AO1133" s="4">
        <v>169</v>
      </c>
      <c r="AP1133" s="4">
        <v>0</v>
      </c>
      <c r="AQ1133" s="4">
        <v>16</v>
      </c>
      <c r="AS1133" s="4">
        <v>185</v>
      </c>
      <c r="AT1133" s="4">
        <v>1</v>
      </c>
      <c r="AU1133" s="4">
        <v>0</v>
      </c>
      <c r="AV1133" s="23">
        <v>43619.257638888892</v>
      </c>
    </row>
    <row r="1134" spans="1:48" ht="12.75" x14ac:dyDescent="0.2">
      <c r="A1134" s="4">
        <v>5</v>
      </c>
      <c r="B1134" s="4">
        <v>2019</v>
      </c>
      <c r="C1134" s="4" t="s">
        <v>125</v>
      </c>
      <c r="D1134" s="4" t="s">
        <v>126</v>
      </c>
      <c r="E1134" s="4" t="s">
        <v>82</v>
      </c>
      <c r="F1134" s="9"/>
      <c r="G1134" s="22"/>
      <c r="H1134" s="9"/>
      <c r="I1134" s="9"/>
      <c r="J1134" s="9"/>
      <c r="K1134" s="9"/>
      <c r="L1134" s="9"/>
      <c r="M1134" s="9"/>
      <c r="N1134" s="9"/>
      <c r="O1134" s="9"/>
      <c r="P1134" s="9"/>
      <c r="Q1134" s="22"/>
      <c r="R1134" s="9"/>
      <c r="S1134" s="9"/>
      <c r="T1134" s="22"/>
      <c r="U1134" s="22"/>
      <c r="V1134" s="9"/>
      <c r="W1134" s="9"/>
      <c r="X1134" s="9"/>
      <c r="Y1134" s="9"/>
      <c r="Z1134" s="22">
        <v>1</v>
      </c>
      <c r="AA1134" s="22">
        <v>4</v>
      </c>
      <c r="AB1134" s="22">
        <v>5</v>
      </c>
      <c r="AC1134" s="22">
        <v>2</v>
      </c>
      <c r="AD1134" s="9"/>
      <c r="AE1134" s="22"/>
      <c r="AF1134" s="9"/>
      <c r="AG1134" s="22">
        <v>2</v>
      </c>
      <c r="AH1134" s="22"/>
      <c r="AI1134" s="22">
        <v>4</v>
      </c>
      <c r="AJ1134" s="9"/>
      <c r="AK1134" s="4">
        <v>18</v>
      </c>
      <c r="AL1134" s="4" t="s">
        <v>82</v>
      </c>
      <c r="AM1134" s="4" t="s">
        <v>112</v>
      </c>
      <c r="AN1134" s="4" t="s">
        <v>163</v>
      </c>
      <c r="AV1134" s="23">
        <v>43619.257638888892</v>
      </c>
    </row>
    <row r="1135" spans="1:48" ht="12.75" x14ac:dyDescent="0.2">
      <c r="A1135" s="4">
        <v>5</v>
      </c>
      <c r="B1135" s="4">
        <v>2019</v>
      </c>
      <c r="C1135" s="4" t="s">
        <v>125</v>
      </c>
      <c r="D1135" s="4" t="s">
        <v>126</v>
      </c>
      <c r="E1135" s="4" t="s">
        <v>132</v>
      </c>
      <c r="F1135" s="9"/>
      <c r="G1135" s="22">
        <v>8</v>
      </c>
      <c r="H1135" s="9"/>
      <c r="I1135" s="9"/>
      <c r="J1135" s="9"/>
      <c r="K1135" s="9"/>
      <c r="L1135" s="9"/>
      <c r="M1135" s="9"/>
      <c r="N1135" s="9"/>
      <c r="O1135" s="9"/>
      <c r="P1135" s="9"/>
      <c r="Q1135" s="22"/>
      <c r="R1135" s="9"/>
      <c r="S1135" s="9"/>
      <c r="T1135" s="22"/>
      <c r="U1135" s="22"/>
      <c r="V1135" s="9"/>
      <c r="W1135" s="9"/>
      <c r="X1135" s="9"/>
      <c r="Y1135" s="9"/>
      <c r="Z1135" s="9"/>
      <c r="AA1135" s="9"/>
      <c r="AB1135" s="9"/>
      <c r="AC1135" s="22"/>
      <c r="AD1135" s="9"/>
      <c r="AE1135" s="22"/>
      <c r="AF1135" s="9"/>
      <c r="AG1135" s="22"/>
      <c r="AH1135" s="22"/>
      <c r="AI1135" s="22"/>
      <c r="AJ1135" s="9"/>
      <c r="AK1135" s="4">
        <v>8</v>
      </c>
      <c r="AL1135" s="4" t="s">
        <v>132</v>
      </c>
      <c r="AM1135" s="4" t="s">
        <v>112</v>
      </c>
      <c r="AN1135" s="4" t="s">
        <v>164</v>
      </c>
      <c r="AV1135" s="23">
        <v>43619.257638888892</v>
      </c>
    </row>
    <row r="1136" spans="1:48" ht="12.75" x14ac:dyDescent="0.2">
      <c r="A1136" s="4">
        <v>5</v>
      </c>
      <c r="B1136" s="4">
        <v>2019</v>
      </c>
      <c r="C1136" s="4" t="s">
        <v>125</v>
      </c>
      <c r="D1136" s="4" t="s">
        <v>126</v>
      </c>
      <c r="E1136" s="4" t="s">
        <v>124</v>
      </c>
      <c r="F1136" s="22">
        <v>8</v>
      </c>
      <c r="G1136" s="22"/>
      <c r="H1136" s="9"/>
      <c r="I1136" s="9"/>
      <c r="J1136" s="9"/>
      <c r="K1136" s="9"/>
      <c r="L1136" s="9"/>
      <c r="M1136" s="9"/>
      <c r="N1136" s="9"/>
      <c r="O1136" s="9"/>
      <c r="P1136" s="9"/>
      <c r="Q1136" s="22"/>
      <c r="R1136" s="9"/>
      <c r="S1136" s="9"/>
      <c r="T1136" s="22"/>
      <c r="U1136" s="22"/>
      <c r="V1136" s="9"/>
      <c r="W1136" s="9"/>
      <c r="X1136" s="9"/>
      <c r="Y1136" s="9"/>
      <c r="Z1136" s="9"/>
      <c r="AA1136" s="9"/>
      <c r="AB1136" s="9"/>
      <c r="AC1136" s="22"/>
      <c r="AD1136" s="9"/>
      <c r="AE1136" s="22"/>
      <c r="AF1136" s="9"/>
      <c r="AG1136" s="22"/>
      <c r="AH1136" s="22"/>
      <c r="AI1136" s="22"/>
      <c r="AJ1136" s="9"/>
      <c r="AK1136" s="4">
        <v>8</v>
      </c>
      <c r="AL1136" s="4" t="s">
        <v>124</v>
      </c>
      <c r="AM1136" s="4" t="s">
        <v>112</v>
      </c>
      <c r="AN1136" s="4" t="s">
        <v>165</v>
      </c>
      <c r="AV1136" s="23">
        <v>43619.257638888892</v>
      </c>
    </row>
    <row r="1137" spans="1:48" ht="12.75" x14ac:dyDescent="0.2">
      <c r="A1137" s="4">
        <v>5</v>
      </c>
      <c r="B1137" s="4">
        <v>2019</v>
      </c>
      <c r="C1137" s="4" t="s">
        <v>125</v>
      </c>
      <c r="D1137" s="4" t="s">
        <v>126</v>
      </c>
      <c r="E1137" s="4" t="s">
        <v>77</v>
      </c>
      <c r="F1137" s="9"/>
      <c r="G1137" s="22"/>
      <c r="H1137" s="22">
        <v>8</v>
      </c>
      <c r="I1137" s="9"/>
      <c r="J1137" s="9"/>
      <c r="K1137" s="9"/>
      <c r="L1137" s="9"/>
      <c r="M1137" s="22">
        <v>1</v>
      </c>
      <c r="N1137" s="9"/>
      <c r="O1137" s="9"/>
      <c r="P1137" s="9"/>
      <c r="Q1137" s="22"/>
      <c r="R1137" s="9"/>
      <c r="S1137" s="9"/>
      <c r="T1137" s="22"/>
      <c r="U1137" s="22"/>
      <c r="V1137" s="9"/>
      <c r="W1137" s="9"/>
      <c r="X1137" s="9"/>
      <c r="Y1137" s="9"/>
      <c r="Z1137" s="9"/>
      <c r="AA1137" s="9"/>
      <c r="AB1137" s="9"/>
      <c r="AC1137" s="22"/>
      <c r="AD1137" s="9"/>
      <c r="AE1137" s="22"/>
      <c r="AF1137" s="9"/>
      <c r="AG1137" s="22"/>
      <c r="AH1137" s="22"/>
      <c r="AI1137" s="22"/>
      <c r="AJ1137" s="9"/>
      <c r="AK1137" s="4">
        <v>9</v>
      </c>
      <c r="AL1137" s="4" t="s">
        <v>77</v>
      </c>
      <c r="AM1137" s="4" t="s">
        <v>112</v>
      </c>
      <c r="AN1137" s="4" t="s">
        <v>166</v>
      </c>
      <c r="AV1137" s="23">
        <v>43619.257638888892</v>
      </c>
    </row>
    <row r="1138" spans="1:48" ht="12.75" x14ac:dyDescent="0.2">
      <c r="A1138" s="4">
        <v>5</v>
      </c>
      <c r="B1138" s="4">
        <v>2019</v>
      </c>
      <c r="C1138" s="4" t="s">
        <v>125</v>
      </c>
      <c r="D1138" s="4" t="s">
        <v>126</v>
      </c>
      <c r="E1138" s="4" t="s">
        <v>92</v>
      </c>
      <c r="F1138" s="9"/>
      <c r="G1138" s="22"/>
      <c r="H1138" s="9"/>
      <c r="I1138" s="9"/>
      <c r="J1138" s="9"/>
      <c r="K1138" s="22">
        <v>8</v>
      </c>
      <c r="L1138" s="22">
        <v>8</v>
      </c>
      <c r="M1138" s="22">
        <v>6</v>
      </c>
      <c r="N1138" s="9"/>
      <c r="O1138" s="9"/>
      <c r="P1138" s="9"/>
      <c r="Q1138" s="22"/>
      <c r="R1138" s="22">
        <v>9</v>
      </c>
      <c r="S1138" s="22">
        <v>9</v>
      </c>
      <c r="T1138" s="22">
        <v>8</v>
      </c>
      <c r="U1138" s="22">
        <v>5</v>
      </c>
      <c r="V1138" s="22">
        <v>8</v>
      </c>
      <c r="W1138" s="9"/>
      <c r="X1138" s="9"/>
      <c r="Y1138" s="22">
        <v>8</v>
      </c>
      <c r="Z1138" s="22">
        <v>7</v>
      </c>
      <c r="AA1138" s="22">
        <v>3</v>
      </c>
      <c r="AB1138" s="22">
        <v>4</v>
      </c>
      <c r="AC1138" s="22">
        <v>5</v>
      </c>
      <c r="AD1138" s="9"/>
      <c r="AE1138" s="22"/>
      <c r="AF1138" s="9"/>
      <c r="AG1138" s="22">
        <v>8</v>
      </c>
      <c r="AH1138" s="22">
        <v>6</v>
      </c>
      <c r="AI1138" s="22">
        <v>5</v>
      </c>
      <c r="AJ1138" s="22">
        <v>1</v>
      </c>
      <c r="AK1138" s="4">
        <v>108</v>
      </c>
      <c r="AL1138" s="4" t="s">
        <v>92</v>
      </c>
      <c r="AM1138" s="4" t="s">
        <v>112</v>
      </c>
      <c r="AN1138" s="4" t="s">
        <v>167</v>
      </c>
      <c r="AV1138" s="23">
        <v>43619.257638888892</v>
      </c>
    </row>
    <row r="1139" spans="1:48" ht="12.75" x14ac:dyDescent="0.2">
      <c r="A1139" s="4">
        <v>5</v>
      </c>
      <c r="B1139" s="4">
        <v>2019</v>
      </c>
      <c r="C1139" s="4" t="s">
        <v>125</v>
      </c>
      <c r="D1139" s="4" t="s">
        <v>126</v>
      </c>
      <c r="E1139" s="4" t="s">
        <v>132</v>
      </c>
      <c r="F1139" s="9"/>
      <c r="G1139" s="22">
        <v>8</v>
      </c>
      <c r="H1139" s="22">
        <v>8</v>
      </c>
      <c r="I1139" s="9"/>
      <c r="J1139" s="9"/>
      <c r="K1139" s="9"/>
      <c r="L1139" s="9"/>
      <c r="M1139" s="9"/>
      <c r="N1139" s="9"/>
      <c r="O1139" s="9"/>
      <c r="P1139" s="9"/>
      <c r="Q1139" s="22"/>
      <c r="R1139" s="9"/>
      <c r="S1139" s="9"/>
      <c r="T1139" s="22"/>
      <c r="U1139" s="22"/>
      <c r="V1139" s="9"/>
      <c r="W1139" s="9"/>
      <c r="X1139" s="9"/>
      <c r="Y1139" s="9"/>
      <c r="Z1139" s="9"/>
      <c r="AA1139" s="9"/>
      <c r="AB1139" s="9"/>
      <c r="AC1139" s="22"/>
      <c r="AD1139" s="9"/>
      <c r="AE1139" s="22"/>
      <c r="AF1139" s="22">
        <v>8</v>
      </c>
      <c r="AG1139" s="22"/>
      <c r="AH1139" s="22"/>
      <c r="AI1139" s="22"/>
      <c r="AJ1139" s="22">
        <v>8</v>
      </c>
      <c r="AK1139" s="4">
        <v>32</v>
      </c>
      <c r="AL1139" s="4" t="s">
        <v>132</v>
      </c>
      <c r="AM1139" s="4" t="s">
        <v>91</v>
      </c>
      <c r="AO1139" s="4">
        <v>120</v>
      </c>
      <c r="AP1139" s="4">
        <v>9</v>
      </c>
      <c r="AQ1139" s="4">
        <v>60</v>
      </c>
      <c r="AS1139" s="4">
        <v>189</v>
      </c>
      <c r="AT1139" s="4">
        <v>0.93023255800000004</v>
      </c>
      <c r="AU1139" s="4">
        <v>6.9767441999999999E-2</v>
      </c>
      <c r="AV1139" s="23">
        <v>43615.598611111112</v>
      </c>
    </row>
    <row r="1140" spans="1:48" ht="12.75" x14ac:dyDescent="0.2">
      <c r="A1140" s="4">
        <v>5</v>
      </c>
      <c r="B1140" s="4">
        <v>2019</v>
      </c>
      <c r="C1140" s="4" t="s">
        <v>125</v>
      </c>
      <c r="D1140" s="4" t="s">
        <v>126</v>
      </c>
      <c r="E1140" s="4" t="s">
        <v>63</v>
      </c>
      <c r="F1140" s="9"/>
      <c r="G1140" s="22"/>
      <c r="H1140" s="9"/>
      <c r="I1140" s="9"/>
      <c r="J1140" s="9"/>
      <c r="K1140" s="9"/>
      <c r="L1140" s="9"/>
      <c r="M1140" s="9"/>
      <c r="N1140" s="9"/>
      <c r="O1140" s="9"/>
      <c r="P1140" s="9"/>
      <c r="Q1140" s="22"/>
      <c r="R1140" s="9"/>
      <c r="S1140" s="9"/>
      <c r="T1140" s="22"/>
      <c r="U1140" s="22"/>
      <c r="V1140" s="22">
        <v>1</v>
      </c>
      <c r="W1140" s="9"/>
      <c r="X1140" s="9"/>
      <c r="Y1140" s="22">
        <v>1</v>
      </c>
      <c r="Z1140" s="22">
        <v>1</v>
      </c>
      <c r="AA1140" s="9"/>
      <c r="AB1140" s="9"/>
      <c r="AC1140" s="22"/>
      <c r="AD1140" s="9"/>
      <c r="AE1140" s="22"/>
      <c r="AF1140" s="9"/>
      <c r="AG1140" s="22"/>
      <c r="AH1140" s="22"/>
      <c r="AI1140" s="22">
        <v>0.5</v>
      </c>
      <c r="AJ1140" s="9"/>
      <c r="AK1140" s="4">
        <v>3.5</v>
      </c>
      <c r="AL1140" s="4" t="s">
        <v>63</v>
      </c>
      <c r="AM1140" s="4" t="s">
        <v>91</v>
      </c>
      <c r="AN1140" s="4" t="s">
        <v>168</v>
      </c>
      <c r="AV1140" s="23">
        <v>43615.598611111112</v>
      </c>
    </row>
    <row r="1141" spans="1:48" ht="12.75" x14ac:dyDescent="0.2">
      <c r="A1141" s="4">
        <v>5</v>
      </c>
      <c r="B1141" s="4">
        <v>2019</v>
      </c>
      <c r="C1141" s="4" t="s">
        <v>125</v>
      </c>
      <c r="D1141" s="4" t="s">
        <v>126</v>
      </c>
      <c r="E1141" s="4" t="s">
        <v>82</v>
      </c>
      <c r="F1141" s="9"/>
      <c r="G1141" s="22"/>
      <c r="H1141" s="9"/>
      <c r="I1141" s="9"/>
      <c r="J1141" s="9"/>
      <c r="K1141" s="9"/>
      <c r="L1141" s="9"/>
      <c r="M1141" s="9"/>
      <c r="N1141" s="9"/>
      <c r="O1141" s="9"/>
      <c r="P1141" s="9"/>
      <c r="Q1141" s="22"/>
      <c r="R1141" s="9"/>
      <c r="S1141" s="9"/>
      <c r="T1141" s="22"/>
      <c r="U1141" s="22">
        <v>2</v>
      </c>
      <c r="V1141" s="22">
        <v>1</v>
      </c>
      <c r="W1141" s="9"/>
      <c r="X1141" s="9"/>
      <c r="Y1141" s="22">
        <v>2</v>
      </c>
      <c r="Z1141" s="22">
        <v>4</v>
      </c>
      <c r="AA1141" s="22">
        <v>5</v>
      </c>
      <c r="AB1141" s="9"/>
      <c r="AC1141" s="22"/>
      <c r="AD1141" s="9"/>
      <c r="AE1141" s="22"/>
      <c r="AF1141" s="9"/>
      <c r="AG1141" s="22"/>
      <c r="AH1141" s="22"/>
      <c r="AI1141" s="22"/>
      <c r="AJ1141" s="9"/>
      <c r="AK1141" s="4">
        <v>14</v>
      </c>
      <c r="AL1141" s="4" t="s">
        <v>82</v>
      </c>
      <c r="AM1141" s="4" t="s">
        <v>91</v>
      </c>
      <c r="AN1141" s="4" t="s">
        <v>169</v>
      </c>
      <c r="AV1141" s="23">
        <v>43615.598611111112</v>
      </c>
    </row>
    <row r="1142" spans="1:48" ht="12.75" x14ac:dyDescent="0.2">
      <c r="A1142" s="4">
        <v>5</v>
      </c>
      <c r="B1142" s="4">
        <v>2019</v>
      </c>
      <c r="C1142" s="4" t="s">
        <v>125</v>
      </c>
      <c r="D1142" s="4" t="s">
        <v>126</v>
      </c>
      <c r="E1142" s="4" t="s">
        <v>55</v>
      </c>
      <c r="F1142" s="9"/>
      <c r="G1142" s="22"/>
      <c r="H1142" s="9"/>
      <c r="I1142" s="9"/>
      <c r="J1142" s="9"/>
      <c r="K1142" s="9"/>
      <c r="L1142" s="9"/>
      <c r="M1142" s="9"/>
      <c r="N1142" s="9"/>
      <c r="O1142" s="9"/>
      <c r="P1142" s="9"/>
      <c r="Q1142" s="22"/>
      <c r="R1142" s="9"/>
      <c r="S1142" s="9"/>
      <c r="T1142" s="22">
        <v>2</v>
      </c>
      <c r="U1142" s="22"/>
      <c r="V1142" s="9"/>
      <c r="W1142" s="9"/>
      <c r="X1142" s="9"/>
      <c r="Y1142" s="9"/>
      <c r="Z1142" s="9"/>
      <c r="AA1142" s="9"/>
      <c r="AB1142" s="9"/>
      <c r="AC1142" s="22"/>
      <c r="AD1142" s="9"/>
      <c r="AE1142" s="22"/>
      <c r="AF1142" s="9"/>
      <c r="AG1142" s="22"/>
      <c r="AH1142" s="22"/>
      <c r="AI1142" s="22"/>
      <c r="AJ1142" s="9"/>
      <c r="AK1142" s="4">
        <v>2</v>
      </c>
      <c r="AL1142" s="4" t="s">
        <v>55</v>
      </c>
      <c r="AM1142" s="4" t="s">
        <v>91</v>
      </c>
      <c r="AN1142" s="4" t="s">
        <v>170</v>
      </c>
      <c r="AV1142" s="23">
        <v>43615.598611111112</v>
      </c>
    </row>
    <row r="1143" spans="1:48" ht="12.75" x14ac:dyDescent="0.2">
      <c r="A1143" s="4">
        <v>5</v>
      </c>
      <c r="B1143" s="4">
        <v>2019</v>
      </c>
      <c r="C1143" s="4" t="s">
        <v>125</v>
      </c>
      <c r="D1143" s="4" t="s">
        <v>126</v>
      </c>
      <c r="E1143" s="4" t="s">
        <v>113</v>
      </c>
      <c r="F1143" s="9"/>
      <c r="G1143" s="22"/>
      <c r="H1143" s="9"/>
      <c r="I1143" s="9"/>
      <c r="J1143" s="9"/>
      <c r="K1143" s="9"/>
      <c r="L1143" s="9"/>
      <c r="M1143" s="9"/>
      <c r="N1143" s="9"/>
      <c r="O1143" s="9"/>
      <c r="P1143" s="9"/>
      <c r="Q1143" s="22"/>
      <c r="R1143" s="9"/>
      <c r="S1143" s="9"/>
      <c r="T1143" s="22">
        <v>1</v>
      </c>
      <c r="U1143" s="22">
        <v>2</v>
      </c>
      <c r="V1143" s="9"/>
      <c r="W1143" s="9"/>
      <c r="X1143" s="9"/>
      <c r="Y1143" s="22">
        <v>0.5</v>
      </c>
      <c r="Z1143" s="9"/>
      <c r="AA1143" s="9"/>
      <c r="AB1143" s="9"/>
      <c r="AC1143" s="22"/>
      <c r="AD1143" s="9"/>
      <c r="AE1143" s="22"/>
      <c r="AF1143" s="9"/>
      <c r="AG1143" s="22"/>
      <c r="AH1143" s="22"/>
      <c r="AI1143" s="22">
        <v>2</v>
      </c>
      <c r="AJ1143" s="9"/>
      <c r="AK1143" s="4">
        <v>5.5</v>
      </c>
      <c r="AL1143" s="4" t="s">
        <v>113</v>
      </c>
      <c r="AM1143" s="4" t="s">
        <v>91</v>
      </c>
      <c r="AN1143" s="4" t="s">
        <v>171</v>
      </c>
      <c r="AV1143" s="23">
        <v>43615.598611111112</v>
      </c>
    </row>
    <row r="1144" spans="1:48" ht="12.75" x14ac:dyDescent="0.2">
      <c r="A1144" s="4">
        <v>5</v>
      </c>
      <c r="B1144" s="4">
        <v>2019</v>
      </c>
      <c r="C1144" s="4" t="s">
        <v>125</v>
      </c>
      <c r="D1144" s="4" t="s">
        <v>126</v>
      </c>
      <c r="E1144" s="4" t="s">
        <v>77</v>
      </c>
      <c r="F1144" s="9"/>
      <c r="G1144" s="22"/>
      <c r="H1144" s="9"/>
      <c r="I1144" s="9"/>
      <c r="J1144" s="9"/>
      <c r="K1144" s="9"/>
      <c r="L1144" s="9"/>
      <c r="M1144" s="22">
        <v>0.5</v>
      </c>
      <c r="N1144" s="9"/>
      <c r="O1144" s="9"/>
      <c r="P1144" s="9"/>
      <c r="Q1144" s="22"/>
      <c r="R1144" s="9"/>
      <c r="S1144" s="9"/>
      <c r="T1144" s="22"/>
      <c r="U1144" s="22"/>
      <c r="V1144" s="9"/>
      <c r="W1144" s="9"/>
      <c r="X1144" s="9"/>
      <c r="Y1144" s="9"/>
      <c r="Z1144" s="9"/>
      <c r="AA1144" s="9"/>
      <c r="AB1144" s="9"/>
      <c r="AC1144" s="22"/>
      <c r="AD1144" s="9"/>
      <c r="AE1144" s="22"/>
      <c r="AF1144" s="9"/>
      <c r="AG1144" s="22"/>
      <c r="AH1144" s="22"/>
      <c r="AI1144" s="22"/>
      <c r="AJ1144" s="9"/>
      <c r="AK1144" s="4">
        <v>0.5</v>
      </c>
      <c r="AL1144" s="4" t="s">
        <v>77</v>
      </c>
      <c r="AM1144" s="4" t="s">
        <v>91</v>
      </c>
      <c r="AN1144" s="4" t="s">
        <v>172</v>
      </c>
      <c r="AV1144" s="23">
        <v>43615.598611111112</v>
      </c>
    </row>
    <row r="1145" spans="1:48" ht="12.75" x14ac:dyDescent="0.2">
      <c r="A1145" s="4">
        <v>5</v>
      </c>
      <c r="B1145" s="4">
        <v>2019</v>
      </c>
      <c r="C1145" s="4" t="s">
        <v>125</v>
      </c>
      <c r="D1145" s="4" t="s">
        <v>126</v>
      </c>
      <c r="E1145" s="4" t="s">
        <v>92</v>
      </c>
      <c r="F1145" s="9"/>
      <c r="G1145" s="22"/>
      <c r="H1145" s="9"/>
      <c r="I1145" s="9"/>
      <c r="J1145" s="9"/>
      <c r="K1145" s="22">
        <v>5</v>
      </c>
      <c r="L1145" s="22">
        <v>8</v>
      </c>
      <c r="M1145" s="22">
        <v>6.5</v>
      </c>
      <c r="N1145" s="9"/>
      <c r="O1145" s="22">
        <v>1</v>
      </c>
      <c r="P1145" s="9"/>
      <c r="Q1145" s="22"/>
      <c r="R1145" s="22">
        <v>7</v>
      </c>
      <c r="S1145" s="22">
        <v>5</v>
      </c>
      <c r="T1145" s="22">
        <v>5</v>
      </c>
      <c r="U1145" s="22">
        <v>2</v>
      </c>
      <c r="V1145" s="22">
        <v>6</v>
      </c>
      <c r="W1145" s="9"/>
      <c r="X1145" s="9"/>
      <c r="Y1145" s="22">
        <v>1.5</v>
      </c>
      <c r="Z1145" s="22">
        <v>2</v>
      </c>
      <c r="AA1145" s="9"/>
      <c r="AB1145" s="9"/>
      <c r="AC1145" s="22"/>
      <c r="AD1145" s="9"/>
      <c r="AE1145" s="22"/>
      <c r="AF1145" s="9"/>
      <c r="AG1145" s="22">
        <v>3</v>
      </c>
      <c r="AH1145" s="22">
        <v>3</v>
      </c>
      <c r="AI1145" s="22">
        <v>4</v>
      </c>
      <c r="AJ1145" s="9"/>
      <c r="AK1145" s="4">
        <v>59</v>
      </c>
      <c r="AL1145" s="4" t="s">
        <v>92</v>
      </c>
      <c r="AM1145" s="4" t="s">
        <v>91</v>
      </c>
      <c r="AN1145" s="4" t="s">
        <v>173</v>
      </c>
      <c r="AV1145" s="23">
        <v>43615.598611111112</v>
      </c>
    </row>
    <row r="1146" spans="1:48" ht="12.75" x14ac:dyDescent="0.2">
      <c r="A1146" s="4">
        <v>5</v>
      </c>
      <c r="B1146" s="4">
        <v>2019</v>
      </c>
      <c r="C1146" s="4" t="s">
        <v>125</v>
      </c>
      <c r="D1146" s="4" t="s">
        <v>126</v>
      </c>
      <c r="E1146" s="4" t="s">
        <v>50</v>
      </c>
      <c r="F1146" s="22">
        <v>4</v>
      </c>
      <c r="G1146" s="22"/>
      <c r="H1146" s="9"/>
      <c r="I1146" s="9"/>
      <c r="J1146" s="9"/>
      <c r="K1146" s="22">
        <v>3</v>
      </c>
      <c r="L1146" s="9"/>
      <c r="M1146" s="22">
        <v>1</v>
      </c>
      <c r="N1146" s="22">
        <v>8</v>
      </c>
      <c r="O1146" s="22">
        <v>6</v>
      </c>
      <c r="P1146" s="9"/>
      <c r="Q1146" s="22"/>
      <c r="R1146" s="22">
        <v>1</v>
      </c>
      <c r="S1146" s="22">
        <v>4</v>
      </c>
      <c r="T1146" s="22">
        <v>1</v>
      </c>
      <c r="U1146" s="22"/>
      <c r="V1146" s="9"/>
      <c r="W1146" s="9"/>
      <c r="X1146" s="9"/>
      <c r="Y1146" s="22">
        <v>2</v>
      </c>
      <c r="Z1146" s="22">
        <v>1</v>
      </c>
      <c r="AA1146" s="22">
        <v>3</v>
      </c>
      <c r="AB1146" s="9"/>
      <c r="AC1146" s="22"/>
      <c r="AD1146" s="9"/>
      <c r="AE1146" s="22"/>
      <c r="AF1146" s="9"/>
      <c r="AG1146" s="22">
        <v>5</v>
      </c>
      <c r="AH1146" s="22">
        <v>4.5</v>
      </c>
      <c r="AI1146" s="22">
        <v>1</v>
      </c>
      <c r="AJ1146" s="9"/>
      <c r="AK1146" s="4">
        <v>44.5</v>
      </c>
      <c r="AL1146" s="4" t="s">
        <v>50</v>
      </c>
      <c r="AM1146" s="4" t="s">
        <v>91</v>
      </c>
      <c r="AN1146" s="4" t="s">
        <v>174</v>
      </c>
      <c r="AV1146" s="23">
        <v>43615.598611111112</v>
      </c>
    </row>
    <row r="1147" spans="1:48" ht="12.75" x14ac:dyDescent="0.2">
      <c r="A1147" s="4">
        <v>5</v>
      </c>
      <c r="B1147" s="4">
        <v>2019</v>
      </c>
      <c r="C1147" s="4" t="s">
        <v>125</v>
      </c>
      <c r="D1147" s="4" t="s">
        <v>126</v>
      </c>
      <c r="E1147" s="4" t="s">
        <v>124</v>
      </c>
      <c r="F1147" s="22">
        <v>9</v>
      </c>
      <c r="G1147" s="22"/>
      <c r="H1147" s="9"/>
      <c r="I1147" s="9"/>
      <c r="J1147" s="9"/>
      <c r="K1147" s="9"/>
      <c r="L1147" s="9"/>
      <c r="M1147" s="9"/>
      <c r="N1147" s="9"/>
      <c r="O1147" s="22">
        <v>1</v>
      </c>
      <c r="P1147" s="9"/>
      <c r="Q1147" s="22"/>
      <c r="R1147" s="9"/>
      <c r="S1147" s="9"/>
      <c r="T1147" s="22"/>
      <c r="U1147" s="22"/>
      <c r="V1147" s="9"/>
      <c r="W1147" s="9"/>
      <c r="X1147" s="9"/>
      <c r="Y1147" s="22">
        <v>1</v>
      </c>
      <c r="Z1147" s="9"/>
      <c r="AA1147" s="9"/>
      <c r="AB1147" s="22">
        <v>8</v>
      </c>
      <c r="AC1147" s="22">
        <v>8</v>
      </c>
      <c r="AD1147" s="9"/>
      <c r="AE1147" s="22"/>
      <c r="AF1147" s="9"/>
      <c r="AG1147" s="22"/>
      <c r="AH1147" s="22">
        <v>0.5</v>
      </c>
      <c r="AI1147" s="22">
        <v>0.5</v>
      </c>
      <c r="AJ1147" s="9"/>
      <c r="AK1147" s="4">
        <v>28</v>
      </c>
      <c r="AL1147" s="4" t="s">
        <v>124</v>
      </c>
      <c r="AM1147" s="4" t="s">
        <v>91</v>
      </c>
      <c r="AN1147" s="4" t="s">
        <v>175</v>
      </c>
      <c r="AV1147" s="23">
        <v>43615.598611111112</v>
      </c>
    </row>
    <row r="1148" spans="1:48" ht="12.75" x14ac:dyDescent="0.2">
      <c r="A1148" s="4">
        <v>5</v>
      </c>
      <c r="B1148" s="4">
        <v>2019</v>
      </c>
      <c r="C1148" s="4" t="s">
        <v>125</v>
      </c>
      <c r="D1148" s="4" t="s">
        <v>126</v>
      </c>
      <c r="E1148" s="4" t="s">
        <v>50</v>
      </c>
      <c r="F1148" s="22">
        <v>5</v>
      </c>
      <c r="G1148" s="22">
        <v>2</v>
      </c>
      <c r="H1148" s="9"/>
      <c r="I1148" s="9"/>
      <c r="J1148" s="9"/>
      <c r="K1148" s="22">
        <v>0.5</v>
      </c>
      <c r="L1148" s="9"/>
      <c r="M1148" s="22">
        <v>1</v>
      </c>
      <c r="N1148" s="22">
        <v>2.5</v>
      </c>
      <c r="O1148" s="22">
        <v>1</v>
      </c>
      <c r="P1148" s="9"/>
      <c r="Q1148" s="22"/>
      <c r="R1148" s="9"/>
      <c r="S1148" s="22">
        <v>0.5</v>
      </c>
      <c r="T1148" s="22">
        <v>1</v>
      </c>
      <c r="U1148" s="22">
        <v>0.5</v>
      </c>
      <c r="V1148" s="22">
        <v>1</v>
      </c>
      <c r="W1148" s="9"/>
      <c r="X1148" s="9"/>
      <c r="Y1148" s="9"/>
      <c r="Z1148" s="9"/>
      <c r="AA1148" s="22">
        <v>1.5</v>
      </c>
      <c r="AB1148" s="9"/>
      <c r="AC1148" s="22">
        <v>1</v>
      </c>
      <c r="AD1148" s="9"/>
      <c r="AE1148" s="22"/>
      <c r="AF1148" s="9"/>
      <c r="AG1148" s="22"/>
      <c r="AH1148" s="22">
        <v>1</v>
      </c>
      <c r="AI1148" s="22"/>
      <c r="AJ1148" s="22">
        <v>1</v>
      </c>
      <c r="AK1148" s="4">
        <v>19.5</v>
      </c>
      <c r="AL1148" s="4" t="s">
        <v>50</v>
      </c>
      <c r="AM1148" s="4" t="s">
        <v>53</v>
      </c>
      <c r="AN1148" s="4" t="s">
        <v>176</v>
      </c>
      <c r="AO1148" s="4">
        <v>99</v>
      </c>
      <c r="AP1148" s="4">
        <v>32.5</v>
      </c>
      <c r="AQ1148" s="4">
        <v>14</v>
      </c>
      <c r="AS1148" s="4">
        <v>145.5</v>
      </c>
      <c r="AT1148" s="4">
        <v>0.75285171100000003</v>
      </c>
      <c r="AU1148" s="4">
        <v>0.24714828899999999</v>
      </c>
      <c r="AV1148" s="23">
        <v>43616.693055555559</v>
      </c>
    </row>
    <row r="1149" spans="1:48" ht="12.75" x14ac:dyDescent="0.2">
      <c r="A1149" s="4">
        <v>5</v>
      </c>
      <c r="B1149" s="4">
        <v>2019</v>
      </c>
      <c r="C1149" s="4" t="s">
        <v>125</v>
      </c>
      <c r="D1149" s="4" t="s">
        <v>126</v>
      </c>
      <c r="E1149" s="4" t="s">
        <v>124</v>
      </c>
      <c r="F1149" s="9"/>
      <c r="G1149" s="22"/>
      <c r="H1149" s="9"/>
      <c r="I1149" s="9"/>
      <c r="J1149" s="9"/>
      <c r="K1149" s="9"/>
      <c r="L1149" s="9"/>
      <c r="M1149" s="9"/>
      <c r="N1149" s="9"/>
      <c r="O1149" s="9"/>
      <c r="P1149" s="9"/>
      <c r="Q1149" s="22"/>
      <c r="R1149" s="9"/>
      <c r="S1149" s="9"/>
      <c r="T1149" s="22"/>
      <c r="U1149" s="22"/>
      <c r="V1149" s="9"/>
      <c r="W1149" s="9"/>
      <c r="X1149" s="9"/>
      <c r="Y1149" s="9"/>
      <c r="Z1149" s="9"/>
      <c r="AA1149" s="9"/>
      <c r="AB1149" s="9"/>
      <c r="AC1149" s="22"/>
      <c r="AD1149" s="9"/>
      <c r="AE1149" s="22"/>
      <c r="AF1149" s="9"/>
      <c r="AG1149" s="22"/>
      <c r="AH1149" s="22">
        <v>1</v>
      </c>
      <c r="AI1149" s="22"/>
      <c r="AJ1149" s="9"/>
      <c r="AK1149" s="4">
        <v>1</v>
      </c>
      <c r="AL1149" s="4" t="s">
        <v>124</v>
      </c>
      <c r="AM1149" s="4" t="s">
        <v>53</v>
      </c>
      <c r="AN1149" s="4" t="s">
        <v>177</v>
      </c>
      <c r="AV1149" s="23">
        <v>43616.693055555559</v>
      </c>
    </row>
    <row r="1150" spans="1:48" ht="12.75" x14ac:dyDescent="0.2">
      <c r="A1150" s="4">
        <v>5</v>
      </c>
      <c r="B1150" s="4">
        <v>2019</v>
      </c>
      <c r="C1150" s="4" t="s">
        <v>125</v>
      </c>
      <c r="D1150" s="4" t="s">
        <v>126</v>
      </c>
      <c r="E1150" s="4" t="s">
        <v>139</v>
      </c>
      <c r="F1150" s="9"/>
      <c r="G1150" s="22"/>
      <c r="H1150" s="9"/>
      <c r="I1150" s="9"/>
      <c r="J1150" s="9"/>
      <c r="K1150" s="9"/>
      <c r="L1150" s="9"/>
      <c r="M1150" s="9"/>
      <c r="N1150" s="9"/>
      <c r="O1150" s="9"/>
      <c r="P1150" s="9"/>
      <c r="Q1150" s="22"/>
      <c r="R1150" s="9"/>
      <c r="S1150" s="22">
        <v>6</v>
      </c>
      <c r="T1150" s="22"/>
      <c r="U1150" s="22"/>
      <c r="V1150" s="9"/>
      <c r="W1150" s="9"/>
      <c r="X1150" s="9"/>
      <c r="Y1150" s="22">
        <v>0.5</v>
      </c>
      <c r="Z1150" s="9"/>
      <c r="AA1150" s="22">
        <v>1</v>
      </c>
      <c r="AB1150" s="9"/>
      <c r="AC1150" s="22">
        <v>1.5</v>
      </c>
      <c r="AD1150" s="9"/>
      <c r="AE1150" s="22"/>
      <c r="AF1150" s="9"/>
      <c r="AG1150" s="22"/>
      <c r="AH1150" s="22">
        <v>1</v>
      </c>
      <c r="AI1150" s="22"/>
      <c r="AJ1150" s="9"/>
      <c r="AK1150" s="4">
        <v>10</v>
      </c>
      <c r="AL1150" s="4" t="s">
        <v>139</v>
      </c>
      <c r="AM1150" s="4" t="s">
        <v>53</v>
      </c>
      <c r="AN1150" s="4" t="s">
        <v>178</v>
      </c>
      <c r="AV1150" s="23">
        <v>43616.693055555559</v>
      </c>
    </row>
    <row r="1151" spans="1:48" ht="12.75" x14ac:dyDescent="0.2">
      <c r="A1151" s="4">
        <v>5</v>
      </c>
      <c r="B1151" s="4">
        <v>2019</v>
      </c>
      <c r="C1151" s="4" t="s">
        <v>125</v>
      </c>
      <c r="D1151" s="4" t="s">
        <v>126</v>
      </c>
      <c r="E1151" s="4" t="s">
        <v>132</v>
      </c>
      <c r="F1151" s="9"/>
      <c r="G1151" s="22"/>
      <c r="H1151" s="9"/>
      <c r="I1151" s="9"/>
      <c r="J1151" s="9"/>
      <c r="K1151" s="9"/>
      <c r="L1151" s="9"/>
      <c r="M1151" s="9"/>
      <c r="N1151" s="9"/>
      <c r="O1151" s="9"/>
      <c r="P1151" s="9"/>
      <c r="Q1151" s="22"/>
      <c r="R1151" s="22">
        <v>6.5</v>
      </c>
      <c r="S1151" s="9"/>
      <c r="T1151" s="22"/>
      <c r="U1151" s="22"/>
      <c r="V1151" s="9"/>
      <c r="W1151" s="9"/>
      <c r="X1151" s="9"/>
      <c r="Y1151" s="9"/>
      <c r="Z1151" s="9"/>
      <c r="AA1151" s="9"/>
      <c r="AB1151" s="9"/>
      <c r="AC1151" s="22"/>
      <c r="AD1151" s="9"/>
      <c r="AE1151" s="22"/>
      <c r="AF1151" s="22">
        <v>6.5</v>
      </c>
      <c r="AG1151" s="22"/>
      <c r="AH1151" s="22"/>
      <c r="AI1151" s="22"/>
      <c r="AJ1151" s="9"/>
      <c r="AK1151" s="4">
        <v>13</v>
      </c>
      <c r="AL1151" s="4" t="s">
        <v>132</v>
      </c>
      <c r="AM1151" s="4" t="s">
        <v>53</v>
      </c>
      <c r="AN1151" s="4" t="s">
        <v>179</v>
      </c>
      <c r="AV1151" s="23">
        <v>43616.693055555559</v>
      </c>
    </row>
    <row r="1152" spans="1:48" ht="12.75" x14ac:dyDescent="0.2">
      <c r="A1152" s="4">
        <v>5</v>
      </c>
      <c r="B1152" s="4">
        <v>2019</v>
      </c>
      <c r="C1152" s="4" t="s">
        <v>125</v>
      </c>
      <c r="D1152" s="4" t="s">
        <v>126</v>
      </c>
      <c r="E1152" s="4" t="s">
        <v>73</v>
      </c>
      <c r="F1152" s="9"/>
      <c r="G1152" s="22"/>
      <c r="H1152" s="9"/>
      <c r="I1152" s="9"/>
      <c r="J1152" s="9"/>
      <c r="K1152" s="22">
        <v>1</v>
      </c>
      <c r="L1152" s="22">
        <v>1.5</v>
      </c>
      <c r="M1152" s="9"/>
      <c r="N1152" s="9"/>
      <c r="O1152" s="9"/>
      <c r="P1152" s="9"/>
      <c r="Q1152" s="22"/>
      <c r="R1152" s="9"/>
      <c r="S1152" s="9"/>
      <c r="T1152" s="22"/>
      <c r="U1152" s="22"/>
      <c r="V1152" s="9"/>
      <c r="W1152" s="9"/>
      <c r="X1152" s="9"/>
      <c r="Y1152" s="9"/>
      <c r="Z1152" s="9"/>
      <c r="AA1152" s="9"/>
      <c r="AB1152" s="9"/>
      <c r="AC1152" s="22"/>
      <c r="AD1152" s="9"/>
      <c r="AE1152" s="22"/>
      <c r="AF1152" s="9"/>
      <c r="AG1152" s="22"/>
      <c r="AH1152" s="22"/>
      <c r="AI1152" s="22"/>
      <c r="AJ1152" s="9"/>
      <c r="AK1152" s="4">
        <v>2.5</v>
      </c>
      <c r="AL1152" s="4" t="s">
        <v>73</v>
      </c>
      <c r="AM1152" s="4" t="s">
        <v>53</v>
      </c>
      <c r="AN1152" s="4" t="s">
        <v>180</v>
      </c>
      <c r="AV1152" s="23">
        <v>43616.693055555559</v>
      </c>
    </row>
    <row r="1153" spans="1:48" ht="12.75" x14ac:dyDescent="0.2">
      <c r="A1153" s="4">
        <v>5</v>
      </c>
      <c r="B1153" s="4">
        <v>2019</v>
      </c>
      <c r="C1153" s="4" t="s">
        <v>125</v>
      </c>
      <c r="D1153" s="4" t="s">
        <v>126</v>
      </c>
      <c r="E1153" s="4" t="s">
        <v>63</v>
      </c>
      <c r="F1153" s="9"/>
      <c r="G1153" s="22"/>
      <c r="H1153" s="22">
        <v>0.5</v>
      </c>
      <c r="I1153" s="9"/>
      <c r="J1153" s="9"/>
      <c r="K1153" s="22">
        <v>2</v>
      </c>
      <c r="L1153" s="9"/>
      <c r="M1153" s="9"/>
      <c r="N1153" s="9"/>
      <c r="O1153" s="22">
        <v>1</v>
      </c>
      <c r="P1153" s="9"/>
      <c r="Q1153" s="22"/>
      <c r="R1153" s="9"/>
      <c r="S1153" s="9"/>
      <c r="T1153" s="22">
        <v>4.5</v>
      </c>
      <c r="U1153" s="22">
        <v>1.5</v>
      </c>
      <c r="V1153" s="22">
        <v>1.5</v>
      </c>
      <c r="W1153" s="9"/>
      <c r="X1153" s="9"/>
      <c r="Y1153" s="22">
        <v>1</v>
      </c>
      <c r="Z1153" s="22">
        <v>2.5</v>
      </c>
      <c r="AA1153" s="9"/>
      <c r="AB1153" s="22">
        <v>1.5</v>
      </c>
      <c r="AC1153" s="22"/>
      <c r="AD1153" s="9"/>
      <c r="AE1153" s="22"/>
      <c r="AF1153" s="9"/>
      <c r="AG1153" s="22">
        <v>2</v>
      </c>
      <c r="AH1153" s="22"/>
      <c r="AI1153" s="22">
        <v>0.5</v>
      </c>
      <c r="AJ1153" s="22">
        <v>1.5</v>
      </c>
      <c r="AK1153" s="4">
        <v>20</v>
      </c>
      <c r="AL1153" s="4" t="s">
        <v>63</v>
      </c>
      <c r="AM1153" s="4" t="s">
        <v>53</v>
      </c>
      <c r="AN1153" s="4" t="s">
        <v>181</v>
      </c>
      <c r="AV1153" s="23">
        <v>43616.693055555559</v>
      </c>
    </row>
    <row r="1154" spans="1:48" ht="12.75" x14ac:dyDescent="0.2">
      <c r="A1154" s="4">
        <v>5</v>
      </c>
      <c r="B1154" s="4">
        <v>2019</v>
      </c>
      <c r="C1154" s="4" t="s">
        <v>125</v>
      </c>
      <c r="D1154" s="4" t="s">
        <v>126</v>
      </c>
      <c r="E1154" s="4" t="s">
        <v>55</v>
      </c>
      <c r="F1154" s="9"/>
      <c r="G1154" s="22"/>
      <c r="H1154" s="22">
        <v>2.5</v>
      </c>
      <c r="I1154" s="9"/>
      <c r="J1154" s="9"/>
      <c r="K1154" s="9"/>
      <c r="L1154" s="9"/>
      <c r="M1154" s="9"/>
      <c r="N1154" s="9"/>
      <c r="O1154" s="9"/>
      <c r="P1154" s="9"/>
      <c r="Q1154" s="22"/>
      <c r="R1154" s="9"/>
      <c r="S1154" s="9"/>
      <c r="T1154" s="22"/>
      <c r="U1154" s="22"/>
      <c r="V1154" s="9"/>
      <c r="W1154" s="9"/>
      <c r="X1154" s="9"/>
      <c r="Y1154" s="9"/>
      <c r="Z1154" s="9"/>
      <c r="AA1154" s="9"/>
      <c r="AB1154" s="9"/>
      <c r="AC1154" s="22"/>
      <c r="AD1154" s="9"/>
      <c r="AE1154" s="22"/>
      <c r="AF1154" s="9"/>
      <c r="AG1154" s="22"/>
      <c r="AH1154" s="22"/>
      <c r="AI1154" s="22"/>
      <c r="AJ1154" s="9"/>
      <c r="AK1154" s="4">
        <v>2.5</v>
      </c>
      <c r="AL1154" s="4" t="s">
        <v>55</v>
      </c>
      <c r="AM1154" s="4" t="s">
        <v>53</v>
      </c>
      <c r="AN1154" s="4" t="s">
        <v>182</v>
      </c>
      <c r="AV1154" s="23">
        <v>43616.693055555559</v>
      </c>
    </row>
    <row r="1155" spans="1:48" ht="12.75" x14ac:dyDescent="0.2">
      <c r="A1155" s="4">
        <v>5</v>
      </c>
      <c r="B1155" s="4">
        <v>2019</v>
      </c>
      <c r="C1155" s="4" t="s">
        <v>125</v>
      </c>
      <c r="D1155" s="4" t="s">
        <v>126</v>
      </c>
      <c r="E1155" s="4" t="s">
        <v>54</v>
      </c>
      <c r="F1155" s="9"/>
      <c r="G1155" s="22">
        <v>4</v>
      </c>
      <c r="H1155" s="22">
        <v>3.5</v>
      </c>
      <c r="I1155" s="9"/>
      <c r="J1155" s="9"/>
      <c r="K1155" s="22">
        <v>3.5</v>
      </c>
      <c r="L1155" s="22">
        <v>5.5</v>
      </c>
      <c r="M1155" s="22">
        <v>5.5</v>
      </c>
      <c r="N1155" s="22">
        <v>3.5</v>
      </c>
      <c r="O1155" s="22">
        <v>4.5</v>
      </c>
      <c r="P1155" s="9"/>
      <c r="Q1155" s="22"/>
      <c r="R1155" s="9"/>
      <c r="S1155" s="9"/>
      <c r="T1155" s="22">
        <v>1</v>
      </c>
      <c r="U1155" s="22">
        <v>6</v>
      </c>
      <c r="V1155" s="22">
        <v>1.5</v>
      </c>
      <c r="W1155" s="9"/>
      <c r="X1155" s="9"/>
      <c r="Y1155" s="22">
        <v>5</v>
      </c>
      <c r="Z1155" s="22">
        <v>4</v>
      </c>
      <c r="AA1155" s="22">
        <v>3.5</v>
      </c>
      <c r="AB1155" s="22">
        <v>5</v>
      </c>
      <c r="AC1155" s="22">
        <v>4</v>
      </c>
      <c r="AD1155" s="9"/>
      <c r="AE1155" s="22"/>
      <c r="AF1155" s="9"/>
      <c r="AG1155" s="22">
        <v>4</v>
      </c>
      <c r="AH1155" s="22">
        <v>3.5</v>
      </c>
      <c r="AI1155" s="22">
        <v>5.5</v>
      </c>
      <c r="AJ1155" s="22">
        <v>4</v>
      </c>
      <c r="AK1155" s="4">
        <v>77</v>
      </c>
      <c r="AL1155" s="4" t="s">
        <v>54</v>
      </c>
      <c r="AM1155" s="4" t="s">
        <v>53</v>
      </c>
      <c r="AN1155" s="4" t="s">
        <v>183</v>
      </c>
      <c r="AV1155" s="23">
        <v>43616.693055555559</v>
      </c>
    </row>
    <row r="1156" spans="1:48" ht="12.75" x14ac:dyDescent="0.2">
      <c r="A1156" s="4">
        <v>5</v>
      </c>
      <c r="B1156" s="4">
        <v>2019</v>
      </c>
      <c r="C1156" s="4" t="s">
        <v>125</v>
      </c>
      <c r="D1156" s="4" t="s">
        <v>126</v>
      </c>
      <c r="E1156" s="4" t="s">
        <v>50</v>
      </c>
      <c r="F1156" s="22">
        <v>4</v>
      </c>
      <c r="G1156" s="22"/>
      <c r="H1156" s="9"/>
      <c r="I1156" s="9"/>
      <c r="J1156" s="9"/>
      <c r="K1156" s="9"/>
      <c r="L1156" s="9"/>
      <c r="M1156" s="9"/>
      <c r="N1156" s="9"/>
      <c r="O1156" s="22">
        <v>0.5</v>
      </c>
      <c r="P1156" s="9"/>
      <c r="Q1156" s="22"/>
      <c r="R1156" s="9"/>
      <c r="S1156" s="9"/>
      <c r="T1156" s="22">
        <v>1</v>
      </c>
      <c r="U1156" s="22"/>
      <c r="V1156" s="9"/>
      <c r="W1156" s="9"/>
      <c r="X1156" s="9"/>
      <c r="Y1156" s="9"/>
      <c r="Z1156" s="9"/>
      <c r="AA1156" s="22">
        <v>1</v>
      </c>
      <c r="AB1156" s="9"/>
      <c r="AC1156" s="22"/>
      <c r="AD1156" s="9"/>
      <c r="AE1156" s="22"/>
      <c r="AF1156" s="9"/>
      <c r="AG1156" s="22"/>
      <c r="AH1156" s="22">
        <v>1</v>
      </c>
      <c r="AI1156" s="22"/>
      <c r="AJ1156" s="9"/>
      <c r="AK1156" s="4">
        <v>7.5</v>
      </c>
      <c r="AL1156" s="4" t="s">
        <v>50</v>
      </c>
      <c r="AM1156" s="4" t="s">
        <v>85</v>
      </c>
      <c r="AO1156" s="4">
        <v>27</v>
      </c>
      <c r="AP1156" s="4">
        <v>153</v>
      </c>
      <c r="AQ1156" s="4">
        <v>8</v>
      </c>
      <c r="AS1156" s="4">
        <v>188</v>
      </c>
      <c r="AT1156" s="4">
        <v>0.15</v>
      </c>
      <c r="AU1156" s="4">
        <v>0.85</v>
      </c>
      <c r="AV1156" s="23">
        <v>43616.652777777781</v>
      </c>
    </row>
    <row r="1157" spans="1:48" ht="12.75" x14ac:dyDescent="0.2">
      <c r="A1157" s="4">
        <v>5</v>
      </c>
      <c r="B1157" s="4">
        <v>2019</v>
      </c>
      <c r="C1157" s="4" t="s">
        <v>125</v>
      </c>
      <c r="D1157" s="4" t="s">
        <v>126</v>
      </c>
      <c r="E1157" s="4" t="s">
        <v>132</v>
      </c>
      <c r="F1157" s="9"/>
      <c r="G1157" s="22"/>
      <c r="H1157" s="9"/>
      <c r="I1157" s="9"/>
      <c r="J1157" s="9"/>
      <c r="K1157" s="9"/>
      <c r="L1157" s="9"/>
      <c r="M1157" s="9"/>
      <c r="N1157" s="9"/>
      <c r="O1157" s="9"/>
      <c r="P1157" s="9"/>
      <c r="Q1157" s="22"/>
      <c r="R1157" s="9"/>
      <c r="S1157" s="9"/>
      <c r="T1157" s="22"/>
      <c r="U1157" s="22"/>
      <c r="V1157" s="9"/>
      <c r="W1157" s="9"/>
      <c r="X1157" s="9"/>
      <c r="Y1157" s="9"/>
      <c r="Z1157" s="9"/>
      <c r="AA1157" s="9"/>
      <c r="AB1157" s="9"/>
      <c r="AC1157" s="22"/>
      <c r="AD1157" s="9"/>
      <c r="AE1157" s="22"/>
      <c r="AF1157" s="22">
        <v>8</v>
      </c>
      <c r="AG1157" s="22"/>
      <c r="AH1157" s="22"/>
      <c r="AI1157" s="22"/>
      <c r="AJ1157" s="9"/>
      <c r="AK1157" s="4">
        <v>8</v>
      </c>
      <c r="AL1157" s="4" t="s">
        <v>132</v>
      </c>
      <c r="AM1157" s="4" t="s">
        <v>85</v>
      </c>
      <c r="AV1157" s="23">
        <v>43616.652777777781</v>
      </c>
    </row>
    <row r="1158" spans="1:48" ht="12.75" x14ac:dyDescent="0.2">
      <c r="A1158" s="4">
        <v>5</v>
      </c>
      <c r="B1158" s="4">
        <v>2019</v>
      </c>
      <c r="C1158" s="4" t="s">
        <v>125</v>
      </c>
      <c r="D1158" s="4" t="s">
        <v>126</v>
      </c>
      <c r="E1158" s="4" t="s">
        <v>73</v>
      </c>
      <c r="F1158" s="9"/>
      <c r="G1158" s="22"/>
      <c r="H1158" s="9"/>
      <c r="I1158" s="9"/>
      <c r="J1158" s="9"/>
      <c r="K1158" s="9"/>
      <c r="L1158" s="9"/>
      <c r="M1158" s="9"/>
      <c r="N1158" s="9"/>
      <c r="O1158" s="9"/>
      <c r="P1158" s="9"/>
      <c r="Q1158" s="22"/>
      <c r="R1158" s="9"/>
      <c r="S1158" s="9"/>
      <c r="T1158" s="22"/>
      <c r="U1158" s="22">
        <v>1</v>
      </c>
      <c r="V1158" s="9"/>
      <c r="W1158" s="9"/>
      <c r="X1158" s="9"/>
      <c r="Y1158" s="9"/>
      <c r="Z1158" s="9"/>
      <c r="AA1158" s="9"/>
      <c r="AB1158" s="9"/>
      <c r="AC1158" s="22"/>
      <c r="AD1158" s="9"/>
      <c r="AE1158" s="22"/>
      <c r="AF1158" s="9"/>
      <c r="AG1158" s="22"/>
      <c r="AH1158" s="22"/>
      <c r="AI1158" s="22"/>
      <c r="AJ1158" s="9"/>
      <c r="AK1158" s="4">
        <v>1</v>
      </c>
      <c r="AL1158" s="4" t="s">
        <v>73</v>
      </c>
      <c r="AM1158" s="4" t="s">
        <v>85</v>
      </c>
      <c r="AN1158" s="4" t="s">
        <v>184</v>
      </c>
      <c r="AV1158" s="23">
        <v>43616.652777777781</v>
      </c>
    </row>
    <row r="1159" spans="1:48" ht="12.75" x14ac:dyDescent="0.2">
      <c r="A1159" s="4">
        <v>5</v>
      </c>
      <c r="B1159" s="4">
        <v>2019</v>
      </c>
      <c r="C1159" s="4" t="s">
        <v>125</v>
      </c>
      <c r="D1159" s="4" t="s">
        <v>126</v>
      </c>
      <c r="E1159" s="4" t="s">
        <v>63</v>
      </c>
      <c r="F1159" s="9"/>
      <c r="G1159" s="22"/>
      <c r="H1159" s="9"/>
      <c r="I1159" s="9"/>
      <c r="J1159" s="9"/>
      <c r="K1159" s="9"/>
      <c r="L1159" s="9"/>
      <c r="M1159" s="9"/>
      <c r="N1159" s="9"/>
      <c r="O1159" s="9"/>
      <c r="P1159" s="9"/>
      <c r="Q1159" s="22"/>
      <c r="R1159" s="22">
        <v>1</v>
      </c>
      <c r="S1159" s="9"/>
      <c r="T1159" s="22"/>
      <c r="U1159" s="22"/>
      <c r="V1159" s="9"/>
      <c r="W1159" s="9"/>
      <c r="X1159" s="9"/>
      <c r="Y1159" s="22">
        <v>1.5</v>
      </c>
      <c r="Z1159" s="9"/>
      <c r="AA1159" s="9"/>
      <c r="AB1159" s="9"/>
      <c r="AC1159" s="22"/>
      <c r="AD1159" s="9"/>
      <c r="AE1159" s="22"/>
      <c r="AF1159" s="9"/>
      <c r="AG1159" s="22"/>
      <c r="AH1159" s="22"/>
      <c r="AI1159" s="22"/>
      <c r="AJ1159" s="9"/>
      <c r="AK1159" s="4">
        <v>2.5</v>
      </c>
      <c r="AL1159" s="4" t="s">
        <v>63</v>
      </c>
      <c r="AM1159" s="4" t="s">
        <v>85</v>
      </c>
      <c r="AV1159" s="23">
        <v>43616.652777777781</v>
      </c>
    </row>
    <row r="1160" spans="1:48" ht="12.75" x14ac:dyDescent="0.2">
      <c r="A1160" s="4">
        <v>5</v>
      </c>
      <c r="B1160" s="4">
        <v>2019</v>
      </c>
      <c r="C1160" s="4" t="s">
        <v>125</v>
      </c>
      <c r="D1160" s="4" t="s">
        <v>126</v>
      </c>
      <c r="E1160" s="4" t="s">
        <v>55</v>
      </c>
      <c r="F1160" s="9"/>
      <c r="G1160" s="22"/>
      <c r="H1160" s="9"/>
      <c r="I1160" s="9"/>
      <c r="J1160" s="9"/>
      <c r="K1160" s="9"/>
      <c r="L1160" s="22">
        <v>5</v>
      </c>
      <c r="M1160" s="9"/>
      <c r="N1160" s="9"/>
      <c r="O1160" s="9"/>
      <c r="P1160" s="9"/>
      <c r="Q1160" s="22"/>
      <c r="R1160" s="9"/>
      <c r="S1160" s="9"/>
      <c r="T1160" s="22"/>
      <c r="U1160" s="22"/>
      <c r="V1160" s="9"/>
      <c r="W1160" s="9"/>
      <c r="X1160" s="9"/>
      <c r="Y1160" s="9"/>
      <c r="Z1160" s="9"/>
      <c r="AA1160" s="9"/>
      <c r="AB1160" s="9"/>
      <c r="AC1160" s="22"/>
      <c r="AD1160" s="9"/>
      <c r="AE1160" s="22"/>
      <c r="AF1160" s="9"/>
      <c r="AG1160" s="22"/>
      <c r="AH1160" s="22"/>
      <c r="AI1160" s="22"/>
      <c r="AJ1160" s="9"/>
      <c r="AK1160" s="4">
        <v>5</v>
      </c>
      <c r="AL1160" s="4" t="s">
        <v>55</v>
      </c>
      <c r="AM1160" s="4" t="s">
        <v>85</v>
      </c>
      <c r="AV1160" s="23">
        <v>43616.652777777781</v>
      </c>
    </row>
    <row r="1161" spans="1:48" ht="12.75" x14ac:dyDescent="0.2">
      <c r="A1161" s="4">
        <v>5</v>
      </c>
      <c r="B1161" s="4">
        <v>2019</v>
      </c>
      <c r="C1161" s="4" t="s">
        <v>125</v>
      </c>
      <c r="D1161" s="4" t="s">
        <v>126</v>
      </c>
      <c r="E1161" s="4" t="s">
        <v>185</v>
      </c>
      <c r="F1161" s="22">
        <v>14.5</v>
      </c>
      <c r="G1161" s="22"/>
      <c r="H1161" s="9"/>
      <c r="I1161" s="9"/>
      <c r="J1161" s="9"/>
      <c r="K1161" s="9"/>
      <c r="L1161" s="9"/>
      <c r="M1161" s="9"/>
      <c r="N1161" s="9"/>
      <c r="O1161" s="9"/>
      <c r="P1161" s="9"/>
      <c r="Q1161" s="22"/>
      <c r="R1161" s="9"/>
      <c r="S1161" s="9"/>
      <c r="T1161" s="22"/>
      <c r="U1161" s="22"/>
      <c r="V1161" s="9"/>
      <c r="W1161" s="9"/>
      <c r="X1161" s="9"/>
      <c r="Y1161" s="9"/>
      <c r="Z1161" s="9"/>
      <c r="AA1161" s="9"/>
      <c r="AB1161" s="9"/>
      <c r="AC1161" s="22"/>
      <c r="AD1161" s="9"/>
      <c r="AE1161" s="22"/>
      <c r="AF1161" s="9"/>
      <c r="AG1161" s="22"/>
      <c r="AH1161" s="22"/>
      <c r="AI1161" s="22"/>
      <c r="AJ1161" s="9"/>
      <c r="AK1161" s="4">
        <v>14.5</v>
      </c>
      <c r="AL1161" s="4" t="s">
        <v>185</v>
      </c>
      <c r="AM1161" s="4" t="s">
        <v>85</v>
      </c>
      <c r="AV1161" s="23">
        <v>43616.652777777781</v>
      </c>
    </row>
    <row r="1162" spans="1:48" ht="12.75" x14ac:dyDescent="0.2">
      <c r="A1162" s="4">
        <v>5</v>
      </c>
      <c r="B1162" s="4">
        <v>2019</v>
      </c>
      <c r="C1162" s="4" t="s">
        <v>125</v>
      </c>
      <c r="D1162" s="4" t="s">
        <v>126</v>
      </c>
      <c r="E1162" s="4" t="s">
        <v>88</v>
      </c>
      <c r="F1162" s="9"/>
      <c r="G1162" s="22">
        <v>7</v>
      </c>
      <c r="H1162" s="22">
        <v>4</v>
      </c>
      <c r="I1162" s="9"/>
      <c r="J1162" s="9"/>
      <c r="K1162" s="22">
        <v>8</v>
      </c>
      <c r="L1162" s="22">
        <v>2</v>
      </c>
      <c r="M1162" s="22">
        <v>8</v>
      </c>
      <c r="N1162" s="22">
        <v>4.5</v>
      </c>
      <c r="O1162" s="22">
        <v>6.5</v>
      </c>
      <c r="P1162" s="9"/>
      <c r="Q1162" s="22"/>
      <c r="R1162" s="22">
        <v>7.5</v>
      </c>
      <c r="S1162" s="22">
        <v>8</v>
      </c>
      <c r="T1162" s="22">
        <v>6.5</v>
      </c>
      <c r="U1162" s="22">
        <v>7</v>
      </c>
      <c r="V1162" s="22">
        <v>8</v>
      </c>
      <c r="W1162" s="9"/>
      <c r="X1162" s="9"/>
      <c r="Y1162" s="22">
        <v>8</v>
      </c>
      <c r="Z1162" s="22">
        <v>10</v>
      </c>
      <c r="AA1162" s="22">
        <v>9</v>
      </c>
      <c r="AB1162" s="22">
        <v>10</v>
      </c>
      <c r="AC1162" s="22"/>
      <c r="AD1162" s="9"/>
      <c r="AE1162" s="22"/>
      <c r="AF1162" s="9"/>
      <c r="AG1162" s="22">
        <v>9.5</v>
      </c>
      <c r="AH1162" s="22">
        <v>8</v>
      </c>
      <c r="AI1162" s="22">
        <v>9</v>
      </c>
      <c r="AJ1162" s="22">
        <v>9</v>
      </c>
      <c r="AK1162" s="4">
        <v>149.5</v>
      </c>
      <c r="AL1162" s="4" t="s">
        <v>88</v>
      </c>
      <c r="AM1162" s="4" t="s">
        <v>85</v>
      </c>
      <c r="AN1162" s="4" t="s">
        <v>186</v>
      </c>
      <c r="AV1162" s="23">
        <v>43616.652777777781</v>
      </c>
    </row>
    <row r="1163" spans="1:48" ht="12.75" x14ac:dyDescent="0.2">
      <c r="A1163" s="4">
        <v>5</v>
      </c>
      <c r="B1163" s="4">
        <v>2019</v>
      </c>
      <c r="C1163" s="4" t="s">
        <v>125</v>
      </c>
      <c r="D1163" s="4" t="s">
        <v>126</v>
      </c>
      <c r="E1163" s="4" t="s">
        <v>70</v>
      </c>
      <c r="F1163" s="9"/>
      <c r="G1163" s="22">
        <v>3.5</v>
      </c>
      <c r="H1163" s="9"/>
      <c r="I1163" s="9"/>
      <c r="J1163" s="9"/>
      <c r="K1163" s="22">
        <v>2.5</v>
      </c>
      <c r="L1163" s="22">
        <v>7</v>
      </c>
      <c r="M1163" s="22">
        <v>6</v>
      </c>
      <c r="N1163" s="22">
        <v>5.5</v>
      </c>
      <c r="O1163" s="22">
        <v>5.5</v>
      </c>
      <c r="P1163" s="9"/>
      <c r="Q1163" s="22"/>
      <c r="R1163" s="22">
        <v>2</v>
      </c>
      <c r="S1163" s="22">
        <v>1</v>
      </c>
      <c r="T1163" s="22">
        <v>2</v>
      </c>
      <c r="U1163" s="22">
        <v>2</v>
      </c>
      <c r="V1163" s="22">
        <v>0.5</v>
      </c>
      <c r="W1163" s="9"/>
      <c r="X1163" s="9"/>
      <c r="Y1163" s="22">
        <v>0.5</v>
      </c>
      <c r="Z1163" s="22">
        <v>3.5</v>
      </c>
      <c r="AA1163" s="22">
        <v>3</v>
      </c>
      <c r="AB1163" s="22">
        <v>1</v>
      </c>
      <c r="AC1163" s="22"/>
      <c r="AD1163" s="9"/>
      <c r="AE1163" s="22"/>
      <c r="AF1163" s="9"/>
      <c r="AG1163" s="22"/>
      <c r="AH1163" s="22"/>
      <c r="AI1163" s="22">
        <v>1</v>
      </c>
      <c r="AJ1163" s="9"/>
      <c r="AK1163" s="4">
        <v>46.5</v>
      </c>
      <c r="AL1163" s="4" t="s">
        <v>70</v>
      </c>
      <c r="AM1163" s="4" t="s">
        <v>66</v>
      </c>
      <c r="AN1163" s="4" t="s">
        <v>187</v>
      </c>
      <c r="AO1163" s="4">
        <v>124.5</v>
      </c>
      <c r="AP1163" s="4">
        <v>25.5</v>
      </c>
      <c r="AQ1163" s="4">
        <v>28</v>
      </c>
      <c r="AS1163" s="4">
        <v>186</v>
      </c>
      <c r="AT1163" s="4">
        <v>0.83</v>
      </c>
      <c r="AU1163" s="4">
        <v>0.17</v>
      </c>
      <c r="AV1163" s="23">
        <v>43619.338888888888</v>
      </c>
    </row>
    <row r="1164" spans="1:48" ht="12.75" x14ac:dyDescent="0.2">
      <c r="A1164" s="4">
        <v>5</v>
      </c>
      <c r="B1164" s="4">
        <v>2019</v>
      </c>
      <c r="C1164" s="4" t="s">
        <v>125</v>
      </c>
      <c r="D1164" s="4" t="s">
        <v>126</v>
      </c>
      <c r="E1164" s="4" t="s">
        <v>132</v>
      </c>
      <c r="F1164" s="9"/>
      <c r="G1164" s="22"/>
      <c r="H1164" s="9"/>
      <c r="I1164" s="9"/>
      <c r="J1164" s="9"/>
      <c r="K1164" s="9"/>
      <c r="L1164" s="9"/>
      <c r="M1164" s="9"/>
      <c r="N1164" s="9"/>
      <c r="O1164" s="9"/>
      <c r="P1164" s="9"/>
      <c r="Q1164" s="22"/>
      <c r="R1164" s="9"/>
      <c r="S1164" s="9"/>
      <c r="T1164" s="22"/>
      <c r="U1164" s="22"/>
      <c r="V1164" s="9"/>
      <c r="W1164" s="9"/>
      <c r="X1164" s="9"/>
      <c r="Y1164" s="9"/>
      <c r="Z1164" s="9"/>
      <c r="AA1164" s="9"/>
      <c r="AB1164" s="9"/>
      <c r="AC1164" s="22">
        <v>4</v>
      </c>
      <c r="AD1164" s="9"/>
      <c r="AE1164" s="22"/>
      <c r="AF1164" s="22">
        <v>8</v>
      </c>
      <c r="AG1164" s="22">
        <v>8</v>
      </c>
      <c r="AH1164" s="22">
        <v>8</v>
      </c>
      <c r="AI1164" s="22"/>
      <c r="AJ1164" s="9"/>
      <c r="AK1164" s="4">
        <v>28</v>
      </c>
      <c r="AL1164" s="4" t="s">
        <v>132</v>
      </c>
      <c r="AM1164" s="4" t="s">
        <v>66</v>
      </c>
      <c r="AN1164" s="4" t="s">
        <v>188</v>
      </c>
      <c r="AV1164" s="23">
        <v>43619.338888888888</v>
      </c>
    </row>
    <row r="1165" spans="1:48" ht="12.75" x14ac:dyDescent="0.2">
      <c r="A1165" s="4">
        <v>5</v>
      </c>
      <c r="B1165" s="4">
        <v>2019</v>
      </c>
      <c r="C1165" s="4" t="s">
        <v>125</v>
      </c>
      <c r="D1165" s="4" t="s">
        <v>126</v>
      </c>
      <c r="E1165" s="4" t="s">
        <v>75</v>
      </c>
      <c r="F1165" s="9"/>
      <c r="G1165" s="22"/>
      <c r="H1165" s="9"/>
      <c r="I1165" s="9"/>
      <c r="J1165" s="9"/>
      <c r="K1165" s="9"/>
      <c r="L1165" s="9"/>
      <c r="M1165" s="9"/>
      <c r="N1165" s="9"/>
      <c r="O1165" s="9"/>
      <c r="P1165" s="9"/>
      <c r="Q1165" s="22"/>
      <c r="R1165" s="9"/>
      <c r="S1165" s="9"/>
      <c r="T1165" s="22"/>
      <c r="U1165" s="22"/>
      <c r="V1165" s="9"/>
      <c r="W1165" s="9"/>
      <c r="X1165" s="9"/>
      <c r="Y1165" s="9"/>
      <c r="Z1165" s="22">
        <v>0.5</v>
      </c>
      <c r="AA1165" s="9"/>
      <c r="AB1165" s="9"/>
      <c r="AC1165" s="22"/>
      <c r="AD1165" s="9"/>
      <c r="AE1165" s="22"/>
      <c r="AF1165" s="9"/>
      <c r="AG1165" s="22"/>
      <c r="AH1165" s="22"/>
      <c r="AI1165" s="22"/>
      <c r="AJ1165" s="9"/>
      <c r="AK1165" s="4">
        <v>0.5</v>
      </c>
      <c r="AL1165" s="4" t="s">
        <v>75</v>
      </c>
      <c r="AM1165" s="4" t="s">
        <v>66</v>
      </c>
      <c r="AN1165" s="4" t="s">
        <v>189</v>
      </c>
      <c r="AV1165" s="23">
        <v>43619.338888888888</v>
      </c>
    </row>
    <row r="1166" spans="1:48" ht="12.75" x14ac:dyDescent="0.2">
      <c r="A1166" s="4">
        <v>5</v>
      </c>
      <c r="B1166" s="4">
        <v>2019</v>
      </c>
      <c r="C1166" s="4" t="s">
        <v>125</v>
      </c>
      <c r="D1166" s="4" t="s">
        <v>126</v>
      </c>
      <c r="E1166" s="4" t="s">
        <v>67</v>
      </c>
      <c r="F1166" s="9"/>
      <c r="G1166" s="22"/>
      <c r="H1166" s="9"/>
      <c r="I1166" s="9"/>
      <c r="J1166" s="9"/>
      <c r="K1166" s="9"/>
      <c r="L1166" s="9"/>
      <c r="M1166" s="9"/>
      <c r="N1166" s="9"/>
      <c r="O1166" s="9"/>
      <c r="P1166" s="9"/>
      <c r="Q1166" s="22"/>
      <c r="R1166" s="9"/>
      <c r="S1166" s="9"/>
      <c r="T1166" s="22"/>
      <c r="U1166" s="22"/>
      <c r="V1166" s="9"/>
      <c r="W1166" s="9"/>
      <c r="X1166" s="9"/>
      <c r="Y1166" s="22">
        <v>0.5</v>
      </c>
      <c r="Z1166" s="9"/>
      <c r="AA1166" s="9"/>
      <c r="AB1166" s="9"/>
      <c r="AC1166" s="22"/>
      <c r="AD1166" s="9"/>
      <c r="AE1166" s="22"/>
      <c r="AF1166" s="9"/>
      <c r="AG1166" s="22"/>
      <c r="AH1166" s="22"/>
      <c r="AI1166" s="22"/>
      <c r="AJ1166" s="9"/>
      <c r="AK1166" s="4">
        <v>1</v>
      </c>
      <c r="AL1166" s="4" t="s">
        <v>67</v>
      </c>
      <c r="AM1166" s="4" t="s">
        <v>66</v>
      </c>
      <c r="AN1166" s="4" t="s">
        <v>190</v>
      </c>
      <c r="AV1166" s="23">
        <v>43619.338888888888</v>
      </c>
    </row>
    <row r="1167" spans="1:48" ht="12.75" x14ac:dyDescent="0.2">
      <c r="A1167" s="4">
        <v>5</v>
      </c>
      <c r="B1167" s="4">
        <v>2019</v>
      </c>
      <c r="C1167" s="4" t="s">
        <v>125</v>
      </c>
      <c r="D1167" s="4" t="s">
        <v>126</v>
      </c>
      <c r="E1167" s="4" t="s">
        <v>75</v>
      </c>
      <c r="F1167" s="9"/>
      <c r="G1167" s="22"/>
      <c r="H1167" s="9"/>
      <c r="I1167" s="9"/>
      <c r="J1167" s="9"/>
      <c r="K1167" s="9"/>
      <c r="L1167" s="9"/>
      <c r="M1167" s="9"/>
      <c r="N1167" s="9"/>
      <c r="O1167" s="9"/>
      <c r="P1167" s="9"/>
      <c r="Q1167" s="22"/>
      <c r="R1167" s="22">
        <v>0.5</v>
      </c>
      <c r="S1167" s="9"/>
      <c r="T1167" s="22"/>
      <c r="U1167" s="22"/>
      <c r="V1167" s="9"/>
      <c r="W1167" s="9"/>
      <c r="X1167" s="9"/>
      <c r="Y1167" s="9"/>
      <c r="Z1167" s="9"/>
      <c r="AA1167" s="9"/>
      <c r="AB1167" s="9"/>
      <c r="AC1167" s="22"/>
      <c r="AD1167" s="9"/>
      <c r="AE1167" s="22"/>
      <c r="AF1167" s="9"/>
      <c r="AG1167" s="22"/>
      <c r="AH1167" s="22"/>
      <c r="AI1167" s="22">
        <v>0.5</v>
      </c>
      <c r="AJ1167" s="9"/>
      <c r="AK1167" s="4">
        <v>1</v>
      </c>
      <c r="AL1167" s="4" t="s">
        <v>67</v>
      </c>
      <c r="AM1167" s="4" t="s">
        <v>66</v>
      </c>
      <c r="AN1167" s="4" t="s">
        <v>191</v>
      </c>
      <c r="AV1167" s="23">
        <v>43619.338888888888</v>
      </c>
    </row>
    <row r="1168" spans="1:48" ht="12.75" x14ac:dyDescent="0.2">
      <c r="A1168" s="4">
        <v>5</v>
      </c>
      <c r="B1168" s="4">
        <v>2019</v>
      </c>
      <c r="C1168" s="4" t="s">
        <v>125</v>
      </c>
      <c r="D1168" s="4" t="s">
        <v>126</v>
      </c>
      <c r="E1168" s="4" t="s">
        <v>113</v>
      </c>
      <c r="F1168" s="9"/>
      <c r="G1168" s="22"/>
      <c r="H1168" s="9"/>
      <c r="I1168" s="9"/>
      <c r="J1168" s="9"/>
      <c r="K1168" s="9"/>
      <c r="L1168" s="9"/>
      <c r="M1168" s="9"/>
      <c r="N1168" s="22">
        <v>0.5</v>
      </c>
      <c r="O1168" s="9"/>
      <c r="P1168" s="9"/>
      <c r="Q1168" s="22"/>
      <c r="R1168" s="22">
        <v>4</v>
      </c>
      <c r="S1168" s="22">
        <v>1</v>
      </c>
      <c r="T1168" s="22"/>
      <c r="U1168" s="22"/>
      <c r="V1168" s="9"/>
      <c r="W1168" s="9"/>
      <c r="X1168" s="9"/>
      <c r="Y1168" s="9"/>
      <c r="Z1168" s="9"/>
      <c r="AA1168" s="9"/>
      <c r="AB1168" s="22">
        <v>2</v>
      </c>
      <c r="AC1168" s="22"/>
      <c r="AD1168" s="9"/>
      <c r="AE1168" s="22"/>
      <c r="AF1168" s="9"/>
      <c r="AG1168" s="22"/>
      <c r="AH1168" s="22"/>
      <c r="AI1168" s="22">
        <v>3.5</v>
      </c>
      <c r="AJ1168" s="22">
        <v>3.5</v>
      </c>
      <c r="AK1168" s="4">
        <v>14.5</v>
      </c>
      <c r="AL1168" s="4" t="s">
        <v>113</v>
      </c>
      <c r="AM1168" s="4" t="s">
        <v>66</v>
      </c>
      <c r="AN1168" s="4" t="s">
        <v>192</v>
      </c>
      <c r="AV1168" s="23">
        <v>43619.338888888888</v>
      </c>
    </row>
    <row r="1169" spans="1:48" ht="12.75" x14ac:dyDescent="0.2">
      <c r="A1169" s="4">
        <v>5</v>
      </c>
      <c r="B1169" s="4">
        <v>2019</v>
      </c>
      <c r="C1169" s="4" t="s">
        <v>125</v>
      </c>
      <c r="D1169" s="4" t="s">
        <v>126</v>
      </c>
      <c r="E1169" s="4" t="s">
        <v>71</v>
      </c>
      <c r="F1169" s="9"/>
      <c r="G1169" s="22"/>
      <c r="H1169" s="9"/>
      <c r="I1169" s="9"/>
      <c r="J1169" s="9"/>
      <c r="K1169" s="9"/>
      <c r="L1169" s="9"/>
      <c r="M1169" s="22">
        <v>0.5</v>
      </c>
      <c r="N1169" s="9"/>
      <c r="O1169" s="9"/>
      <c r="P1169" s="9"/>
      <c r="Q1169" s="22"/>
      <c r="R1169" s="9"/>
      <c r="S1169" s="22">
        <v>3.5</v>
      </c>
      <c r="T1169" s="22">
        <v>2</v>
      </c>
      <c r="U1169" s="22">
        <v>4</v>
      </c>
      <c r="V1169" s="22">
        <v>7</v>
      </c>
      <c r="W1169" s="9"/>
      <c r="X1169" s="9"/>
      <c r="Y1169" s="22">
        <v>6.5</v>
      </c>
      <c r="Z1169" s="22">
        <v>1</v>
      </c>
      <c r="AA1169" s="22">
        <v>4</v>
      </c>
      <c r="AB1169" s="22">
        <v>3.5</v>
      </c>
      <c r="AC1169" s="22"/>
      <c r="AD1169" s="9"/>
      <c r="AE1169" s="22"/>
      <c r="AF1169" s="9"/>
      <c r="AG1169" s="22"/>
      <c r="AH1169" s="22"/>
      <c r="AI1169" s="22">
        <v>2</v>
      </c>
      <c r="AJ1169" s="9"/>
      <c r="AK1169" s="4">
        <v>34</v>
      </c>
      <c r="AL1169" s="4" t="s">
        <v>71</v>
      </c>
      <c r="AM1169" s="4" t="s">
        <v>66</v>
      </c>
      <c r="AN1169" s="4" t="s">
        <v>193</v>
      </c>
      <c r="AV1169" s="23">
        <v>43619.338888888888</v>
      </c>
    </row>
    <row r="1170" spans="1:48" ht="12.75" x14ac:dyDescent="0.2">
      <c r="A1170" s="4">
        <v>5</v>
      </c>
      <c r="B1170" s="4">
        <v>2019</v>
      </c>
      <c r="C1170" s="4" t="s">
        <v>125</v>
      </c>
      <c r="D1170" s="4" t="s">
        <v>126</v>
      </c>
      <c r="E1170" s="4" t="s">
        <v>92</v>
      </c>
      <c r="F1170" s="9"/>
      <c r="G1170" s="22">
        <v>0.5</v>
      </c>
      <c r="H1170" s="9"/>
      <c r="I1170" s="9"/>
      <c r="J1170" s="9"/>
      <c r="K1170" s="9"/>
      <c r="L1170" s="9"/>
      <c r="M1170" s="9"/>
      <c r="N1170" s="9"/>
      <c r="O1170" s="9"/>
      <c r="P1170" s="9"/>
      <c r="Q1170" s="22"/>
      <c r="R1170" s="9"/>
      <c r="S1170" s="9"/>
      <c r="T1170" s="22"/>
      <c r="U1170" s="22"/>
      <c r="V1170" s="9"/>
      <c r="W1170" s="9"/>
      <c r="X1170" s="9"/>
      <c r="Y1170" s="9"/>
      <c r="Z1170" s="9"/>
      <c r="AA1170" s="9"/>
      <c r="AB1170" s="9"/>
      <c r="AC1170" s="22"/>
      <c r="AD1170" s="9"/>
      <c r="AE1170" s="22"/>
      <c r="AF1170" s="9"/>
      <c r="AG1170" s="22"/>
      <c r="AH1170" s="22"/>
      <c r="AI1170" s="22"/>
      <c r="AJ1170" s="9"/>
      <c r="AK1170" s="4">
        <v>0.5</v>
      </c>
      <c r="AL1170" s="4" t="s">
        <v>92</v>
      </c>
      <c r="AM1170" s="4" t="s">
        <v>66</v>
      </c>
      <c r="AN1170" s="4" t="s">
        <v>194</v>
      </c>
      <c r="AV1170" s="23">
        <v>43619.338888888888</v>
      </c>
    </row>
    <row r="1171" spans="1:48" ht="12.75" x14ac:dyDescent="0.2">
      <c r="A1171" s="4">
        <v>5</v>
      </c>
      <c r="B1171" s="4">
        <v>2019</v>
      </c>
      <c r="C1171" s="4" t="s">
        <v>125</v>
      </c>
      <c r="D1171" s="4" t="s">
        <v>126</v>
      </c>
      <c r="E1171" s="4" t="s">
        <v>63</v>
      </c>
      <c r="F1171" s="9"/>
      <c r="G1171" s="22"/>
      <c r="H1171" s="9"/>
      <c r="I1171" s="9"/>
      <c r="J1171" s="9"/>
      <c r="K1171" s="22">
        <v>1.5</v>
      </c>
      <c r="L1171" s="9"/>
      <c r="M1171" s="9"/>
      <c r="N1171" s="22">
        <v>0.5</v>
      </c>
      <c r="O1171" s="9"/>
      <c r="P1171" s="9"/>
      <c r="Q1171" s="22"/>
      <c r="R1171" s="9"/>
      <c r="S1171" s="9"/>
      <c r="T1171" s="22">
        <v>2.5</v>
      </c>
      <c r="U1171" s="22"/>
      <c r="V1171" s="9"/>
      <c r="W1171" s="9"/>
      <c r="X1171" s="9"/>
      <c r="Y1171" s="22">
        <v>0.5</v>
      </c>
      <c r="Z1171" s="22">
        <v>0.5</v>
      </c>
      <c r="AA1171" s="9"/>
      <c r="AB1171" s="22">
        <v>1.5</v>
      </c>
      <c r="AC1171" s="22"/>
      <c r="AD1171" s="9"/>
      <c r="AE1171" s="22"/>
      <c r="AF1171" s="9"/>
      <c r="AG1171" s="22"/>
      <c r="AH1171" s="22"/>
      <c r="AI1171" s="22"/>
      <c r="AJ1171" s="22">
        <v>2.5</v>
      </c>
      <c r="AK1171" s="4">
        <v>9.5</v>
      </c>
      <c r="AL1171" s="4" t="s">
        <v>63</v>
      </c>
      <c r="AM1171" s="4" t="s">
        <v>66</v>
      </c>
      <c r="AN1171" s="4" t="s">
        <v>195</v>
      </c>
      <c r="AV1171" s="23">
        <v>43619.338888888888</v>
      </c>
    </row>
    <row r="1172" spans="1:48" ht="12.75" x14ac:dyDescent="0.2">
      <c r="A1172" s="4">
        <v>5</v>
      </c>
      <c r="B1172" s="4">
        <v>2019</v>
      </c>
      <c r="C1172" s="4" t="s">
        <v>125</v>
      </c>
      <c r="D1172" s="4" t="s">
        <v>126</v>
      </c>
      <c r="E1172" s="4" t="s">
        <v>109</v>
      </c>
      <c r="F1172" s="22">
        <v>8</v>
      </c>
      <c r="G1172" s="22"/>
      <c r="H1172" s="9"/>
      <c r="I1172" s="9"/>
      <c r="J1172" s="9"/>
      <c r="K1172" s="9"/>
      <c r="L1172" s="9"/>
      <c r="M1172" s="9"/>
      <c r="N1172" s="9"/>
      <c r="O1172" s="9"/>
      <c r="P1172" s="9"/>
      <c r="Q1172" s="22"/>
      <c r="R1172" s="9"/>
      <c r="S1172" s="9"/>
      <c r="T1172" s="22"/>
      <c r="U1172" s="22"/>
      <c r="V1172" s="9"/>
      <c r="W1172" s="9"/>
      <c r="X1172" s="9"/>
      <c r="Y1172" s="9"/>
      <c r="Z1172" s="9"/>
      <c r="AA1172" s="9"/>
      <c r="AB1172" s="9"/>
      <c r="AC1172" s="22"/>
      <c r="AD1172" s="9"/>
      <c r="AE1172" s="22"/>
      <c r="AF1172" s="9"/>
      <c r="AG1172" s="22"/>
      <c r="AH1172" s="22"/>
      <c r="AI1172" s="22"/>
      <c r="AJ1172" s="9"/>
      <c r="AK1172" s="4">
        <v>8</v>
      </c>
      <c r="AL1172" s="4" t="s">
        <v>109</v>
      </c>
      <c r="AM1172" s="4" t="s">
        <v>66</v>
      </c>
      <c r="AN1172" s="4" t="s">
        <v>196</v>
      </c>
      <c r="AV1172" s="23">
        <v>43619.338888888888</v>
      </c>
    </row>
    <row r="1173" spans="1:48" ht="12.75" x14ac:dyDescent="0.2">
      <c r="A1173" s="4">
        <v>5</v>
      </c>
      <c r="B1173" s="4">
        <v>2019</v>
      </c>
      <c r="C1173" s="4" t="s">
        <v>125</v>
      </c>
      <c r="D1173" s="4" t="s">
        <v>126</v>
      </c>
      <c r="E1173" s="4" t="s">
        <v>55</v>
      </c>
      <c r="F1173" s="9"/>
      <c r="G1173" s="22">
        <v>2.5</v>
      </c>
      <c r="H1173" s="22">
        <v>6.5</v>
      </c>
      <c r="I1173" s="9"/>
      <c r="J1173" s="9"/>
      <c r="K1173" s="22">
        <v>2</v>
      </c>
      <c r="L1173" s="9"/>
      <c r="M1173" s="9"/>
      <c r="N1173" s="9"/>
      <c r="O1173" s="22">
        <v>1.5</v>
      </c>
      <c r="P1173" s="9"/>
      <c r="Q1173" s="22"/>
      <c r="R1173" s="22">
        <v>1</v>
      </c>
      <c r="S1173" s="22">
        <v>0.5</v>
      </c>
      <c r="T1173" s="22">
        <v>0.5</v>
      </c>
      <c r="U1173" s="22"/>
      <c r="V1173" s="9"/>
      <c r="W1173" s="9"/>
      <c r="X1173" s="9"/>
      <c r="Y1173" s="9"/>
      <c r="Z1173" s="22">
        <v>0.5</v>
      </c>
      <c r="AA1173" s="9"/>
      <c r="AB1173" s="9"/>
      <c r="AC1173" s="22"/>
      <c r="AD1173" s="9"/>
      <c r="AE1173" s="22"/>
      <c r="AF1173" s="9"/>
      <c r="AG1173" s="22"/>
      <c r="AH1173" s="22"/>
      <c r="AI1173" s="22">
        <v>0.5</v>
      </c>
      <c r="AJ1173" s="9"/>
      <c r="AK1173" s="4">
        <v>15.5</v>
      </c>
      <c r="AL1173" s="4" t="s">
        <v>55</v>
      </c>
      <c r="AM1173" s="4" t="s">
        <v>66</v>
      </c>
      <c r="AN1173" s="4" t="s">
        <v>197</v>
      </c>
      <c r="AV1173" s="23">
        <v>43619.338888888888</v>
      </c>
    </row>
    <row r="1174" spans="1:48" ht="12.75" x14ac:dyDescent="0.2">
      <c r="A1174" s="4">
        <v>5</v>
      </c>
      <c r="B1174" s="4">
        <v>2019</v>
      </c>
      <c r="C1174" s="4" t="s">
        <v>125</v>
      </c>
      <c r="D1174" s="4" t="s">
        <v>126</v>
      </c>
      <c r="E1174" s="4" t="s">
        <v>68</v>
      </c>
      <c r="F1174" s="9"/>
      <c r="G1174" s="22">
        <v>0.5</v>
      </c>
      <c r="H1174" s="9"/>
      <c r="I1174" s="9"/>
      <c r="J1174" s="9"/>
      <c r="K1174" s="9"/>
      <c r="L1174" s="9"/>
      <c r="M1174" s="9"/>
      <c r="N1174" s="9"/>
      <c r="O1174" s="9"/>
      <c r="P1174" s="9"/>
      <c r="Q1174" s="22"/>
      <c r="R1174" s="9"/>
      <c r="S1174" s="9"/>
      <c r="T1174" s="22"/>
      <c r="U1174" s="22"/>
      <c r="V1174" s="9"/>
      <c r="W1174" s="9"/>
      <c r="X1174" s="9"/>
      <c r="Y1174" s="9"/>
      <c r="Z1174" s="9"/>
      <c r="AA1174" s="9"/>
      <c r="AB1174" s="9"/>
      <c r="AC1174" s="22"/>
      <c r="AD1174" s="9"/>
      <c r="AE1174" s="22"/>
      <c r="AF1174" s="9"/>
      <c r="AG1174" s="22"/>
      <c r="AH1174" s="22"/>
      <c r="AI1174" s="22"/>
      <c r="AJ1174" s="9"/>
      <c r="AK1174" s="4">
        <v>0.5</v>
      </c>
      <c r="AL1174" s="4" t="s">
        <v>68</v>
      </c>
      <c r="AM1174" s="4" t="s">
        <v>66</v>
      </c>
      <c r="AN1174" s="4" t="s">
        <v>198</v>
      </c>
      <c r="AV1174" s="23">
        <v>43619.338888888888</v>
      </c>
    </row>
    <row r="1175" spans="1:48" ht="12.75" x14ac:dyDescent="0.2">
      <c r="A1175" s="4">
        <v>5</v>
      </c>
      <c r="B1175" s="4">
        <v>2019</v>
      </c>
      <c r="C1175" s="4" t="s">
        <v>125</v>
      </c>
      <c r="D1175" s="4" t="s">
        <v>126</v>
      </c>
      <c r="E1175" s="4" t="s">
        <v>50</v>
      </c>
      <c r="F1175" s="9"/>
      <c r="G1175" s="22">
        <v>1</v>
      </c>
      <c r="H1175" s="22">
        <v>0.5</v>
      </c>
      <c r="I1175" s="9"/>
      <c r="J1175" s="9"/>
      <c r="K1175" s="22">
        <v>2</v>
      </c>
      <c r="L1175" s="22">
        <v>1</v>
      </c>
      <c r="M1175" s="22">
        <v>1.5</v>
      </c>
      <c r="N1175" s="22">
        <v>2.5</v>
      </c>
      <c r="O1175" s="22">
        <v>1</v>
      </c>
      <c r="P1175" s="9"/>
      <c r="Q1175" s="22"/>
      <c r="R1175" s="22">
        <v>0.5</v>
      </c>
      <c r="S1175" s="22">
        <v>2</v>
      </c>
      <c r="T1175" s="22">
        <v>1</v>
      </c>
      <c r="U1175" s="22">
        <v>2.5</v>
      </c>
      <c r="V1175" s="9"/>
      <c r="W1175" s="9"/>
      <c r="X1175" s="9"/>
      <c r="Y1175" s="22">
        <v>1</v>
      </c>
      <c r="Z1175" s="22">
        <v>3</v>
      </c>
      <c r="AA1175" s="22">
        <v>2</v>
      </c>
      <c r="AB1175" s="22">
        <v>1</v>
      </c>
      <c r="AC1175" s="22"/>
      <c r="AD1175" s="9"/>
      <c r="AE1175" s="22"/>
      <c r="AF1175" s="9"/>
      <c r="AG1175" s="22"/>
      <c r="AH1175" s="22"/>
      <c r="AI1175" s="22">
        <v>2</v>
      </c>
      <c r="AJ1175" s="22">
        <v>3</v>
      </c>
      <c r="AK1175" s="4">
        <v>27.5</v>
      </c>
      <c r="AL1175" s="4" t="s">
        <v>50</v>
      </c>
      <c r="AM1175" s="4" t="s">
        <v>66</v>
      </c>
      <c r="AN1175" s="4" t="s">
        <v>199</v>
      </c>
      <c r="AV1175" s="23">
        <v>43619.338888888888</v>
      </c>
    </row>
    <row r="1176" spans="1:48" ht="12.75" x14ac:dyDescent="0.2">
      <c r="A1176" s="4">
        <v>5</v>
      </c>
      <c r="B1176" s="4">
        <v>2019</v>
      </c>
      <c r="C1176" s="4" t="s">
        <v>125</v>
      </c>
      <c r="D1176" s="4" t="s">
        <v>126</v>
      </c>
      <c r="E1176" s="4" t="s">
        <v>50</v>
      </c>
      <c r="F1176" s="22">
        <v>4</v>
      </c>
      <c r="G1176" s="22">
        <v>2</v>
      </c>
      <c r="H1176" s="22">
        <v>1</v>
      </c>
      <c r="I1176" s="9"/>
      <c r="J1176" s="9"/>
      <c r="K1176" s="22">
        <v>0.5</v>
      </c>
      <c r="L1176" s="9"/>
      <c r="M1176" s="22">
        <v>2</v>
      </c>
      <c r="N1176" s="22">
        <v>0.5</v>
      </c>
      <c r="O1176" s="22">
        <v>0.5</v>
      </c>
      <c r="P1176" s="9"/>
      <c r="Q1176" s="22"/>
      <c r="R1176" s="22">
        <v>2</v>
      </c>
      <c r="S1176" s="22">
        <v>1.5</v>
      </c>
      <c r="T1176" s="22">
        <v>1</v>
      </c>
      <c r="U1176" s="22">
        <v>1</v>
      </c>
      <c r="V1176" s="22">
        <v>0.5</v>
      </c>
      <c r="W1176" s="9"/>
      <c r="X1176" s="9"/>
      <c r="Y1176" s="22">
        <v>1.5</v>
      </c>
      <c r="Z1176" s="22">
        <v>1</v>
      </c>
      <c r="AA1176" s="22">
        <v>1</v>
      </c>
      <c r="AB1176" s="22">
        <v>1</v>
      </c>
      <c r="AC1176" s="22"/>
      <c r="AD1176" s="9"/>
      <c r="AE1176" s="22"/>
      <c r="AF1176" s="9"/>
      <c r="AG1176" s="22">
        <v>2</v>
      </c>
      <c r="AH1176" s="22">
        <v>1</v>
      </c>
      <c r="AI1176" s="22"/>
      <c r="AJ1176" s="22">
        <v>0.5</v>
      </c>
      <c r="AK1176" s="4">
        <v>24.5</v>
      </c>
      <c r="AL1176" s="4" t="s">
        <v>50</v>
      </c>
      <c r="AM1176" s="4" t="s">
        <v>97</v>
      </c>
      <c r="AO1176" s="4">
        <v>127</v>
      </c>
      <c r="AP1176" s="4">
        <v>36</v>
      </c>
      <c r="AQ1176" s="4">
        <v>21</v>
      </c>
      <c r="AS1176" s="4">
        <v>184</v>
      </c>
      <c r="AT1176" s="4">
        <v>0.77914110400000003</v>
      </c>
      <c r="AU1176" s="4">
        <v>0.220858896</v>
      </c>
      <c r="AV1176" s="23">
        <v>43620.519444444442</v>
      </c>
    </row>
    <row r="1177" spans="1:48" ht="12.75" x14ac:dyDescent="0.2">
      <c r="A1177" s="4">
        <v>5</v>
      </c>
      <c r="B1177" s="4">
        <v>2019</v>
      </c>
      <c r="C1177" s="4" t="s">
        <v>125</v>
      </c>
      <c r="D1177" s="4" t="s">
        <v>126</v>
      </c>
      <c r="E1177" s="4" t="s">
        <v>52</v>
      </c>
      <c r="F1177" s="9"/>
      <c r="G1177" s="22">
        <v>2</v>
      </c>
      <c r="H1177" s="22">
        <v>3.5</v>
      </c>
      <c r="I1177" s="9"/>
      <c r="J1177" s="9"/>
      <c r="K1177" s="9"/>
      <c r="L1177" s="9"/>
      <c r="M1177" s="22">
        <v>3.5</v>
      </c>
      <c r="N1177" s="22">
        <v>5.5</v>
      </c>
      <c r="O1177" s="22">
        <v>6</v>
      </c>
      <c r="P1177" s="9"/>
      <c r="Q1177" s="22"/>
      <c r="R1177" s="22">
        <v>1.5</v>
      </c>
      <c r="S1177" s="22">
        <v>3.5</v>
      </c>
      <c r="T1177" s="22">
        <v>4</v>
      </c>
      <c r="U1177" s="22">
        <v>6</v>
      </c>
      <c r="V1177" s="22">
        <v>6</v>
      </c>
      <c r="W1177" s="9"/>
      <c r="X1177" s="9"/>
      <c r="Y1177" s="22">
        <v>2</v>
      </c>
      <c r="Z1177" s="9"/>
      <c r="AA1177" s="9"/>
      <c r="AB1177" s="9"/>
      <c r="AC1177" s="22"/>
      <c r="AD1177" s="9"/>
      <c r="AE1177" s="22"/>
      <c r="AF1177" s="9"/>
      <c r="AG1177" s="22"/>
      <c r="AH1177" s="22">
        <v>0.5</v>
      </c>
      <c r="AI1177" s="22"/>
      <c r="AJ1177" s="9"/>
      <c r="AK1177" s="4">
        <v>44</v>
      </c>
      <c r="AL1177" s="4" t="s">
        <v>52</v>
      </c>
      <c r="AM1177" s="4" t="s">
        <v>97</v>
      </c>
      <c r="AV1177" s="23">
        <v>43620.519444444442</v>
      </c>
    </row>
    <row r="1178" spans="1:48" ht="12.75" x14ac:dyDescent="0.2">
      <c r="A1178" s="4">
        <v>5</v>
      </c>
      <c r="B1178" s="4">
        <v>2019</v>
      </c>
      <c r="C1178" s="4" t="s">
        <v>125</v>
      </c>
      <c r="D1178" s="4" t="s">
        <v>126</v>
      </c>
      <c r="E1178" s="4" t="s">
        <v>70</v>
      </c>
      <c r="F1178" s="9"/>
      <c r="G1178" s="22">
        <v>0.5</v>
      </c>
      <c r="H1178" s="22">
        <v>1.5</v>
      </c>
      <c r="I1178" s="9"/>
      <c r="J1178" s="9"/>
      <c r="K1178" s="22">
        <v>0.5</v>
      </c>
      <c r="L1178" s="9"/>
      <c r="M1178" s="9"/>
      <c r="N1178" s="22">
        <v>0.5</v>
      </c>
      <c r="O1178" s="22">
        <v>0.5</v>
      </c>
      <c r="P1178" s="9"/>
      <c r="Q1178" s="22"/>
      <c r="R1178" s="22">
        <v>0.5</v>
      </c>
      <c r="S1178" s="9"/>
      <c r="T1178" s="22">
        <v>0.5</v>
      </c>
      <c r="U1178" s="22"/>
      <c r="V1178" s="22">
        <v>0.5</v>
      </c>
      <c r="W1178" s="9"/>
      <c r="X1178" s="9"/>
      <c r="Y1178" s="9"/>
      <c r="Z1178" s="22">
        <v>2</v>
      </c>
      <c r="AA1178" s="22">
        <v>1.5</v>
      </c>
      <c r="AB1178" s="22">
        <v>5.5</v>
      </c>
      <c r="AC1178" s="22">
        <v>2</v>
      </c>
      <c r="AD1178" s="9"/>
      <c r="AE1178" s="22"/>
      <c r="AF1178" s="9"/>
      <c r="AG1178" s="22">
        <v>1</v>
      </c>
      <c r="AH1178" s="22">
        <v>0.5</v>
      </c>
      <c r="AI1178" s="22">
        <v>0.5</v>
      </c>
      <c r="AJ1178" s="22">
        <v>2.5</v>
      </c>
      <c r="AK1178" s="4">
        <v>20.5</v>
      </c>
      <c r="AL1178" s="4" t="s">
        <v>70</v>
      </c>
      <c r="AM1178" s="4" t="s">
        <v>97</v>
      </c>
      <c r="AV1178" s="23">
        <v>43620.519444444442</v>
      </c>
    </row>
    <row r="1179" spans="1:48" ht="12.75" x14ac:dyDescent="0.2">
      <c r="A1179" s="4">
        <v>5</v>
      </c>
      <c r="B1179" s="4">
        <v>2019</v>
      </c>
      <c r="C1179" s="4" t="s">
        <v>125</v>
      </c>
      <c r="D1179" s="4" t="s">
        <v>126</v>
      </c>
      <c r="E1179" s="4" t="s">
        <v>83</v>
      </c>
      <c r="F1179" s="9"/>
      <c r="G1179" s="22"/>
      <c r="H1179" s="9"/>
      <c r="I1179" s="9"/>
      <c r="J1179" s="9"/>
      <c r="K1179" s="9"/>
      <c r="L1179" s="9"/>
      <c r="M1179" s="9"/>
      <c r="N1179" s="9"/>
      <c r="O1179" s="9"/>
      <c r="P1179" s="9"/>
      <c r="Q1179" s="22"/>
      <c r="R1179" s="9"/>
      <c r="S1179" s="9"/>
      <c r="T1179" s="22"/>
      <c r="U1179" s="22"/>
      <c r="V1179" s="9"/>
      <c r="W1179" s="9"/>
      <c r="X1179" s="9"/>
      <c r="Y1179" s="9"/>
      <c r="Z1179" s="9"/>
      <c r="AA1179" s="9"/>
      <c r="AB1179" s="9"/>
      <c r="AC1179" s="22"/>
      <c r="AD1179" s="9"/>
      <c r="AE1179" s="22"/>
      <c r="AF1179" s="9"/>
      <c r="AG1179" s="22"/>
      <c r="AH1179" s="22">
        <v>0.5</v>
      </c>
      <c r="AI1179" s="22">
        <v>0.5</v>
      </c>
      <c r="AJ1179" s="9"/>
      <c r="AK1179" s="4">
        <v>1</v>
      </c>
      <c r="AL1179" s="4" t="s">
        <v>83</v>
      </c>
      <c r="AM1179" s="4" t="s">
        <v>97</v>
      </c>
      <c r="AV1179" s="23">
        <v>43620.519444444442</v>
      </c>
    </row>
    <row r="1180" spans="1:48" ht="12.75" x14ac:dyDescent="0.2">
      <c r="A1180" s="4">
        <v>5</v>
      </c>
      <c r="B1180" s="4">
        <v>2019</v>
      </c>
      <c r="C1180" s="4" t="s">
        <v>125</v>
      </c>
      <c r="D1180" s="4" t="s">
        <v>126</v>
      </c>
      <c r="E1180" s="4" t="s">
        <v>54</v>
      </c>
      <c r="F1180" s="9"/>
      <c r="G1180" s="22"/>
      <c r="H1180" s="9"/>
      <c r="I1180" s="9"/>
      <c r="J1180" s="9"/>
      <c r="K1180" s="9"/>
      <c r="L1180" s="9"/>
      <c r="M1180" s="9"/>
      <c r="N1180" s="9"/>
      <c r="O1180" s="9"/>
      <c r="P1180" s="9"/>
      <c r="Q1180" s="22"/>
      <c r="R1180" s="9"/>
      <c r="S1180" s="9"/>
      <c r="T1180" s="22">
        <v>0.5</v>
      </c>
      <c r="U1180" s="22"/>
      <c r="V1180" s="9"/>
      <c r="W1180" s="9"/>
      <c r="X1180" s="9"/>
      <c r="Y1180" s="9"/>
      <c r="Z1180" s="22">
        <v>0.5</v>
      </c>
      <c r="AA1180" s="22">
        <v>0.5</v>
      </c>
      <c r="AB1180" s="9"/>
      <c r="AC1180" s="22"/>
      <c r="AD1180" s="9"/>
      <c r="AE1180" s="22"/>
      <c r="AF1180" s="9"/>
      <c r="AG1180" s="22"/>
      <c r="AH1180" s="22"/>
      <c r="AI1180" s="22"/>
      <c r="AJ1180" s="9"/>
      <c r="AK1180" s="4">
        <v>1.5</v>
      </c>
      <c r="AL1180" s="4" t="s">
        <v>54</v>
      </c>
      <c r="AM1180" s="4" t="s">
        <v>97</v>
      </c>
      <c r="AV1180" s="23">
        <v>43620.519444444442</v>
      </c>
    </row>
    <row r="1181" spans="1:48" ht="12.75" x14ac:dyDescent="0.2">
      <c r="A1181" s="4">
        <v>5</v>
      </c>
      <c r="B1181" s="4">
        <v>2019</v>
      </c>
      <c r="C1181" s="4" t="s">
        <v>125</v>
      </c>
      <c r="D1181" s="4" t="s">
        <v>126</v>
      </c>
      <c r="E1181" s="4" t="s">
        <v>71</v>
      </c>
      <c r="F1181" s="9"/>
      <c r="G1181" s="22"/>
      <c r="H1181" s="22">
        <v>0.5</v>
      </c>
      <c r="I1181" s="9"/>
      <c r="J1181" s="9"/>
      <c r="K1181" s="9"/>
      <c r="L1181" s="22">
        <v>4</v>
      </c>
      <c r="M1181" s="22">
        <v>2.5</v>
      </c>
      <c r="N1181" s="22">
        <v>1</v>
      </c>
      <c r="O1181" s="9"/>
      <c r="P1181" s="9"/>
      <c r="Q1181" s="22"/>
      <c r="R1181" s="22">
        <v>2</v>
      </c>
      <c r="S1181" s="9"/>
      <c r="T1181" s="22">
        <v>0.5</v>
      </c>
      <c r="U1181" s="22"/>
      <c r="V1181" s="9"/>
      <c r="W1181" s="9"/>
      <c r="X1181" s="9"/>
      <c r="Y1181" s="22">
        <v>0.5</v>
      </c>
      <c r="Z1181" s="22">
        <v>1</v>
      </c>
      <c r="AA1181" s="22">
        <v>1</v>
      </c>
      <c r="AB1181" s="9"/>
      <c r="AC1181" s="22"/>
      <c r="AD1181" s="9"/>
      <c r="AE1181" s="22"/>
      <c r="AF1181" s="9"/>
      <c r="AG1181" s="22"/>
      <c r="AH1181" s="22"/>
      <c r="AI1181" s="22"/>
      <c r="AJ1181" s="9"/>
      <c r="AK1181" s="4">
        <v>13</v>
      </c>
      <c r="AL1181" s="4" t="s">
        <v>71</v>
      </c>
      <c r="AM1181" s="4" t="s">
        <v>97</v>
      </c>
      <c r="AV1181" s="23">
        <v>43620.519444444442</v>
      </c>
    </row>
    <row r="1182" spans="1:48" ht="12.75" x14ac:dyDescent="0.2">
      <c r="A1182" s="4">
        <v>5</v>
      </c>
      <c r="B1182" s="4">
        <v>2019</v>
      </c>
      <c r="C1182" s="4" t="s">
        <v>125</v>
      </c>
      <c r="D1182" s="4" t="s">
        <v>126</v>
      </c>
      <c r="E1182" s="4" t="s">
        <v>55</v>
      </c>
      <c r="F1182" s="9"/>
      <c r="G1182" s="22"/>
      <c r="H1182" s="22">
        <v>0.5</v>
      </c>
      <c r="I1182" s="9"/>
      <c r="J1182" s="9"/>
      <c r="K1182" s="22">
        <v>4</v>
      </c>
      <c r="L1182" s="22">
        <v>1.5</v>
      </c>
      <c r="M1182" s="9"/>
      <c r="N1182" s="9"/>
      <c r="O1182" s="9"/>
      <c r="P1182" s="9"/>
      <c r="Q1182" s="22"/>
      <c r="R1182" s="22">
        <v>1.5</v>
      </c>
      <c r="S1182" s="22">
        <v>1.5</v>
      </c>
      <c r="T1182" s="22">
        <v>0.5</v>
      </c>
      <c r="U1182" s="22"/>
      <c r="V1182" s="22">
        <v>0.5</v>
      </c>
      <c r="W1182" s="9"/>
      <c r="X1182" s="9"/>
      <c r="Y1182" s="22">
        <v>0.5</v>
      </c>
      <c r="Z1182" s="22">
        <v>1</v>
      </c>
      <c r="AA1182" s="22">
        <v>0.5</v>
      </c>
      <c r="AB1182" s="22">
        <v>1</v>
      </c>
      <c r="AC1182" s="22"/>
      <c r="AD1182" s="9"/>
      <c r="AE1182" s="22"/>
      <c r="AF1182" s="9"/>
      <c r="AG1182" s="22"/>
      <c r="AH1182" s="22"/>
      <c r="AI1182" s="22"/>
      <c r="AJ1182" s="9"/>
      <c r="AK1182" s="4">
        <v>13</v>
      </c>
      <c r="AL1182" s="4" t="s">
        <v>55</v>
      </c>
      <c r="AM1182" s="4" t="s">
        <v>97</v>
      </c>
      <c r="AV1182" s="23">
        <v>43620.519444444442</v>
      </c>
    </row>
    <row r="1183" spans="1:48" ht="12.75" x14ac:dyDescent="0.2">
      <c r="A1183" s="4">
        <v>5</v>
      </c>
      <c r="B1183" s="4">
        <v>2019</v>
      </c>
      <c r="C1183" s="4" t="s">
        <v>125</v>
      </c>
      <c r="D1183" s="4" t="s">
        <v>126</v>
      </c>
      <c r="E1183" s="4" t="s">
        <v>60</v>
      </c>
      <c r="F1183" s="9"/>
      <c r="G1183" s="22"/>
      <c r="H1183" s="9"/>
      <c r="I1183" s="9"/>
      <c r="J1183" s="9"/>
      <c r="K1183" s="9"/>
      <c r="L1183" s="9"/>
      <c r="M1183" s="9"/>
      <c r="N1183" s="9"/>
      <c r="O1183" s="9"/>
      <c r="P1183" s="9"/>
      <c r="Q1183" s="22"/>
      <c r="R1183" s="9"/>
      <c r="S1183" s="9"/>
      <c r="T1183" s="22"/>
      <c r="U1183" s="22"/>
      <c r="V1183" s="9"/>
      <c r="W1183" s="9"/>
      <c r="X1183" s="9"/>
      <c r="Y1183" s="9"/>
      <c r="Z1183" s="9"/>
      <c r="AA1183" s="22">
        <v>0.5</v>
      </c>
      <c r="AB1183" s="9"/>
      <c r="AC1183" s="22"/>
      <c r="AD1183" s="9"/>
      <c r="AE1183" s="22"/>
      <c r="AF1183" s="9"/>
      <c r="AG1183" s="22"/>
      <c r="AH1183" s="22"/>
      <c r="AI1183" s="22"/>
      <c r="AJ1183" s="9"/>
      <c r="AK1183" s="4">
        <v>0.5</v>
      </c>
      <c r="AL1183" s="4" t="s">
        <v>60</v>
      </c>
      <c r="AM1183" s="4" t="s">
        <v>97</v>
      </c>
      <c r="AV1183" s="23">
        <v>43620.519444444442</v>
      </c>
    </row>
    <row r="1184" spans="1:48" ht="12.75" x14ac:dyDescent="0.2">
      <c r="A1184" s="4">
        <v>5</v>
      </c>
      <c r="B1184" s="4">
        <v>2019</v>
      </c>
      <c r="C1184" s="4" t="s">
        <v>125</v>
      </c>
      <c r="D1184" s="4" t="s">
        <v>126</v>
      </c>
      <c r="E1184" s="4" t="s">
        <v>56</v>
      </c>
      <c r="F1184" s="9"/>
      <c r="G1184" s="22"/>
      <c r="H1184" s="9"/>
      <c r="I1184" s="9"/>
      <c r="J1184" s="9"/>
      <c r="K1184" s="9"/>
      <c r="L1184" s="22">
        <v>0.5</v>
      </c>
      <c r="M1184" s="9"/>
      <c r="N1184" s="9"/>
      <c r="O1184" s="9"/>
      <c r="P1184" s="9"/>
      <c r="Q1184" s="22"/>
      <c r="R1184" s="9"/>
      <c r="S1184" s="22">
        <v>0.5</v>
      </c>
      <c r="T1184" s="22"/>
      <c r="U1184" s="22"/>
      <c r="V1184" s="9"/>
      <c r="W1184" s="9"/>
      <c r="X1184" s="9"/>
      <c r="Y1184" s="22">
        <v>3</v>
      </c>
      <c r="Z1184" s="22">
        <v>0.5</v>
      </c>
      <c r="AA1184" s="9"/>
      <c r="AB1184" s="22">
        <v>0.5</v>
      </c>
      <c r="AC1184" s="22"/>
      <c r="AD1184" s="9"/>
      <c r="AE1184" s="22"/>
      <c r="AF1184" s="9"/>
      <c r="AG1184" s="22"/>
      <c r="AH1184" s="22"/>
      <c r="AI1184" s="22">
        <v>0.5</v>
      </c>
      <c r="AJ1184" s="22">
        <v>0.5</v>
      </c>
      <c r="AK1184" s="4">
        <v>6</v>
      </c>
      <c r="AL1184" s="4" t="s">
        <v>56</v>
      </c>
      <c r="AM1184" s="4" t="s">
        <v>97</v>
      </c>
      <c r="AV1184" s="23">
        <v>43620.519444444442</v>
      </c>
    </row>
    <row r="1185" spans="1:48" ht="12.75" x14ac:dyDescent="0.2">
      <c r="A1185" s="4">
        <v>5</v>
      </c>
      <c r="B1185" s="4">
        <v>2019</v>
      </c>
      <c r="C1185" s="4" t="s">
        <v>125</v>
      </c>
      <c r="D1185" s="4" t="s">
        <v>126</v>
      </c>
      <c r="E1185" s="4" t="s">
        <v>57</v>
      </c>
      <c r="F1185" s="9"/>
      <c r="G1185" s="22">
        <v>1</v>
      </c>
      <c r="H1185" s="9"/>
      <c r="I1185" s="9"/>
      <c r="J1185" s="9"/>
      <c r="K1185" s="9"/>
      <c r="L1185" s="9"/>
      <c r="M1185" s="9"/>
      <c r="N1185" s="9"/>
      <c r="O1185" s="9"/>
      <c r="P1185" s="9"/>
      <c r="Q1185" s="22"/>
      <c r="R1185" s="9"/>
      <c r="S1185" s="22">
        <v>0.5</v>
      </c>
      <c r="T1185" s="22">
        <v>0.5</v>
      </c>
      <c r="U1185" s="22">
        <v>0.5</v>
      </c>
      <c r="V1185" s="9"/>
      <c r="W1185" s="9"/>
      <c r="X1185" s="9"/>
      <c r="Y1185" s="9"/>
      <c r="Z1185" s="22">
        <v>0.5</v>
      </c>
      <c r="AA1185" s="9"/>
      <c r="AB1185" s="9"/>
      <c r="AC1185" s="22"/>
      <c r="AD1185" s="9"/>
      <c r="AE1185" s="22"/>
      <c r="AF1185" s="9"/>
      <c r="AG1185" s="22"/>
      <c r="AH1185" s="22"/>
      <c r="AI1185" s="22"/>
      <c r="AJ1185" s="9"/>
      <c r="AK1185" s="4">
        <v>3</v>
      </c>
      <c r="AL1185" s="4" t="s">
        <v>57</v>
      </c>
      <c r="AM1185" s="4" t="s">
        <v>97</v>
      </c>
      <c r="AV1185" s="23">
        <v>43620.519444444442</v>
      </c>
    </row>
    <row r="1186" spans="1:48" ht="12.75" x14ac:dyDescent="0.2">
      <c r="A1186" s="4">
        <v>5</v>
      </c>
      <c r="B1186" s="4">
        <v>2019</v>
      </c>
      <c r="C1186" s="4" t="s">
        <v>125</v>
      </c>
      <c r="D1186" s="4" t="s">
        <v>126</v>
      </c>
      <c r="E1186" s="4" t="s">
        <v>139</v>
      </c>
      <c r="F1186" s="9"/>
      <c r="G1186" s="22"/>
      <c r="H1186" s="9"/>
      <c r="I1186" s="9"/>
      <c r="J1186" s="9"/>
      <c r="K1186" s="9"/>
      <c r="L1186" s="9"/>
      <c r="M1186" s="9"/>
      <c r="N1186" s="9"/>
      <c r="O1186" s="9"/>
      <c r="P1186" s="9"/>
      <c r="Q1186" s="22"/>
      <c r="R1186" s="9"/>
      <c r="S1186" s="9"/>
      <c r="T1186" s="22"/>
      <c r="U1186" s="22"/>
      <c r="V1186" s="9"/>
      <c r="W1186" s="9"/>
      <c r="X1186" s="9"/>
      <c r="Y1186" s="9"/>
      <c r="Z1186" s="22">
        <v>0.5</v>
      </c>
      <c r="AA1186" s="22">
        <v>3</v>
      </c>
      <c r="AB1186" s="9"/>
      <c r="AC1186" s="22">
        <v>4.5</v>
      </c>
      <c r="AD1186" s="9"/>
      <c r="AE1186" s="22"/>
      <c r="AF1186" s="9"/>
      <c r="AG1186" s="22">
        <v>5</v>
      </c>
      <c r="AH1186" s="22">
        <v>5.5</v>
      </c>
      <c r="AI1186" s="22">
        <v>5</v>
      </c>
      <c r="AJ1186" s="22">
        <v>4.5</v>
      </c>
      <c r="AK1186" s="4">
        <v>28</v>
      </c>
      <c r="AL1186" s="4" t="s">
        <v>139</v>
      </c>
      <c r="AM1186" s="4" t="s">
        <v>97</v>
      </c>
      <c r="AV1186" s="23">
        <v>43620.519444444442</v>
      </c>
    </row>
    <row r="1187" spans="1:48" ht="12.75" x14ac:dyDescent="0.2">
      <c r="A1187" s="4">
        <v>5</v>
      </c>
      <c r="B1187" s="4">
        <v>2019</v>
      </c>
      <c r="C1187" s="4" t="s">
        <v>125</v>
      </c>
      <c r="D1187" s="4" t="s">
        <v>126</v>
      </c>
      <c r="E1187" s="4" t="s">
        <v>75</v>
      </c>
      <c r="F1187" s="9"/>
      <c r="G1187" s="22"/>
      <c r="H1187" s="9"/>
      <c r="I1187" s="9"/>
      <c r="J1187" s="9"/>
      <c r="K1187" s="22">
        <v>1</v>
      </c>
      <c r="L1187" s="22">
        <v>2</v>
      </c>
      <c r="M1187" s="9"/>
      <c r="N1187" s="22">
        <v>0.5</v>
      </c>
      <c r="O1187" s="9"/>
      <c r="P1187" s="9"/>
      <c r="Q1187" s="22"/>
      <c r="R1187" s="22">
        <v>0.5</v>
      </c>
      <c r="S1187" s="9"/>
      <c r="T1187" s="22"/>
      <c r="U1187" s="22"/>
      <c r="V1187" s="22">
        <v>0.5</v>
      </c>
      <c r="W1187" s="9"/>
      <c r="X1187" s="9"/>
      <c r="Y1187" s="22">
        <v>0.5</v>
      </c>
      <c r="Z1187" s="22">
        <v>1</v>
      </c>
      <c r="AA1187" s="9"/>
      <c r="AB1187" s="9"/>
      <c r="AC1187" s="22"/>
      <c r="AD1187" s="9"/>
      <c r="AE1187" s="22"/>
      <c r="AF1187" s="9"/>
      <c r="AG1187" s="22"/>
      <c r="AH1187" s="22"/>
      <c r="AI1187" s="22"/>
      <c r="AJ1187" s="9"/>
      <c r="AK1187" s="4">
        <v>6</v>
      </c>
      <c r="AL1187" s="4" t="s">
        <v>75</v>
      </c>
      <c r="AM1187" s="4" t="s">
        <v>97</v>
      </c>
      <c r="AV1187" s="23">
        <v>43620.519444444442</v>
      </c>
    </row>
    <row r="1188" spans="1:48" ht="12.75" x14ac:dyDescent="0.2">
      <c r="A1188" s="4">
        <v>5</v>
      </c>
      <c r="B1188" s="4">
        <v>2019</v>
      </c>
      <c r="C1188" s="4" t="s">
        <v>125</v>
      </c>
      <c r="D1188" s="4" t="s">
        <v>126</v>
      </c>
      <c r="E1188" s="4" t="s">
        <v>63</v>
      </c>
      <c r="F1188" s="9"/>
      <c r="G1188" s="22"/>
      <c r="H1188" s="9"/>
      <c r="I1188" s="9"/>
      <c r="J1188" s="9"/>
      <c r="K1188" s="9"/>
      <c r="L1188" s="9"/>
      <c r="M1188" s="9"/>
      <c r="N1188" s="9"/>
      <c r="O1188" s="9"/>
      <c r="P1188" s="9"/>
      <c r="Q1188" s="22"/>
      <c r="R1188" s="9"/>
      <c r="S1188" s="9"/>
      <c r="T1188" s="22"/>
      <c r="U1188" s="22">
        <v>0.5</v>
      </c>
      <c r="V1188" s="9"/>
      <c r="W1188" s="9"/>
      <c r="X1188" s="9"/>
      <c r="Y1188" s="9"/>
      <c r="Z1188" s="9"/>
      <c r="AA1188" s="9"/>
      <c r="AB1188" s="9"/>
      <c r="AC1188" s="22"/>
      <c r="AD1188" s="9"/>
      <c r="AE1188" s="22"/>
      <c r="AF1188" s="9"/>
      <c r="AG1188" s="22"/>
      <c r="AH1188" s="22"/>
      <c r="AI1188" s="22">
        <v>1.5</v>
      </c>
      <c r="AJ1188" s="9"/>
      <c r="AK1188" s="4">
        <v>2</v>
      </c>
      <c r="AL1188" s="4" t="s">
        <v>63</v>
      </c>
      <c r="AM1188" s="4" t="s">
        <v>97</v>
      </c>
      <c r="AV1188" s="23">
        <v>43620.519444444442</v>
      </c>
    </row>
    <row r="1189" spans="1:48" ht="12.75" x14ac:dyDescent="0.2">
      <c r="A1189" s="4">
        <v>5</v>
      </c>
      <c r="B1189" s="4">
        <v>2019</v>
      </c>
      <c r="C1189" s="4" t="s">
        <v>125</v>
      </c>
      <c r="D1189" s="4" t="s">
        <v>126</v>
      </c>
      <c r="E1189" s="4" t="s">
        <v>124</v>
      </c>
      <c r="F1189" s="22">
        <v>4</v>
      </c>
      <c r="G1189" s="22">
        <v>0.5</v>
      </c>
      <c r="H1189" s="9"/>
      <c r="I1189" s="9"/>
      <c r="J1189" s="9"/>
      <c r="K1189" s="9"/>
      <c r="L1189" s="9"/>
      <c r="M1189" s="9"/>
      <c r="N1189" s="9"/>
      <c r="O1189" s="9"/>
      <c r="P1189" s="9"/>
      <c r="Q1189" s="22"/>
      <c r="R1189" s="9"/>
      <c r="S1189" s="22">
        <v>0.5</v>
      </c>
      <c r="T1189" s="22">
        <v>0.5</v>
      </c>
      <c r="U1189" s="22"/>
      <c r="V1189" s="9"/>
      <c r="W1189" s="9"/>
      <c r="X1189" s="9"/>
      <c r="Y1189" s="9"/>
      <c r="Z1189" s="9"/>
      <c r="AA1189" s="9"/>
      <c r="AB1189" s="9"/>
      <c r="AC1189" s="22"/>
      <c r="AD1189" s="9"/>
      <c r="AE1189" s="22"/>
      <c r="AF1189" s="9"/>
      <c r="AG1189" s="22"/>
      <c r="AH1189" s="22"/>
      <c r="AI1189" s="22"/>
      <c r="AJ1189" s="9"/>
      <c r="AK1189" s="4">
        <v>5.5</v>
      </c>
      <c r="AL1189" s="4" t="s">
        <v>124</v>
      </c>
      <c r="AM1189" s="4" t="s">
        <v>97</v>
      </c>
      <c r="AV1189" s="23">
        <v>43620.519444444442</v>
      </c>
    </row>
    <row r="1190" spans="1:48" ht="12.75" x14ac:dyDescent="0.2">
      <c r="A1190" s="4">
        <v>5</v>
      </c>
      <c r="B1190" s="4">
        <v>2019</v>
      </c>
      <c r="C1190" s="4" t="s">
        <v>125</v>
      </c>
      <c r="D1190" s="4" t="s">
        <v>126</v>
      </c>
      <c r="E1190" s="4" t="s">
        <v>132</v>
      </c>
      <c r="F1190" s="9"/>
      <c r="G1190" s="22">
        <v>2</v>
      </c>
      <c r="H1190" s="22">
        <v>1</v>
      </c>
      <c r="I1190" s="9"/>
      <c r="J1190" s="9"/>
      <c r="K1190" s="22">
        <v>2</v>
      </c>
      <c r="L1190" s="9"/>
      <c r="M1190" s="9"/>
      <c r="N1190" s="9"/>
      <c r="O1190" s="22">
        <v>1</v>
      </c>
      <c r="P1190" s="9"/>
      <c r="Q1190" s="22"/>
      <c r="R1190" s="9"/>
      <c r="S1190" s="9"/>
      <c r="T1190" s="22"/>
      <c r="U1190" s="22"/>
      <c r="V1190" s="9"/>
      <c r="W1190" s="9"/>
      <c r="X1190" s="9"/>
      <c r="Y1190" s="9"/>
      <c r="Z1190" s="9"/>
      <c r="AA1190" s="9"/>
      <c r="AB1190" s="9"/>
      <c r="AC1190" s="22">
        <v>1.5</v>
      </c>
      <c r="AD1190" s="9"/>
      <c r="AE1190" s="22"/>
      <c r="AF1190" s="22">
        <v>8</v>
      </c>
      <c r="AG1190" s="22"/>
      <c r="AH1190" s="22"/>
      <c r="AI1190" s="22"/>
      <c r="AJ1190" s="9"/>
      <c r="AK1190" s="4">
        <v>15.5</v>
      </c>
      <c r="AL1190" s="4" t="s">
        <v>132</v>
      </c>
      <c r="AM1190" s="4" t="s">
        <v>97</v>
      </c>
      <c r="AV1190" s="23">
        <v>43620.519444444442</v>
      </c>
    </row>
    <row r="1191" spans="1:48" ht="12.75" x14ac:dyDescent="0.2">
      <c r="A1191" s="4">
        <v>5</v>
      </c>
      <c r="B1191" s="4">
        <v>2019</v>
      </c>
      <c r="C1191" s="4" t="s">
        <v>125</v>
      </c>
      <c r="D1191" s="4" t="s">
        <v>126</v>
      </c>
      <c r="E1191" s="4" t="s">
        <v>109</v>
      </c>
      <c r="F1191" s="22">
        <v>4</v>
      </c>
      <c r="G1191" s="22"/>
      <c r="H1191" s="9"/>
      <c r="I1191" s="9"/>
      <c r="J1191" s="9"/>
      <c r="K1191" s="9"/>
      <c r="L1191" s="9"/>
      <c r="M1191" s="9"/>
      <c r="N1191" s="9"/>
      <c r="O1191" s="9"/>
      <c r="P1191" s="9"/>
      <c r="Q1191" s="22"/>
      <c r="R1191" s="9"/>
      <c r="S1191" s="9"/>
      <c r="T1191" s="22"/>
      <c r="U1191" s="22"/>
      <c r="V1191" s="9"/>
      <c r="W1191" s="9"/>
      <c r="X1191" s="9"/>
      <c r="Y1191" s="9"/>
      <c r="Z1191" s="9"/>
      <c r="AA1191" s="9"/>
      <c r="AB1191" s="9"/>
      <c r="AC1191" s="22"/>
      <c r="AD1191" s="9"/>
      <c r="AE1191" s="22"/>
      <c r="AF1191" s="9"/>
      <c r="AG1191" s="22"/>
      <c r="AH1191" s="22"/>
      <c r="AI1191" s="22"/>
      <c r="AJ1191" s="9"/>
      <c r="AK1191" s="4">
        <v>4</v>
      </c>
      <c r="AL1191" s="4" t="s">
        <v>109</v>
      </c>
      <c r="AM1191" s="4" t="s">
        <v>95</v>
      </c>
      <c r="AO1191" s="4">
        <v>117</v>
      </c>
      <c r="AP1191" s="4">
        <v>41</v>
      </c>
      <c r="AQ1191" s="4">
        <v>20</v>
      </c>
      <c r="AS1191" s="4">
        <v>182</v>
      </c>
      <c r="AT1191" s="4">
        <v>0.74050632900000002</v>
      </c>
      <c r="AU1191" s="4">
        <v>0.25949367099999998</v>
      </c>
      <c r="AV1191" s="23">
        <v>43620.570138888892</v>
      </c>
    </row>
    <row r="1192" spans="1:48" ht="12.75" x14ac:dyDescent="0.2">
      <c r="A1192" s="4">
        <v>5</v>
      </c>
      <c r="B1192" s="4">
        <v>2019</v>
      </c>
      <c r="C1192" s="4" t="s">
        <v>125</v>
      </c>
      <c r="D1192" s="4" t="s">
        <v>126</v>
      </c>
      <c r="E1192" s="4" t="s">
        <v>50</v>
      </c>
      <c r="F1192" s="9"/>
      <c r="G1192" s="22"/>
      <c r="H1192" s="9"/>
      <c r="I1192" s="9"/>
      <c r="J1192" s="9"/>
      <c r="K1192" s="9"/>
      <c r="L1192" s="9"/>
      <c r="M1192" s="22">
        <v>1</v>
      </c>
      <c r="N1192" s="9"/>
      <c r="O1192" s="9"/>
      <c r="P1192" s="9"/>
      <c r="Q1192" s="22"/>
      <c r="R1192" s="9"/>
      <c r="S1192" s="9"/>
      <c r="T1192" s="22"/>
      <c r="U1192" s="22"/>
      <c r="V1192" s="9"/>
      <c r="W1192" s="9"/>
      <c r="X1192" s="9"/>
      <c r="Y1192" s="9"/>
      <c r="Z1192" s="9"/>
      <c r="AA1192" s="22">
        <v>1</v>
      </c>
      <c r="AB1192" s="9"/>
      <c r="AC1192" s="22"/>
      <c r="AD1192" s="9"/>
      <c r="AE1192" s="22"/>
      <c r="AF1192" s="9"/>
      <c r="AG1192" s="22"/>
      <c r="AH1192" s="22">
        <v>1</v>
      </c>
      <c r="AI1192" s="22"/>
      <c r="AJ1192" s="9"/>
      <c r="AK1192" s="4">
        <v>3</v>
      </c>
      <c r="AL1192" s="4" t="s">
        <v>50</v>
      </c>
      <c r="AM1192" s="4" t="s">
        <v>95</v>
      </c>
      <c r="AV1192" s="23">
        <v>43620.570138888892</v>
      </c>
    </row>
    <row r="1193" spans="1:48" ht="12.75" x14ac:dyDescent="0.2">
      <c r="A1193" s="4">
        <v>5</v>
      </c>
      <c r="B1193" s="4">
        <v>2019</v>
      </c>
      <c r="C1193" s="4" t="s">
        <v>125</v>
      </c>
      <c r="D1193" s="4" t="s">
        <v>126</v>
      </c>
      <c r="E1193" s="4" t="s">
        <v>54</v>
      </c>
      <c r="F1193" s="9"/>
      <c r="G1193" s="22"/>
      <c r="H1193" s="9"/>
      <c r="I1193" s="9"/>
      <c r="J1193" s="9"/>
      <c r="K1193" s="9"/>
      <c r="L1193" s="22">
        <v>3</v>
      </c>
      <c r="M1193" s="9"/>
      <c r="N1193" s="9"/>
      <c r="O1193" s="9"/>
      <c r="P1193" s="9"/>
      <c r="Q1193" s="22"/>
      <c r="R1193" s="22">
        <v>2</v>
      </c>
      <c r="S1193" s="22">
        <v>8</v>
      </c>
      <c r="T1193" s="22">
        <v>4</v>
      </c>
      <c r="U1193" s="22">
        <v>2</v>
      </c>
      <c r="V1193" s="22">
        <v>4</v>
      </c>
      <c r="W1193" s="9"/>
      <c r="X1193" s="9"/>
      <c r="Y1193" s="22">
        <v>10</v>
      </c>
      <c r="Z1193" s="22">
        <v>10</v>
      </c>
      <c r="AA1193" s="22">
        <v>6</v>
      </c>
      <c r="AB1193" s="22">
        <v>10</v>
      </c>
      <c r="AC1193" s="22">
        <v>6</v>
      </c>
      <c r="AD1193" s="9"/>
      <c r="AE1193" s="22"/>
      <c r="AF1193" s="9"/>
      <c r="AG1193" s="22">
        <v>10</v>
      </c>
      <c r="AH1193" s="22">
        <v>8</v>
      </c>
      <c r="AI1193" s="22">
        <v>9</v>
      </c>
      <c r="AJ1193" s="22">
        <v>9</v>
      </c>
      <c r="AK1193" s="4">
        <v>101</v>
      </c>
      <c r="AL1193" s="4" t="s">
        <v>54</v>
      </c>
      <c r="AM1193" s="4" t="s">
        <v>95</v>
      </c>
      <c r="AV1193" s="23">
        <v>43620.570138888892</v>
      </c>
    </row>
    <row r="1194" spans="1:48" ht="12.75" x14ac:dyDescent="0.2">
      <c r="A1194" s="4">
        <v>5</v>
      </c>
      <c r="B1194" s="4">
        <v>2019</v>
      </c>
      <c r="C1194" s="4" t="s">
        <v>125</v>
      </c>
      <c r="D1194" s="4" t="s">
        <v>126</v>
      </c>
      <c r="E1194" s="4" t="s">
        <v>55</v>
      </c>
      <c r="F1194" s="9"/>
      <c r="G1194" s="22"/>
      <c r="H1194" s="9"/>
      <c r="I1194" s="9"/>
      <c r="J1194" s="9"/>
      <c r="K1194" s="9"/>
      <c r="L1194" s="22">
        <v>3</v>
      </c>
      <c r="M1194" s="9"/>
      <c r="N1194" s="9"/>
      <c r="O1194" s="9"/>
      <c r="P1194" s="9"/>
      <c r="Q1194" s="22"/>
      <c r="R1194" s="9"/>
      <c r="S1194" s="9"/>
      <c r="T1194" s="22"/>
      <c r="U1194" s="22"/>
      <c r="V1194" s="9"/>
      <c r="W1194" s="9"/>
      <c r="X1194" s="9"/>
      <c r="Y1194" s="9"/>
      <c r="Z1194" s="9"/>
      <c r="AA1194" s="9"/>
      <c r="AB1194" s="9"/>
      <c r="AC1194" s="22"/>
      <c r="AD1194" s="9"/>
      <c r="AE1194" s="22"/>
      <c r="AF1194" s="9"/>
      <c r="AG1194" s="22"/>
      <c r="AH1194" s="22"/>
      <c r="AI1194" s="22"/>
      <c r="AJ1194" s="9"/>
      <c r="AK1194" s="4">
        <v>3</v>
      </c>
      <c r="AL1194" s="4" t="s">
        <v>55</v>
      </c>
      <c r="AM1194" s="4" t="s">
        <v>95</v>
      </c>
      <c r="AV1194" s="23">
        <v>43620.570138888892</v>
      </c>
    </row>
    <row r="1195" spans="1:48" ht="12.75" x14ac:dyDescent="0.2">
      <c r="A1195" s="4">
        <v>5</v>
      </c>
      <c r="B1195" s="4">
        <v>2019</v>
      </c>
      <c r="C1195" s="4" t="s">
        <v>125</v>
      </c>
      <c r="D1195" s="4" t="s">
        <v>126</v>
      </c>
      <c r="E1195" s="4" t="s">
        <v>60</v>
      </c>
      <c r="F1195" s="9"/>
      <c r="G1195" s="22"/>
      <c r="H1195" s="9"/>
      <c r="I1195" s="9"/>
      <c r="J1195" s="9"/>
      <c r="K1195" s="22">
        <v>3</v>
      </c>
      <c r="L1195" s="9"/>
      <c r="M1195" s="9"/>
      <c r="N1195" s="9"/>
      <c r="O1195" s="9"/>
      <c r="P1195" s="9"/>
      <c r="Q1195" s="22"/>
      <c r="R1195" s="9"/>
      <c r="S1195" s="9"/>
      <c r="T1195" s="22"/>
      <c r="U1195" s="22"/>
      <c r="V1195" s="9"/>
      <c r="W1195" s="9"/>
      <c r="X1195" s="9"/>
      <c r="Y1195" s="9"/>
      <c r="Z1195" s="9"/>
      <c r="AA1195" s="9"/>
      <c r="AB1195" s="9"/>
      <c r="AC1195" s="22"/>
      <c r="AD1195" s="9"/>
      <c r="AE1195" s="22"/>
      <c r="AF1195" s="9"/>
      <c r="AG1195" s="22"/>
      <c r="AH1195" s="22"/>
      <c r="AI1195" s="22"/>
      <c r="AJ1195" s="9"/>
      <c r="AK1195" s="4">
        <v>3</v>
      </c>
      <c r="AL1195" s="4" t="s">
        <v>60</v>
      </c>
      <c r="AM1195" s="4" t="s">
        <v>95</v>
      </c>
      <c r="AV1195" s="23">
        <v>43620.570138888892</v>
      </c>
    </row>
    <row r="1196" spans="1:48" ht="12.75" x14ac:dyDescent="0.2">
      <c r="A1196" s="4">
        <v>5</v>
      </c>
      <c r="B1196" s="4">
        <v>2019</v>
      </c>
      <c r="C1196" s="4" t="s">
        <v>125</v>
      </c>
      <c r="D1196" s="4" t="s">
        <v>126</v>
      </c>
      <c r="E1196" s="4" t="s">
        <v>56</v>
      </c>
      <c r="F1196" s="9"/>
      <c r="G1196" s="22"/>
      <c r="H1196" s="9"/>
      <c r="I1196" s="9"/>
      <c r="J1196" s="9"/>
      <c r="K1196" s="22">
        <v>3</v>
      </c>
      <c r="L1196" s="22">
        <v>2</v>
      </c>
      <c r="M1196" s="9"/>
      <c r="N1196" s="9"/>
      <c r="O1196" s="9"/>
      <c r="P1196" s="9"/>
      <c r="Q1196" s="22"/>
      <c r="R1196" s="9"/>
      <c r="S1196" s="9"/>
      <c r="T1196" s="22"/>
      <c r="U1196" s="22"/>
      <c r="V1196" s="9"/>
      <c r="W1196" s="9"/>
      <c r="X1196" s="9"/>
      <c r="Y1196" s="9"/>
      <c r="Z1196" s="9"/>
      <c r="AA1196" s="22">
        <v>2</v>
      </c>
      <c r="AB1196" s="9"/>
      <c r="AC1196" s="22"/>
      <c r="AD1196" s="9"/>
      <c r="AE1196" s="22"/>
      <c r="AF1196" s="9"/>
      <c r="AG1196" s="22"/>
      <c r="AH1196" s="22"/>
      <c r="AI1196" s="22"/>
      <c r="AJ1196" s="9"/>
      <c r="AK1196" s="4">
        <v>7</v>
      </c>
      <c r="AL1196" s="4" t="s">
        <v>56</v>
      </c>
      <c r="AM1196" s="4" t="s">
        <v>95</v>
      </c>
      <c r="AV1196" s="23">
        <v>43620.570138888892</v>
      </c>
    </row>
    <row r="1197" spans="1:48" ht="12.75" x14ac:dyDescent="0.2">
      <c r="A1197" s="4">
        <v>5</v>
      </c>
      <c r="B1197" s="4">
        <v>2019</v>
      </c>
      <c r="C1197" s="4" t="s">
        <v>125</v>
      </c>
      <c r="D1197" s="4" t="s">
        <v>126</v>
      </c>
      <c r="E1197" s="4" t="s">
        <v>113</v>
      </c>
      <c r="F1197" s="9"/>
      <c r="G1197" s="22"/>
      <c r="H1197" s="9"/>
      <c r="I1197" s="9"/>
      <c r="J1197" s="9"/>
      <c r="K1197" s="22">
        <v>4</v>
      </c>
      <c r="L1197" s="9"/>
      <c r="M1197" s="22">
        <v>6</v>
      </c>
      <c r="N1197" s="22">
        <v>8</v>
      </c>
      <c r="O1197" s="22">
        <v>6</v>
      </c>
      <c r="P1197" s="9"/>
      <c r="Q1197" s="22"/>
      <c r="R1197" s="22">
        <v>6</v>
      </c>
      <c r="S1197" s="9"/>
      <c r="T1197" s="22">
        <v>4</v>
      </c>
      <c r="U1197" s="22"/>
      <c r="V1197" s="22">
        <v>5</v>
      </c>
      <c r="W1197" s="9"/>
      <c r="X1197" s="9"/>
      <c r="Y1197" s="9"/>
      <c r="Z1197" s="9"/>
      <c r="AA1197" s="9"/>
      <c r="AB1197" s="9"/>
      <c r="AC1197" s="22"/>
      <c r="AD1197" s="9"/>
      <c r="AE1197" s="22"/>
      <c r="AF1197" s="9"/>
      <c r="AG1197" s="22"/>
      <c r="AH1197" s="22"/>
      <c r="AI1197" s="22"/>
      <c r="AJ1197" s="9"/>
      <c r="AK1197" s="4">
        <v>39</v>
      </c>
      <c r="AL1197" s="4" t="s">
        <v>113</v>
      </c>
      <c r="AM1197" s="4" t="s">
        <v>95</v>
      </c>
      <c r="AV1197" s="23">
        <v>43620.570138888892</v>
      </c>
    </row>
    <row r="1198" spans="1:48" ht="12.75" x14ac:dyDescent="0.2">
      <c r="A1198" s="4">
        <v>5</v>
      </c>
      <c r="B1198" s="4">
        <v>2019</v>
      </c>
      <c r="C1198" s="4" t="s">
        <v>125</v>
      </c>
      <c r="D1198" s="4" t="s">
        <v>126</v>
      </c>
      <c r="E1198" s="4" t="s">
        <v>63</v>
      </c>
      <c r="F1198" s="9"/>
      <c r="G1198" s="22"/>
      <c r="H1198" s="9"/>
      <c r="I1198" s="9"/>
      <c r="J1198" s="9"/>
      <c r="K1198" s="9"/>
      <c r="L1198" s="9"/>
      <c r="M1198" s="22">
        <v>1</v>
      </c>
      <c r="N1198" s="9"/>
      <c r="O1198" s="9"/>
      <c r="P1198" s="9"/>
      <c r="Q1198" s="22"/>
      <c r="R1198" s="9"/>
      <c r="S1198" s="9"/>
      <c r="T1198" s="22"/>
      <c r="U1198" s="22"/>
      <c r="V1198" s="9"/>
      <c r="W1198" s="9"/>
      <c r="X1198" s="9"/>
      <c r="Y1198" s="9"/>
      <c r="Z1198" s="9"/>
      <c r="AA1198" s="9"/>
      <c r="AB1198" s="9"/>
      <c r="AC1198" s="22"/>
      <c r="AD1198" s="9"/>
      <c r="AE1198" s="22"/>
      <c r="AF1198" s="9"/>
      <c r="AG1198" s="22"/>
      <c r="AH1198" s="22">
        <v>1</v>
      </c>
      <c r="AI1198" s="22"/>
      <c r="AJ1198" s="9"/>
      <c r="AK1198" s="4">
        <v>2</v>
      </c>
      <c r="AL1198" s="4" t="s">
        <v>63</v>
      </c>
      <c r="AM1198" s="4" t="s">
        <v>95</v>
      </c>
      <c r="AV1198" s="23">
        <v>43620.570138888892</v>
      </c>
    </row>
    <row r="1199" spans="1:48" ht="12.75" x14ac:dyDescent="0.2">
      <c r="A1199" s="4">
        <v>5</v>
      </c>
      <c r="B1199" s="4">
        <v>2019</v>
      </c>
      <c r="C1199" s="4" t="s">
        <v>125</v>
      </c>
      <c r="D1199" s="4" t="s">
        <v>126</v>
      </c>
      <c r="E1199" s="4" t="s">
        <v>132</v>
      </c>
      <c r="F1199" s="22">
        <v>4</v>
      </c>
      <c r="G1199" s="22">
        <v>8</v>
      </c>
      <c r="H1199" s="22">
        <v>8</v>
      </c>
      <c r="I1199" s="9"/>
      <c r="J1199" s="9"/>
      <c r="K1199" s="9"/>
      <c r="L1199" s="9"/>
      <c r="M1199" s="9"/>
      <c r="N1199" s="9"/>
      <c r="O1199" s="9"/>
      <c r="P1199" s="9"/>
      <c r="Q1199" s="22"/>
      <c r="R1199" s="9"/>
      <c r="S1199" s="9"/>
      <c r="T1199" s="22"/>
      <c r="U1199" s="22"/>
      <c r="V1199" s="9"/>
      <c r="W1199" s="9"/>
      <c r="X1199" s="9"/>
      <c r="Y1199" s="9"/>
      <c r="Z1199" s="9"/>
      <c r="AA1199" s="9"/>
      <c r="AB1199" s="9"/>
      <c r="AC1199" s="22"/>
      <c r="AD1199" s="9"/>
      <c r="AE1199" s="22"/>
      <c r="AF1199" s="9"/>
      <c r="AG1199" s="22"/>
      <c r="AH1199" s="22"/>
      <c r="AI1199" s="22"/>
      <c r="AJ1199" s="9"/>
      <c r="AK1199" s="4">
        <v>20</v>
      </c>
      <c r="AL1199" s="4" t="s">
        <v>132</v>
      </c>
      <c r="AM1199" s="4" t="s">
        <v>95</v>
      </c>
      <c r="AV1199" s="23">
        <v>43620.570138888892</v>
      </c>
    </row>
    <row r="1200" spans="1:48" ht="12.75" x14ac:dyDescent="0.2">
      <c r="A1200" s="4">
        <v>6</v>
      </c>
      <c r="B1200" s="4">
        <v>2019</v>
      </c>
      <c r="C1200" s="4" t="s">
        <v>213</v>
      </c>
      <c r="D1200" s="4" t="s">
        <v>214</v>
      </c>
      <c r="E1200" s="4" t="s">
        <v>50</v>
      </c>
      <c r="F1200" s="9"/>
      <c r="G1200" s="22"/>
      <c r="H1200" s="22">
        <v>7</v>
      </c>
      <c r="I1200" s="22">
        <v>5.5</v>
      </c>
      <c r="J1200" s="22">
        <v>5</v>
      </c>
      <c r="K1200" s="22">
        <v>3.5</v>
      </c>
      <c r="L1200" s="22">
        <v>4</v>
      </c>
      <c r="M1200" s="9"/>
      <c r="N1200" s="9"/>
      <c r="O1200" s="22">
        <v>4</v>
      </c>
      <c r="P1200" s="22">
        <v>2</v>
      </c>
      <c r="Q1200" s="22">
        <v>3</v>
      </c>
      <c r="R1200" s="22">
        <v>1</v>
      </c>
      <c r="S1200" s="22">
        <v>1</v>
      </c>
      <c r="T1200" s="22"/>
      <c r="U1200" s="22"/>
      <c r="V1200" s="22">
        <v>4</v>
      </c>
      <c r="W1200" s="22">
        <v>2</v>
      </c>
      <c r="X1200" s="22">
        <v>3</v>
      </c>
      <c r="Y1200" s="22">
        <v>3</v>
      </c>
      <c r="Z1200" s="22">
        <v>5</v>
      </c>
      <c r="AA1200" s="9"/>
      <c r="AB1200" s="9"/>
      <c r="AC1200" s="22">
        <v>3.5</v>
      </c>
      <c r="AD1200" s="22">
        <v>4</v>
      </c>
      <c r="AE1200" s="22">
        <v>5</v>
      </c>
      <c r="AF1200" s="22">
        <v>4</v>
      </c>
      <c r="AG1200" s="22">
        <v>6</v>
      </c>
      <c r="AH1200" s="22"/>
      <c r="AI1200" s="22"/>
      <c r="AJ1200" s="9"/>
      <c r="AK1200" s="4">
        <v>75.5</v>
      </c>
      <c r="AL1200" s="4" t="s">
        <v>50</v>
      </c>
      <c r="AM1200" s="4" t="s">
        <v>106</v>
      </c>
      <c r="AN1200" s="4" t="s">
        <v>215</v>
      </c>
      <c r="AO1200" s="4">
        <v>160</v>
      </c>
      <c r="AP1200" s="4">
        <v>0</v>
      </c>
      <c r="AQ1200" s="4">
        <v>3</v>
      </c>
      <c r="AS1200" s="4">
        <v>163</v>
      </c>
      <c r="AT1200" s="4">
        <v>1</v>
      </c>
      <c r="AU1200" s="4">
        <v>0</v>
      </c>
      <c r="AV1200" s="23">
        <v>43647.364583333336</v>
      </c>
    </row>
    <row r="1201" spans="1:48" ht="12.75" x14ac:dyDescent="0.2">
      <c r="A1201" s="4">
        <v>6</v>
      </c>
      <c r="B1201" s="4">
        <v>2019</v>
      </c>
      <c r="C1201" s="4" t="s">
        <v>213</v>
      </c>
      <c r="D1201" s="4" t="s">
        <v>214</v>
      </c>
      <c r="E1201" s="4" t="s">
        <v>78</v>
      </c>
      <c r="F1201" s="9"/>
      <c r="G1201" s="22"/>
      <c r="H1201" s="9"/>
      <c r="I1201" s="9"/>
      <c r="J1201" s="9"/>
      <c r="K1201" s="9"/>
      <c r="L1201" s="9"/>
      <c r="M1201" s="9"/>
      <c r="N1201" s="9"/>
      <c r="O1201" s="9"/>
      <c r="P1201" s="9"/>
      <c r="Q1201" s="22"/>
      <c r="R1201" s="9"/>
      <c r="S1201" s="9"/>
      <c r="T1201" s="22"/>
      <c r="U1201" s="22"/>
      <c r="V1201" s="9"/>
      <c r="W1201" s="9"/>
      <c r="X1201" s="9"/>
      <c r="Y1201" s="9"/>
      <c r="Z1201" s="9"/>
      <c r="AA1201" s="9"/>
      <c r="AB1201" s="9"/>
      <c r="AC1201" s="22"/>
      <c r="AD1201" s="22">
        <v>2</v>
      </c>
      <c r="AE1201" s="22"/>
      <c r="AF1201" s="22">
        <v>0.5</v>
      </c>
      <c r="AG1201" s="22"/>
      <c r="AH1201" s="22"/>
      <c r="AI1201" s="22"/>
      <c r="AJ1201" s="9"/>
      <c r="AK1201" s="4">
        <v>2.5</v>
      </c>
      <c r="AL1201" s="4" t="s">
        <v>78</v>
      </c>
      <c r="AM1201" s="4" t="s">
        <v>106</v>
      </c>
      <c r="AN1201" s="4" t="s">
        <v>216</v>
      </c>
      <c r="AV1201" s="23">
        <v>43647.364583333336</v>
      </c>
    </row>
    <row r="1202" spans="1:48" ht="12.75" x14ac:dyDescent="0.2">
      <c r="A1202" s="4">
        <v>6</v>
      </c>
      <c r="B1202" s="4">
        <v>2019</v>
      </c>
      <c r="C1202" s="4" t="s">
        <v>213</v>
      </c>
      <c r="D1202" s="4" t="s">
        <v>214</v>
      </c>
      <c r="E1202" s="4" t="s">
        <v>57</v>
      </c>
      <c r="F1202" s="9"/>
      <c r="G1202" s="22"/>
      <c r="H1202" s="9"/>
      <c r="I1202" s="9"/>
      <c r="J1202" s="9"/>
      <c r="K1202" s="9"/>
      <c r="L1202" s="9"/>
      <c r="M1202" s="9"/>
      <c r="N1202" s="9"/>
      <c r="O1202" s="9"/>
      <c r="P1202" s="9"/>
      <c r="Q1202" s="22"/>
      <c r="R1202" s="9"/>
      <c r="S1202" s="9"/>
      <c r="T1202" s="22"/>
      <c r="U1202" s="22"/>
      <c r="V1202" s="9"/>
      <c r="W1202" s="9"/>
      <c r="X1202" s="9"/>
      <c r="Y1202" s="22">
        <v>1</v>
      </c>
      <c r="Z1202" s="9"/>
      <c r="AA1202" s="9"/>
      <c r="AB1202" s="9"/>
      <c r="AC1202" s="22"/>
      <c r="AD1202" s="9"/>
      <c r="AE1202" s="22"/>
      <c r="AF1202" s="9"/>
      <c r="AG1202" s="22"/>
      <c r="AH1202" s="22"/>
      <c r="AI1202" s="22"/>
      <c r="AJ1202" s="9"/>
      <c r="AK1202" s="4">
        <v>1</v>
      </c>
      <c r="AL1202" s="4" t="s">
        <v>57</v>
      </c>
      <c r="AM1202" s="4" t="s">
        <v>106</v>
      </c>
      <c r="AN1202" s="4" t="s">
        <v>217</v>
      </c>
      <c r="AV1202" s="23">
        <v>43647.364583333336</v>
      </c>
    </row>
    <row r="1203" spans="1:48" ht="12.75" x14ac:dyDescent="0.2">
      <c r="A1203" s="4">
        <v>6</v>
      </c>
      <c r="B1203" s="4">
        <v>2019</v>
      </c>
      <c r="C1203" s="4" t="s">
        <v>213</v>
      </c>
      <c r="D1203" s="4" t="s">
        <v>214</v>
      </c>
      <c r="E1203" s="4" t="s">
        <v>55</v>
      </c>
      <c r="F1203" s="9"/>
      <c r="G1203" s="22"/>
      <c r="H1203" s="9"/>
      <c r="I1203" s="9"/>
      <c r="J1203" s="9"/>
      <c r="K1203" s="9"/>
      <c r="L1203" s="9"/>
      <c r="M1203" s="9"/>
      <c r="N1203" s="9"/>
      <c r="O1203" s="9"/>
      <c r="P1203" s="9"/>
      <c r="Q1203" s="22"/>
      <c r="R1203" s="9"/>
      <c r="S1203" s="9"/>
      <c r="T1203" s="22"/>
      <c r="U1203" s="22"/>
      <c r="V1203" s="9"/>
      <c r="W1203" s="22">
        <v>1</v>
      </c>
      <c r="X1203" s="9"/>
      <c r="Y1203" s="9"/>
      <c r="Z1203" s="9"/>
      <c r="AA1203" s="9"/>
      <c r="AB1203" s="9"/>
      <c r="AC1203" s="22"/>
      <c r="AD1203" s="9"/>
      <c r="AE1203" s="22"/>
      <c r="AF1203" s="9"/>
      <c r="AG1203" s="22"/>
      <c r="AH1203" s="22"/>
      <c r="AI1203" s="22"/>
      <c r="AJ1203" s="9"/>
      <c r="AK1203" s="4">
        <v>1</v>
      </c>
      <c r="AL1203" s="4" t="s">
        <v>55</v>
      </c>
      <c r="AM1203" s="4" t="s">
        <v>106</v>
      </c>
      <c r="AV1203" s="23">
        <v>43647.364583333336</v>
      </c>
    </row>
    <row r="1204" spans="1:48" ht="12.75" x14ac:dyDescent="0.2">
      <c r="A1204" s="4">
        <v>6</v>
      </c>
      <c r="B1204" s="4">
        <v>2019</v>
      </c>
      <c r="C1204" s="4" t="s">
        <v>213</v>
      </c>
      <c r="D1204" s="4" t="s">
        <v>214</v>
      </c>
      <c r="E1204" s="4" t="s">
        <v>56</v>
      </c>
      <c r="F1204" s="9"/>
      <c r="G1204" s="22"/>
      <c r="H1204" s="9"/>
      <c r="I1204" s="9"/>
      <c r="J1204" s="9"/>
      <c r="K1204" s="9"/>
      <c r="L1204" s="9"/>
      <c r="M1204" s="9"/>
      <c r="N1204" s="9"/>
      <c r="O1204" s="9"/>
      <c r="P1204" s="9"/>
      <c r="Q1204" s="22"/>
      <c r="R1204" s="9"/>
      <c r="S1204" s="22">
        <v>1</v>
      </c>
      <c r="T1204" s="22"/>
      <c r="U1204" s="22"/>
      <c r="V1204" s="9"/>
      <c r="W1204" s="22">
        <v>1</v>
      </c>
      <c r="X1204" s="9"/>
      <c r="Y1204" s="9"/>
      <c r="Z1204" s="9"/>
      <c r="AA1204" s="9"/>
      <c r="AB1204" s="9"/>
      <c r="AC1204" s="22"/>
      <c r="AD1204" s="9"/>
      <c r="AE1204" s="22"/>
      <c r="AF1204" s="9"/>
      <c r="AG1204" s="22"/>
      <c r="AH1204" s="22"/>
      <c r="AI1204" s="22"/>
      <c r="AJ1204" s="9"/>
      <c r="AK1204" s="4">
        <v>2</v>
      </c>
      <c r="AL1204" s="4" t="s">
        <v>56</v>
      </c>
      <c r="AM1204" s="4" t="s">
        <v>106</v>
      </c>
      <c r="AV1204" s="23">
        <v>43647.364583333336</v>
      </c>
    </row>
    <row r="1205" spans="1:48" ht="12.75" x14ac:dyDescent="0.2">
      <c r="A1205" s="4">
        <v>6</v>
      </c>
      <c r="B1205" s="4">
        <v>2019</v>
      </c>
      <c r="C1205" s="4" t="s">
        <v>213</v>
      </c>
      <c r="D1205" s="4" t="s">
        <v>214</v>
      </c>
      <c r="E1205" s="4" t="s">
        <v>218</v>
      </c>
      <c r="F1205" s="9"/>
      <c r="G1205" s="22"/>
      <c r="H1205" s="9"/>
      <c r="I1205" s="9"/>
      <c r="J1205" s="9"/>
      <c r="K1205" s="9"/>
      <c r="L1205" s="9"/>
      <c r="M1205" s="9"/>
      <c r="N1205" s="9"/>
      <c r="O1205" s="22">
        <v>2</v>
      </c>
      <c r="P1205" s="22">
        <v>3</v>
      </c>
      <c r="Q1205" s="22"/>
      <c r="R1205" s="9"/>
      <c r="S1205" s="9"/>
      <c r="T1205" s="22"/>
      <c r="U1205" s="22"/>
      <c r="V1205" s="9"/>
      <c r="W1205" s="9"/>
      <c r="X1205" s="9"/>
      <c r="Y1205" s="9"/>
      <c r="Z1205" s="9"/>
      <c r="AA1205" s="9"/>
      <c r="AB1205" s="9"/>
      <c r="AC1205" s="22">
        <v>1</v>
      </c>
      <c r="AD1205" s="22">
        <v>0.5</v>
      </c>
      <c r="AE1205" s="22"/>
      <c r="AF1205" s="9"/>
      <c r="AG1205" s="22">
        <v>1</v>
      </c>
      <c r="AH1205" s="22"/>
      <c r="AI1205" s="22"/>
      <c r="AJ1205" s="9"/>
      <c r="AK1205" s="4">
        <v>7.5</v>
      </c>
      <c r="AL1205" s="4" t="s">
        <v>218</v>
      </c>
      <c r="AM1205" s="4" t="s">
        <v>106</v>
      </c>
      <c r="AV1205" s="23">
        <v>43647.364583333336</v>
      </c>
    </row>
    <row r="1206" spans="1:48" ht="12.75" x14ac:dyDescent="0.2">
      <c r="A1206" s="4">
        <v>6</v>
      </c>
      <c r="B1206" s="4">
        <v>2019</v>
      </c>
      <c r="C1206" s="4" t="s">
        <v>213</v>
      </c>
      <c r="D1206" s="4" t="s">
        <v>214</v>
      </c>
      <c r="E1206" s="4" t="s">
        <v>107</v>
      </c>
      <c r="F1206" s="9"/>
      <c r="G1206" s="22"/>
      <c r="H1206" s="9"/>
      <c r="I1206" s="9"/>
      <c r="J1206" s="9"/>
      <c r="K1206" s="22">
        <v>2</v>
      </c>
      <c r="L1206" s="22">
        <v>2</v>
      </c>
      <c r="M1206" s="9"/>
      <c r="N1206" s="9"/>
      <c r="O1206" s="9"/>
      <c r="P1206" s="9"/>
      <c r="Q1206" s="22">
        <v>4</v>
      </c>
      <c r="R1206" s="22">
        <v>7.5</v>
      </c>
      <c r="S1206" s="22">
        <v>4</v>
      </c>
      <c r="T1206" s="22"/>
      <c r="U1206" s="22"/>
      <c r="V1206" s="22">
        <v>2</v>
      </c>
      <c r="W1206" s="22">
        <v>1</v>
      </c>
      <c r="X1206" s="22">
        <v>3</v>
      </c>
      <c r="Y1206" s="22">
        <v>2</v>
      </c>
      <c r="Z1206" s="22">
        <v>1</v>
      </c>
      <c r="AA1206" s="9"/>
      <c r="AB1206" s="9"/>
      <c r="AC1206" s="22">
        <v>0.5</v>
      </c>
      <c r="AD1206" s="22">
        <v>1.5</v>
      </c>
      <c r="AE1206" s="22"/>
      <c r="AF1206" s="9"/>
      <c r="AG1206" s="22"/>
      <c r="AH1206" s="22"/>
      <c r="AI1206" s="22"/>
      <c r="AJ1206" s="9"/>
      <c r="AK1206" s="4">
        <v>30.5</v>
      </c>
      <c r="AL1206" s="4" t="s">
        <v>107</v>
      </c>
      <c r="AM1206" s="4" t="s">
        <v>106</v>
      </c>
      <c r="AN1206" s="4" t="s">
        <v>219</v>
      </c>
      <c r="AV1206" s="23">
        <v>43647.364583333336</v>
      </c>
    </row>
    <row r="1207" spans="1:48" ht="12.75" x14ac:dyDescent="0.2">
      <c r="A1207" s="4">
        <v>6</v>
      </c>
      <c r="B1207" s="4">
        <v>2019</v>
      </c>
      <c r="C1207" s="4" t="s">
        <v>213</v>
      </c>
      <c r="D1207" s="4" t="s">
        <v>214</v>
      </c>
      <c r="E1207" s="4" t="s">
        <v>220</v>
      </c>
      <c r="F1207" s="9"/>
      <c r="G1207" s="22"/>
      <c r="H1207" s="9"/>
      <c r="I1207" s="9"/>
      <c r="J1207" s="9"/>
      <c r="K1207" s="22">
        <v>2</v>
      </c>
      <c r="L1207" s="22">
        <v>3</v>
      </c>
      <c r="M1207" s="9"/>
      <c r="N1207" s="9"/>
      <c r="O1207" s="22">
        <v>2</v>
      </c>
      <c r="P1207" s="22">
        <v>3</v>
      </c>
      <c r="Q1207" s="22"/>
      <c r="R1207" s="9"/>
      <c r="S1207" s="22">
        <v>2</v>
      </c>
      <c r="T1207" s="22"/>
      <c r="U1207" s="22"/>
      <c r="V1207" s="22">
        <v>2</v>
      </c>
      <c r="W1207" s="22">
        <v>3</v>
      </c>
      <c r="X1207" s="22">
        <v>2</v>
      </c>
      <c r="Y1207" s="22">
        <v>1</v>
      </c>
      <c r="Z1207" s="22">
        <v>2</v>
      </c>
      <c r="AA1207" s="9"/>
      <c r="AB1207" s="9"/>
      <c r="AC1207" s="22">
        <v>3</v>
      </c>
      <c r="AD1207" s="9"/>
      <c r="AE1207" s="22">
        <v>2</v>
      </c>
      <c r="AF1207" s="22">
        <v>3.5</v>
      </c>
      <c r="AG1207" s="22">
        <v>1</v>
      </c>
      <c r="AH1207" s="22"/>
      <c r="AI1207" s="22"/>
      <c r="AJ1207" s="9"/>
      <c r="AK1207" s="4">
        <v>31.5</v>
      </c>
      <c r="AL1207" s="4" t="s">
        <v>220</v>
      </c>
      <c r="AM1207" s="4" t="s">
        <v>106</v>
      </c>
      <c r="AV1207" s="23">
        <v>43647.364583333336</v>
      </c>
    </row>
    <row r="1208" spans="1:48" ht="12.75" x14ac:dyDescent="0.2">
      <c r="A1208" s="4">
        <v>6</v>
      </c>
      <c r="B1208" s="4">
        <v>2019</v>
      </c>
      <c r="C1208" s="4" t="s">
        <v>213</v>
      </c>
      <c r="D1208" s="4" t="s">
        <v>214</v>
      </c>
      <c r="E1208" s="4" t="s">
        <v>71</v>
      </c>
      <c r="F1208" s="9"/>
      <c r="G1208" s="22"/>
      <c r="H1208" s="9"/>
      <c r="I1208" s="9"/>
      <c r="J1208" s="22">
        <v>2</v>
      </c>
      <c r="K1208" s="22">
        <v>1</v>
      </c>
      <c r="L1208" s="9"/>
      <c r="M1208" s="9"/>
      <c r="N1208" s="9"/>
      <c r="O1208" s="9"/>
      <c r="P1208" s="9"/>
      <c r="Q1208" s="22"/>
      <c r="R1208" s="9"/>
      <c r="S1208" s="9"/>
      <c r="T1208" s="22"/>
      <c r="U1208" s="22"/>
      <c r="V1208" s="9"/>
      <c r="W1208" s="9"/>
      <c r="X1208" s="9"/>
      <c r="Y1208" s="9"/>
      <c r="Z1208" s="9"/>
      <c r="AA1208" s="9"/>
      <c r="AB1208" s="9"/>
      <c r="AC1208" s="22"/>
      <c r="AD1208" s="9"/>
      <c r="AE1208" s="22"/>
      <c r="AF1208" s="9"/>
      <c r="AG1208" s="22"/>
      <c r="AH1208" s="22"/>
      <c r="AI1208" s="22"/>
      <c r="AJ1208" s="9"/>
      <c r="AK1208" s="4">
        <v>3</v>
      </c>
      <c r="AL1208" s="4" t="s">
        <v>71</v>
      </c>
      <c r="AM1208" s="4" t="s">
        <v>106</v>
      </c>
      <c r="AV1208" s="23">
        <v>43647.364583333336</v>
      </c>
    </row>
    <row r="1209" spans="1:48" ht="12.75" x14ac:dyDescent="0.2">
      <c r="A1209" s="4">
        <v>6</v>
      </c>
      <c r="B1209" s="4">
        <v>2019</v>
      </c>
      <c r="C1209" s="4" t="s">
        <v>213</v>
      </c>
      <c r="D1209" s="4" t="s">
        <v>214</v>
      </c>
      <c r="E1209" s="4" t="s">
        <v>108</v>
      </c>
      <c r="F1209" s="9"/>
      <c r="G1209" s="22"/>
      <c r="H1209" s="22">
        <v>1</v>
      </c>
      <c r="I1209" s="22">
        <v>1.5</v>
      </c>
      <c r="J1209" s="22">
        <v>1</v>
      </c>
      <c r="K1209" s="9"/>
      <c r="L1209" s="9"/>
      <c r="M1209" s="9"/>
      <c r="N1209" s="9"/>
      <c r="O1209" s="9"/>
      <c r="P1209" s="9"/>
      <c r="Q1209" s="22"/>
      <c r="R1209" s="9"/>
      <c r="S1209" s="9"/>
      <c r="T1209" s="22"/>
      <c r="U1209" s="22"/>
      <c r="V1209" s="9"/>
      <c r="W1209" s="9"/>
      <c r="X1209" s="9"/>
      <c r="Y1209" s="9"/>
      <c r="Z1209" s="9"/>
      <c r="AA1209" s="9"/>
      <c r="AB1209" s="9"/>
      <c r="AC1209" s="22"/>
      <c r="AD1209" s="9"/>
      <c r="AE1209" s="22"/>
      <c r="AF1209" s="9"/>
      <c r="AG1209" s="22"/>
      <c r="AH1209" s="22"/>
      <c r="AI1209" s="22"/>
      <c r="AJ1209" s="9"/>
      <c r="AK1209" s="4">
        <v>3.5</v>
      </c>
      <c r="AL1209" s="4" t="s">
        <v>108</v>
      </c>
      <c r="AM1209" s="4" t="s">
        <v>106</v>
      </c>
      <c r="AV1209" s="23">
        <v>43647.364583333336</v>
      </c>
    </row>
    <row r="1210" spans="1:48" ht="12.75" x14ac:dyDescent="0.2">
      <c r="A1210" s="4">
        <v>6</v>
      </c>
      <c r="B1210" s="4">
        <v>2019</v>
      </c>
      <c r="C1210" s="4" t="s">
        <v>213</v>
      </c>
      <c r="D1210" s="4" t="s">
        <v>214</v>
      </c>
      <c r="E1210" s="4" t="s">
        <v>52</v>
      </c>
      <c r="F1210" s="9"/>
      <c r="G1210" s="22"/>
      <c r="H1210" s="9"/>
      <c r="I1210" s="22">
        <v>2</v>
      </c>
      <c r="J1210" s="9"/>
      <c r="K1210" s="9"/>
      <c r="L1210" s="9"/>
      <c r="M1210" s="9"/>
      <c r="N1210" s="9"/>
      <c r="O1210" s="9"/>
      <c r="P1210" s="9"/>
      <c r="Q1210" s="22"/>
      <c r="R1210" s="9"/>
      <c r="S1210" s="9"/>
      <c r="T1210" s="22"/>
      <c r="U1210" s="22"/>
      <c r="V1210" s="9"/>
      <c r="W1210" s="9"/>
      <c r="X1210" s="9"/>
      <c r="Y1210" s="9"/>
      <c r="Z1210" s="9"/>
      <c r="AA1210" s="9"/>
      <c r="AB1210" s="9"/>
      <c r="AC1210" s="22"/>
      <c r="AD1210" s="9"/>
      <c r="AE1210" s="22"/>
      <c r="AF1210" s="9"/>
      <c r="AG1210" s="22"/>
      <c r="AH1210" s="22"/>
      <c r="AI1210" s="22"/>
      <c r="AJ1210" s="9"/>
      <c r="AK1210" s="4">
        <v>2</v>
      </c>
      <c r="AL1210" s="4" t="s">
        <v>52</v>
      </c>
      <c r="AM1210" s="4" t="s">
        <v>106</v>
      </c>
      <c r="AV1210" s="23">
        <v>43647.364583333336</v>
      </c>
    </row>
    <row r="1211" spans="1:48" ht="12.75" x14ac:dyDescent="0.2">
      <c r="A1211" s="4">
        <v>6</v>
      </c>
      <c r="B1211" s="4">
        <v>2019</v>
      </c>
      <c r="C1211" s="4" t="s">
        <v>213</v>
      </c>
      <c r="D1211" s="4" t="s">
        <v>214</v>
      </c>
      <c r="E1211" s="4" t="s">
        <v>124</v>
      </c>
      <c r="F1211" s="9"/>
      <c r="G1211" s="22"/>
      <c r="H1211" s="22">
        <v>1</v>
      </c>
      <c r="I1211" s="9"/>
      <c r="J1211" s="9"/>
      <c r="K1211" s="9"/>
      <c r="L1211" s="9"/>
      <c r="M1211" s="9"/>
      <c r="N1211" s="9"/>
      <c r="O1211" s="9"/>
      <c r="P1211" s="9"/>
      <c r="Q1211" s="22"/>
      <c r="R1211" s="9"/>
      <c r="S1211" s="9"/>
      <c r="T1211" s="22"/>
      <c r="U1211" s="22"/>
      <c r="V1211" s="9"/>
      <c r="W1211" s="9"/>
      <c r="X1211" s="9"/>
      <c r="Y1211" s="22">
        <v>1</v>
      </c>
      <c r="Z1211" s="9"/>
      <c r="AA1211" s="9"/>
      <c r="AB1211" s="9"/>
      <c r="AC1211" s="22"/>
      <c r="AD1211" s="9"/>
      <c r="AE1211" s="22">
        <v>1</v>
      </c>
      <c r="AF1211" s="9"/>
      <c r="AG1211" s="22"/>
      <c r="AH1211" s="22"/>
      <c r="AI1211" s="22"/>
      <c r="AJ1211" s="9"/>
      <c r="AK1211" s="4">
        <v>3</v>
      </c>
      <c r="AL1211" s="4" t="s">
        <v>124</v>
      </c>
      <c r="AM1211" s="4" t="s">
        <v>106</v>
      </c>
      <c r="AN1211" s="4" t="s">
        <v>221</v>
      </c>
      <c r="AV1211" s="23">
        <v>43647.364583333336</v>
      </c>
    </row>
    <row r="1212" spans="1:48" ht="12.75" x14ac:dyDescent="0.2">
      <c r="A1212" s="4">
        <v>6</v>
      </c>
      <c r="B1212" s="4">
        <v>2019</v>
      </c>
      <c r="C1212" s="4" t="s">
        <v>213</v>
      </c>
      <c r="D1212" s="4" t="s">
        <v>214</v>
      </c>
      <c r="E1212" s="4" t="s">
        <v>63</v>
      </c>
      <c r="F1212" s="9"/>
      <c r="G1212" s="22"/>
      <c r="H1212" s="22">
        <v>1</v>
      </c>
      <c r="I1212" s="9"/>
      <c r="J1212" s="22">
        <v>1</v>
      </c>
      <c r="K1212" s="9"/>
      <c r="L1212" s="9"/>
      <c r="M1212" s="9"/>
      <c r="N1212" s="9"/>
      <c r="O1212" s="22">
        <v>1</v>
      </c>
      <c r="P1212" s="9"/>
      <c r="Q1212" s="22"/>
      <c r="R1212" s="9"/>
      <c r="S1212" s="9"/>
      <c r="T1212" s="22"/>
      <c r="U1212" s="22"/>
      <c r="V1212" s="22">
        <v>0.5</v>
      </c>
      <c r="W1212" s="9"/>
      <c r="X1212" s="9"/>
      <c r="Y1212" s="22">
        <v>1</v>
      </c>
      <c r="Z1212" s="9"/>
      <c r="AA1212" s="9"/>
      <c r="AB1212" s="9"/>
      <c r="AC1212" s="22">
        <v>1</v>
      </c>
      <c r="AD1212" s="22">
        <v>1</v>
      </c>
      <c r="AE1212" s="22"/>
      <c r="AF1212" s="9"/>
      <c r="AG1212" s="22"/>
      <c r="AH1212" s="22"/>
      <c r="AI1212" s="22"/>
      <c r="AJ1212" s="9"/>
      <c r="AK1212" s="4">
        <v>6.5</v>
      </c>
      <c r="AL1212" s="4" t="s">
        <v>63</v>
      </c>
      <c r="AM1212" s="4" t="s">
        <v>135</v>
      </c>
      <c r="AN1212" s="4" t="s">
        <v>222</v>
      </c>
      <c r="AO1212" s="4">
        <v>149.75</v>
      </c>
      <c r="AP1212" s="4">
        <v>19.25</v>
      </c>
      <c r="AQ1212" s="4">
        <v>0</v>
      </c>
      <c r="AS1212" s="4">
        <v>169</v>
      </c>
      <c r="AT1212" s="4">
        <v>0.88609467500000005</v>
      </c>
      <c r="AU1212" s="4">
        <v>0.113905325</v>
      </c>
      <c r="AV1212" s="23">
        <v>43644.431250000001</v>
      </c>
    </row>
    <row r="1213" spans="1:48" ht="12.75" x14ac:dyDescent="0.2">
      <c r="A1213" s="4">
        <v>6</v>
      </c>
      <c r="B1213" s="4">
        <v>2019</v>
      </c>
      <c r="C1213" s="4" t="s">
        <v>213</v>
      </c>
      <c r="D1213" s="4" t="s">
        <v>214</v>
      </c>
      <c r="E1213" s="4" t="s">
        <v>50</v>
      </c>
      <c r="F1213" s="9"/>
      <c r="G1213" s="22"/>
      <c r="H1213" s="22">
        <v>1</v>
      </c>
      <c r="I1213" s="9"/>
      <c r="J1213" s="22">
        <v>1</v>
      </c>
      <c r="K1213" s="9"/>
      <c r="L1213" s="22">
        <v>1</v>
      </c>
      <c r="M1213" s="9"/>
      <c r="N1213" s="9"/>
      <c r="O1213" s="9"/>
      <c r="P1213" s="9"/>
      <c r="Q1213" s="22">
        <v>2.5</v>
      </c>
      <c r="R1213" s="22">
        <v>1</v>
      </c>
      <c r="S1213" s="22">
        <v>1.5</v>
      </c>
      <c r="T1213" s="22"/>
      <c r="U1213" s="22"/>
      <c r="V1213" s="9"/>
      <c r="W1213" s="9"/>
      <c r="X1213" s="22">
        <v>0.5</v>
      </c>
      <c r="Y1213" s="9"/>
      <c r="Z1213" s="22">
        <v>0.5</v>
      </c>
      <c r="AA1213" s="9"/>
      <c r="AB1213" s="9"/>
      <c r="AC1213" s="22"/>
      <c r="AD1213" s="9"/>
      <c r="AE1213" s="22">
        <v>1.75</v>
      </c>
      <c r="AF1213" s="9"/>
      <c r="AG1213" s="22"/>
      <c r="AH1213" s="22"/>
      <c r="AI1213" s="22"/>
      <c r="AJ1213" s="9"/>
      <c r="AK1213" s="4">
        <v>10.75</v>
      </c>
      <c r="AL1213" s="4" t="s">
        <v>50</v>
      </c>
      <c r="AM1213" s="4" t="s">
        <v>135</v>
      </c>
      <c r="AN1213" s="4" t="s">
        <v>223</v>
      </c>
      <c r="AV1213" s="23">
        <v>43644.431250000001</v>
      </c>
    </row>
    <row r="1214" spans="1:48" ht="12.75" x14ac:dyDescent="0.2">
      <c r="A1214" s="4">
        <v>6</v>
      </c>
      <c r="B1214" s="4">
        <v>2019</v>
      </c>
      <c r="C1214" s="4" t="s">
        <v>213</v>
      </c>
      <c r="D1214" s="4" t="s">
        <v>214</v>
      </c>
      <c r="E1214" s="4" t="s">
        <v>54</v>
      </c>
      <c r="F1214" s="9"/>
      <c r="G1214" s="22"/>
      <c r="H1214" s="22">
        <v>7</v>
      </c>
      <c r="I1214" s="22">
        <v>9</v>
      </c>
      <c r="J1214" s="22">
        <v>7</v>
      </c>
      <c r="K1214" s="22">
        <v>9</v>
      </c>
      <c r="L1214" s="22">
        <v>7</v>
      </c>
      <c r="M1214" s="9"/>
      <c r="N1214" s="9"/>
      <c r="O1214" s="22">
        <v>7</v>
      </c>
      <c r="P1214" s="22">
        <v>6.5</v>
      </c>
      <c r="Q1214" s="22">
        <v>6</v>
      </c>
      <c r="R1214" s="22">
        <v>8</v>
      </c>
      <c r="S1214" s="22">
        <v>5</v>
      </c>
      <c r="T1214" s="22"/>
      <c r="U1214" s="22"/>
      <c r="V1214" s="22">
        <v>7.5</v>
      </c>
      <c r="W1214" s="22">
        <v>8</v>
      </c>
      <c r="X1214" s="22">
        <v>7.5</v>
      </c>
      <c r="Y1214" s="22">
        <v>7</v>
      </c>
      <c r="Z1214" s="22">
        <v>7.5</v>
      </c>
      <c r="AA1214" s="9"/>
      <c r="AB1214" s="9"/>
      <c r="AC1214" s="22">
        <v>1</v>
      </c>
      <c r="AD1214" s="22">
        <v>0.5</v>
      </c>
      <c r="AE1214" s="22">
        <v>0.5</v>
      </c>
      <c r="AF1214" s="9"/>
      <c r="AG1214" s="22">
        <v>1</v>
      </c>
      <c r="AH1214" s="22"/>
      <c r="AI1214" s="22"/>
      <c r="AJ1214" s="9"/>
      <c r="AK1214" s="4">
        <v>112</v>
      </c>
      <c r="AL1214" s="4" t="s">
        <v>54</v>
      </c>
      <c r="AM1214" s="4" t="s">
        <v>135</v>
      </c>
      <c r="AN1214" s="4" t="s">
        <v>224</v>
      </c>
      <c r="AV1214" s="23">
        <v>43644.431250000001</v>
      </c>
    </row>
    <row r="1215" spans="1:48" ht="12.75" x14ac:dyDescent="0.2">
      <c r="A1215" s="4">
        <v>6</v>
      </c>
      <c r="B1215" s="4">
        <v>2019</v>
      </c>
      <c r="C1215" s="4" t="s">
        <v>213</v>
      </c>
      <c r="D1215" s="4" t="s">
        <v>214</v>
      </c>
      <c r="E1215" s="4" t="s">
        <v>59</v>
      </c>
      <c r="F1215" s="9"/>
      <c r="G1215" s="22"/>
      <c r="H1215" s="9"/>
      <c r="I1215" s="9"/>
      <c r="J1215" s="9"/>
      <c r="K1215" s="9"/>
      <c r="L1215" s="9"/>
      <c r="M1215" s="9"/>
      <c r="N1215" s="9"/>
      <c r="O1215" s="9"/>
      <c r="P1215" s="22">
        <v>1.5</v>
      </c>
      <c r="Q1215" s="22"/>
      <c r="R1215" s="9"/>
      <c r="S1215" s="9"/>
      <c r="T1215" s="22"/>
      <c r="U1215" s="22"/>
      <c r="V1215" s="9"/>
      <c r="W1215" s="9"/>
      <c r="X1215" s="9"/>
      <c r="Y1215" s="9"/>
      <c r="Z1215" s="9"/>
      <c r="AA1215" s="9"/>
      <c r="AB1215" s="9"/>
      <c r="AC1215" s="22"/>
      <c r="AD1215" s="9"/>
      <c r="AE1215" s="22"/>
      <c r="AF1215" s="9"/>
      <c r="AG1215" s="22"/>
      <c r="AH1215" s="22"/>
      <c r="AI1215" s="22"/>
      <c r="AJ1215" s="9"/>
      <c r="AK1215" s="4">
        <v>1.5</v>
      </c>
      <c r="AL1215" s="4" t="s">
        <v>59</v>
      </c>
      <c r="AM1215" s="4" t="s">
        <v>135</v>
      </c>
      <c r="AN1215" s="4" t="s">
        <v>225</v>
      </c>
      <c r="AV1215" s="23">
        <v>43644.431250000001</v>
      </c>
    </row>
    <row r="1216" spans="1:48" ht="12.75" x14ac:dyDescent="0.2">
      <c r="A1216" s="4">
        <v>6</v>
      </c>
      <c r="B1216" s="4">
        <v>2019</v>
      </c>
      <c r="C1216" s="4" t="s">
        <v>213</v>
      </c>
      <c r="D1216" s="4" t="s">
        <v>214</v>
      </c>
      <c r="E1216" s="4" t="s">
        <v>61</v>
      </c>
      <c r="F1216" s="9"/>
      <c r="G1216" s="22"/>
      <c r="H1216" s="9"/>
      <c r="I1216" s="9"/>
      <c r="J1216" s="9"/>
      <c r="K1216" s="9"/>
      <c r="L1216" s="9"/>
      <c r="M1216" s="9"/>
      <c r="N1216" s="9"/>
      <c r="O1216" s="9"/>
      <c r="P1216" s="9"/>
      <c r="Q1216" s="22"/>
      <c r="R1216" s="9"/>
      <c r="S1216" s="9"/>
      <c r="T1216" s="22"/>
      <c r="U1216" s="22"/>
      <c r="V1216" s="9"/>
      <c r="W1216" s="9"/>
      <c r="X1216" s="9"/>
      <c r="Y1216" s="9"/>
      <c r="Z1216" s="9"/>
      <c r="AA1216" s="9"/>
      <c r="AB1216" s="9"/>
      <c r="AC1216" s="22">
        <v>7</v>
      </c>
      <c r="AD1216" s="9"/>
      <c r="AE1216" s="22"/>
      <c r="AF1216" s="9"/>
      <c r="AG1216" s="22"/>
      <c r="AH1216" s="22"/>
      <c r="AI1216" s="22"/>
      <c r="AJ1216" s="9"/>
      <c r="AK1216" s="4">
        <v>7</v>
      </c>
      <c r="AL1216" s="4" t="s">
        <v>61</v>
      </c>
      <c r="AM1216" s="4" t="s">
        <v>135</v>
      </c>
      <c r="AN1216" s="4" t="s">
        <v>226</v>
      </c>
      <c r="AV1216" s="23">
        <v>43644.431250000001</v>
      </c>
    </row>
    <row r="1217" spans="1:48" ht="12.75" x14ac:dyDescent="0.2">
      <c r="A1217" s="4">
        <v>6</v>
      </c>
      <c r="B1217" s="4">
        <v>2019</v>
      </c>
      <c r="C1217" s="4" t="s">
        <v>213</v>
      </c>
      <c r="D1217" s="4" t="s">
        <v>214</v>
      </c>
      <c r="E1217" s="4" t="s">
        <v>57</v>
      </c>
      <c r="F1217" s="9"/>
      <c r="G1217" s="22"/>
      <c r="H1217" s="9"/>
      <c r="I1217" s="9"/>
      <c r="J1217" s="9"/>
      <c r="K1217" s="9"/>
      <c r="L1217" s="9"/>
      <c r="M1217" s="9"/>
      <c r="N1217" s="9"/>
      <c r="O1217" s="9"/>
      <c r="P1217" s="9"/>
      <c r="Q1217" s="22"/>
      <c r="R1217" s="9"/>
      <c r="S1217" s="9"/>
      <c r="T1217" s="22"/>
      <c r="U1217" s="22"/>
      <c r="V1217" s="9"/>
      <c r="W1217" s="9"/>
      <c r="X1217" s="9"/>
      <c r="Y1217" s="9"/>
      <c r="Z1217" s="9"/>
      <c r="AA1217" s="9"/>
      <c r="AB1217" s="9"/>
      <c r="AC1217" s="22"/>
      <c r="AD1217" s="22">
        <v>1</v>
      </c>
      <c r="AE1217" s="22"/>
      <c r="AF1217" s="9"/>
      <c r="AG1217" s="22"/>
      <c r="AH1217" s="22"/>
      <c r="AI1217" s="22"/>
      <c r="AJ1217" s="9"/>
      <c r="AK1217" s="4">
        <v>1</v>
      </c>
      <c r="AL1217" s="4" t="s">
        <v>57</v>
      </c>
      <c r="AM1217" s="4" t="s">
        <v>135</v>
      </c>
      <c r="AN1217" s="4" t="s">
        <v>227</v>
      </c>
      <c r="AV1217" s="23">
        <v>43644.431250000001</v>
      </c>
    </row>
    <row r="1218" spans="1:48" ht="12.75" x14ac:dyDescent="0.2">
      <c r="A1218" s="4">
        <v>6</v>
      </c>
      <c r="B1218" s="4">
        <v>2019</v>
      </c>
      <c r="C1218" s="4" t="s">
        <v>213</v>
      </c>
      <c r="D1218" s="4" t="s">
        <v>214</v>
      </c>
      <c r="E1218" s="4" t="s">
        <v>78</v>
      </c>
      <c r="F1218" s="9"/>
      <c r="G1218" s="22"/>
      <c r="H1218" s="9"/>
      <c r="I1218" s="9"/>
      <c r="J1218" s="9"/>
      <c r="K1218" s="9"/>
      <c r="L1218" s="9"/>
      <c r="M1218" s="9"/>
      <c r="N1218" s="9"/>
      <c r="O1218" s="9"/>
      <c r="P1218" s="9"/>
      <c r="Q1218" s="22"/>
      <c r="R1218" s="9"/>
      <c r="S1218" s="9"/>
      <c r="T1218" s="22"/>
      <c r="U1218" s="22"/>
      <c r="V1218" s="9"/>
      <c r="W1218" s="9"/>
      <c r="X1218" s="9"/>
      <c r="Y1218" s="9"/>
      <c r="Z1218" s="9"/>
      <c r="AA1218" s="9"/>
      <c r="AB1218" s="9"/>
      <c r="AC1218" s="22"/>
      <c r="AD1218" s="22">
        <v>6.5</v>
      </c>
      <c r="AE1218" s="22"/>
      <c r="AF1218" s="22">
        <v>6</v>
      </c>
      <c r="AG1218" s="22">
        <v>5</v>
      </c>
      <c r="AH1218" s="22"/>
      <c r="AI1218" s="22"/>
      <c r="AJ1218" s="9"/>
      <c r="AK1218" s="4">
        <v>17.5</v>
      </c>
      <c r="AL1218" s="4" t="s">
        <v>78</v>
      </c>
      <c r="AM1218" s="4" t="s">
        <v>135</v>
      </c>
      <c r="AN1218" s="4" t="s">
        <v>228</v>
      </c>
      <c r="AV1218" s="23">
        <v>43644.431250000001</v>
      </c>
    </row>
    <row r="1219" spans="1:48" ht="12.75" x14ac:dyDescent="0.2">
      <c r="A1219" s="4">
        <v>6</v>
      </c>
      <c r="B1219" s="4">
        <v>2019</v>
      </c>
      <c r="C1219" s="4" t="s">
        <v>213</v>
      </c>
      <c r="D1219" s="4" t="s">
        <v>214</v>
      </c>
      <c r="E1219" s="4" t="s">
        <v>229</v>
      </c>
      <c r="F1219" s="9"/>
      <c r="G1219" s="22"/>
      <c r="H1219" s="9"/>
      <c r="I1219" s="9"/>
      <c r="J1219" s="9"/>
      <c r="K1219" s="9"/>
      <c r="L1219" s="9"/>
      <c r="M1219" s="9"/>
      <c r="N1219" s="9"/>
      <c r="O1219" s="9"/>
      <c r="P1219" s="9"/>
      <c r="Q1219" s="22"/>
      <c r="R1219" s="9"/>
      <c r="S1219" s="9"/>
      <c r="T1219" s="22"/>
      <c r="U1219" s="22"/>
      <c r="V1219" s="9"/>
      <c r="W1219" s="9"/>
      <c r="X1219" s="9"/>
      <c r="Y1219" s="9"/>
      <c r="Z1219" s="9"/>
      <c r="AA1219" s="9"/>
      <c r="AB1219" s="9"/>
      <c r="AC1219" s="22"/>
      <c r="AD1219" s="9"/>
      <c r="AE1219" s="22">
        <v>6.75</v>
      </c>
      <c r="AF1219" s="22">
        <v>3</v>
      </c>
      <c r="AG1219" s="22">
        <v>3</v>
      </c>
      <c r="AH1219" s="22"/>
      <c r="AI1219" s="22"/>
      <c r="AJ1219" s="9"/>
      <c r="AK1219" s="4">
        <v>12.75</v>
      </c>
      <c r="AL1219" s="8"/>
      <c r="AM1219" s="4" t="s">
        <v>135</v>
      </c>
      <c r="AN1219" s="4" t="s">
        <v>230</v>
      </c>
      <c r="AV1219" s="23">
        <v>43644.431250000001</v>
      </c>
    </row>
    <row r="1220" spans="1:48" ht="12.75" x14ac:dyDescent="0.2">
      <c r="A1220" s="4">
        <v>6</v>
      </c>
      <c r="B1220" s="4">
        <v>2019</v>
      </c>
      <c r="C1220" s="4" t="s">
        <v>213</v>
      </c>
      <c r="D1220" s="4" t="s">
        <v>214</v>
      </c>
      <c r="E1220" s="4" t="s">
        <v>139</v>
      </c>
      <c r="F1220" s="9"/>
      <c r="G1220" s="22"/>
      <c r="H1220" s="22">
        <v>9.5</v>
      </c>
      <c r="I1220" s="22">
        <v>8</v>
      </c>
      <c r="J1220" s="22">
        <v>7</v>
      </c>
      <c r="K1220" s="22">
        <v>4</v>
      </c>
      <c r="L1220" s="9"/>
      <c r="M1220" s="9"/>
      <c r="N1220" s="9"/>
      <c r="O1220" s="9"/>
      <c r="P1220" s="22">
        <v>0.5</v>
      </c>
      <c r="Q1220" s="22">
        <v>2</v>
      </c>
      <c r="R1220" s="9"/>
      <c r="S1220" s="9"/>
      <c r="T1220" s="22"/>
      <c r="U1220" s="22"/>
      <c r="V1220" s="9"/>
      <c r="W1220" s="9"/>
      <c r="X1220" s="9"/>
      <c r="Y1220" s="9"/>
      <c r="Z1220" s="9"/>
      <c r="AA1220" s="9"/>
      <c r="AB1220" s="9"/>
      <c r="AC1220" s="22"/>
      <c r="AD1220" s="9"/>
      <c r="AE1220" s="22"/>
      <c r="AF1220" s="9"/>
      <c r="AG1220" s="22"/>
      <c r="AH1220" s="22"/>
      <c r="AI1220" s="22"/>
      <c r="AJ1220" s="9"/>
      <c r="AK1220" s="4">
        <v>31</v>
      </c>
      <c r="AL1220" s="4" t="s">
        <v>139</v>
      </c>
      <c r="AM1220" s="4" t="s">
        <v>94</v>
      </c>
      <c r="AN1220" s="4" t="s">
        <v>231</v>
      </c>
      <c r="AO1220" s="4">
        <v>116.5</v>
      </c>
      <c r="AP1220" s="4">
        <v>35.5</v>
      </c>
      <c r="AQ1220" s="4">
        <v>12.5</v>
      </c>
      <c r="AS1220" s="4">
        <v>164.5</v>
      </c>
      <c r="AT1220" s="4">
        <v>0.76644736800000002</v>
      </c>
      <c r="AU1220" s="4">
        <v>0.23355263200000001</v>
      </c>
      <c r="AV1220" s="23">
        <v>43644.772222222222</v>
      </c>
    </row>
    <row r="1221" spans="1:48" ht="12.75" x14ac:dyDescent="0.2">
      <c r="A1221" s="4">
        <v>6</v>
      </c>
      <c r="B1221" s="4">
        <v>2019</v>
      </c>
      <c r="C1221" s="4" t="s">
        <v>213</v>
      </c>
      <c r="D1221" s="4" t="s">
        <v>214</v>
      </c>
      <c r="E1221" s="4" t="s">
        <v>58</v>
      </c>
      <c r="F1221" s="9"/>
      <c r="G1221" s="22"/>
      <c r="H1221" s="9"/>
      <c r="I1221" s="9"/>
      <c r="J1221" s="9"/>
      <c r="K1221" s="9"/>
      <c r="L1221" s="9"/>
      <c r="M1221" s="9"/>
      <c r="N1221" s="9"/>
      <c r="O1221" s="9"/>
      <c r="P1221" s="9"/>
      <c r="Q1221" s="22"/>
      <c r="R1221" s="9"/>
      <c r="S1221" s="9"/>
      <c r="T1221" s="22"/>
      <c r="U1221" s="22"/>
      <c r="V1221" s="9"/>
      <c r="W1221" s="9"/>
      <c r="X1221" s="9"/>
      <c r="Y1221" s="22">
        <v>2</v>
      </c>
      <c r="Z1221" s="22">
        <v>2</v>
      </c>
      <c r="AA1221" s="9"/>
      <c r="AB1221" s="9"/>
      <c r="AC1221" s="22">
        <v>4</v>
      </c>
      <c r="AD1221" s="22">
        <v>6</v>
      </c>
      <c r="AE1221" s="22">
        <v>6</v>
      </c>
      <c r="AF1221" s="22">
        <v>4.5</v>
      </c>
      <c r="AG1221" s="22">
        <v>5.5</v>
      </c>
      <c r="AH1221" s="22"/>
      <c r="AI1221" s="22"/>
      <c r="AJ1221" s="9"/>
      <c r="AK1221" s="4">
        <v>30</v>
      </c>
      <c r="AL1221" s="4" t="s">
        <v>58</v>
      </c>
      <c r="AM1221" s="4" t="s">
        <v>94</v>
      </c>
      <c r="AN1221" s="4" t="s">
        <v>232</v>
      </c>
      <c r="AV1221" s="23">
        <v>43644.772222222222</v>
      </c>
    </row>
    <row r="1222" spans="1:48" ht="12.75" x14ac:dyDescent="0.2">
      <c r="A1222" s="4">
        <v>6</v>
      </c>
      <c r="B1222" s="4">
        <v>2019</v>
      </c>
      <c r="C1222" s="4" t="s">
        <v>213</v>
      </c>
      <c r="D1222" s="4" t="s">
        <v>214</v>
      </c>
      <c r="E1222" s="4" t="s">
        <v>132</v>
      </c>
      <c r="F1222" s="9"/>
      <c r="G1222" s="22"/>
      <c r="H1222" s="9"/>
      <c r="I1222" s="9"/>
      <c r="J1222" s="9"/>
      <c r="K1222" s="9"/>
      <c r="L1222" s="9"/>
      <c r="M1222" s="9"/>
      <c r="N1222" s="9"/>
      <c r="O1222" s="22">
        <v>2</v>
      </c>
      <c r="P1222" s="9"/>
      <c r="Q1222" s="22"/>
      <c r="R1222" s="9"/>
      <c r="S1222" s="9"/>
      <c r="T1222" s="22"/>
      <c r="U1222" s="22"/>
      <c r="V1222" s="9"/>
      <c r="W1222" s="9"/>
      <c r="X1222" s="9"/>
      <c r="Y1222" s="9"/>
      <c r="Z1222" s="9"/>
      <c r="AA1222" s="9"/>
      <c r="AB1222" s="9"/>
      <c r="AC1222" s="22"/>
      <c r="AD1222" s="9"/>
      <c r="AE1222" s="22"/>
      <c r="AF1222" s="9"/>
      <c r="AG1222" s="22"/>
      <c r="AH1222" s="22"/>
      <c r="AI1222" s="22"/>
      <c r="AJ1222" s="9"/>
      <c r="AK1222" s="4">
        <v>2</v>
      </c>
      <c r="AL1222" s="4" t="s">
        <v>132</v>
      </c>
      <c r="AM1222" s="4" t="s">
        <v>94</v>
      </c>
      <c r="AN1222" s="4" t="s">
        <v>233</v>
      </c>
      <c r="AV1222" s="23">
        <v>43644.772222222222</v>
      </c>
    </row>
    <row r="1223" spans="1:48" ht="12.75" x14ac:dyDescent="0.2">
      <c r="A1223" s="4">
        <v>6</v>
      </c>
      <c r="B1223" s="4">
        <v>2019</v>
      </c>
      <c r="C1223" s="4" t="s">
        <v>213</v>
      </c>
      <c r="D1223" s="4" t="s">
        <v>214</v>
      </c>
      <c r="E1223" s="4" t="s">
        <v>59</v>
      </c>
      <c r="F1223" s="9"/>
      <c r="G1223" s="22"/>
      <c r="H1223" s="9"/>
      <c r="I1223" s="9"/>
      <c r="J1223" s="9"/>
      <c r="K1223" s="22">
        <v>4</v>
      </c>
      <c r="L1223" s="22">
        <v>1.5</v>
      </c>
      <c r="M1223" s="9"/>
      <c r="N1223" s="9"/>
      <c r="O1223" s="22">
        <v>4</v>
      </c>
      <c r="P1223" s="22">
        <v>4.5</v>
      </c>
      <c r="Q1223" s="22"/>
      <c r="R1223" s="9"/>
      <c r="S1223" s="9"/>
      <c r="T1223" s="22"/>
      <c r="U1223" s="22"/>
      <c r="V1223" s="9"/>
      <c r="W1223" s="9"/>
      <c r="X1223" s="9"/>
      <c r="Y1223" s="9"/>
      <c r="Z1223" s="9"/>
      <c r="AA1223" s="9"/>
      <c r="AB1223" s="9"/>
      <c r="AC1223" s="22"/>
      <c r="AD1223" s="9"/>
      <c r="AE1223" s="22"/>
      <c r="AF1223" s="9"/>
      <c r="AG1223" s="22"/>
      <c r="AH1223" s="22"/>
      <c r="AI1223" s="22"/>
      <c r="AJ1223" s="9"/>
      <c r="AK1223" s="4">
        <v>14</v>
      </c>
      <c r="AL1223" s="4" t="s">
        <v>59</v>
      </c>
      <c r="AM1223" s="4" t="s">
        <v>94</v>
      </c>
      <c r="AN1223" s="4" t="s">
        <v>234</v>
      </c>
      <c r="AV1223" s="23">
        <v>43644.772222222222</v>
      </c>
    </row>
    <row r="1224" spans="1:48" ht="12.75" x14ac:dyDescent="0.2">
      <c r="A1224" s="4">
        <v>6</v>
      </c>
      <c r="B1224" s="4">
        <v>2019</v>
      </c>
      <c r="C1224" s="4" t="s">
        <v>213</v>
      </c>
      <c r="D1224" s="4" t="s">
        <v>214</v>
      </c>
      <c r="E1224" s="4" t="s">
        <v>63</v>
      </c>
      <c r="F1224" s="9"/>
      <c r="G1224" s="22"/>
      <c r="H1224" s="9"/>
      <c r="I1224" s="9"/>
      <c r="J1224" s="9"/>
      <c r="K1224" s="9"/>
      <c r="L1224" s="9"/>
      <c r="M1224" s="9"/>
      <c r="N1224" s="9"/>
      <c r="O1224" s="22">
        <v>1</v>
      </c>
      <c r="P1224" s="9"/>
      <c r="Q1224" s="22"/>
      <c r="R1224" s="9"/>
      <c r="S1224" s="9"/>
      <c r="T1224" s="22"/>
      <c r="U1224" s="22"/>
      <c r="V1224" s="22">
        <v>1</v>
      </c>
      <c r="W1224" s="9"/>
      <c r="X1224" s="9"/>
      <c r="Y1224" s="9"/>
      <c r="Z1224" s="9"/>
      <c r="AA1224" s="9"/>
      <c r="AB1224" s="9"/>
      <c r="AC1224" s="22">
        <v>1.5</v>
      </c>
      <c r="AD1224" s="22">
        <v>1</v>
      </c>
      <c r="AE1224" s="22"/>
      <c r="AF1224" s="9"/>
      <c r="AG1224" s="22"/>
      <c r="AH1224" s="22"/>
      <c r="AI1224" s="22"/>
      <c r="AJ1224" s="9"/>
      <c r="AK1224" s="4">
        <v>4.5</v>
      </c>
      <c r="AL1224" s="4" t="s">
        <v>63</v>
      </c>
      <c r="AM1224" s="4" t="s">
        <v>94</v>
      </c>
      <c r="AN1224" s="4" t="s">
        <v>235</v>
      </c>
      <c r="AV1224" s="23">
        <v>43644.772222222222</v>
      </c>
    </row>
    <row r="1225" spans="1:48" ht="12.75" x14ac:dyDescent="0.2">
      <c r="A1225" s="4">
        <v>6</v>
      </c>
      <c r="B1225" s="4">
        <v>2019</v>
      </c>
      <c r="C1225" s="4" t="s">
        <v>213</v>
      </c>
      <c r="D1225" s="4" t="s">
        <v>214</v>
      </c>
      <c r="E1225" s="4" t="s">
        <v>124</v>
      </c>
      <c r="F1225" s="9"/>
      <c r="G1225" s="22"/>
      <c r="H1225" s="22">
        <v>0.5</v>
      </c>
      <c r="I1225" s="9"/>
      <c r="J1225" s="9"/>
      <c r="K1225" s="9"/>
      <c r="L1225" s="22">
        <v>1.5</v>
      </c>
      <c r="M1225" s="9"/>
      <c r="N1225" s="9"/>
      <c r="O1225" s="9"/>
      <c r="P1225" s="9"/>
      <c r="Q1225" s="22"/>
      <c r="R1225" s="22">
        <v>1.5</v>
      </c>
      <c r="S1225" s="22">
        <v>2</v>
      </c>
      <c r="T1225" s="22"/>
      <c r="U1225" s="22"/>
      <c r="V1225" s="22">
        <v>1</v>
      </c>
      <c r="W1225" s="9"/>
      <c r="X1225" s="22">
        <v>1</v>
      </c>
      <c r="Y1225" s="9"/>
      <c r="Z1225" s="9"/>
      <c r="AA1225" s="9"/>
      <c r="AB1225" s="9"/>
      <c r="AC1225" s="22"/>
      <c r="AD1225" s="9"/>
      <c r="AE1225" s="22">
        <v>1</v>
      </c>
      <c r="AF1225" s="22">
        <v>1</v>
      </c>
      <c r="AG1225" s="22">
        <v>1</v>
      </c>
      <c r="AH1225" s="22"/>
      <c r="AI1225" s="22"/>
      <c r="AJ1225" s="9"/>
      <c r="AK1225" s="4">
        <v>10.5</v>
      </c>
      <c r="AL1225" s="4" t="s">
        <v>124</v>
      </c>
      <c r="AM1225" s="4" t="s">
        <v>94</v>
      </c>
      <c r="AN1225" s="4" t="s">
        <v>236</v>
      </c>
      <c r="AV1225" s="23">
        <v>43644.772222222222</v>
      </c>
    </row>
    <row r="1226" spans="1:48" ht="12.75" x14ac:dyDescent="0.2">
      <c r="A1226" s="4">
        <v>6</v>
      </c>
      <c r="B1226" s="4">
        <v>2019</v>
      </c>
      <c r="C1226" s="4" t="s">
        <v>213</v>
      </c>
      <c r="D1226" s="4" t="s">
        <v>214</v>
      </c>
      <c r="E1226" s="4" t="s">
        <v>54</v>
      </c>
      <c r="F1226" s="9"/>
      <c r="G1226" s="22"/>
      <c r="H1226" s="9"/>
      <c r="I1226" s="9"/>
      <c r="J1226" s="22">
        <v>1</v>
      </c>
      <c r="K1226" s="9"/>
      <c r="L1226" s="9"/>
      <c r="M1226" s="9"/>
      <c r="N1226" s="9"/>
      <c r="O1226" s="9"/>
      <c r="P1226" s="22">
        <v>1.5</v>
      </c>
      <c r="Q1226" s="22"/>
      <c r="R1226" s="22">
        <v>4</v>
      </c>
      <c r="S1226" s="22">
        <v>2.5</v>
      </c>
      <c r="T1226" s="22"/>
      <c r="U1226" s="22"/>
      <c r="V1226" s="22">
        <v>6</v>
      </c>
      <c r="W1226" s="22">
        <v>7</v>
      </c>
      <c r="X1226" s="22">
        <v>4.5</v>
      </c>
      <c r="Y1226" s="22">
        <v>4</v>
      </c>
      <c r="Z1226" s="22">
        <v>5</v>
      </c>
      <c r="AA1226" s="9"/>
      <c r="AB1226" s="9"/>
      <c r="AC1226" s="22">
        <v>2.5</v>
      </c>
      <c r="AD1226" s="22">
        <v>1</v>
      </c>
      <c r="AE1226" s="22"/>
      <c r="AF1226" s="22">
        <v>3</v>
      </c>
      <c r="AG1226" s="22">
        <v>1.5</v>
      </c>
      <c r="AH1226" s="22"/>
      <c r="AI1226" s="22"/>
      <c r="AJ1226" s="9"/>
      <c r="AK1226" s="4">
        <v>43.5</v>
      </c>
      <c r="AL1226" s="4" t="s">
        <v>54</v>
      </c>
      <c r="AM1226" s="4" t="s">
        <v>94</v>
      </c>
      <c r="AN1226" s="4" t="s">
        <v>237</v>
      </c>
      <c r="AV1226" s="23">
        <v>43644.772222222222</v>
      </c>
    </row>
    <row r="1227" spans="1:48" ht="12.75" x14ac:dyDescent="0.2">
      <c r="A1227" s="4">
        <v>6</v>
      </c>
      <c r="B1227" s="4">
        <v>2019</v>
      </c>
      <c r="C1227" s="4" t="s">
        <v>213</v>
      </c>
      <c r="D1227" s="4" t="s">
        <v>214</v>
      </c>
      <c r="E1227" s="4" t="s">
        <v>50</v>
      </c>
      <c r="F1227" s="9"/>
      <c r="G1227" s="22"/>
      <c r="H1227" s="9"/>
      <c r="I1227" s="22">
        <v>2</v>
      </c>
      <c r="J1227" s="22">
        <v>2</v>
      </c>
      <c r="K1227" s="9"/>
      <c r="L1227" s="22">
        <v>0.5</v>
      </c>
      <c r="M1227" s="9"/>
      <c r="N1227" s="9"/>
      <c r="O1227" s="22">
        <v>1</v>
      </c>
      <c r="P1227" s="22">
        <v>1.5</v>
      </c>
      <c r="Q1227" s="22">
        <v>6</v>
      </c>
      <c r="R1227" s="22">
        <v>2.5</v>
      </c>
      <c r="S1227" s="22">
        <v>3.5</v>
      </c>
      <c r="T1227" s="22"/>
      <c r="U1227" s="22"/>
      <c r="V1227" s="9"/>
      <c r="W1227" s="22">
        <v>1</v>
      </c>
      <c r="X1227" s="22">
        <v>2.5</v>
      </c>
      <c r="Y1227" s="22">
        <v>2</v>
      </c>
      <c r="Z1227" s="22">
        <v>1</v>
      </c>
      <c r="AA1227" s="9"/>
      <c r="AB1227" s="9"/>
      <c r="AC1227" s="22">
        <v>1</v>
      </c>
      <c r="AD1227" s="9"/>
      <c r="AE1227" s="22">
        <v>1</v>
      </c>
      <c r="AF1227" s="22">
        <v>0.5</v>
      </c>
      <c r="AG1227" s="22">
        <v>1</v>
      </c>
      <c r="AH1227" s="22"/>
      <c r="AI1227" s="22"/>
      <c r="AJ1227" s="9"/>
      <c r="AK1227" s="4">
        <v>29</v>
      </c>
      <c r="AL1227" s="4" t="s">
        <v>50</v>
      </c>
      <c r="AM1227" s="4" t="s">
        <v>94</v>
      </c>
      <c r="AN1227" s="4" t="s">
        <v>238</v>
      </c>
      <c r="AV1227" s="23">
        <v>43644.772222222222</v>
      </c>
    </row>
    <row r="1228" spans="1:48" ht="12.75" x14ac:dyDescent="0.2">
      <c r="A1228" s="4">
        <v>6</v>
      </c>
      <c r="B1228" s="4">
        <v>2019</v>
      </c>
      <c r="C1228" s="4" t="s">
        <v>213</v>
      </c>
      <c r="D1228" s="4" t="s">
        <v>214</v>
      </c>
      <c r="E1228" s="4" t="s">
        <v>92</v>
      </c>
      <c r="F1228" s="9"/>
      <c r="G1228" s="22"/>
      <c r="H1228" s="22">
        <v>7</v>
      </c>
      <c r="I1228" s="22">
        <v>8</v>
      </c>
      <c r="J1228" s="22">
        <v>7</v>
      </c>
      <c r="K1228" s="22">
        <v>5</v>
      </c>
      <c r="L1228" s="22">
        <v>6</v>
      </c>
      <c r="M1228" s="9"/>
      <c r="N1228" s="9"/>
      <c r="O1228" s="22">
        <v>7</v>
      </c>
      <c r="P1228" s="22">
        <v>7</v>
      </c>
      <c r="Q1228" s="22">
        <v>7</v>
      </c>
      <c r="R1228" s="22">
        <v>6</v>
      </c>
      <c r="S1228" s="22">
        <v>6</v>
      </c>
      <c r="T1228" s="22"/>
      <c r="U1228" s="22"/>
      <c r="V1228" s="22">
        <v>7</v>
      </c>
      <c r="W1228" s="22">
        <v>8</v>
      </c>
      <c r="X1228" s="22">
        <v>6</v>
      </c>
      <c r="Y1228" s="22">
        <v>6</v>
      </c>
      <c r="Z1228" s="22">
        <v>6.5</v>
      </c>
      <c r="AA1228" s="9"/>
      <c r="AB1228" s="9"/>
      <c r="AC1228" s="22">
        <v>1</v>
      </c>
      <c r="AD1228" s="22">
        <v>6</v>
      </c>
      <c r="AE1228" s="22">
        <v>8</v>
      </c>
      <c r="AF1228" s="22">
        <v>9</v>
      </c>
      <c r="AG1228" s="22">
        <v>8</v>
      </c>
      <c r="AH1228" s="22"/>
      <c r="AI1228" s="22"/>
      <c r="AJ1228" s="9"/>
      <c r="AK1228" s="4">
        <v>131.5</v>
      </c>
      <c r="AL1228" s="4" t="s">
        <v>92</v>
      </c>
      <c r="AM1228" s="4" t="s">
        <v>93</v>
      </c>
      <c r="AO1228" s="4">
        <v>160.5</v>
      </c>
      <c r="AP1228" s="4">
        <v>0</v>
      </c>
      <c r="AQ1228" s="4">
        <v>8</v>
      </c>
      <c r="AS1228" s="4">
        <v>168.5</v>
      </c>
      <c r="AT1228" s="4">
        <v>1</v>
      </c>
      <c r="AU1228" s="4">
        <v>0</v>
      </c>
      <c r="AV1228" s="23">
        <v>43647.35833333333</v>
      </c>
    </row>
    <row r="1229" spans="1:48" ht="12.75" x14ac:dyDescent="0.2">
      <c r="A1229" s="4">
        <v>6</v>
      </c>
      <c r="B1229" s="4">
        <v>2019</v>
      </c>
      <c r="C1229" s="4" t="s">
        <v>213</v>
      </c>
      <c r="D1229" s="4" t="s">
        <v>214</v>
      </c>
      <c r="E1229" s="4" t="s">
        <v>132</v>
      </c>
      <c r="F1229" s="9"/>
      <c r="G1229" s="22"/>
      <c r="H1229" s="9"/>
      <c r="I1229" s="9"/>
      <c r="J1229" s="9"/>
      <c r="K1229" s="9"/>
      <c r="L1229" s="9"/>
      <c r="M1229" s="9"/>
      <c r="N1229" s="9"/>
      <c r="O1229" s="9"/>
      <c r="P1229" s="9"/>
      <c r="Q1229" s="22"/>
      <c r="R1229" s="9"/>
      <c r="S1229" s="9"/>
      <c r="T1229" s="22"/>
      <c r="U1229" s="22"/>
      <c r="V1229" s="9"/>
      <c r="W1229" s="9"/>
      <c r="X1229" s="9"/>
      <c r="Y1229" s="9"/>
      <c r="Z1229" s="9"/>
      <c r="AA1229" s="9"/>
      <c r="AB1229" s="9"/>
      <c r="AC1229" s="22">
        <v>6</v>
      </c>
      <c r="AD1229" s="9"/>
      <c r="AE1229" s="22"/>
      <c r="AF1229" s="9"/>
      <c r="AG1229" s="22"/>
      <c r="AH1229" s="22"/>
      <c r="AI1229" s="22"/>
      <c r="AJ1229" s="9"/>
      <c r="AK1229" s="4">
        <v>6</v>
      </c>
      <c r="AL1229" s="4" t="s">
        <v>132</v>
      </c>
      <c r="AM1229" s="4" t="s">
        <v>93</v>
      </c>
      <c r="AV1229" s="23">
        <v>43647.35833333333</v>
      </c>
    </row>
    <row r="1230" spans="1:48" ht="12.75" x14ac:dyDescent="0.2">
      <c r="A1230" s="4">
        <v>6</v>
      </c>
      <c r="B1230" s="4">
        <v>2019</v>
      </c>
      <c r="C1230" s="4" t="s">
        <v>213</v>
      </c>
      <c r="D1230" s="4" t="s">
        <v>214</v>
      </c>
      <c r="E1230" s="4" t="s">
        <v>124</v>
      </c>
      <c r="F1230" s="9"/>
      <c r="G1230" s="22"/>
      <c r="H1230" s="22">
        <v>0.5</v>
      </c>
      <c r="I1230" s="9"/>
      <c r="J1230" s="9"/>
      <c r="K1230" s="9"/>
      <c r="L1230" s="9"/>
      <c r="M1230" s="9"/>
      <c r="N1230" s="9"/>
      <c r="O1230" s="9"/>
      <c r="P1230" s="9"/>
      <c r="Q1230" s="22"/>
      <c r="R1230" s="22">
        <v>0.5</v>
      </c>
      <c r="S1230" s="9"/>
      <c r="T1230" s="22"/>
      <c r="U1230" s="22"/>
      <c r="V1230" s="9"/>
      <c r="W1230" s="9"/>
      <c r="X1230" s="9"/>
      <c r="Y1230" s="9"/>
      <c r="Z1230" s="9"/>
      <c r="AA1230" s="9"/>
      <c r="AB1230" s="9"/>
      <c r="AC1230" s="22"/>
      <c r="AD1230" s="9"/>
      <c r="AE1230" s="22"/>
      <c r="AF1230" s="9"/>
      <c r="AG1230" s="22">
        <v>1</v>
      </c>
      <c r="AH1230" s="22"/>
      <c r="AI1230" s="22"/>
      <c r="AJ1230" s="9"/>
      <c r="AK1230" s="4">
        <v>2</v>
      </c>
      <c r="AL1230" s="4" t="s">
        <v>124</v>
      </c>
      <c r="AM1230" s="4" t="s">
        <v>93</v>
      </c>
      <c r="AV1230" s="23">
        <v>43647.35833333333</v>
      </c>
    </row>
    <row r="1231" spans="1:48" ht="12.75" x14ac:dyDescent="0.2">
      <c r="A1231" s="4">
        <v>6</v>
      </c>
      <c r="B1231" s="4">
        <v>2019</v>
      </c>
      <c r="C1231" s="4" t="s">
        <v>213</v>
      </c>
      <c r="D1231" s="4" t="s">
        <v>214</v>
      </c>
      <c r="E1231" s="4" t="s">
        <v>50</v>
      </c>
      <c r="F1231" s="9"/>
      <c r="G1231" s="22"/>
      <c r="H1231" s="22">
        <v>1.5</v>
      </c>
      <c r="I1231" s="22">
        <v>1</v>
      </c>
      <c r="J1231" s="22">
        <v>2</v>
      </c>
      <c r="K1231" s="22">
        <v>3</v>
      </c>
      <c r="L1231" s="22">
        <v>2</v>
      </c>
      <c r="M1231" s="9"/>
      <c r="N1231" s="9"/>
      <c r="O1231" s="22">
        <v>1</v>
      </c>
      <c r="P1231" s="22">
        <v>1</v>
      </c>
      <c r="Q1231" s="22">
        <v>1</v>
      </c>
      <c r="R1231" s="22">
        <v>1.5</v>
      </c>
      <c r="S1231" s="22">
        <v>2</v>
      </c>
      <c r="T1231" s="22"/>
      <c r="U1231" s="22"/>
      <c r="V1231" s="22">
        <v>1</v>
      </c>
      <c r="W1231" s="9"/>
      <c r="X1231" s="22">
        <v>2</v>
      </c>
      <c r="Y1231" s="22">
        <v>2</v>
      </c>
      <c r="Z1231" s="22">
        <v>1.5</v>
      </c>
      <c r="AA1231" s="9"/>
      <c r="AB1231" s="9"/>
      <c r="AC1231" s="22">
        <v>1</v>
      </c>
      <c r="AD1231" s="22">
        <v>2</v>
      </c>
      <c r="AE1231" s="22">
        <v>2</v>
      </c>
      <c r="AF1231" s="22">
        <v>1</v>
      </c>
      <c r="AG1231" s="22">
        <v>0.5</v>
      </c>
      <c r="AH1231" s="22"/>
      <c r="AI1231" s="22"/>
      <c r="AJ1231" s="9"/>
      <c r="AK1231" s="4">
        <v>29</v>
      </c>
      <c r="AL1231" s="4" t="s">
        <v>50</v>
      </c>
      <c r="AM1231" s="4" t="s">
        <v>93</v>
      </c>
      <c r="AV1231" s="23">
        <v>43647.35833333333</v>
      </c>
    </row>
    <row r="1232" spans="1:48" ht="12.75" x14ac:dyDescent="0.2">
      <c r="A1232" s="4">
        <v>6</v>
      </c>
      <c r="B1232" s="4">
        <v>2019</v>
      </c>
      <c r="C1232" s="4" t="s">
        <v>213</v>
      </c>
      <c r="D1232" s="4" t="s">
        <v>214</v>
      </c>
      <c r="E1232" s="4" t="s">
        <v>114</v>
      </c>
      <c r="F1232" s="9"/>
      <c r="G1232" s="22"/>
      <c r="H1232" s="22">
        <v>0.5</v>
      </c>
      <c r="I1232" s="9"/>
      <c r="J1232" s="22">
        <v>2</v>
      </c>
      <c r="K1232" s="9"/>
      <c r="L1232" s="22">
        <v>1.5</v>
      </c>
      <c r="M1232" s="9"/>
      <c r="N1232" s="9"/>
      <c r="O1232" s="22">
        <v>0.5</v>
      </c>
      <c r="P1232" s="22">
        <v>0.5</v>
      </c>
      <c r="Q1232" s="22">
        <v>2</v>
      </c>
      <c r="R1232" s="9"/>
      <c r="S1232" s="22">
        <v>1.5</v>
      </c>
      <c r="T1232" s="22"/>
      <c r="U1232" s="22"/>
      <c r="V1232" s="22">
        <v>0.5</v>
      </c>
      <c r="W1232" s="9"/>
      <c r="X1232" s="22">
        <v>2.5</v>
      </c>
      <c r="Y1232" s="22">
        <v>0.5</v>
      </c>
      <c r="Z1232" s="22">
        <v>1.5</v>
      </c>
      <c r="AA1232" s="9"/>
      <c r="AB1232" s="9"/>
      <c r="AC1232" s="22">
        <v>0.5</v>
      </c>
      <c r="AD1232" s="9"/>
      <c r="AE1232" s="22">
        <v>1.5</v>
      </c>
      <c r="AF1232" s="9"/>
      <c r="AG1232" s="22">
        <v>1</v>
      </c>
      <c r="AH1232" s="22"/>
      <c r="AI1232" s="22"/>
      <c r="AJ1232" s="9"/>
      <c r="AK1232" s="4">
        <v>16.5</v>
      </c>
      <c r="AL1232" s="4" t="s">
        <v>114</v>
      </c>
      <c r="AM1232" s="4" t="s">
        <v>115</v>
      </c>
      <c r="AO1232" s="4">
        <v>139.5</v>
      </c>
      <c r="AP1232" s="4">
        <v>0</v>
      </c>
      <c r="AQ1232" s="4">
        <v>30</v>
      </c>
      <c r="AS1232" s="4">
        <v>171</v>
      </c>
      <c r="AT1232" s="4">
        <v>0.98936170199999995</v>
      </c>
      <c r="AU1232" s="4">
        <v>0</v>
      </c>
      <c r="AV1232" s="23">
        <v>43647.320138888892</v>
      </c>
    </row>
    <row r="1233" spans="1:48" ht="12.75" x14ac:dyDescent="0.2">
      <c r="A1233" s="4">
        <v>6</v>
      </c>
      <c r="B1233" s="4">
        <v>2019</v>
      </c>
      <c r="C1233" s="4" t="s">
        <v>213</v>
      </c>
      <c r="D1233" s="4" t="s">
        <v>214</v>
      </c>
      <c r="E1233" s="4" t="s">
        <v>60</v>
      </c>
      <c r="F1233" s="9"/>
      <c r="G1233" s="22"/>
      <c r="H1233" s="9"/>
      <c r="I1233" s="9"/>
      <c r="J1233" s="9"/>
      <c r="K1233" s="9"/>
      <c r="L1233" s="9"/>
      <c r="M1233" s="9"/>
      <c r="N1233" s="9"/>
      <c r="O1233" s="9"/>
      <c r="P1233" s="9"/>
      <c r="Q1233" s="22"/>
      <c r="R1233" s="9"/>
      <c r="S1233" s="9"/>
      <c r="T1233" s="22"/>
      <c r="U1233" s="22"/>
      <c r="V1233" s="9"/>
      <c r="W1233" s="9"/>
      <c r="X1233" s="9"/>
      <c r="Y1233" s="9"/>
      <c r="Z1233" s="9"/>
      <c r="AA1233" s="9"/>
      <c r="AB1233" s="9"/>
      <c r="AC1233" s="22"/>
      <c r="AD1233" s="9"/>
      <c r="AE1233" s="22">
        <v>2</v>
      </c>
      <c r="AF1233" s="22">
        <v>4</v>
      </c>
      <c r="AG1233" s="22">
        <v>1</v>
      </c>
      <c r="AH1233" s="22"/>
      <c r="AI1233" s="22"/>
      <c r="AJ1233" s="9"/>
      <c r="AK1233" s="4">
        <v>7</v>
      </c>
      <c r="AL1233" s="4" t="s">
        <v>60</v>
      </c>
      <c r="AM1233" s="4" t="s">
        <v>115</v>
      </c>
      <c r="AV1233" s="23">
        <v>43647.320138888892</v>
      </c>
    </row>
    <row r="1234" spans="1:48" ht="12.75" x14ac:dyDescent="0.2">
      <c r="A1234" s="4">
        <v>6</v>
      </c>
      <c r="B1234" s="4">
        <v>2019</v>
      </c>
      <c r="C1234" s="4" t="s">
        <v>213</v>
      </c>
      <c r="D1234" s="4" t="s">
        <v>214</v>
      </c>
      <c r="E1234" s="4" t="s">
        <v>239</v>
      </c>
      <c r="F1234" s="9"/>
      <c r="G1234" s="22"/>
      <c r="H1234" s="9"/>
      <c r="I1234" s="9"/>
      <c r="J1234" s="9"/>
      <c r="K1234" s="9"/>
      <c r="L1234" s="9"/>
      <c r="M1234" s="9"/>
      <c r="N1234" s="9"/>
      <c r="O1234" s="9"/>
      <c r="P1234" s="9"/>
      <c r="Q1234" s="22"/>
      <c r="R1234" s="9"/>
      <c r="S1234" s="9"/>
      <c r="T1234" s="22"/>
      <c r="U1234" s="22"/>
      <c r="V1234" s="9"/>
      <c r="W1234" s="9"/>
      <c r="X1234" s="9"/>
      <c r="Y1234" s="9"/>
      <c r="Z1234" s="9"/>
      <c r="AA1234" s="9"/>
      <c r="AB1234" s="9"/>
      <c r="AC1234" s="22"/>
      <c r="AD1234" s="22">
        <v>1.5</v>
      </c>
      <c r="AE1234" s="22"/>
      <c r="AF1234" s="9"/>
      <c r="AG1234" s="22"/>
      <c r="AH1234" s="22"/>
      <c r="AI1234" s="22"/>
      <c r="AJ1234" s="9"/>
      <c r="AK1234" s="4">
        <v>1.5</v>
      </c>
      <c r="AL1234" s="4" t="s">
        <v>239</v>
      </c>
      <c r="AM1234" s="4" t="s">
        <v>115</v>
      </c>
      <c r="AV1234" s="23">
        <v>43647.320138888892</v>
      </c>
    </row>
    <row r="1235" spans="1:48" ht="12.75" x14ac:dyDescent="0.2">
      <c r="A1235" s="4">
        <v>6</v>
      </c>
      <c r="B1235" s="4">
        <v>2019</v>
      </c>
      <c r="C1235" s="4" t="s">
        <v>213</v>
      </c>
      <c r="D1235" s="4" t="s">
        <v>214</v>
      </c>
      <c r="E1235" s="4" t="s">
        <v>70</v>
      </c>
      <c r="F1235" s="9"/>
      <c r="G1235" s="22"/>
      <c r="H1235" s="9"/>
      <c r="I1235" s="9"/>
      <c r="J1235" s="9"/>
      <c r="K1235" s="9"/>
      <c r="L1235" s="9"/>
      <c r="M1235" s="9"/>
      <c r="N1235" s="9"/>
      <c r="O1235" s="9"/>
      <c r="P1235" s="9"/>
      <c r="Q1235" s="22"/>
      <c r="R1235" s="9"/>
      <c r="S1235" s="9"/>
      <c r="T1235" s="22"/>
      <c r="U1235" s="22"/>
      <c r="V1235" s="9"/>
      <c r="W1235" s="9"/>
      <c r="X1235" s="9"/>
      <c r="Y1235" s="9"/>
      <c r="Z1235" s="9"/>
      <c r="AA1235" s="9"/>
      <c r="AB1235" s="9"/>
      <c r="AC1235" s="22"/>
      <c r="AD1235" s="22">
        <v>1</v>
      </c>
      <c r="AE1235" s="22"/>
      <c r="AF1235" s="9"/>
      <c r="AG1235" s="22"/>
      <c r="AH1235" s="22"/>
      <c r="AI1235" s="22"/>
      <c r="AJ1235" s="9"/>
      <c r="AK1235" s="4">
        <v>1</v>
      </c>
      <c r="AL1235" s="4" t="s">
        <v>70</v>
      </c>
      <c r="AM1235" s="4" t="s">
        <v>115</v>
      </c>
      <c r="AV1235" s="23">
        <v>43647.320138888892</v>
      </c>
    </row>
    <row r="1236" spans="1:48" ht="12.75" x14ac:dyDescent="0.2">
      <c r="A1236" s="4">
        <v>6</v>
      </c>
      <c r="B1236" s="4">
        <v>2019</v>
      </c>
      <c r="C1236" s="4" t="s">
        <v>213</v>
      </c>
      <c r="D1236" s="4" t="s">
        <v>214</v>
      </c>
      <c r="E1236" s="4" t="s">
        <v>71</v>
      </c>
      <c r="F1236" s="9"/>
      <c r="G1236" s="22"/>
      <c r="H1236" s="9"/>
      <c r="I1236" s="9"/>
      <c r="J1236" s="9"/>
      <c r="K1236" s="9"/>
      <c r="L1236" s="9"/>
      <c r="M1236" s="9"/>
      <c r="N1236" s="9"/>
      <c r="O1236" s="9"/>
      <c r="P1236" s="9"/>
      <c r="Q1236" s="22"/>
      <c r="R1236" s="9"/>
      <c r="S1236" s="9"/>
      <c r="T1236" s="22"/>
      <c r="U1236" s="22"/>
      <c r="V1236" s="9"/>
      <c r="W1236" s="9"/>
      <c r="X1236" s="9"/>
      <c r="Y1236" s="9"/>
      <c r="Z1236" s="22">
        <v>1</v>
      </c>
      <c r="AA1236" s="9"/>
      <c r="AB1236" s="9"/>
      <c r="AC1236" s="22"/>
      <c r="AD1236" s="9"/>
      <c r="AE1236" s="22"/>
      <c r="AF1236" s="9"/>
      <c r="AG1236" s="22"/>
      <c r="AH1236" s="22"/>
      <c r="AI1236" s="22"/>
      <c r="AJ1236" s="9"/>
      <c r="AK1236" s="4">
        <v>1</v>
      </c>
      <c r="AL1236" s="4" t="s">
        <v>71</v>
      </c>
      <c r="AM1236" s="4" t="s">
        <v>115</v>
      </c>
      <c r="AV1236" s="23">
        <v>43647.320138888892</v>
      </c>
    </row>
    <row r="1237" spans="1:48" ht="12.75" x14ac:dyDescent="0.2">
      <c r="A1237" s="4">
        <v>6</v>
      </c>
      <c r="B1237" s="4">
        <v>2019</v>
      </c>
      <c r="C1237" s="4" t="s">
        <v>213</v>
      </c>
      <c r="D1237" s="4" t="s">
        <v>214</v>
      </c>
      <c r="E1237" s="4" t="s">
        <v>57</v>
      </c>
      <c r="F1237" s="9"/>
      <c r="G1237" s="22"/>
      <c r="H1237" s="9"/>
      <c r="I1237" s="9"/>
      <c r="J1237" s="9"/>
      <c r="K1237" s="9"/>
      <c r="L1237" s="9"/>
      <c r="M1237" s="9"/>
      <c r="N1237" s="9"/>
      <c r="O1237" s="9"/>
      <c r="P1237" s="9"/>
      <c r="Q1237" s="22"/>
      <c r="R1237" s="9"/>
      <c r="S1237" s="9"/>
      <c r="T1237" s="22"/>
      <c r="U1237" s="22"/>
      <c r="V1237" s="9"/>
      <c r="W1237" s="9"/>
      <c r="X1237" s="9"/>
      <c r="Y1237" s="22">
        <v>0.5</v>
      </c>
      <c r="Z1237" s="9"/>
      <c r="AA1237" s="9"/>
      <c r="AB1237" s="9"/>
      <c r="AC1237" s="22"/>
      <c r="AD1237" s="9"/>
      <c r="AE1237" s="22"/>
      <c r="AF1237" s="9"/>
      <c r="AG1237" s="22"/>
      <c r="AH1237" s="22"/>
      <c r="AI1237" s="22"/>
      <c r="AJ1237" s="9"/>
      <c r="AK1237" s="4">
        <v>0.5</v>
      </c>
      <c r="AL1237" s="4" t="s">
        <v>57</v>
      </c>
      <c r="AM1237" s="4" t="s">
        <v>115</v>
      </c>
      <c r="AV1237" s="23">
        <v>43647.320138888892</v>
      </c>
    </row>
    <row r="1238" spans="1:48" ht="12.75" x14ac:dyDescent="0.2">
      <c r="A1238" s="4">
        <v>6</v>
      </c>
      <c r="B1238" s="4">
        <v>2019</v>
      </c>
      <c r="C1238" s="4" t="s">
        <v>213</v>
      </c>
      <c r="D1238" s="4" t="s">
        <v>214</v>
      </c>
      <c r="E1238" s="4" t="s">
        <v>122</v>
      </c>
      <c r="F1238" s="9"/>
      <c r="G1238" s="22"/>
      <c r="H1238" s="9"/>
      <c r="I1238" s="9"/>
      <c r="J1238" s="9"/>
      <c r="K1238" s="9"/>
      <c r="L1238" s="9"/>
      <c r="M1238" s="9"/>
      <c r="N1238" s="9"/>
      <c r="O1238" s="9"/>
      <c r="P1238" s="9"/>
      <c r="Q1238" s="22"/>
      <c r="R1238" s="9"/>
      <c r="S1238" s="9"/>
      <c r="T1238" s="22"/>
      <c r="U1238" s="22"/>
      <c r="V1238" s="9"/>
      <c r="W1238" s="9"/>
      <c r="X1238" s="22">
        <v>1</v>
      </c>
      <c r="Y1238" s="9"/>
      <c r="Z1238" s="9"/>
      <c r="AA1238" s="9"/>
      <c r="AB1238" s="9"/>
      <c r="AC1238" s="22"/>
      <c r="AD1238" s="9"/>
      <c r="AE1238" s="22"/>
      <c r="AF1238" s="9"/>
      <c r="AG1238" s="22"/>
      <c r="AH1238" s="22"/>
      <c r="AI1238" s="22"/>
      <c r="AJ1238" s="9"/>
      <c r="AK1238" s="4">
        <v>1</v>
      </c>
      <c r="AL1238" s="4" t="s">
        <v>122</v>
      </c>
      <c r="AM1238" s="4" t="s">
        <v>115</v>
      </c>
      <c r="AV1238" s="23">
        <v>43647.320138888892</v>
      </c>
    </row>
    <row r="1239" spans="1:48" ht="12.75" x14ac:dyDescent="0.2">
      <c r="A1239" s="4">
        <v>6</v>
      </c>
      <c r="B1239" s="4">
        <v>2019</v>
      </c>
      <c r="C1239" s="4" t="s">
        <v>213</v>
      </c>
      <c r="D1239" s="4" t="s">
        <v>214</v>
      </c>
      <c r="E1239" s="4" t="s">
        <v>55</v>
      </c>
      <c r="F1239" s="9"/>
      <c r="G1239" s="22"/>
      <c r="H1239" s="9"/>
      <c r="I1239" s="9"/>
      <c r="J1239" s="9"/>
      <c r="K1239" s="9"/>
      <c r="L1239" s="9"/>
      <c r="M1239" s="9"/>
      <c r="N1239" s="9"/>
      <c r="O1239" s="9"/>
      <c r="P1239" s="9"/>
      <c r="Q1239" s="22"/>
      <c r="R1239" s="9"/>
      <c r="S1239" s="9"/>
      <c r="T1239" s="22"/>
      <c r="U1239" s="22"/>
      <c r="V1239" s="9"/>
      <c r="W1239" s="22">
        <v>1.5</v>
      </c>
      <c r="X1239" s="22">
        <v>0.5</v>
      </c>
      <c r="Y1239" s="9"/>
      <c r="Z1239" s="9"/>
      <c r="AA1239" s="9"/>
      <c r="AB1239" s="9"/>
      <c r="AC1239" s="22"/>
      <c r="AD1239" s="9"/>
      <c r="AE1239" s="22"/>
      <c r="AF1239" s="9"/>
      <c r="AG1239" s="22"/>
      <c r="AH1239" s="22"/>
      <c r="AI1239" s="22"/>
      <c r="AJ1239" s="9"/>
      <c r="AK1239" s="4">
        <v>2</v>
      </c>
      <c r="AL1239" s="4" t="s">
        <v>55</v>
      </c>
      <c r="AM1239" s="4" t="s">
        <v>115</v>
      </c>
      <c r="AV1239" s="23">
        <v>43647.320138888892</v>
      </c>
    </row>
    <row r="1240" spans="1:48" ht="12.75" x14ac:dyDescent="0.2">
      <c r="A1240" s="4">
        <v>6</v>
      </c>
      <c r="B1240" s="4">
        <v>2019</v>
      </c>
      <c r="C1240" s="4" t="s">
        <v>213</v>
      </c>
      <c r="D1240" s="4" t="s">
        <v>214</v>
      </c>
      <c r="E1240" s="4" t="s">
        <v>116</v>
      </c>
      <c r="F1240" s="9"/>
      <c r="G1240" s="22"/>
      <c r="H1240" s="9"/>
      <c r="I1240" s="9"/>
      <c r="J1240" s="9"/>
      <c r="K1240" s="9"/>
      <c r="L1240" s="9"/>
      <c r="M1240" s="9"/>
      <c r="N1240" s="9"/>
      <c r="O1240" s="9"/>
      <c r="P1240" s="9"/>
      <c r="Q1240" s="22">
        <v>1</v>
      </c>
      <c r="R1240" s="22">
        <v>1</v>
      </c>
      <c r="S1240" s="22">
        <v>0.5</v>
      </c>
      <c r="T1240" s="22"/>
      <c r="U1240" s="22"/>
      <c r="V1240" s="9"/>
      <c r="W1240" s="22">
        <v>0.5</v>
      </c>
      <c r="X1240" s="9"/>
      <c r="Y1240" s="9"/>
      <c r="Z1240" s="9"/>
      <c r="AA1240" s="9"/>
      <c r="AB1240" s="9"/>
      <c r="AC1240" s="22">
        <v>0.5</v>
      </c>
      <c r="AD1240" s="9"/>
      <c r="AE1240" s="22"/>
      <c r="AF1240" s="9"/>
      <c r="AG1240" s="22"/>
      <c r="AH1240" s="22"/>
      <c r="AI1240" s="22"/>
      <c r="AJ1240" s="9"/>
      <c r="AK1240" s="4">
        <v>3.5</v>
      </c>
      <c r="AL1240" s="4" t="s">
        <v>116</v>
      </c>
      <c r="AM1240" s="4" t="s">
        <v>115</v>
      </c>
      <c r="AV1240" s="23">
        <v>43647.320138888892</v>
      </c>
    </row>
    <row r="1241" spans="1:48" ht="12.75" x14ac:dyDescent="0.2">
      <c r="A1241" s="4">
        <v>6</v>
      </c>
      <c r="B1241" s="4">
        <v>2019</v>
      </c>
      <c r="C1241" s="4" t="s">
        <v>213</v>
      </c>
      <c r="D1241" s="4" t="s">
        <v>214</v>
      </c>
      <c r="E1241" s="4" t="s">
        <v>54</v>
      </c>
      <c r="F1241" s="9"/>
      <c r="G1241" s="22"/>
      <c r="H1241" s="9"/>
      <c r="I1241" s="9"/>
      <c r="J1241" s="9"/>
      <c r="K1241" s="9"/>
      <c r="L1241" s="22">
        <v>1</v>
      </c>
      <c r="M1241" s="9"/>
      <c r="N1241" s="9"/>
      <c r="O1241" s="9"/>
      <c r="P1241" s="22">
        <v>1</v>
      </c>
      <c r="Q1241" s="22"/>
      <c r="R1241" s="22">
        <v>1</v>
      </c>
      <c r="S1241" s="9"/>
      <c r="T1241" s="22"/>
      <c r="U1241" s="22"/>
      <c r="V1241" s="22">
        <v>0.5</v>
      </c>
      <c r="W1241" s="9"/>
      <c r="X1241" s="9"/>
      <c r="Y1241" s="9"/>
      <c r="Z1241" s="9"/>
      <c r="AA1241" s="9"/>
      <c r="AB1241" s="9"/>
      <c r="AC1241" s="22">
        <v>1</v>
      </c>
      <c r="AD1241" s="9"/>
      <c r="AE1241" s="22"/>
      <c r="AF1241" s="22">
        <v>1</v>
      </c>
      <c r="AG1241" s="22"/>
      <c r="AH1241" s="22"/>
      <c r="AI1241" s="22"/>
      <c r="AJ1241" s="9"/>
      <c r="AK1241" s="4">
        <v>5.5</v>
      </c>
      <c r="AL1241" s="4" t="s">
        <v>54</v>
      </c>
      <c r="AM1241" s="4" t="s">
        <v>115</v>
      </c>
      <c r="AV1241" s="23">
        <v>43647.320138888892</v>
      </c>
    </row>
    <row r="1242" spans="1:48" ht="12.75" x14ac:dyDescent="0.2">
      <c r="A1242" s="4">
        <v>6</v>
      </c>
      <c r="B1242" s="4">
        <v>2019</v>
      </c>
      <c r="C1242" s="4" t="s">
        <v>213</v>
      </c>
      <c r="D1242" s="4" t="s">
        <v>214</v>
      </c>
      <c r="E1242" s="4" t="s">
        <v>92</v>
      </c>
      <c r="F1242" s="9"/>
      <c r="G1242" s="22"/>
      <c r="H1242" s="9"/>
      <c r="I1242" s="9"/>
      <c r="J1242" s="9"/>
      <c r="K1242" s="22">
        <v>1</v>
      </c>
      <c r="L1242" s="9"/>
      <c r="M1242" s="9"/>
      <c r="N1242" s="9"/>
      <c r="O1242" s="9"/>
      <c r="P1242" s="9"/>
      <c r="Q1242" s="22"/>
      <c r="R1242" s="9"/>
      <c r="S1242" s="9"/>
      <c r="T1242" s="22"/>
      <c r="U1242" s="22"/>
      <c r="V1242" s="9"/>
      <c r="W1242" s="9"/>
      <c r="X1242" s="9"/>
      <c r="Y1242" s="9"/>
      <c r="Z1242" s="9"/>
      <c r="AA1242" s="9"/>
      <c r="AB1242" s="9"/>
      <c r="AC1242" s="22"/>
      <c r="AD1242" s="9"/>
      <c r="AE1242" s="22"/>
      <c r="AF1242" s="9"/>
      <c r="AG1242" s="22">
        <v>1</v>
      </c>
      <c r="AH1242" s="22"/>
      <c r="AI1242" s="22"/>
      <c r="AJ1242" s="9"/>
      <c r="AK1242" s="4">
        <v>2</v>
      </c>
      <c r="AL1242" s="4" t="s">
        <v>92</v>
      </c>
      <c r="AM1242" s="4" t="s">
        <v>115</v>
      </c>
      <c r="AV1242" s="23">
        <v>43647.320138888892</v>
      </c>
    </row>
    <row r="1243" spans="1:48" ht="12.75" x14ac:dyDescent="0.2">
      <c r="A1243" s="4">
        <v>6</v>
      </c>
      <c r="B1243" s="4">
        <v>2019</v>
      </c>
      <c r="C1243" s="4" t="s">
        <v>213</v>
      </c>
      <c r="D1243" s="4" t="s">
        <v>214</v>
      </c>
      <c r="E1243" s="4" t="s">
        <v>56</v>
      </c>
      <c r="F1243" s="9"/>
      <c r="G1243" s="22"/>
      <c r="H1243" s="9"/>
      <c r="I1243" s="9"/>
      <c r="J1243" s="22">
        <v>0.5</v>
      </c>
      <c r="K1243" s="9"/>
      <c r="L1243" s="9"/>
      <c r="M1243" s="9"/>
      <c r="N1243" s="9"/>
      <c r="O1243" s="9"/>
      <c r="P1243" s="9"/>
      <c r="Q1243" s="22"/>
      <c r="R1243" s="9"/>
      <c r="S1243" s="22">
        <v>1</v>
      </c>
      <c r="T1243" s="22"/>
      <c r="U1243" s="22"/>
      <c r="V1243" s="9"/>
      <c r="W1243" s="9"/>
      <c r="X1243" s="9"/>
      <c r="Y1243" s="9"/>
      <c r="Z1243" s="9"/>
      <c r="AA1243" s="9"/>
      <c r="AB1243" s="9"/>
      <c r="AC1243" s="22"/>
      <c r="AD1243" s="9"/>
      <c r="AE1243" s="22"/>
      <c r="AF1243" s="9"/>
      <c r="AG1243" s="22"/>
      <c r="AH1243" s="22"/>
      <c r="AI1243" s="22"/>
      <c r="AJ1243" s="9"/>
      <c r="AK1243" s="4">
        <v>1.5</v>
      </c>
      <c r="AL1243" s="4" t="s">
        <v>56</v>
      </c>
      <c r="AM1243" s="4" t="s">
        <v>115</v>
      </c>
      <c r="AV1243" s="23">
        <v>43647.320138888892</v>
      </c>
    </row>
    <row r="1244" spans="1:48" ht="12.75" x14ac:dyDescent="0.2">
      <c r="A1244" s="4">
        <v>6</v>
      </c>
      <c r="B1244" s="4">
        <v>2019</v>
      </c>
      <c r="C1244" s="4" t="s">
        <v>213</v>
      </c>
      <c r="D1244" s="4" t="s">
        <v>214</v>
      </c>
      <c r="E1244" s="4" t="s">
        <v>108</v>
      </c>
      <c r="F1244" s="9"/>
      <c r="G1244" s="22"/>
      <c r="H1244" s="9"/>
      <c r="I1244" s="22">
        <v>1</v>
      </c>
      <c r="J1244" s="22">
        <v>0.5</v>
      </c>
      <c r="K1244" s="9"/>
      <c r="L1244" s="9"/>
      <c r="M1244" s="9"/>
      <c r="N1244" s="9"/>
      <c r="O1244" s="9"/>
      <c r="P1244" s="9"/>
      <c r="Q1244" s="22"/>
      <c r="R1244" s="9"/>
      <c r="S1244" s="9"/>
      <c r="T1244" s="22"/>
      <c r="U1244" s="22"/>
      <c r="V1244" s="9"/>
      <c r="W1244" s="9"/>
      <c r="X1244" s="9"/>
      <c r="Y1244" s="9"/>
      <c r="Z1244" s="9"/>
      <c r="AA1244" s="9"/>
      <c r="AB1244" s="9"/>
      <c r="AC1244" s="22"/>
      <c r="AD1244" s="9"/>
      <c r="AE1244" s="22"/>
      <c r="AF1244" s="9"/>
      <c r="AG1244" s="22"/>
      <c r="AH1244" s="22"/>
      <c r="AI1244" s="22"/>
      <c r="AJ1244" s="9"/>
      <c r="AK1244" s="4">
        <v>1.5</v>
      </c>
      <c r="AL1244" s="4" t="s">
        <v>108</v>
      </c>
      <c r="AM1244" s="4" t="s">
        <v>115</v>
      </c>
      <c r="AV1244" s="23">
        <v>43647.320138888892</v>
      </c>
    </row>
    <row r="1245" spans="1:48" ht="12.75" x14ac:dyDescent="0.2">
      <c r="A1245" s="4">
        <v>6</v>
      </c>
      <c r="B1245" s="4">
        <v>2019</v>
      </c>
      <c r="C1245" s="4" t="s">
        <v>213</v>
      </c>
      <c r="D1245" s="4" t="s">
        <v>214</v>
      </c>
      <c r="E1245" s="4" t="s">
        <v>120</v>
      </c>
      <c r="F1245" s="9"/>
      <c r="G1245" s="22"/>
      <c r="H1245" s="22">
        <v>1.5</v>
      </c>
      <c r="I1245" s="22">
        <v>2</v>
      </c>
      <c r="J1245" s="22">
        <v>2</v>
      </c>
      <c r="K1245" s="22">
        <v>2</v>
      </c>
      <c r="L1245" s="22">
        <v>1.5</v>
      </c>
      <c r="M1245" s="9"/>
      <c r="N1245" s="9"/>
      <c r="O1245" s="22">
        <v>1</v>
      </c>
      <c r="P1245" s="22">
        <v>0.5</v>
      </c>
      <c r="Q1245" s="22">
        <v>0.5</v>
      </c>
      <c r="R1245" s="22">
        <v>1</v>
      </c>
      <c r="S1245" s="22">
        <v>1</v>
      </c>
      <c r="T1245" s="22"/>
      <c r="U1245" s="22"/>
      <c r="V1245" s="22">
        <v>0.5</v>
      </c>
      <c r="W1245" s="22">
        <v>1</v>
      </c>
      <c r="X1245" s="22">
        <v>1</v>
      </c>
      <c r="Y1245" s="22">
        <v>1</v>
      </c>
      <c r="Z1245" s="22">
        <v>0.5</v>
      </c>
      <c r="AA1245" s="9"/>
      <c r="AB1245" s="9"/>
      <c r="AC1245" s="22">
        <v>1</v>
      </c>
      <c r="AD1245" s="9"/>
      <c r="AE1245" s="22">
        <v>0.5</v>
      </c>
      <c r="AF1245" s="9"/>
      <c r="AG1245" s="22">
        <v>0.5</v>
      </c>
      <c r="AH1245" s="22"/>
      <c r="AI1245" s="22"/>
      <c r="AJ1245" s="9"/>
      <c r="AK1245" s="4">
        <v>19</v>
      </c>
      <c r="AL1245" s="4" t="s">
        <v>120</v>
      </c>
      <c r="AM1245" s="4" t="s">
        <v>115</v>
      </c>
      <c r="AV1245" s="23">
        <v>43647.320138888892</v>
      </c>
    </row>
    <row r="1246" spans="1:48" ht="12.75" x14ac:dyDescent="0.2">
      <c r="A1246" s="4">
        <v>6</v>
      </c>
      <c r="B1246" s="4">
        <v>2019</v>
      </c>
      <c r="C1246" s="4" t="s">
        <v>213</v>
      </c>
      <c r="D1246" s="4" t="s">
        <v>214</v>
      </c>
      <c r="E1246" s="4" t="s">
        <v>121</v>
      </c>
      <c r="F1246" s="9"/>
      <c r="G1246" s="22"/>
      <c r="H1246" s="22">
        <v>1</v>
      </c>
      <c r="I1246" s="9"/>
      <c r="J1246" s="9"/>
      <c r="K1246" s="9"/>
      <c r="L1246" s="22">
        <v>0.5</v>
      </c>
      <c r="M1246" s="9"/>
      <c r="N1246" s="9"/>
      <c r="O1246" s="22">
        <v>1.5</v>
      </c>
      <c r="P1246" s="9"/>
      <c r="Q1246" s="22"/>
      <c r="R1246" s="9"/>
      <c r="S1246" s="9"/>
      <c r="T1246" s="22"/>
      <c r="U1246" s="22"/>
      <c r="V1246" s="22">
        <v>1.5</v>
      </c>
      <c r="W1246" s="22">
        <v>0.5</v>
      </c>
      <c r="X1246" s="9"/>
      <c r="Y1246" s="9"/>
      <c r="Z1246" s="22">
        <v>1</v>
      </c>
      <c r="AA1246" s="9"/>
      <c r="AB1246" s="9"/>
      <c r="AC1246" s="22">
        <v>1</v>
      </c>
      <c r="AD1246" s="9"/>
      <c r="AE1246" s="22"/>
      <c r="AF1246" s="9"/>
      <c r="AG1246" s="22">
        <v>1</v>
      </c>
      <c r="AH1246" s="22"/>
      <c r="AI1246" s="22"/>
      <c r="AJ1246" s="9"/>
      <c r="AK1246" s="4">
        <v>8</v>
      </c>
      <c r="AL1246" s="4" t="s">
        <v>121</v>
      </c>
      <c r="AM1246" s="4" t="s">
        <v>115</v>
      </c>
      <c r="AV1246" s="23">
        <v>43647.320138888892</v>
      </c>
    </row>
    <row r="1247" spans="1:48" ht="12.75" x14ac:dyDescent="0.2">
      <c r="A1247" s="4">
        <v>6</v>
      </c>
      <c r="B1247" s="4">
        <v>2019</v>
      </c>
      <c r="C1247" s="4" t="s">
        <v>213</v>
      </c>
      <c r="D1247" s="4" t="s">
        <v>214</v>
      </c>
      <c r="E1247" s="4" t="s">
        <v>117</v>
      </c>
      <c r="F1247" s="9"/>
      <c r="G1247" s="22"/>
      <c r="H1247" s="22">
        <v>2</v>
      </c>
      <c r="I1247" s="22">
        <v>1</v>
      </c>
      <c r="J1247" s="22">
        <v>1</v>
      </c>
      <c r="K1247" s="22">
        <v>2</v>
      </c>
      <c r="L1247" s="22">
        <v>1</v>
      </c>
      <c r="M1247" s="9"/>
      <c r="N1247" s="9"/>
      <c r="O1247" s="22">
        <v>0.5</v>
      </c>
      <c r="P1247" s="22">
        <v>2</v>
      </c>
      <c r="Q1247" s="22">
        <v>1</v>
      </c>
      <c r="R1247" s="22">
        <v>1.5</v>
      </c>
      <c r="S1247" s="22">
        <v>1</v>
      </c>
      <c r="T1247" s="22"/>
      <c r="U1247" s="22"/>
      <c r="V1247" s="22">
        <v>1</v>
      </c>
      <c r="W1247" s="22">
        <v>1.5</v>
      </c>
      <c r="X1247" s="22">
        <v>1</v>
      </c>
      <c r="Y1247" s="22">
        <v>2.5</v>
      </c>
      <c r="Z1247" s="9"/>
      <c r="AA1247" s="9"/>
      <c r="AB1247" s="9"/>
      <c r="AC1247" s="22">
        <v>1.5</v>
      </c>
      <c r="AD1247" s="22">
        <v>1.5</v>
      </c>
      <c r="AE1247" s="22">
        <v>2</v>
      </c>
      <c r="AF1247" s="22">
        <v>1.5</v>
      </c>
      <c r="AG1247" s="22">
        <v>0.5</v>
      </c>
      <c r="AH1247" s="22"/>
      <c r="AI1247" s="22"/>
      <c r="AJ1247" s="9"/>
      <c r="AK1247" s="4">
        <v>26</v>
      </c>
      <c r="AL1247" s="4" t="s">
        <v>117</v>
      </c>
      <c r="AM1247" s="4" t="s">
        <v>115</v>
      </c>
      <c r="AV1247" s="23">
        <v>43647.320138888892</v>
      </c>
    </row>
    <row r="1248" spans="1:48" ht="12.75" x14ac:dyDescent="0.2">
      <c r="A1248" s="4">
        <v>6</v>
      </c>
      <c r="B1248" s="4">
        <v>2019</v>
      </c>
      <c r="C1248" s="4" t="s">
        <v>213</v>
      </c>
      <c r="D1248" s="4" t="s">
        <v>214</v>
      </c>
      <c r="E1248" s="4" t="s">
        <v>118</v>
      </c>
      <c r="F1248" s="9"/>
      <c r="G1248" s="22"/>
      <c r="H1248" s="22">
        <v>1.5</v>
      </c>
      <c r="I1248" s="22">
        <v>1.5</v>
      </c>
      <c r="J1248" s="9"/>
      <c r="K1248" s="22">
        <v>1</v>
      </c>
      <c r="L1248" s="22">
        <v>1.5</v>
      </c>
      <c r="M1248" s="9"/>
      <c r="N1248" s="9"/>
      <c r="O1248" s="22">
        <v>2</v>
      </c>
      <c r="P1248" s="22">
        <v>2</v>
      </c>
      <c r="Q1248" s="22">
        <v>1.5</v>
      </c>
      <c r="R1248" s="22">
        <v>0.5</v>
      </c>
      <c r="S1248" s="22">
        <v>1</v>
      </c>
      <c r="T1248" s="22"/>
      <c r="U1248" s="22"/>
      <c r="V1248" s="22">
        <v>3</v>
      </c>
      <c r="W1248" s="9"/>
      <c r="X1248" s="22">
        <v>1</v>
      </c>
      <c r="Y1248" s="22">
        <v>1</v>
      </c>
      <c r="Z1248" s="22">
        <v>0.5</v>
      </c>
      <c r="AA1248" s="9"/>
      <c r="AB1248" s="9"/>
      <c r="AC1248" s="22">
        <v>0.5</v>
      </c>
      <c r="AD1248" s="22">
        <v>0.5</v>
      </c>
      <c r="AE1248" s="22">
        <v>0.5</v>
      </c>
      <c r="AF1248" s="9"/>
      <c r="AG1248" s="22">
        <v>0.5</v>
      </c>
      <c r="AH1248" s="22"/>
      <c r="AI1248" s="22"/>
      <c r="AJ1248" s="9"/>
      <c r="AK1248" s="4">
        <v>20</v>
      </c>
      <c r="AL1248" s="4" t="s">
        <v>118</v>
      </c>
      <c r="AM1248" s="4" t="s">
        <v>115</v>
      </c>
      <c r="AV1248" s="23">
        <v>43647.320138888892</v>
      </c>
    </row>
    <row r="1249" spans="1:48" ht="12.75" x14ac:dyDescent="0.2">
      <c r="A1249" s="4">
        <v>6</v>
      </c>
      <c r="B1249" s="4">
        <v>2019</v>
      </c>
      <c r="C1249" s="4" t="s">
        <v>213</v>
      </c>
      <c r="D1249" s="4" t="s">
        <v>214</v>
      </c>
      <c r="E1249" s="4" t="s">
        <v>50</v>
      </c>
      <c r="F1249" s="9"/>
      <c r="G1249" s="22"/>
      <c r="H1249" s="22">
        <v>1.5</v>
      </c>
      <c r="I1249" s="22">
        <v>2.5</v>
      </c>
      <c r="J1249" s="22">
        <v>1.5</v>
      </c>
      <c r="K1249" s="22">
        <v>2</v>
      </c>
      <c r="L1249" s="22">
        <v>1</v>
      </c>
      <c r="M1249" s="9"/>
      <c r="N1249" s="9"/>
      <c r="O1249" s="22">
        <v>1.5</v>
      </c>
      <c r="P1249" s="22">
        <v>1.5</v>
      </c>
      <c r="Q1249" s="22">
        <v>1</v>
      </c>
      <c r="R1249" s="22">
        <v>1.5</v>
      </c>
      <c r="S1249" s="22">
        <v>1</v>
      </c>
      <c r="T1249" s="22"/>
      <c r="U1249" s="22"/>
      <c r="V1249" s="22">
        <v>0.5</v>
      </c>
      <c r="W1249" s="22">
        <v>2</v>
      </c>
      <c r="X1249" s="22">
        <v>1</v>
      </c>
      <c r="Y1249" s="22">
        <v>1.5</v>
      </c>
      <c r="Z1249" s="22">
        <v>0.5</v>
      </c>
      <c r="AA1249" s="9"/>
      <c r="AB1249" s="9"/>
      <c r="AC1249" s="22">
        <v>1</v>
      </c>
      <c r="AD1249" s="22">
        <v>0.5</v>
      </c>
      <c r="AE1249" s="22">
        <v>0.5</v>
      </c>
      <c r="AF1249" s="22">
        <v>0.5</v>
      </c>
      <c r="AG1249" s="22">
        <v>0.5</v>
      </c>
      <c r="AH1249" s="22"/>
      <c r="AI1249" s="22"/>
      <c r="AJ1249" s="9"/>
      <c r="AK1249" s="4">
        <v>23.5</v>
      </c>
      <c r="AL1249" s="4" t="s">
        <v>50</v>
      </c>
      <c r="AM1249" s="4" t="s">
        <v>115</v>
      </c>
      <c r="AV1249" s="23">
        <v>43647.320138888892</v>
      </c>
    </row>
    <row r="1250" spans="1:48" ht="12.75" x14ac:dyDescent="0.2">
      <c r="A1250" s="4">
        <v>6</v>
      </c>
      <c r="B1250" s="4">
        <v>2019</v>
      </c>
      <c r="C1250" s="4" t="s">
        <v>213</v>
      </c>
      <c r="D1250" s="4" t="s">
        <v>214</v>
      </c>
      <c r="E1250" s="4" t="s">
        <v>124</v>
      </c>
      <c r="F1250" s="9"/>
      <c r="G1250" s="22"/>
      <c r="H1250" s="22">
        <v>0.5</v>
      </c>
      <c r="I1250" s="9"/>
      <c r="J1250" s="22">
        <v>1</v>
      </c>
      <c r="K1250" s="22">
        <v>0.5</v>
      </c>
      <c r="L1250" s="9"/>
      <c r="M1250" s="9"/>
      <c r="N1250" s="9"/>
      <c r="O1250" s="22">
        <v>1.5</v>
      </c>
      <c r="P1250" s="22">
        <v>1</v>
      </c>
      <c r="Q1250" s="22">
        <v>1</v>
      </c>
      <c r="R1250" s="22">
        <v>2</v>
      </c>
      <c r="S1250" s="22">
        <v>1</v>
      </c>
      <c r="T1250" s="22"/>
      <c r="U1250" s="22"/>
      <c r="V1250" s="22">
        <v>5.5</v>
      </c>
      <c r="W1250" s="22">
        <v>2</v>
      </c>
      <c r="X1250" s="9"/>
      <c r="Y1250" s="22">
        <v>1.5</v>
      </c>
      <c r="Z1250" s="22">
        <v>1</v>
      </c>
      <c r="AA1250" s="9"/>
      <c r="AB1250" s="9"/>
      <c r="AC1250" s="22">
        <v>1.5</v>
      </c>
      <c r="AD1250" s="22">
        <v>4</v>
      </c>
      <c r="AE1250" s="22">
        <v>1</v>
      </c>
      <c r="AF1250" s="22">
        <v>1</v>
      </c>
      <c r="AG1250" s="22">
        <v>2</v>
      </c>
      <c r="AH1250" s="22"/>
      <c r="AI1250" s="22"/>
      <c r="AJ1250" s="9"/>
      <c r="AK1250" s="4">
        <v>28</v>
      </c>
      <c r="AL1250" s="4" t="s">
        <v>124</v>
      </c>
      <c r="AM1250" s="4" t="s">
        <v>115</v>
      </c>
      <c r="AV1250" s="23">
        <v>43647.320138888892</v>
      </c>
    </row>
    <row r="1251" spans="1:48" ht="12.75" x14ac:dyDescent="0.2">
      <c r="A1251" s="4">
        <v>6</v>
      </c>
      <c r="B1251" s="4">
        <v>2019</v>
      </c>
      <c r="C1251" s="4" t="s">
        <v>213</v>
      </c>
      <c r="D1251" s="4" t="s">
        <v>214</v>
      </c>
      <c r="E1251" s="4" t="s">
        <v>132</v>
      </c>
      <c r="F1251" s="9"/>
      <c r="G1251" s="22"/>
      <c r="H1251" s="9"/>
      <c r="I1251" s="9"/>
      <c r="J1251" s="9"/>
      <c r="K1251" s="9"/>
      <c r="L1251" s="9"/>
      <c r="M1251" s="9"/>
      <c r="N1251" s="9"/>
      <c r="O1251" s="9"/>
      <c r="P1251" s="9"/>
      <c r="Q1251" s="22"/>
      <c r="R1251" s="9"/>
      <c r="S1251" s="9"/>
      <c r="T1251" s="22"/>
      <c r="U1251" s="22"/>
      <c r="V1251" s="9"/>
      <c r="W1251" s="9"/>
      <c r="X1251" s="9"/>
      <c r="Y1251" s="9"/>
      <c r="Z1251" s="22">
        <v>2</v>
      </c>
      <c r="AA1251" s="9"/>
      <c r="AB1251" s="9"/>
      <c r="AC1251" s="22"/>
      <c r="AD1251" s="9"/>
      <c r="AE1251" s="22"/>
      <c r="AF1251" s="9"/>
      <c r="AG1251" s="22"/>
      <c r="AH1251" s="22"/>
      <c r="AI1251" s="22"/>
      <c r="AJ1251" s="9"/>
      <c r="AK1251" s="4">
        <v>2</v>
      </c>
      <c r="AL1251" s="4" t="s">
        <v>132</v>
      </c>
      <c r="AM1251" s="4" t="s">
        <v>115</v>
      </c>
      <c r="AV1251" s="23">
        <v>43647.320138888892</v>
      </c>
    </row>
    <row r="1252" spans="1:48" ht="12.75" x14ac:dyDescent="0.2">
      <c r="A1252" s="4">
        <v>6</v>
      </c>
      <c r="B1252" s="4">
        <v>2019</v>
      </c>
      <c r="C1252" s="4" t="s">
        <v>213</v>
      </c>
      <c r="D1252" s="4" t="s">
        <v>214</v>
      </c>
      <c r="E1252" s="4" t="s">
        <v>50</v>
      </c>
      <c r="F1252" s="9"/>
      <c r="G1252" s="22"/>
      <c r="H1252" s="22">
        <v>2</v>
      </c>
      <c r="I1252" s="9"/>
      <c r="J1252" s="22">
        <v>2</v>
      </c>
      <c r="K1252" s="22">
        <v>2</v>
      </c>
      <c r="L1252" s="22">
        <v>2</v>
      </c>
      <c r="M1252" s="9"/>
      <c r="N1252" s="9"/>
      <c r="O1252" s="9"/>
      <c r="P1252" s="9"/>
      <c r="Q1252" s="22"/>
      <c r="R1252" s="9"/>
      <c r="S1252" s="9"/>
      <c r="T1252" s="22"/>
      <c r="U1252" s="22"/>
      <c r="V1252" s="22">
        <v>2</v>
      </c>
      <c r="W1252" s="9"/>
      <c r="X1252" s="9"/>
      <c r="Y1252" s="9"/>
      <c r="Z1252" s="22">
        <v>1</v>
      </c>
      <c r="AA1252" s="9"/>
      <c r="AB1252" s="9"/>
      <c r="AC1252" s="22">
        <v>1</v>
      </c>
      <c r="AD1252" s="9"/>
      <c r="AE1252" s="22">
        <v>4</v>
      </c>
      <c r="AF1252" s="22">
        <v>4</v>
      </c>
      <c r="AG1252" s="22">
        <v>1</v>
      </c>
      <c r="AH1252" s="22"/>
      <c r="AI1252" s="22"/>
      <c r="AJ1252" s="9"/>
      <c r="AK1252" s="4">
        <v>21</v>
      </c>
      <c r="AL1252" s="4" t="s">
        <v>50</v>
      </c>
      <c r="AM1252" s="4" t="s">
        <v>76</v>
      </c>
      <c r="AN1252" s="4" t="s">
        <v>240</v>
      </c>
      <c r="AO1252" s="4">
        <v>63</v>
      </c>
      <c r="AP1252" s="4">
        <v>61.5</v>
      </c>
      <c r="AQ1252" s="4">
        <v>44.5</v>
      </c>
      <c r="AS1252" s="4">
        <v>169</v>
      </c>
      <c r="AT1252" s="4">
        <v>0.50602409599999998</v>
      </c>
      <c r="AU1252" s="4">
        <v>0.49397590400000002</v>
      </c>
      <c r="AV1252" s="23">
        <v>43647.359722222223</v>
      </c>
    </row>
    <row r="1253" spans="1:48" ht="12.75" x14ac:dyDescent="0.2">
      <c r="A1253" s="4">
        <v>6</v>
      </c>
      <c r="B1253" s="4">
        <v>2019</v>
      </c>
      <c r="C1253" s="4" t="s">
        <v>213</v>
      </c>
      <c r="D1253" s="4" t="s">
        <v>214</v>
      </c>
      <c r="E1253" s="4" t="s">
        <v>71</v>
      </c>
      <c r="F1253" s="9"/>
      <c r="G1253" s="22"/>
      <c r="H1253" s="9"/>
      <c r="I1253" s="9"/>
      <c r="J1253" s="9"/>
      <c r="K1253" s="9"/>
      <c r="L1253" s="9"/>
      <c r="M1253" s="9"/>
      <c r="N1253" s="9"/>
      <c r="O1253" s="9"/>
      <c r="P1253" s="9"/>
      <c r="Q1253" s="22"/>
      <c r="R1253" s="9"/>
      <c r="S1253" s="9"/>
      <c r="T1253" s="22"/>
      <c r="U1253" s="22"/>
      <c r="V1253" s="9"/>
      <c r="W1253" s="9"/>
      <c r="X1253" s="9"/>
      <c r="Y1253" s="9"/>
      <c r="Z1253" s="9"/>
      <c r="AA1253" s="9"/>
      <c r="AB1253" s="9"/>
      <c r="AC1253" s="22"/>
      <c r="AD1253" s="22">
        <v>7</v>
      </c>
      <c r="AE1253" s="22"/>
      <c r="AF1253" s="22">
        <v>2</v>
      </c>
      <c r="AG1253" s="22"/>
      <c r="AH1253" s="22"/>
      <c r="AI1253" s="22"/>
      <c r="AJ1253" s="9"/>
      <c r="AK1253" s="4">
        <v>9</v>
      </c>
      <c r="AL1253" s="4" t="s">
        <v>71</v>
      </c>
      <c r="AM1253" s="4" t="s">
        <v>76</v>
      </c>
      <c r="AN1253" s="4" t="s">
        <v>152</v>
      </c>
      <c r="AV1253" s="23">
        <v>43647.359722222223</v>
      </c>
    </row>
    <row r="1254" spans="1:48" ht="12.75" x14ac:dyDescent="0.2">
      <c r="A1254" s="4">
        <v>6</v>
      </c>
      <c r="B1254" s="4">
        <v>2019</v>
      </c>
      <c r="C1254" s="4" t="s">
        <v>213</v>
      </c>
      <c r="D1254" s="4" t="s">
        <v>214</v>
      </c>
      <c r="E1254" s="4" t="s">
        <v>86</v>
      </c>
      <c r="F1254" s="9"/>
      <c r="G1254" s="22"/>
      <c r="H1254" s="9"/>
      <c r="I1254" s="9"/>
      <c r="J1254" s="9"/>
      <c r="K1254" s="9"/>
      <c r="L1254" s="9"/>
      <c r="M1254" s="9"/>
      <c r="N1254" s="9"/>
      <c r="O1254" s="9"/>
      <c r="P1254" s="9"/>
      <c r="Q1254" s="22"/>
      <c r="R1254" s="9"/>
      <c r="S1254" s="9"/>
      <c r="T1254" s="22"/>
      <c r="U1254" s="22"/>
      <c r="V1254" s="9"/>
      <c r="W1254" s="9"/>
      <c r="X1254" s="9"/>
      <c r="Y1254" s="9"/>
      <c r="Z1254" s="9"/>
      <c r="AA1254" s="9"/>
      <c r="AB1254" s="9"/>
      <c r="AC1254" s="22">
        <v>8</v>
      </c>
      <c r="AD1254" s="22">
        <v>2</v>
      </c>
      <c r="AE1254" s="22"/>
      <c r="AF1254" s="9"/>
      <c r="AG1254" s="22"/>
      <c r="AH1254" s="22"/>
      <c r="AI1254" s="22"/>
      <c r="AJ1254" s="9"/>
      <c r="AK1254" s="4">
        <v>10</v>
      </c>
      <c r="AL1254" s="4" t="s">
        <v>86</v>
      </c>
      <c r="AM1254" s="4" t="s">
        <v>76</v>
      </c>
      <c r="AN1254" s="4" t="s">
        <v>152</v>
      </c>
      <c r="AV1254" s="23">
        <v>43647.359722222223</v>
      </c>
    </row>
    <row r="1255" spans="1:48" ht="12.75" x14ac:dyDescent="0.2">
      <c r="A1255" s="4">
        <v>6</v>
      </c>
      <c r="B1255" s="4">
        <v>2019</v>
      </c>
      <c r="C1255" s="4" t="s">
        <v>213</v>
      </c>
      <c r="D1255" s="4" t="s">
        <v>214</v>
      </c>
      <c r="E1255" s="4" t="s">
        <v>56</v>
      </c>
      <c r="F1255" s="9"/>
      <c r="G1255" s="22"/>
      <c r="H1255" s="9"/>
      <c r="I1255" s="9"/>
      <c r="J1255" s="9"/>
      <c r="K1255" s="9"/>
      <c r="L1255" s="9"/>
      <c r="M1255" s="9"/>
      <c r="N1255" s="9"/>
      <c r="O1255" s="9"/>
      <c r="P1255" s="9"/>
      <c r="Q1255" s="22"/>
      <c r="R1255" s="9"/>
      <c r="S1255" s="9"/>
      <c r="T1255" s="22"/>
      <c r="U1255" s="22"/>
      <c r="V1255" s="9"/>
      <c r="W1255" s="9"/>
      <c r="X1255" s="9"/>
      <c r="Y1255" s="9"/>
      <c r="Z1255" s="22">
        <v>3</v>
      </c>
      <c r="AA1255" s="9"/>
      <c r="AB1255" s="9"/>
      <c r="AC1255" s="22"/>
      <c r="AD1255" s="9"/>
      <c r="AE1255" s="22"/>
      <c r="AF1255" s="9"/>
      <c r="AG1255" s="22"/>
      <c r="AH1255" s="22"/>
      <c r="AI1255" s="22"/>
      <c r="AJ1255" s="9"/>
      <c r="AK1255" s="4">
        <v>3</v>
      </c>
      <c r="AL1255" s="4" t="s">
        <v>56</v>
      </c>
      <c r="AM1255" s="4" t="s">
        <v>76</v>
      </c>
      <c r="AV1255" s="23">
        <v>43647.359722222223</v>
      </c>
    </row>
    <row r="1256" spans="1:48" ht="12.75" x14ac:dyDescent="0.2">
      <c r="A1256" s="4">
        <v>6</v>
      </c>
      <c r="B1256" s="4">
        <v>2019</v>
      </c>
      <c r="C1256" s="4" t="s">
        <v>213</v>
      </c>
      <c r="D1256" s="4" t="s">
        <v>214</v>
      </c>
      <c r="E1256" s="4" t="s">
        <v>73</v>
      </c>
      <c r="F1256" s="9"/>
      <c r="G1256" s="22"/>
      <c r="H1256" s="9"/>
      <c r="I1256" s="9"/>
      <c r="J1256" s="9"/>
      <c r="K1256" s="9"/>
      <c r="L1256" s="9"/>
      <c r="M1256" s="9"/>
      <c r="N1256" s="9"/>
      <c r="O1256" s="9"/>
      <c r="P1256" s="9"/>
      <c r="Q1256" s="22"/>
      <c r="R1256" s="9"/>
      <c r="S1256" s="9"/>
      <c r="T1256" s="22"/>
      <c r="U1256" s="22"/>
      <c r="V1256" s="9"/>
      <c r="W1256" s="22">
        <v>8</v>
      </c>
      <c r="X1256" s="22">
        <v>8</v>
      </c>
      <c r="Y1256" s="22">
        <v>8</v>
      </c>
      <c r="Z1256" s="9"/>
      <c r="AA1256" s="9"/>
      <c r="AB1256" s="9"/>
      <c r="AC1256" s="22"/>
      <c r="AD1256" s="9"/>
      <c r="AE1256" s="22"/>
      <c r="AF1256" s="9"/>
      <c r="AG1256" s="22"/>
      <c r="AH1256" s="22"/>
      <c r="AI1256" s="22"/>
      <c r="AJ1256" s="9"/>
      <c r="AK1256" s="4">
        <v>24</v>
      </c>
      <c r="AL1256" s="4" t="s">
        <v>73</v>
      </c>
      <c r="AM1256" s="4" t="s">
        <v>76</v>
      </c>
      <c r="AN1256" s="4" t="s">
        <v>241</v>
      </c>
      <c r="AV1256" s="23">
        <v>43647.359722222223</v>
      </c>
    </row>
    <row r="1257" spans="1:48" ht="12.75" x14ac:dyDescent="0.2">
      <c r="A1257" s="4">
        <v>6</v>
      </c>
      <c r="B1257" s="4">
        <v>2019</v>
      </c>
      <c r="C1257" s="4" t="s">
        <v>213</v>
      </c>
      <c r="D1257" s="4" t="s">
        <v>214</v>
      </c>
      <c r="E1257" s="4" t="s">
        <v>54</v>
      </c>
      <c r="F1257" s="9"/>
      <c r="G1257" s="22"/>
      <c r="H1257" s="9"/>
      <c r="I1257" s="9"/>
      <c r="J1257" s="9"/>
      <c r="K1257" s="9"/>
      <c r="L1257" s="9"/>
      <c r="M1257" s="9"/>
      <c r="N1257" s="9"/>
      <c r="O1257" s="9"/>
      <c r="P1257" s="9"/>
      <c r="Q1257" s="22"/>
      <c r="R1257" s="9"/>
      <c r="S1257" s="9"/>
      <c r="T1257" s="22"/>
      <c r="U1257" s="22"/>
      <c r="V1257" s="22">
        <v>2.5</v>
      </c>
      <c r="W1257" s="9"/>
      <c r="X1257" s="9"/>
      <c r="Y1257" s="9"/>
      <c r="Z1257" s="22">
        <v>2.5</v>
      </c>
      <c r="AA1257" s="9"/>
      <c r="AB1257" s="9"/>
      <c r="AC1257" s="22"/>
      <c r="AD1257" s="9"/>
      <c r="AE1257" s="22">
        <v>3</v>
      </c>
      <c r="AF1257" s="22">
        <v>2</v>
      </c>
      <c r="AG1257" s="22"/>
      <c r="AH1257" s="22"/>
      <c r="AI1257" s="22"/>
      <c r="AJ1257" s="9"/>
      <c r="AK1257" s="4">
        <v>10</v>
      </c>
      <c r="AL1257" s="4" t="s">
        <v>54</v>
      </c>
      <c r="AM1257" s="4" t="s">
        <v>76</v>
      </c>
      <c r="AN1257" s="4" t="s">
        <v>242</v>
      </c>
      <c r="AV1257" s="23">
        <v>43647.359722222223</v>
      </c>
    </row>
    <row r="1258" spans="1:48" ht="12.75" x14ac:dyDescent="0.2">
      <c r="A1258" s="4">
        <v>6</v>
      </c>
      <c r="B1258" s="4">
        <v>2019</v>
      </c>
      <c r="C1258" s="4" t="s">
        <v>213</v>
      </c>
      <c r="D1258" s="4" t="s">
        <v>214</v>
      </c>
      <c r="E1258" s="4" t="s">
        <v>78</v>
      </c>
      <c r="F1258" s="9"/>
      <c r="G1258" s="22"/>
      <c r="H1258" s="9"/>
      <c r="I1258" s="9"/>
      <c r="J1258" s="9"/>
      <c r="K1258" s="9"/>
      <c r="L1258" s="9"/>
      <c r="M1258" s="9"/>
      <c r="N1258" s="9"/>
      <c r="O1258" s="9"/>
      <c r="P1258" s="9"/>
      <c r="Q1258" s="22"/>
      <c r="R1258" s="9"/>
      <c r="S1258" s="9"/>
      <c r="T1258" s="22"/>
      <c r="U1258" s="22"/>
      <c r="V1258" s="22">
        <v>3</v>
      </c>
      <c r="W1258" s="9"/>
      <c r="X1258" s="9"/>
      <c r="Y1258" s="9"/>
      <c r="Z1258" s="9"/>
      <c r="AA1258" s="9"/>
      <c r="AB1258" s="9"/>
      <c r="AC1258" s="22"/>
      <c r="AD1258" s="9"/>
      <c r="AE1258" s="22"/>
      <c r="AF1258" s="9"/>
      <c r="AG1258" s="22"/>
      <c r="AH1258" s="22"/>
      <c r="AI1258" s="22"/>
      <c r="AJ1258" s="9"/>
      <c r="AK1258" s="4">
        <v>3</v>
      </c>
      <c r="AL1258" s="4" t="s">
        <v>78</v>
      </c>
      <c r="AM1258" s="4" t="s">
        <v>76</v>
      </c>
      <c r="AN1258" s="4" t="s">
        <v>243</v>
      </c>
      <c r="AV1258" s="23">
        <v>43647.359722222223</v>
      </c>
    </row>
    <row r="1259" spans="1:48" ht="12.75" x14ac:dyDescent="0.2">
      <c r="A1259" s="4">
        <v>6</v>
      </c>
      <c r="B1259" s="4">
        <v>2019</v>
      </c>
      <c r="C1259" s="4" t="s">
        <v>213</v>
      </c>
      <c r="D1259" s="4" t="s">
        <v>214</v>
      </c>
      <c r="E1259" s="4" t="s">
        <v>63</v>
      </c>
      <c r="F1259" s="9"/>
      <c r="G1259" s="22"/>
      <c r="H1259" s="9"/>
      <c r="I1259" s="22">
        <v>3</v>
      </c>
      <c r="J1259" s="9"/>
      <c r="K1259" s="22">
        <v>1</v>
      </c>
      <c r="L1259" s="22">
        <v>2</v>
      </c>
      <c r="M1259" s="9"/>
      <c r="N1259" s="9"/>
      <c r="O1259" s="9"/>
      <c r="P1259" s="9"/>
      <c r="Q1259" s="22"/>
      <c r="R1259" s="9"/>
      <c r="S1259" s="9"/>
      <c r="T1259" s="22"/>
      <c r="U1259" s="22"/>
      <c r="V1259" s="9"/>
      <c r="W1259" s="9"/>
      <c r="X1259" s="9"/>
      <c r="Y1259" s="9"/>
      <c r="Z1259" s="22">
        <v>1</v>
      </c>
      <c r="AA1259" s="9"/>
      <c r="AB1259" s="9"/>
      <c r="AC1259" s="22"/>
      <c r="AD1259" s="9"/>
      <c r="AE1259" s="22">
        <v>1</v>
      </c>
      <c r="AF1259" s="9"/>
      <c r="AG1259" s="22"/>
      <c r="AH1259" s="22"/>
      <c r="AI1259" s="22"/>
      <c r="AJ1259" s="9"/>
      <c r="AK1259" s="4">
        <v>8</v>
      </c>
      <c r="AL1259" s="4" t="s">
        <v>63</v>
      </c>
      <c r="AM1259" s="4" t="s">
        <v>76</v>
      </c>
      <c r="AN1259" s="4" t="s">
        <v>244</v>
      </c>
      <c r="AV1259" s="23">
        <v>43647.359722222223</v>
      </c>
    </row>
    <row r="1260" spans="1:48" ht="12.75" x14ac:dyDescent="0.2">
      <c r="A1260" s="4">
        <v>6</v>
      </c>
      <c r="B1260" s="4">
        <v>2019</v>
      </c>
      <c r="C1260" s="4" t="s">
        <v>213</v>
      </c>
      <c r="D1260" s="4" t="s">
        <v>214</v>
      </c>
      <c r="E1260" s="4" t="s">
        <v>113</v>
      </c>
      <c r="F1260" s="9"/>
      <c r="G1260" s="22"/>
      <c r="H1260" s="22">
        <v>3.5</v>
      </c>
      <c r="I1260" s="22">
        <v>5</v>
      </c>
      <c r="J1260" s="22">
        <v>3</v>
      </c>
      <c r="K1260" s="22">
        <v>6</v>
      </c>
      <c r="L1260" s="22">
        <v>4</v>
      </c>
      <c r="M1260" s="9"/>
      <c r="N1260" s="9"/>
      <c r="O1260" s="9"/>
      <c r="P1260" s="9"/>
      <c r="Q1260" s="22"/>
      <c r="R1260" s="9"/>
      <c r="S1260" s="9"/>
      <c r="T1260" s="22"/>
      <c r="U1260" s="22"/>
      <c r="V1260" s="9"/>
      <c r="W1260" s="9"/>
      <c r="X1260" s="9"/>
      <c r="Y1260" s="9"/>
      <c r="Z1260" s="9"/>
      <c r="AA1260" s="9"/>
      <c r="AB1260" s="9"/>
      <c r="AC1260" s="22"/>
      <c r="AD1260" s="9"/>
      <c r="AE1260" s="22"/>
      <c r="AF1260" s="9"/>
      <c r="AG1260" s="22">
        <v>8</v>
      </c>
      <c r="AH1260" s="22"/>
      <c r="AI1260" s="22"/>
      <c r="AJ1260" s="9"/>
      <c r="AK1260" s="4">
        <v>29.5</v>
      </c>
      <c r="AL1260" s="4" t="s">
        <v>113</v>
      </c>
      <c r="AM1260" s="4" t="s">
        <v>76</v>
      </c>
      <c r="AN1260" s="4" t="s">
        <v>245</v>
      </c>
      <c r="AV1260" s="23">
        <v>43647.359722222223</v>
      </c>
    </row>
    <row r="1261" spans="1:48" ht="12.75" x14ac:dyDescent="0.2">
      <c r="A1261" s="4">
        <v>6</v>
      </c>
      <c r="B1261" s="4">
        <v>2019</v>
      </c>
      <c r="C1261" s="4" t="s">
        <v>213</v>
      </c>
      <c r="D1261" s="4" t="s">
        <v>214</v>
      </c>
      <c r="E1261" s="4" t="s">
        <v>60</v>
      </c>
      <c r="F1261" s="9"/>
      <c r="G1261" s="22"/>
      <c r="H1261" s="22">
        <v>1</v>
      </c>
      <c r="I1261" s="22">
        <v>1</v>
      </c>
      <c r="J1261" s="22">
        <v>4</v>
      </c>
      <c r="K1261" s="9"/>
      <c r="L1261" s="9"/>
      <c r="M1261" s="9"/>
      <c r="N1261" s="9"/>
      <c r="O1261" s="9"/>
      <c r="P1261" s="9"/>
      <c r="Q1261" s="22"/>
      <c r="R1261" s="9"/>
      <c r="S1261" s="9"/>
      <c r="T1261" s="22"/>
      <c r="U1261" s="22"/>
      <c r="V1261" s="9"/>
      <c r="W1261" s="9"/>
      <c r="X1261" s="9"/>
      <c r="Y1261" s="9"/>
      <c r="Z1261" s="9"/>
      <c r="AA1261" s="9"/>
      <c r="AB1261" s="9"/>
      <c r="AC1261" s="22"/>
      <c r="AD1261" s="9"/>
      <c r="AE1261" s="22"/>
      <c r="AF1261" s="22">
        <v>1</v>
      </c>
      <c r="AG1261" s="22"/>
      <c r="AH1261" s="22"/>
      <c r="AI1261" s="22"/>
      <c r="AJ1261" s="9"/>
      <c r="AK1261" s="4">
        <v>7</v>
      </c>
      <c r="AL1261" s="4" t="s">
        <v>60</v>
      </c>
      <c r="AM1261" s="4" t="s">
        <v>76</v>
      </c>
      <c r="AV1261" s="23">
        <v>43647.359722222223</v>
      </c>
    </row>
    <row r="1262" spans="1:48" ht="12.75" x14ac:dyDescent="0.2">
      <c r="A1262" s="4">
        <v>6</v>
      </c>
      <c r="B1262" s="4">
        <v>2019</v>
      </c>
      <c r="C1262" s="4" t="s">
        <v>213</v>
      </c>
      <c r="D1262" s="4" t="s">
        <v>214</v>
      </c>
      <c r="E1262" s="4" t="s">
        <v>124</v>
      </c>
      <c r="F1262" s="9"/>
      <c r="G1262" s="22"/>
      <c r="H1262" s="22">
        <v>2.5</v>
      </c>
      <c r="I1262" s="9"/>
      <c r="J1262" s="9"/>
      <c r="K1262" s="9"/>
      <c r="L1262" s="9"/>
      <c r="M1262" s="9"/>
      <c r="N1262" s="9"/>
      <c r="O1262" s="9"/>
      <c r="P1262" s="9"/>
      <c r="Q1262" s="22"/>
      <c r="R1262" s="9"/>
      <c r="S1262" s="9"/>
      <c r="T1262" s="22"/>
      <c r="U1262" s="22"/>
      <c r="V1262" s="22">
        <v>0.5</v>
      </c>
      <c r="W1262" s="9"/>
      <c r="X1262" s="9"/>
      <c r="Y1262" s="9"/>
      <c r="Z1262" s="22">
        <v>0.5</v>
      </c>
      <c r="AA1262" s="9"/>
      <c r="AB1262" s="9"/>
      <c r="AC1262" s="22"/>
      <c r="AD1262" s="9"/>
      <c r="AE1262" s="22">
        <v>1</v>
      </c>
      <c r="AF1262" s="9"/>
      <c r="AG1262" s="22"/>
      <c r="AH1262" s="22"/>
      <c r="AI1262" s="22"/>
      <c r="AJ1262" s="9"/>
      <c r="AK1262" s="4">
        <v>4.5</v>
      </c>
      <c r="AL1262" s="4" t="s">
        <v>124</v>
      </c>
      <c r="AM1262" s="4" t="s">
        <v>76</v>
      </c>
      <c r="AN1262" s="4" t="s">
        <v>246</v>
      </c>
      <c r="AV1262" s="23">
        <v>43647.359722222223</v>
      </c>
    </row>
    <row r="1263" spans="1:48" ht="12.75" x14ac:dyDescent="0.2">
      <c r="A1263" s="4">
        <v>6</v>
      </c>
      <c r="B1263" s="4">
        <v>2019</v>
      </c>
      <c r="C1263" s="4" t="s">
        <v>213</v>
      </c>
      <c r="D1263" s="4" t="s">
        <v>214</v>
      </c>
      <c r="E1263" s="4" t="s">
        <v>132</v>
      </c>
      <c r="F1263" s="9"/>
      <c r="G1263" s="22"/>
      <c r="H1263" s="9"/>
      <c r="I1263" s="9"/>
      <c r="J1263" s="9"/>
      <c r="K1263" s="9"/>
      <c r="L1263" s="9"/>
      <c r="M1263" s="9"/>
      <c r="N1263" s="9"/>
      <c r="O1263" s="22">
        <v>8</v>
      </c>
      <c r="P1263" s="22">
        <v>8</v>
      </c>
      <c r="Q1263" s="22">
        <v>8</v>
      </c>
      <c r="R1263" s="22">
        <v>8</v>
      </c>
      <c r="S1263" s="22">
        <v>8</v>
      </c>
      <c r="T1263" s="22"/>
      <c r="U1263" s="22"/>
      <c r="V1263" s="9"/>
      <c r="W1263" s="9"/>
      <c r="X1263" s="9"/>
      <c r="Y1263" s="9"/>
      <c r="Z1263" s="9"/>
      <c r="AA1263" s="9"/>
      <c r="AB1263" s="9"/>
      <c r="AC1263" s="22"/>
      <c r="AD1263" s="9"/>
      <c r="AE1263" s="22"/>
      <c r="AF1263" s="9"/>
      <c r="AG1263" s="22"/>
      <c r="AH1263" s="22"/>
      <c r="AI1263" s="22"/>
      <c r="AJ1263" s="9"/>
      <c r="AK1263" s="4">
        <v>40</v>
      </c>
      <c r="AL1263" s="4" t="s">
        <v>132</v>
      </c>
      <c r="AM1263" s="4" t="s">
        <v>76</v>
      </c>
      <c r="AV1263" s="23">
        <v>43647.359722222223</v>
      </c>
    </row>
    <row r="1264" spans="1:48" ht="12.75" x14ac:dyDescent="0.2">
      <c r="A1264" s="4">
        <v>6</v>
      </c>
      <c r="B1264" s="4">
        <v>2019</v>
      </c>
      <c r="C1264" s="4" t="s">
        <v>213</v>
      </c>
      <c r="D1264" s="4" t="s">
        <v>214</v>
      </c>
      <c r="E1264" s="4" t="s">
        <v>132</v>
      </c>
      <c r="F1264" s="9"/>
      <c r="G1264" s="22"/>
      <c r="H1264" s="22">
        <v>8</v>
      </c>
      <c r="I1264" s="9"/>
      <c r="J1264" s="9"/>
      <c r="K1264" s="9"/>
      <c r="L1264" s="9"/>
      <c r="M1264" s="9"/>
      <c r="N1264" s="9"/>
      <c r="O1264" s="9"/>
      <c r="P1264" s="9"/>
      <c r="Q1264" s="22"/>
      <c r="R1264" s="9"/>
      <c r="S1264" s="9"/>
      <c r="T1264" s="22"/>
      <c r="U1264" s="22"/>
      <c r="V1264" s="9"/>
      <c r="W1264" s="9"/>
      <c r="X1264" s="9"/>
      <c r="Y1264" s="9"/>
      <c r="Z1264" s="9"/>
      <c r="AA1264" s="9"/>
      <c r="AB1264" s="9"/>
      <c r="AC1264" s="22"/>
      <c r="AD1264" s="9"/>
      <c r="AE1264" s="22"/>
      <c r="AF1264" s="9"/>
      <c r="AG1264" s="22"/>
      <c r="AH1264" s="22"/>
      <c r="AI1264" s="22"/>
      <c r="AJ1264" s="9"/>
      <c r="AK1264" s="4">
        <v>8</v>
      </c>
      <c r="AL1264" s="4" t="s">
        <v>132</v>
      </c>
      <c r="AM1264" s="4" t="s">
        <v>91</v>
      </c>
      <c r="AO1264" s="4">
        <v>130.5</v>
      </c>
      <c r="AP1264" s="4">
        <v>13.5</v>
      </c>
      <c r="AQ1264" s="4">
        <v>16</v>
      </c>
      <c r="AS1264" s="4">
        <v>160</v>
      </c>
      <c r="AT1264" s="4">
        <v>0.90625</v>
      </c>
      <c r="AU1264" s="4">
        <v>9.375E-2</v>
      </c>
      <c r="AV1264" s="23">
        <v>43647.279166666667</v>
      </c>
    </row>
    <row r="1265" spans="1:48" ht="12.75" x14ac:dyDescent="0.2">
      <c r="A1265" s="4">
        <v>6</v>
      </c>
      <c r="B1265" s="4">
        <v>2019</v>
      </c>
      <c r="C1265" s="4" t="s">
        <v>213</v>
      </c>
      <c r="D1265" s="4" t="s">
        <v>214</v>
      </c>
      <c r="E1265" s="4" t="s">
        <v>77</v>
      </c>
      <c r="F1265" s="9"/>
      <c r="G1265" s="22"/>
      <c r="H1265" s="9"/>
      <c r="I1265" s="9"/>
      <c r="J1265" s="9"/>
      <c r="K1265" s="9"/>
      <c r="L1265" s="9"/>
      <c r="M1265" s="9"/>
      <c r="N1265" s="9"/>
      <c r="O1265" s="9"/>
      <c r="P1265" s="9"/>
      <c r="Q1265" s="22"/>
      <c r="R1265" s="9"/>
      <c r="S1265" s="9"/>
      <c r="T1265" s="22"/>
      <c r="U1265" s="22"/>
      <c r="V1265" s="9"/>
      <c r="W1265" s="9"/>
      <c r="X1265" s="9"/>
      <c r="Y1265" s="9"/>
      <c r="Z1265" s="9"/>
      <c r="AA1265" s="9"/>
      <c r="AB1265" s="9"/>
      <c r="AC1265" s="22"/>
      <c r="AD1265" s="9"/>
      <c r="AE1265" s="22"/>
      <c r="AF1265" s="9"/>
      <c r="AG1265" s="22">
        <v>4</v>
      </c>
      <c r="AH1265" s="22"/>
      <c r="AI1265" s="22"/>
      <c r="AJ1265" s="9"/>
      <c r="AK1265" s="4">
        <v>4</v>
      </c>
      <c r="AL1265" s="4" t="s">
        <v>77</v>
      </c>
      <c r="AM1265" s="4" t="s">
        <v>91</v>
      </c>
      <c r="AN1265" s="4" t="s">
        <v>247</v>
      </c>
      <c r="AV1265" s="23">
        <v>43647.279166666667</v>
      </c>
    </row>
    <row r="1266" spans="1:48" ht="12.75" x14ac:dyDescent="0.2">
      <c r="A1266" s="4">
        <v>6</v>
      </c>
      <c r="B1266" s="4">
        <v>2019</v>
      </c>
      <c r="C1266" s="4" t="s">
        <v>213</v>
      </c>
      <c r="D1266" s="4" t="s">
        <v>214</v>
      </c>
      <c r="E1266" s="4" t="s">
        <v>124</v>
      </c>
      <c r="F1266" s="9"/>
      <c r="G1266" s="22"/>
      <c r="H1266" s="9"/>
      <c r="I1266" s="9"/>
      <c r="J1266" s="9"/>
      <c r="K1266" s="9"/>
      <c r="L1266" s="22">
        <v>1</v>
      </c>
      <c r="M1266" s="9"/>
      <c r="N1266" s="9"/>
      <c r="O1266" s="22">
        <v>0.5</v>
      </c>
      <c r="P1266" s="22">
        <v>1</v>
      </c>
      <c r="Q1266" s="22">
        <v>2</v>
      </c>
      <c r="R1266" s="9"/>
      <c r="S1266" s="9"/>
      <c r="T1266" s="22"/>
      <c r="U1266" s="22"/>
      <c r="V1266" s="9"/>
      <c r="W1266" s="9"/>
      <c r="X1266" s="9"/>
      <c r="Y1266" s="9"/>
      <c r="Z1266" s="22">
        <v>1</v>
      </c>
      <c r="AA1266" s="9"/>
      <c r="AB1266" s="9"/>
      <c r="AC1266" s="22">
        <v>1</v>
      </c>
      <c r="AD1266" s="9"/>
      <c r="AE1266" s="22">
        <v>1</v>
      </c>
      <c r="AF1266" s="9"/>
      <c r="AG1266" s="22">
        <v>0.5</v>
      </c>
      <c r="AH1266" s="22"/>
      <c r="AI1266" s="22"/>
      <c r="AJ1266" s="9"/>
      <c r="AK1266" s="4">
        <v>8</v>
      </c>
      <c r="AL1266" s="4" t="s">
        <v>124</v>
      </c>
      <c r="AM1266" s="4" t="s">
        <v>91</v>
      </c>
      <c r="AN1266" s="4" t="s">
        <v>248</v>
      </c>
      <c r="AV1266" s="23">
        <v>43647.279166666667</v>
      </c>
    </row>
    <row r="1267" spans="1:48" ht="12.75" x14ac:dyDescent="0.2">
      <c r="A1267" s="4">
        <v>6</v>
      </c>
      <c r="B1267" s="4">
        <v>2019</v>
      </c>
      <c r="C1267" s="4" t="s">
        <v>213</v>
      </c>
      <c r="D1267" s="4" t="s">
        <v>214</v>
      </c>
      <c r="E1267" s="4" t="s">
        <v>50</v>
      </c>
      <c r="F1267" s="9"/>
      <c r="G1267" s="22"/>
      <c r="H1267" s="9"/>
      <c r="I1267" s="22">
        <v>3</v>
      </c>
      <c r="J1267" s="22">
        <v>1.5</v>
      </c>
      <c r="K1267" s="9"/>
      <c r="L1267" s="9"/>
      <c r="M1267" s="9"/>
      <c r="N1267" s="9"/>
      <c r="O1267" s="22">
        <v>1</v>
      </c>
      <c r="P1267" s="22">
        <v>2</v>
      </c>
      <c r="Q1267" s="22">
        <v>2</v>
      </c>
      <c r="R1267" s="22">
        <v>3</v>
      </c>
      <c r="S1267" s="9"/>
      <c r="T1267" s="22"/>
      <c r="U1267" s="22"/>
      <c r="V1267" s="22">
        <v>3</v>
      </c>
      <c r="W1267" s="22">
        <v>1</v>
      </c>
      <c r="X1267" s="22">
        <v>3</v>
      </c>
      <c r="Y1267" s="9"/>
      <c r="Z1267" s="22">
        <v>0.5</v>
      </c>
      <c r="AA1267" s="9"/>
      <c r="AB1267" s="9"/>
      <c r="AC1267" s="22">
        <v>1.5</v>
      </c>
      <c r="AD1267" s="22">
        <v>0.5</v>
      </c>
      <c r="AE1267" s="22">
        <v>2</v>
      </c>
      <c r="AF1267" s="9"/>
      <c r="AG1267" s="22"/>
      <c r="AH1267" s="22"/>
      <c r="AI1267" s="22"/>
      <c r="AJ1267" s="9"/>
      <c r="AK1267" s="4">
        <v>24</v>
      </c>
      <c r="AL1267" s="4" t="s">
        <v>50</v>
      </c>
      <c r="AM1267" s="4" t="s">
        <v>91</v>
      </c>
      <c r="AN1267" s="4" t="s">
        <v>249</v>
      </c>
      <c r="AV1267" s="23">
        <v>43647.279166666667</v>
      </c>
    </row>
    <row r="1268" spans="1:48" ht="12.75" x14ac:dyDescent="0.2">
      <c r="A1268" s="4">
        <v>6</v>
      </c>
      <c r="B1268" s="4">
        <v>2019</v>
      </c>
      <c r="C1268" s="4" t="s">
        <v>213</v>
      </c>
      <c r="D1268" s="4" t="s">
        <v>214</v>
      </c>
      <c r="E1268" s="4" t="s">
        <v>54</v>
      </c>
      <c r="F1268" s="9"/>
      <c r="G1268" s="22"/>
      <c r="H1268" s="9"/>
      <c r="I1268" s="9"/>
      <c r="J1268" s="9"/>
      <c r="K1268" s="9"/>
      <c r="L1268" s="9"/>
      <c r="M1268" s="9"/>
      <c r="N1268" s="9"/>
      <c r="O1268" s="9"/>
      <c r="P1268" s="9"/>
      <c r="Q1268" s="22"/>
      <c r="R1268" s="9"/>
      <c r="S1268" s="9"/>
      <c r="T1268" s="22"/>
      <c r="U1268" s="22"/>
      <c r="V1268" s="9"/>
      <c r="W1268" s="9"/>
      <c r="X1268" s="22">
        <v>2</v>
      </c>
      <c r="Y1268" s="9"/>
      <c r="Z1268" s="9"/>
      <c r="AA1268" s="9"/>
      <c r="AB1268" s="9"/>
      <c r="AC1268" s="22"/>
      <c r="AD1268" s="9"/>
      <c r="AE1268" s="22"/>
      <c r="AF1268" s="9"/>
      <c r="AG1268" s="22"/>
      <c r="AH1268" s="22"/>
      <c r="AI1268" s="22"/>
      <c r="AJ1268" s="9"/>
      <c r="AK1268" s="4">
        <v>2</v>
      </c>
      <c r="AL1268" s="4" t="s">
        <v>54</v>
      </c>
      <c r="AM1268" s="4" t="s">
        <v>91</v>
      </c>
      <c r="AN1268" s="4" t="s">
        <v>250</v>
      </c>
      <c r="AV1268" s="23">
        <v>43647.279166666667</v>
      </c>
    </row>
    <row r="1269" spans="1:48" ht="12.75" x14ac:dyDescent="0.2">
      <c r="A1269" s="4">
        <v>6</v>
      </c>
      <c r="B1269" s="4">
        <v>2019</v>
      </c>
      <c r="C1269" s="4" t="s">
        <v>213</v>
      </c>
      <c r="D1269" s="4" t="s">
        <v>214</v>
      </c>
      <c r="E1269" s="4" t="s">
        <v>92</v>
      </c>
      <c r="F1269" s="9"/>
      <c r="G1269" s="22"/>
      <c r="H1269" s="9"/>
      <c r="I1269" s="9"/>
      <c r="J1269" s="22">
        <v>1.5</v>
      </c>
      <c r="K1269" s="22">
        <v>3.5</v>
      </c>
      <c r="L1269" s="22">
        <v>4</v>
      </c>
      <c r="M1269" s="9"/>
      <c r="N1269" s="9"/>
      <c r="O1269" s="22">
        <v>3</v>
      </c>
      <c r="P1269" s="22">
        <v>3</v>
      </c>
      <c r="Q1269" s="22">
        <v>3</v>
      </c>
      <c r="R1269" s="22">
        <v>3</v>
      </c>
      <c r="S1269" s="22">
        <v>5</v>
      </c>
      <c r="T1269" s="22"/>
      <c r="U1269" s="22"/>
      <c r="V1269" s="22">
        <v>4.5</v>
      </c>
      <c r="W1269" s="22">
        <v>6</v>
      </c>
      <c r="X1269" s="22">
        <v>3</v>
      </c>
      <c r="Y1269" s="22">
        <v>6</v>
      </c>
      <c r="Z1269" s="22">
        <v>5.5</v>
      </c>
      <c r="AA1269" s="9"/>
      <c r="AB1269" s="9"/>
      <c r="AC1269" s="22">
        <v>4.5</v>
      </c>
      <c r="AD1269" s="22">
        <v>3.5</v>
      </c>
      <c r="AE1269" s="22">
        <v>4.5</v>
      </c>
      <c r="AF1269" s="22">
        <v>2</v>
      </c>
      <c r="AG1269" s="22">
        <v>1.5</v>
      </c>
      <c r="AH1269" s="22"/>
      <c r="AI1269" s="22"/>
      <c r="AJ1269" s="9"/>
      <c r="AK1269" s="4">
        <v>67</v>
      </c>
      <c r="AL1269" s="4" t="s">
        <v>92</v>
      </c>
      <c r="AM1269" s="4" t="s">
        <v>91</v>
      </c>
      <c r="AN1269" s="4" t="s">
        <v>251</v>
      </c>
      <c r="AV1269" s="23">
        <v>43647.279166666667</v>
      </c>
    </row>
    <row r="1270" spans="1:48" ht="12.75" x14ac:dyDescent="0.2">
      <c r="A1270" s="4">
        <v>6</v>
      </c>
      <c r="B1270" s="4">
        <v>2019</v>
      </c>
      <c r="C1270" s="4" t="s">
        <v>213</v>
      </c>
      <c r="D1270" s="4" t="s">
        <v>214</v>
      </c>
      <c r="E1270" s="4" t="s">
        <v>82</v>
      </c>
      <c r="F1270" s="9"/>
      <c r="G1270" s="22"/>
      <c r="H1270" s="9"/>
      <c r="I1270" s="22">
        <v>3</v>
      </c>
      <c r="J1270" s="22">
        <v>5</v>
      </c>
      <c r="K1270" s="22">
        <v>3</v>
      </c>
      <c r="L1270" s="22">
        <v>3</v>
      </c>
      <c r="M1270" s="9"/>
      <c r="N1270" s="9"/>
      <c r="O1270" s="22">
        <v>3</v>
      </c>
      <c r="P1270" s="22">
        <v>2</v>
      </c>
      <c r="Q1270" s="22">
        <v>1.5</v>
      </c>
      <c r="R1270" s="22">
        <v>2</v>
      </c>
      <c r="S1270" s="22">
        <v>2</v>
      </c>
      <c r="T1270" s="22"/>
      <c r="U1270" s="22"/>
      <c r="V1270" s="9"/>
      <c r="W1270" s="9"/>
      <c r="X1270" s="9"/>
      <c r="Y1270" s="9"/>
      <c r="Z1270" s="9"/>
      <c r="AA1270" s="9"/>
      <c r="AB1270" s="9"/>
      <c r="AC1270" s="22"/>
      <c r="AD1270" s="22">
        <v>3</v>
      </c>
      <c r="AE1270" s="22"/>
      <c r="AF1270" s="22">
        <v>4</v>
      </c>
      <c r="AG1270" s="22">
        <v>2</v>
      </c>
      <c r="AH1270" s="22"/>
      <c r="AI1270" s="22"/>
      <c r="AJ1270" s="9"/>
      <c r="AK1270" s="4">
        <v>33.5</v>
      </c>
      <c r="AL1270" s="4" t="s">
        <v>82</v>
      </c>
      <c r="AM1270" s="4" t="s">
        <v>91</v>
      </c>
      <c r="AN1270" s="4" t="s">
        <v>252</v>
      </c>
      <c r="AV1270" s="23">
        <v>43647.279166666667</v>
      </c>
    </row>
    <row r="1271" spans="1:48" ht="12.75" x14ac:dyDescent="0.2">
      <c r="A1271" s="4">
        <v>6</v>
      </c>
      <c r="B1271" s="4">
        <v>2019</v>
      </c>
      <c r="C1271" s="4" t="s">
        <v>213</v>
      </c>
      <c r="D1271" s="4" t="s">
        <v>214</v>
      </c>
      <c r="E1271" s="4" t="s">
        <v>63</v>
      </c>
      <c r="F1271" s="9"/>
      <c r="G1271" s="22"/>
      <c r="H1271" s="9"/>
      <c r="I1271" s="9"/>
      <c r="J1271" s="9"/>
      <c r="K1271" s="22">
        <v>0.5</v>
      </c>
      <c r="L1271" s="9"/>
      <c r="M1271" s="9"/>
      <c r="N1271" s="9"/>
      <c r="O1271" s="9"/>
      <c r="P1271" s="9"/>
      <c r="Q1271" s="22"/>
      <c r="R1271" s="9"/>
      <c r="S1271" s="9"/>
      <c r="T1271" s="22"/>
      <c r="U1271" s="22"/>
      <c r="V1271" s="22">
        <v>0.5</v>
      </c>
      <c r="W1271" s="9"/>
      <c r="X1271" s="9"/>
      <c r="Y1271" s="9"/>
      <c r="Z1271" s="9"/>
      <c r="AA1271" s="9"/>
      <c r="AB1271" s="9"/>
      <c r="AC1271" s="22">
        <v>1</v>
      </c>
      <c r="AD1271" s="22">
        <v>1</v>
      </c>
      <c r="AE1271" s="22">
        <v>0.5</v>
      </c>
      <c r="AF1271" s="9"/>
      <c r="AG1271" s="22"/>
      <c r="AH1271" s="22"/>
      <c r="AI1271" s="22"/>
      <c r="AJ1271" s="9"/>
      <c r="AK1271" s="4">
        <v>3.5</v>
      </c>
      <c r="AL1271" s="4" t="s">
        <v>63</v>
      </c>
      <c r="AM1271" s="4" t="s">
        <v>91</v>
      </c>
      <c r="AN1271" s="4" t="s">
        <v>253</v>
      </c>
      <c r="AV1271" s="23">
        <v>43647.279166666667</v>
      </c>
    </row>
    <row r="1272" spans="1:48" ht="12.75" x14ac:dyDescent="0.2">
      <c r="A1272" s="4">
        <v>6</v>
      </c>
      <c r="B1272" s="4">
        <v>2019</v>
      </c>
      <c r="C1272" s="4" t="s">
        <v>213</v>
      </c>
      <c r="D1272" s="4" t="s">
        <v>214</v>
      </c>
      <c r="E1272" s="4" t="s">
        <v>139</v>
      </c>
      <c r="F1272" s="9"/>
      <c r="G1272" s="22"/>
      <c r="H1272" s="9"/>
      <c r="I1272" s="22">
        <v>2</v>
      </c>
      <c r="J1272" s="9"/>
      <c r="K1272" s="22">
        <v>1</v>
      </c>
      <c r="L1272" s="9"/>
      <c r="M1272" s="9"/>
      <c r="N1272" s="9"/>
      <c r="O1272" s="9"/>
      <c r="P1272" s="9"/>
      <c r="Q1272" s="22"/>
      <c r="R1272" s="9"/>
      <c r="S1272" s="22">
        <v>1</v>
      </c>
      <c r="T1272" s="22"/>
      <c r="U1272" s="22"/>
      <c r="V1272" s="9"/>
      <c r="W1272" s="22">
        <v>1</v>
      </c>
      <c r="X1272" s="9"/>
      <c r="Y1272" s="22">
        <v>2</v>
      </c>
      <c r="Z1272" s="22">
        <v>1</v>
      </c>
      <c r="AA1272" s="9"/>
      <c r="AB1272" s="9"/>
      <c r="AC1272" s="22"/>
      <c r="AD1272" s="9"/>
      <c r="AE1272" s="22"/>
      <c r="AF1272" s="22">
        <v>2</v>
      </c>
      <c r="AG1272" s="22"/>
      <c r="AH1272" s="22"/>
      <c r="AI1272" s="22"/>
      <c r="AJ1272" s="9"/>
      <c r="AK1272" s="4">
        <v>10</v>
      </c>
      <c r="AL1272" s="4" t="s">
        <v>139</v>
      </c>
      <c r="AM1272" s="4" t="s">
        <v>91</v>
      </c>
      <c r="AN1272" s="4" t="s">
        <v>254</v>
      </c>
      <c r="AV1272" s="23">
        <v>43647.279166666667</v>
      </c>
    </row>
    <row r="1273" spans="1:48" ht="12.75" x14ac:dyDescent="0.2">
      <c r="A1273" s="4" t="b">
        <v>0</v>
      </c>
      <c r="B1273" s="4">
        <v>2019</v>
      </c>
      <c r="C1273" s="4" t="s">
        <v>213</v>
      </c>
      <c r="D1273" s="4" t="s">
        <v>214</v>
      </c>
      <c r="E1273" s="4" t="s">
        <v>124</v>
      </c>
      <c r="F1273" s="9"/>
      <c r="G1273" s="22"/>
      <c r="H1273" s="22">
        <v>0.5</v>
      </c>
      <c r="I1273" s="9"/>
      <c r="J1273" s="9"/>
      <c r="K1273" s="9"/>
      <c r="L1273" s="9"/>
      <c r="M1273" s="9"/>
      <c r="N1273" s="9"/>
      <c r="O1273" s="9"/>
      <c r="P1273" s="9"/>
      <c r="Q1273" s="22"/>
      <c r="R1273" s="9"/>
      <c r="S1273" s="9"/>
      <c r="T1273" s="22"/>
      <c r="U1273" s="22"/>
      <c r="V1273" s="9"/>
      <c r="W1273" s="9"/>
      <c r="X1273" s="22">
        <v>2</v>
      </c>
      <c r="Y1273" s="9"/>
      <c r="Z1273" s="9"/>
      <c r="AA1273" s="9"/>
      <c r="AB1273" s="9"/>
      <c r="AC1273" s="22">
        <v>0.5</v>
      </c>
      <c r="AD1273" s="9"/>
      <c r="AE1273" s="22">
        <v>1</v>
      </c>
      <c r="AF1273" s="9"/>
      <c r="AG1273" s="22"/>
      <c r="AH1273" s="22"/>
      <c r="AI1273" s="22"/>
      <c r="AJ1273" s="9"/>
      <c r="AK1273" s="4">
        <v>4</v>
      </c>
      <c r="AL1273" s="4" t="s">
        <v>124</v>
      </c>
      <c r="AM1273" s="4" t="s">
        <v>53</v>
      </c>
      <c r="AN1273" s="4" t="s">
        <v>255</v>
      </c>
      <c r="AO1273" s="4">
        <v>90.5</v>
      </c>
      <c r="AP1273" s="4">
        <v>25</v>
      </c>
      <c r="AQ1273" s="4">
        <v>16</v>
      </c>
      <c r="AS1273" s="4">
        <v>131.5</v>
      </c>
      <c r="AT1273" s="4">
        <v>0.78354978399999997</v>
      </c>
      <c r="AU1273" s="4">
        <v>0.216450217</v>
      </c>
      <c r="AV1273" s="23">
        <v>43647.570138888892</v>
      </c>
    </row>
    <row r="1274" spans="1:48" ht="12.75" x14ac:dyDescent="0.2">
      <c r="A1274" s="4" t="b">
        <v>0</v>
      </c>
      <c r="B1274" s="4">
        <v>2019</v>
      </c>
      <c r="C1274" s="4" t="s">
        <v>213</v>
      </c>
      <c r="D1274" s="4" t="s">
        <v>214</v>
      </c>
      <c r="E1274" s="4" t="s">
        <v>60</v>
      </c>
      <c r="F1274" s="9"/>
      <c r="G1274" s="22"/>
      <c r="H1274" s="9"/>
      <c r="I1274" s="9"/>
      <c r="J1274" s="9"/>
      <c r="K1274" s="9"/>
      <c r="L1274" s="9"/>
      <c r="M1274" s="9"/>
      <c r="N1274" s="9"/>
      <c r="O1274" s="9"/>
      <c r="P1274" s="9"/>
      <c r="Q1274" s="22"/>
      <c r="R1274" s="9"/>
      <c r="S1274" s="9"/>
      <c r="T1274" s="22"/>
      <c r="U1274" s="22"/>
      <c r="V1274" s="9"/>
      <c r="W1274" s="9"/>
      <c r="X1274" s="9"/>
      <c r="Y1274" s="9"/>
      <c r="Z1274" s="9"/>
      <c r="AA1274" s="9"/>
      <c r="AB1274" s="9"/>
      <c r="AC1274" s="22"/>
      <c r="AD1274" s="9"/>
      <c r="AE1274" s="22"/>
      <c r="AF1274" s="22">
        <v>0.5</v>
      </c>
      <c r="AG1274" s="22"/>
      <c r="AH1274" s="22"/>
      <c r="AI1274" s="22"/>
      <c r="AJ1274" s="9"/>
      <c r="AK1274" s="4">
        <v>0.5</v>
      </c>
      <c r="AL1274" s="4" t="s">
        <v>60</v>
      </c>
      <c r="AM1274" s="4" t="s">
        <v>53</v>
      </c>
      <c r="AN1274" s="4" t="s">
        <v>256</v>
      </c>
      <c r="AV1274" s="23">
        <v>43647.570138888892</v>
      </c>
    </row>
    <row r="1275" spans="1:48" ht="12.75" x14ac:dyDescent="0.2">
      <c r="A1275" s="4" t="b">
        <v>0</v>
      </c>
      <c r="B1275" s="4">
        <v>2019</v>
      </c>
      <c r="C1275" s="4" t="s">
        <v>213</v>
      </c>
      <c r="D1275" s="4" t="s">
        <v>214</v>
      </c>
      <c r="E1275" s="4" t="s">
        <v>124</v>
      </c>
      <c r="F1275" s="9"/>
      <c r="G1275" s="22"/>
      <c r="H1275" s="9"/>
      <c r="I1275" s="9"/>
      <c r="J1275" s="9"/>
      <c r="K1275" s="9"/>
      <c r="L1275" s="9"/>
      <c r="M1275" s="9"/>
      <c r="N1275" s="9"/>
      <c r="O1275" s="9"/>
      <c r="P1275" s="9"/>
      <c r="Q1275" s="22"/>
      <c r="R1275" s="9"/>
      <c r="S1275" s="9"/>
      <c r="T1275" s="22"/>
      <c r="U1275" s="22"/>
      <c r="V1275" s="9"/>
      <c r="W1275" s="9"/>
      <c r="X1275" s="9"/>
      <c r="Y1275" s="9"/>
      <c r="Z1275" s="9"/>
      <c r="AA1275" s="9"/>
      <c r="AB1275" s="9"/>
      <c r="AC1275" s="22"/>
      <c r="AD1275" s="9"/>
      <c r="AE1275" s="22"/>
      <c r="AF1275" s="9"/>
      <c r="AG1275" s="22"/>
      <c r="AH1275" s="22"/>
      <c r="AI1275" s="22"/>
      <c r="AJ1275" s="9"/>
      <c r="AK1275" s="4">
        <v>0</v>
      </c>
      <c r="AL1275" s="4" t="s">
        <v>124</v>
      </c>
      <c r="AM1275" s="4" t="s">
        <v>53</v>
      </c>
      <c r="AV1275" s="23">
        <v>43647.570138888892</v>
      </c>
    </row>
    <row r="1276" spans="1:48" ht="12.75" x14ac:dyDescent="0.2">
      <c r="A1276" s="4" t="b">
        <v>0</v>
      </c>
      <c r="B1276" s="4">
        <v>2019</v>
      </c>
      <c r="C1276" s="4" t="s">
        <v>213</v>
      </c>
      <c r="D1276" s="4" t="s">
        <v>214</v>
      </c>
      <c r="E1276" s="4" t="s">
        <v>113</v>
      </c>
      <c r="F1276" s="9"/>
      <c r="G1276" s="22"/>
      <c r="H1276" s="9"/>
      <c r="I1276" s="9"/>
      <c r="J1276" s="9"/>
      <c r="K1276" s="9"/>
      <c r="L1276" s="9"/>
      <c r="M1276" s="9"/>
      <c r="N1276" s="9"/>
      <c r="O1276" s="9"/>
      <c r="P1276" s="9"/>
      <c r="Q1276" s="22"/>
      <c r="R1276" s="9"/>
      <c r="S1276" s="9"/>
      <c r="T1276" s="22"/>
      <c r="U1276" s="22"/>
      <c r="V1276" s="22">
        <v>1</v>
      </c>
      <c r="W1276" s="9"/>
      <c r="X1276" s="22">
        <v>3</v>
      </c>
      <c r="Y1276" s="22">
        <v>5</v>
      </c>
      <c r="Z1276" s="22">
        <v>7</v>
      </c>
      <c r="AA1276" s="9"/>
      <c r="AB1276" s="9"/>
      <c r="AC1276" s="22">
        <v>0.5</v>
      </c>
      <c r="AD1276" s="9"/>
      <c r="AE1276" s="22"/>
      <c r="AF1276" s="9"/>
      <c r="AG1276" s="22"/>
      <c r="AH1276" s="22"/>
      <c r="AI1276" s="22"/>
      <c r="AJ1276" s="9"/>
      <c r="AK1276" s="4">
        <v>16.5</v>
      </c>
      <c r="AL1276" s="4" t="s">
        <v>113</v>
      </c>
      <c r="AM1276" s="4" t="s">
        <v>53</v>
      </c>
      <c r="AN1276" s="4" t="s">
        <v>257</v>
      </c>
      <c r="AV1276" s="23">
        <v>43647.570138888892</v>
      </c>
    </row>
    <row r="1277" spans="1:48" ht="12.75" x14ac:dyDescent="0.2">
      <c r="A1277" s="4" t="b">
        <v>0</v>
      </c>
      <c r="B1277" s="4">
        <v>2019</v>
      </c>
      <c r="C1277" s="4" t="s">
        <v>213</v>
      </c>
      <c r="D1277" s="4" t="s">
        <v>214</v>
      </c>
      <c r="E1277" s="4" t="s">
        <v>132</v>
      </c>
      <c r="F1277" s="9"/>
      <c r="G1277" s="22"/>
      <c r="H1277" s="9"/>
      <c r="I1277" s="9"/>
      <c r="J1277" s="9"/>
      <c r="K1277" s="9"/>
      <c r="L1277" s="9"/>
      <c r="M1277" s="9"/>
      <c r="N1277" s="9"/>
      <c r="O1277" s="9"/>
      <c r="P1277" s="9"/>
      <c r="Q1277" s="22"/>
      <c r="R1277" s="9"/>
      <c r="S1277" s="22">
        <v>5</v>
      </c>
      <c r="T1277" s="22"/>
      <c r="U1277" s="22"/>
      <c r="V1277" s="9"/>
      <c r="W1277" s="22">
        <v>5</v>
      </c>
      <c r="X1277" s="9"/>
      <c r="Y1277" s="9"/>
      <c r="Z1277" s="9"/>
      <c r="AA1277" s="9"/>
      <c r="AB1277" s="9"/>
      <c r="AC1277" s="22"/>
      <c r="AD1277" s="9"/>
      <c r="AE1277" s="22"/>
      <c r="AF1277" s="9"/>
      <c r="AG1277" s="22">
        <v>2</v>
      </c>
      <c r="AH1277" s="22"/>
      <c r="AI1277" s="22"/>
      <c r="AJ1277" s="9"/>
      <c r="AK1277" s="4">
        <v>12</v>
      </c>
      <c r="AL1277" s="4" t="s">
        <v>132</v>
      </c>
      <c r="AM1277" s="4" t="s">
        <v>53</v>
      </c>
      <c r="AN1277" s="4" t="s">
        <v>258</v>
      </c>
      <c r="AV1277" s="23">
        <v>43647.570138888892</v>
      </c>
    </row>
    <row r="1278" spans="1:48" ht="12.75" x14ac:dyDescent="0.2">
      <c r="A1278" s="4" t="b">
        <v>0</v>
      </c>
      <c r="B1278" s="4">
        <v>2019</v>
      </c>
      <c r="C1278" s="4" t="s">
        <v>213</v>
      </c>
      <c r="D1278" s="4" t="s">
        <v>214</v>
      </c>
      <c r="E1278" s="4" t="s">
        <v>57</v>
      </c>
      <c r="F1278" s="9"/>
      <c r="G1278" s="22"/>
      <c r="H1278" s="9"/>
      <c r="I1278" s="9"/>
      <c r="J1278" s="9"/>
      <c r="K1278" s="9"/>
      <c r="L1278" s="9"/>
      <c r="M1278" s="9"/>
      <c r="N1278" s="9"/>
      <c r="O1278" s="9"/>
      <c r="P1278" s="9"/>
      <c r="Q1278" s="22">
        <v>2</v>
      </c>
      <c r="R1278" s="22">
        <v>0.5</v>
      </c>
      <c r="S1278" s="9"/>
      <c r="T1278" s="22"/>
      <c r="U1278" s="22"/>
      <c r="V1278" s="9"/>
      <c r="W1278" s="9"/>
      <c r="X1278" s="9"/>
      <c r="Y1278" s="9"/>
      <c r="Z1278" s="9"/>
      <c r="AA1278" s="9"/>
      <c r="AB1278" s="9"/>
      <c r="AC1278" s="22"/>
      <c r="AD1278" s="9"/>
      <c r="AE1278" s="22"/>
      <c r="AF1278" s="9"/>
      <c r="AG1278" s="22">
        <v>2</v>
      </c>
      <c r="AH1278" s="22"/>
      <c r="AI1278" s="22"/>
      <c r="AJ1278" s="9"/>
      <c r="AK1278" s="4">
        <v>4.5</v>
      </c>
      <c r="AL1278" s="4" t="s">
        <v>57</v>
      </c>
      <c r="AM1278" s="4" t="s">
        <v>53</v>
      </c>
      <c r="AN1278" s="4" t="s">
        <v>259</v>
      </c>
      <c r="AV1278" s="23">
        <v>43647.570138888892</v>
      </c>
    </row>
    <row r="1279" spans="1:48" ht="12.75" x14ac:dyDescent="0.2">
      <c r="A1279" s="4" t="b">
        <v>0</v>
      </c>
      <c r="B1279" s="4">
        <v>2019</v>
      </c>
      <c r="C1279" s="4" t="s">
        <v>213</v>
      </c>
      <c r="D1279" s="4" t="s">
        <v>214</v>
      </c>
      <c r="E1279" s="4" t="s">
        <v>55</v>
      </c>
      <c r="F1279" s="9"/>
      <c r="G1279" s="22"/>
      <c r="H1279" s="9"/>
      <c r="I1279" s="9"/>
      <c r="J1279" s="9"/>
      <c r="K1279" s="9"/>
      <c r="L1279" s="9"/>
      <c r="M1279" s="9"/>
      <c r="N1279" s="9"/>
      <c r="O1279" s="9"/>
      <c r="P1279" s="9"/>
      <c r="Q1279" s="22">
        <v>0.5</v>
      </c>
      <c r="R1279" s="22">
        <v>1</v>
      </c>
      <c r="S1279" s="9"/>
      <c r="T1279" s="22"/>
      <c r="U1279" s="22"/>
      <c r="V1279" s="9"/>
      <c r="W1279" s="9"/>
      <c r="X1279" s="9"/>
      <c r="Y1279" s="9"/>
      <c r="Z1279" s="9"/>
      <c r="AA1279" s="9"/>
      <c r="AB1279" s="9"/>
      <c r="AC1279" s="22"/>
      <c r="AD1279" s="9"/>
      <c r="AE1279" s="22"/>
      <c r="AF1279" s="9"/>
      <c r="AG1279" s="22"/>
      <c r="AH1279" s="22"/>
      <c r="AI1279" s="22"/>
      <c r="AJ1279" s="9"/>
      <c r="AK1279" s="4">
        <v>1.5</v>
      </c>
      <c r="AL1279" s="4" t="s">
        <v>55</v>
      </c>
      <c r="AM1279" s="4" t="s">
        <v>53</v>
      </c>
      <c r="AN1279" s="4" t="s">
        <v>260</v>
      </c>
      <c r="AV1279" s="23">
        <v>43647.570138888892</v>
      </c>
    </row>
    <row r="1280" spans="1:48" ht="12.75" x14ac:dyDescent="0.2">
      <c r="A1280" s="4" t="b">
        <v>0</v>
      </c>
      <c r="B1280" s="4">
        <v>2019</v>
      </c>
      <c r="C1280" s="4" t="s">
        <v>213</v>
      </c>
      <c r="D1280" s="4" t="s">
        <v>214</v>
      </c>
      <c r="E1280" s="4" t="s">
        <v>56</v>
      </c>
      <c r="F1280" s="9"/>
      <c r="G1280" s="22"/>
      <c r="H1280" s="9"/>
      <c r="I1280" s="9"/>
      <c r="J1280" s="22">
        <v>1</v>
      </c>
      <c r="K1280" s="9"/>
      <c r="L1280" s="22">
        <v>2.5</v>
      </c>
      <c r="M1280" s="9"/>
      <c r="N1280" s="9"/>
      <c r="O1280" s="22">
        <v>0.5</v>
      </c>
      <c r="P1280" s="9"/>
      <c r="Q1280" s="22"/>
      <c r="R1280" s="9"/>
      <c r="S1280" s="9"/>
      <c r="T1280" s="22"/>
      <c r="U1280" s="22"/>
      <c r="V1280" s="9"/>
      <c r="W1280" s="9"/>
      <c r="X1280" s="9"/>
      <c r="Y1280" s="22">
        <v>1</v>
      </c>
      <c r="Z1280" s="9"/>
      <c r="AA1280" s="9"/>
      <c r="AB1280" s="9"/>
      <c r="AC1280" s="22"/>
      <c r="AD1280" s="9"/>
      <c r="AE1280" s="22"/>
      <c r="AF1280" s="9"/>
      <c r="AG1280" s="22"/>
      <c r="AH1280" s="22"/>
      <c r="AI1280" s="22"/>
      <c r="AJ1280" s="9"/>
      <c r="AK1280" s="4">
        <v>5</v>
      </c>
      <c r="AL1280" s="4" t="s">
        <v>56</v>
      </c>
      <c r="AM1280" s="4" t="s">
        <v>53</v>
      </c>
      <c r="AN1280" s="4" t="s">
        <v>261</v>
      </c>
      <c r="AV1280" s="23">
        <v>43647.570138888892</v>
      </c>
    </row>
    <row r="1281" spans="1:48" ht="12.75" x14ac:dyDescent="0.2">
      <c r="A1281" s="4" t="b">
        <v>0</v>
      </c>
      <c r="B1281" s="4">
        <v>2019</v>
      </c>
      <c r="C1281" s="4" t="s">
        <v>213</v>
      </c>
      <c r="D1281" s="4" t="s">
        <v>214</v>
      </c>
      <c r="E1281" s="4" t="s">
        <v>54</v>
      </c>
      <c r="F1281" s="9"/>
      <c r="G1281" s="22"/>
      <c r="H1281" s="22">
        <v>5</v>
      </c>
      <c r="I1281" s="22">
        <v>7</v>
      </c>
      <c r="J1281" s="22">
        <v>4.5</v>
      </c>
      <c r="K1281" s="22">
        <v>6</v>
      </c>
      <c r="L1281" s="22">
        <v>3.5</v>
      </c>
      <c r="M1281" s="9"/>
      <c r="N1281" s="9"/>
      <c r="O1281" s="22">
        <v>4.5</v>
      </c>
      <c r="P1281" s="22">
        <v>5</v>
      </c>
      <c r="Q1281" s="22">
        <v>3</v>
      </c>
      <c r="R1281" s="22">
        <v>3.5</v>
      </c>
      <c r="S1281" s="9"/>
      <c r="T1281" s="22"/>
      <c r="U1281" s="22"/>
      <c r="V1281" s="22">
        <v>3</v>
      </c>
      <c r="W1281" s="9"/>
      <c r="X1281" s="22">
        <v>0.5</v>
      </c>
      <c r="Y1281" s="9"/>
      <c r="Z1281" s="9"/>
      <c r="AA1281" s="9"/>
      <c r="AB1281" s="9"/>
      <c r="AC1281" s="22">
        <v>4</v>
      </c>
      <c r="AD1281" s="22">
        <v>6</v>
      </c>
      <c r="AE1281" s="22">
        <v>5</v>
      </c>
      <c r="AF1281" s="22">
        <v>3.5</v>
      </c>
      <c r="AG1281" s="22">
        <v>1</v>
      </c>
      <c r="AH1281" s="22"/>
      <c r="AI1281" s="22"/>
      <c r="AJ1281" s="9"/>
      <c r="AK1281" s="4">
        <v>65</v>
      </c>
      <c r="AL1281" s="4" t="s">
        <v>54</v>
      </c>
      <c r="AM1281" s="4" t="s">
        <v>53</v>
      </c>
      <c r="AN1281" s="4" t="s">
        <v>262</v>
      </c>
      <c r="AV1281" s="23">
        <v>43647.570138888892</v>
      </c>
    </row>
    <row r="1282" spans="1:48" ht="12.75" x14ac:dyDescent="0.2">
      <c r="A1282" s="4" t="b">
        <v>0</v>
      </c>
      <c r="B1282" s="4">
        <v>2019</v>
      </c>
      <c r="C1282" s="4" t="s">
        <v>213</v>
      </c>
      <c r="D1282" s="4" t="s">
        <v>214</v>
      </c>
      <c r="E1282" s="4" t="s">
        <v>63</v>
      </c>
      <c r="F1282" s="9"/>
      <c r="G1282" s="22"/>
      <c r="H1282" s="22">
        <v>1</v>
      </c>
      <c r="I1282" s="9"/>
      <c r="J1282" s="9"/>
      <c r="K1282" s="9"/>
      <c r="L1282" s="9"/>
      <c r="M1282" s="9"/>
      <c r="N1282" s="9"/>
      <c r="O1282" s="22">
        <v>1</v>
      </c>
      <c r="P1282" s="22">
        <v>1.5</v>
      </c>
      <c r="Q1282" s="22">
        <v>1</v>
      </c>
      <c r="R1282" s="9"/>
      <c r="S1282" s="9"/>
      <c r="T1282" s="22"/>
      <c r="U1282" s="22"/>
      <c r="V1282" s="22">
        <v>1</v>
      </c>
      <c r="W1282" s="9"/>
      <c r="X1282" s="9"/>
      <c r="Y1282" s="9"/>
      <c r="Z1282" s="9"/>
      <c r="AA1282" s="9"/>
      <c r="AB1282" s="9"/>
      <c r="AC1282" s="22">
        <v>1.5</v>
      </c>
      <c r="AD1282" s="9"/>
      <c r="AE1282" s="22"/>
      <c r="AF1282" s="22">
        <v>1.5</v>
      </c>
      <c r="AG1282" s="22"/>
      <c r="AH1282" s="22"/>
      <c r="AI1282" s="22"/>
      <c r="AJ1282" s="9"/>
      <c r="AK1282" s="4">
        <v>8.5</v>
      </c>
      <c r="AL1282" s="4" t="s">
        <v>63</v>
      </c>
      <c r="AM1282" s="4" t="s">
        <v>53</v>
      </c>
      <c r="AN1282" s="4" t="s">
        <v>263</v>
      </c>
      <c r="AV1282" s="23">
        <v>43647.570138888892</v>
      </c>
    </row>
    <row r="1283" spans="1:48" ht="12.75" x14ac:dyDescent="0.2">
      <c r="A1283" s="4" t="b">
        <v>0</v>
      </c>
      <c r="B1283" s="4">
        <v>2019</v>
      </c>
      <c r="C1283" s="4" t="s">
        <v>213</v>
      </c>
      <c r="D1283" s="4" t="s">
        <v>214</v>
      </c>
      <c r="E1283" s="4" t="s">
        <v>50</v>
      </c>
      <c r="F1283" s="9"/>
      <c r="G1283" s="22"/>
      <c r="H1283" s="22">
        <v>0.5</v>
      </c>
      <c r="I1283" s="9"/>
      <c r="J1283" s="22">
        <v>1</v>
      </c>
      <c r="K1283" s="9"/>
      <c r="L1283" s="22">
        <v>1</v>
      </c>
      <c r="M1283" s="9"/>
      <c r="N1283" s="9"/>
      <c r="O1283" s="22">
        <v>0.5</v>
      </c>
      <c r="P1283" s="9"/>
      <c r="Q1283" s="22">
        <v>1</v>
      </c>
      <c r="R1283" s="22">
        <v>2.5</v>
      </c>
      <c r="S1283" s="9"/>
      <c r="T1283" s="22"/>
      <c r="U1283" s="22"/>
      <c r="V1283" s="22">
        <v>1</v>
      </c>
      <c r="W1283" s="9"/>
      <c r="X1283" s="22">
        <v>1.5</v>
      </c>
      <c r="Y1283" s="22">
        <v>0.5</v>
      </c>
      <c r="Z1283" s="22">
        <v>0.5</v>
      </c>
      <c r="AA1283" s="9"/>
      <c r="AB1283" s="9"/>
      <c r="AC1283" s="22">
        <v>0.5</v>
      </c>
      <c r="AD1283" s="9"/>
      <c r="AE1283" s="22">
        <v>1.5</v>
      </c>
      <c r="AF1283" s="22">
        <v>2</v>
      </c>
      <c r="AG1283" s="22"/>
      <c r="AH1283" s="22"/>
      <c r="AI1283" s="22"/>
      <c r="AJ1283" s="9"/>
      <c r="AK1283" s="4">
        <v>14</v>
      </c>
      <c r="AL1283" s="4" t="s">
        <v>50</v>
      </c>
      <c r="AM1283" s="4" t="s">
        <v>53</v>
      </c>
      <c r="AN1283" s="4" t="s">
        <v>264</v>
      </c>
      <c r="AV1283" s="23">
        <v>43647.570138888892</v>
      </c>
    </row>
    <row r="1284" spans="1:48" ht="12.75" x14ac:dyDescent="0.2">
      <c r="A1284" s="4">
        <v>6</v>
      </c>
      <c r="B1284" s="4">
        <v>2019</v>
      </c>
      <c r="C1284" s="4" t="s">
        <v>213</v>
      </c>
      <c r="D1284" s="4" t="s">
        <v>214</v>
      </c>
      <c r="E1284" s="4" t="s">
        <v>63</v>
      </c>
      <c r="F1284" s="9"/>
      <c r="G1284" s="22"/>
      <c r="H1284" s="22">
        <v>2.5</v>
      </c>
      <c r="I1284" s="22">
        <v>2.5</v>
      </c>
      <c r="J1284" s="9"/>
      <c r="K1284" s="9"/>
      <c r="L1284" s="9"/>
      <c r="M1284" s="9"/>
      <c r="N1284" s="9"/>
      <c r="O1284" s="22">
        <v>1</v>
      </c>
      <c r="P1284" s="22">
        <v>1.5</v>
      </c>
      <c r="Q1284" s="22"/>
      <c r="R1284" s="9"/>
      <c r="S1284" s="22">
        <v>1</v>
      </c>
      <c r="T1284" s="22"/>
      <c r="U1284" s="22"/>
      <c r="V1284" s="22">
        <v>1</v>
      </c>
      <c r="W1284" s="9"/>
      <c r="X1284" s="9"/>
      <c r="Y1284" s="9"/>
      <c r="Z1284" s="9"/>
      <c r="AA1284" s="9"/>
      <c r="AB1284" s="9"/>
      <c r="AC1284" s="22">
        <v>1.5</v>
      </c>
      <c r="AD1284" s="22">
        <v>1</v>
      </c>
      <c r="AE1284" s="22"/>
      <c r="AF1284" s="9"/>
      <c r="AG1284" s="22">
        <v>1.5</v>
      </c>
      <c r="AH1284" s="22"/>
      <c r="AI1284" s="22"/>
      <c r="AJ1284" s="9"/>
      <c r="AK1284" s="4">
        <v>13.5</v>
      </c>
      <c r="AL1284" s="4" t="s">
        <v>63</v>
      </c>
      <c r="AM1284" s="4" t="s">
        <v>66</v>
      </c>
      <c r="AN1284" s="4" t="s">
        <v>265</v>
      </c>
      <c r="AO1284" s="4">
        <v>147.5</v>
      </c>
      <c r="AP1284" s="4">
        <v>23</v>
      </c>
      <c r="AQ1284" s="4">
        <v>0</v>
      </c>
      <c r="AS1284" s="4">
        <v>170.5</v>
      </c>
      <c r="AT1284" s="4">
        <v>0.86510263899999995</v>
      </c>
      <c r="AU1284" s="4">
        <v>0.13489736099999999</v>
      </c>
      <c r="AV1284" s="23">
        <v>43647.386111111111</v>
      </c>
    </row>
    <row r="1285" spans="1:48" ht="12.75" x14ac:dyDescent="0.2">
      <c r="A1285" s="4">
        <v>6</v>
      </c>
      <c r="B1285" s="4">
        <v>2019</v>
      </c>
      <c r="C1285" s="4" t="s">
        <v>213</v>
      </c>
      <c r="D1285" s="4" t="s">
        <v>214</v>
      </c>
      <c r="E1285" s="4" t="s">
        <v>75</v>
      </c>
      <c r="F1285" s="9"/>
      <c r="G1285" s="22"/>
      <c r="H1285" s="9"/>
      <c r="I1285" s="9"/>
      <c r="J1285" s="9"/>
      <c r="K1285" s="9"/>
      <c r="L1285" s="9"/>
      <c r="M1285" s="9"/>
      <c r="N1285" s="9"/>
      <c r="O1285" s="9"/>
      <c r="P1285" s="9"/>
      <c r="Q1285" s="22"/>
      <c r="R1285" s="9"/>
      <c r="S1285" s="9"/>
      <c r="T1285" s="22"/>
      <c r="U1285" s="22"/>
      <c r="V1285" s="9"/>
      <c r="W1285" s="9"/>
      <c r="X1285" s="9"/>
      <c r="Y1285" s="9"/>
      <c r="Z1285" s="9"/>
      <c r="AA1285" s="9"/>
      <c r="AB1285" s="9"/>
      <c r="AC1285" s="22"/>
      <c r="AD1285" s="9"/>
      <c r="AE1285" s="22"/>
      <c r="AF1285" s="9"/>
      <c r="AG1285" s="22">
        <v>0.5</v>
      </c>
      <c r="AH1285" s="22"/>
      <c r="AI1285" s="22"/>
      <c r="AJ1285" s="9"/>
      <c r="AK1285" s="4">
        <v>0.5</v>
      </c>
      <c r="AL1285" s="4" t="s">
        <v>75</v>
      </c>
      <c r="AM1285" s="4" t="s">
        <v>66</v>
      </c>
      <c r="AN1285" s="4" t="s">
        <v>266</v>
      </c>
      <c r="AV1285" s="23">
        <v>43647.386111111111</v>
      </c>
    </row>
    <row r="1286" spans="1:48" ht="12.75" x14ac:dyDescent="0.2">
      <c r="A1286" s="4">
        <v>6</v>
      </c>
      <c r="B1286" s="4">
        <v>2019</v>
      </c>
      <c r="C1286" s="4" t="s">
        <v>213</v>
      </c>
      <c r="D1286" s="4" t="s">
        <v>214</v>
      </c>
      <c r="E1286" s="4" t="s">
        <v>78</v>
      </c>
      <c r="F1286" s="9"/>
      <c r="G1286" s="22"/>
      <c r="H1286" s="9"/>
      <c r="I1286" s="9"/>
      <c r="J1286" s="9"/>
      <c r="K1286" s="9"/>
      <c r="L1286" s="9"/>
      <c r="M1286" s="9"/>
      <c r="N1286" s="9"/>
      <c r="O1286" s="9"/>
      <c r="P1286" s="9"/>
      <c r="Q1286" s="22"/>
      <c r="R1286" s="22">
        <v>0.5</v>
      </c>
      <c r="S1286" s="9"/>
      <c r="T1286" s="22"/>
      <c r="U1286" s="22"/>
      <c r="V1286" s="22">
        <v>5.5</v>
      </c>
      <c r="W1286" s="22">
        <v>5</v>
      </c>
      <c r="X1286" s="22">
        <v>8</v>
      </c>
      <c r="Y1286" s="22">
        <v>1</v>
      </c>
      <c r="Z1286" s="22">
        <v>3.5</v>
      </c>
      <c r="AA1286" s="9"/>
      <c r="AB1286" s="9"/>
      <c r="AC1286" s="22">
        <v>6</v>
      </c>
      <c r="AD1286" s="22">
        <v>7</v>
      </c>
      <c r="AE1286" s="22">
        <v>7</v>
      </c>
      <c r="AF1286" s="22">
        <v>6</v>
      </c>
      <c r="AG1286" s="22">
        <v>5.5</v>
      </c>
      <c r="AH1286" s="22"/>
      <c r="AI1286" s="22"/>
      <c r="AJ1286" s="9"/>
      <c r="AK1286" s="4">
        <v>55</v>
      </c>
      <c r="AL1286" s="4" t="s">
        <v>78</v>
      </c>
      <c r="AM1286" s="4" t="s">
        <v>66</v>
      </c>
      <c r="AN1286" s="4" t="s">
        <v>267</v>
      </c>
      <c r="AV1286" s="23">
        <v>43647.386111111111</v>
      </c>
    </row>
    <row r="1287" spans="1:48" ht="12.75" x14ac:dyDescent="0.2">
      <c r="A1287" s="4">
        <v>6</v>
      </c>
      <c r="B1287" s="4">
        <v>2019</v>
      </c>
      <c r="C1287" s="4" t="s">
        <v>213</v>
      </c>
      <c r="D1287" s="4" t="s">
        <v>214</v>
      </c>
      <c r="E1287" s="4" t="s">
        <v>86</v>
      </c>
      <c r="F1287" s="9"/>
      <c r="G1287" s="22"/>
      <c r="H1287" s="9"/>
      <c r="I1287" s="9"/>
      <c r="J1287" s="9"/>
      <c r="K1287" s="9"/>
      <c r="L1287" s="9"/>
      <c r="M1287" s="9"/>
      <c r="N1287" s="9"/>
      <c r="O1287" s="22">
        <v>0.5</v>
      </c>
      <c r="P1287" s="9"/>
      <c r="Q1287" s="22"/>
      <c r="R1287" s="9"/>
      <c r="S1287" s="9"/>
      <c r="T1287" s="22"/>
      <c r="U1287" s="22"/>
      <c r="V1287" s="9"/>
      <c r="W1287" s="9"/>
      <c r="X1287" s="9"/>
      <c r="Y1287" s="9"/>
      <c r="Z1287" s="9"/>
      <c r="AA1287" s="9"/>
      <c r="AB1287" s="9"/>
      <c r="AC1287" s="22"/>
      <c r="AD1287" s="9"/>
      <c r="AE1287" s="22"/>
      <c r="AF1287" s="9"/>
      <c r="AG1287" s="22"/>
      <c r="AH1287" s="22"/>
      <c r="AI1287" s="22"/>
      <c r="AJ1287" s="9"/>
      <c r="AK1287" s="4">
        <v>0.5</v>
      </c>
      <c r="AL1287" s="4" t="s">
        <v>86</v>
      </c>
      <c r="AM1287" s="4" t="s">
        <v>66</v>
      </c>
      <c r="AN1287" s="4" t="s">
        <v>268</v>
      </c>
      <c r="AV1287" s="23">
        <v>43647.386111111111</v>
      </c>
    </row>
    <row r="1288" spans="1:48" ht="12.75" x14ac:dyDescent="0.2">
      <c r="A1288" s="4">
        <v>6</v>
      </c>
      <c r="B1288" s="4">
        <v>2019</v>
      </c>
      <c r="C1288" s="4" t="s">
        <v>213</v>
      </c>
      <c r="D1288" s="4" t="s">
        <v>214</v>
      </c>
      <c r="E1288" s="4" t="s">
        <v>69</v>
      </c>
      <c r="F1288" s="9"/>
      <c r="G1288" s="22"/>
      <c r="H1288" s="9"/>
      <c r="I1288" s="9"/>
      <c r="J1288" s="9"/>
      <c r="K1288" s="9"/>
      <c r="L1288" s="9"/>
      <c r="M1288" s="9"/>
      <c r="N1288" s="9"/>
      <c r="O1288" s="22">
        <v>0.5</v>
      </c>
      <c r="P1288" s="9"/>
      <c r="Q1288" s="22"/>
      <c r="R1288" s="9"/>
      <c r="S1288" s="9"/>
      <c r="T1288" s="22"/>
      <c r="U1288" s="22"/>
      <c r="V1288" s="9"/>
      <c r="W1288" s="9"/>
      <c r="X1288" s="9"/>
      <c r="Y1288" s="9"/>
      <c r="Z1288" s="9"/>
      <c r="AA1288" s="9"/>
      <c r="AB1288" s="9"/>
      <c r="AC1288" s="22"/>
      <c r="AD1288" s="9"/>
      <c r="AE1288" s="22"/>
      <c r="AF1288" s="9"/>
      <c r="AG1288" s="22"/>
      <c r="AH1288" s="22"/>
      <c r="AI1288" s="22"/>
      <c r="AJ1288" s="9"/>
      <c r="AK1288" s="4">
        <v>0.5</v>
      </c>
      <c r="AL1288" s="4" t="s">
        <v>69</v>
      </c>
      <c r="AM1288" s="4" t="s">
        <v>66</v>
      </c>
      <c r="AN1288" s="4" t="s">
        <v>269</v>
      </c>
      <c r="AV1288" s="23">
        <v>43647.386111111111</v>
      </c>
    </row>
    <row r="1289" spans="1:48" ht="12.75" x14ac:dyDescent="0.2">
      <c r="A1289" s="4">
        <v>6</v>
      </c>
      <c r="B1289" s="4">
        <v>2019</v>
      </c>
      <c r="C1289" s="4" t="s">
        <v>213</v>
      </c>
      <c r="D1289" s="4" t="s">
        <v>214</v>
      </c>
      <c r="E1289" s="4" t="s">
        <v>71</v>
      </c>
      <c r="F1289" s="9"/>
      <c r="G1289" s="22"/>
      <c r="H1289" s="9"/>
      <c r="I1289" s="9"/>
      <c r="J1289" s="9"/>
      <c r="K1289" s="9"/>
      <c r="L1289" s="9"/>
      <c r="M1289" s="9"/>
      <c r="N1289" s="9"/>
      <c r="O1289" s="9"/>
      <c r="P1289" s="22">
        <v>2</v>
      </c>
      <c r="Q1289" s="22">
        <v>2.5</v>
      </c>
      <c r="R1289" s="22">
        <v>4.5</v>
      </c>
      <c r="S1289" s="22">
        <v>0.5</v>
      </c>
      <c r="T1289" s="22"/>
      <c r="U1289" s="22"/>
      <c r="V1289" s="9"/>
      <c r="W1289" s="22">
        <v>1.5</v>
      </c>
      <c r="X1289" s="9"/>
      <c r="Y1289" s="22">
        <v>3.5</v>
      </c>
      <c r="Z1289" s="22">
        <v>1</v>
      </c>
      <c r="AA1289" s="9"/>
      <c r="AB1289" s="9"/>
      <c r="AC1289" s="22">
        <v>0.5</v>
      </c>
      <c r="AD1289" s="9"/>
      <c r="AE1289" s="22">
        <v>0.5</v>
      </c>
      <c r="AF1289" s="9"/>
      <c r="AG1289" s="22">
        <v>2</v>
      </c>
      <c r="AH1289" s="22"/>
      <c r="AI1289" s="22"/>
      <c r="AJ1289" s="9"/>
      <c r="AK1289" s="4">
        <v>18.5</v>
      </c>
      <c r="AL1289" s="4" t="s">
        <v>71</v>
      </c>
      <c r="AM1289" s="4" t="s">
        <v>66</v>
      </c>
      <c r="AN1289" s="4" t="s">
        <v>270</v>
      </c>
      <c r="AV1289" s="23">
        <v>43647.386111111111</v>
      </c>
    </row>
    <row r="1290" spans="1:48" ht="12.75" x14ac:dyDescent="0.2">
      <c r="A1290" s="4">
        <v>6</v>
      </c>
      <c r="B1290" s="4">
        <v>2019</v>
      </c>
      <c r="C1290" s="4" t="s">
        <v>213</v>
      </c>
      <c r="D1290" s="4" t="s">
        <v>214</v>
      </c>
      <c r="E1290" s="4" t="s">
        <v>54</v>
      </c>
      <c r="F1290" s="9"/>
      <c r="G1290" s="22"/>
      <c r="H1290" s="9"/>
      <c r="I1290" s="9"/>
      <c r="J1290" s="9"/>
      <c r="K1290" s="9"/>
      <c r="L1290" s="22">
        <v>1</v>
      </c>
      <c r="M1290" s="9"/>
      <c r="N1290" s="9"/>
      <c r="O1290" s="9"/>
      <c r="P1290" s="9"/>
      <c r="Q1290" s="22"/>
      <c r="R1290" s="9"/>
      <c r="S1290" s="9"/>
      <c r="T1290" s="22"/>
      <c r="U1290" s="22"/>
      <c r="V1290" s="9"/>
      <c r="W1290" s="9"/>
      <c r="X1290" s="9"/>
      <c r="Y1290" s="9"/>
      <c r="Z1290" s="9"/>
      <c r="AA1290" s="9"/>
      <c r="AB1290" s="9"/>
      <c r="AC1290" s="22"/>
      <c r="AD1290" s="9"/>
      <c r="AE1290" s="22"/>
      <c r="AF1290" s="9"/>
      <c r="AG1290" s="22"/>
      <c r="AH1290" s="22"/>
      <c r="AI1290" s="22"/>
      <c r="AJ1290" s="9"/>
      <c r="AK1290" s="4">
        <v>1</v>
      </c>
      <c r="AL1290" s="4" t="s">
        <v>54</v>
      </c>
      <c r="AM1290" s="4" t="s">
        <v>66</v>
      </c>
      <c r="AN1290" s="4" t="s">
        <v>271</v>
      </c>
      <c r="AV1290" s="23">
        <v>43647.386111111111</v>
      </c>
    </row>
    <row r="1291" spans="1:48" ht="12.75" x14ac:dyDescent="0.2">
      <c r="A1291" s="4">
        <v>6</v>
      </c>
      <c r="B1291" s="4">
        <v>2019</v>
      </c>
      <c r="C1291" s="4" t="s">
        <v>213</v>
      </c>
      <c r="D1291" s="4" t="s">
        <v>214</v>
      </c>
      <c r="E1291" s="4" t="s">
        <v>56</v>
      </c>
      <c r="F1291" s="9"/>
      <c r="G1291" s="22"/>
      <c r="H1291" s="9"/>
      <c r="I1291" s="22">
        <v>1</v>
      </c>
      <c r="J1291" s="22">
        <v>5.5</v>
      </c>
      <c r="K1291" s="22">
        <v>8.5</v>
      </c>
      <c r="L1291" s="22">
        <v>7</v>
      </c>
      <c r="M1291" s="9"/>
      <c r="N1291" s="9"/>
      <c r="O1291" s="22">
        <v>5</v>
      </c>
      <c r="P1291" s="22">
        <v>3</v>
      </c>
      <c r="Q1291" s="22"/>
      <c r="R1291" s="22">
        <v>0.5</v>
      </c>
      <c r="S1291" s="9"/>
      <c r="T1291" s="22"/>
      <c r="U1291" s="22"/>
      <c r="V1291" s="9"/>
      <c r="W1291" s="9"/>
      <c r="X1291" s="9"/>
      <c r="Y1291" s="9"/>
      <c r="Z1291" s="9"/>
      <c r="AA1291" s="9"/>
      <c r="AB1291" s="9"/>
      <c r="AC1291" s="22"/>
      <c r="AD1291" s="9"/>
      <c r="AE1291" s="22"/>
      <c r="AF1291" s="9"/>
      <c r="AG1291" s="22"/>
      <c r="AH1291" s="22"/>
      <c r="AI1291" s="22"/>
      <c r="AJ1291" s="9"/>
      <c r="AK1291" s="4">
        <v>30.5</v>
      </c>
      <c r="AL1291" s="4" t="s">
        <v>56</v>
      </c>
      <c r="AM1291" s="4" t="s">
        <v>66</v>
      </c>
      <c r="AN1291" s="4" t="s">
        <v>272</v>
      </c>
      <c r="AV1291" s="23">
        <v>43647.386111111111</v>
      </c>
    </row>
    <row r="1292" spans="1:48" ht="12.75" x14ac:dyDescent="0.2">
      <c r="A1292" s="4">
        <v>6</v>
      </c>
      <c r="B1292" s="4">
        <v>2019</v>
      </c>
      <c r="C1292" s="4" t="s">
        <v>213</v>
      </c>
      <c r="D1292" s="4" t="s">
        <v>214</v>
      </c>
      <c r="E1292" s="4" t="s">
        <v>83</v>
      </c>
      <c r="F1292" s="9"/>
      <c r="G1292" s="22"/>
      <c r="H1292" s="9"/>
      <c r="I1292" s="22">
        <v>1</v>
      </c>
      <c r="J1292" s="9"/>
      <c r="K1292" s="9"/>
      <c r="L1292" s="9"/>
      <c r="M1292" s="9"/>
      <c r="N1292" s="9"/>
      <c r="O1292" s="9"/>
      <c r="P1292" s="9"/>
      <c r="Q1292" s="22"/>
      <c r="R1292" s="9"/>
      <c r="S1292" s="9"/>
      <c r="T1292" s="22"/>
      <c r="U1292" s="22"/>
      <c r="V1292" s="22">
        <v>0.5</v>
      </c>
      <c r="W1292" s="9"/>
      <c r="X1292" s="9"/>
      <c r="Y1292" s="22">
        <v>0.5</v>
      </c>
      <c r="Z1292" s="9"/>
      <c r="AA1292" s="9"/>
      <c r="AB1292" s="9"/>
      <c r="AC1292" s="22"/>
      <c r="AD1292" s="9"/>
      <c r="AE1292" s="22">
        <v>0.5</v>
      </c>
      <c r="AF1292" s="9"/>
      <c r="AG1292" s="22"/>
      <c r="AH1292" s="22"/>
      <c r="AI1292" s="22"/>
      <c r="AJ1292" s="9"/>
      <c r="AK1292" s="4">
        <v>2.5</v>
      </c>
      <c r="AL1292" s="4" t="s">
        <v>83</v>
      </c>
      <c r="AM1292" s="4" t="s">
        <v>66</v>
      </c>
      <c r="AN1292" s="4" t="s">
        <v>273</v>
      </c>
      <c r="AV1292" s="23">
        <v>43647.386111111111</v>
      </c>
    </row>
    <row r="1293" spans="1:48" ht="12.75" x14ac:dyDescent="0.2">
      <c r="A1293" s="4">
        <v>6</v>
      </c>
      <c r="B1293" s="4">
        <v>2019</v>
      </c>
      <c r="C1293" s="4" t="s">
        <v>213</v>
      </c>
      <c r="D1293" s="4" t="s">
        <v>214</v>
      </c>
      <c r="E1293" s="4" t="s">
        <v>75</v>
      </c>
      <c r="F1293" s="9"/>
      <c r="G1293" s="22"/>
      <c r="H1293" s="9"/>
      <c r="I1293" s="22">
        <v>0.5</v>
      </c>
      <c r="J1293" s="9"/>
      <c r="K1293" s="9"/>
      <c r="L1293" s="9"/>
      <c r="M1293" s="9"/>
      <c r="N1293" s="9"/>
      <c r="O1293" s="9"/>
      <c r="P1293" s="9"/>
      <c r="Q1293" s="22"/>
      <c r="R1293" s="9"/>
      <c r="S1293" s="9"/>
      <c r="T1293" s="22"/>
      <c r="U1293" s="22"/>
      <c r="V1293" s="9"/>
      <c r="W1293" s="9"/>
      <c r="X1293" s="9"/>
      <c r="Y1293" s="9"/>
      <c r="Z1293" s="9"/>
      <c r="AA1293" s="9"/>
      <c r="AB1293" s="9"/>
      <c r="AC1293" s="22"/>
      <c r="AD1293" s="9"/>
      <c r="AE1293" s="22"/>
      <c r="AF1293" s="9"/>
      <c r="AG1293" s="22"/>
      <c r="AH1293" s="22"/>
      <c r="AI1293" s="22"/>
      <c r="AJ1293" s="9"/>
      <c r="AK1293" s="4">
        <v>0.5</v>
      </c>
      <c r="AL1293" s="4" t="s">
        <v>75</v>
      </c>
      <c r="AM1293" s="4" t="s">
        <v>66</v>
      </c>
      <c r="AN1293" s="4" t="s">
        <v>274</v>
      </c>
      <c r="AV1293" s="23">
        <v>43647.386111111111</v>
      </c>
    </row>
    <row r="1294" spans="1:48" ht="12.75" x14ac:dyDescent="0.2">
      <c r="A1294" s="4">
        <v>6</v>
      </c>
      <c r="B1294" s="4">
        <v>2019</v>
      </c>
      <c r="C1294" s="4" t="s">
        <v>213</v>
      </c>
      <c r="D1294" s="4" t="s">
        <v>214</v>
      </c>
      <c r="E1294" s="4" t="s">
        <v>52</v>
      </c>
      <c r="F1294" s="9"/>
      <c r="G1294" s="22"/>
      <c r="H1294" s="22">
        <v>1</v>
      </c>
      <c r="I1294" s="22">
        <v>2.5</v>
      </c>
      <c r="J1294" s="22">
        <v>0.5</v>
      </c>
      <c r="K1294" s="9"/>
      <c r="L1294" s="9"/>
      <c r="M1294" s="9"/>
      <c r="N1294" s="9"/>
      <c r="O1294" s="9"/>
      <c r="P1294" s="9"/>
      <c r="Q1294" s="22"/>
      <c r="R1294" s="9"/>
      <c r="S1294" s="9"/>
      <c r="T1294" s="22"/>
      <c r="U1294" s="22"/>
      <c r="V1294" s="9"/>
      <c r="W1294" s="9"/>
      <c r="X1294" s="9"/>
      <c r="Y1294" s="9"/>
      <c r="Z1294" s="9"/>
      <c r="AA1294" s="9"/>
      <c r="AB1294" s="9"/>
      <c r="AC1294" s="22"/>
      <c r="AD1294" s="22">
        <v>0.5</v>
      </c>
      <c r="AE1294" s="22"/>
      <c r="AF1294" s="9"/>
      <c r="AG1294" s="22"/>
      <c r="AH1294" s="22"/>
      <c r="AI1294" s="22"/>
      <c r="AJ1294" s="9"/>
      <c r="AK1294" s="4">
        <v>4.5</v>
      </c>
      <c r="AL1294" s="4" t="s">
        <v>52</v>
      </c>
      <c r="AM1294" s="4" t="s">
        <v>66</v>
      </c>
      <c r="AN1294" s="4" t="s">
        <v>275</v>
      </c>
      <c r="AV1294" s="23">
        <v>43647.386111111111</v>
      </c>
    </row>
    <row r="1295" spans="1:48" ht="12.75" x14ac:dyDescent="0.2">
      <c r="A1295" s="4">
        <v>6</v>
      </c>
      <c r="B1295" s="4">
        <v>2019</v>
      </c>
      <c r="C1295" s="4" t="s">
        <v>213</v>
      </c>
      <c r="D1295" s="4" t="s">
        <v>214</v>
      </c>
      <c r="E1295" s="4" t="s">
        <v>113</v>
      </c>
      <c r="F1295" s="9"/>
      <c r="G1295" s="22"/>
      <c r="H1295" s="22">
        <v>3.5</v>
      </c>
      <c r="I1295" s="9"/>
      <c r="J1295" s="9"/>
      <c r="K1295" s="9"/>
      <c r="L1295" s="22">
        <v>0.5</v>
      </c>
      <c r="M1295" s="9"/>
      <c r="N1295" s="9"/>
      <c r="O1295" s="9"/>
      <c r="P1295" s="9"/>
      <c r="Q1295" s="22">
        <v>3.5</v>
      </c>
      <c r="R1295" s="22">
        <v>0.5</v>
      </c>
      <c r="S1295" s="22">
        <v>0.5</v>
      </c>
      <c r="T1295" s="22"/>
      <c r="U1295" s="22"/>
      <c r="V1295" s="9"/>
      <c r="W1295" s="9"/>
      <c r="X1295" s="9"/>
      <c r="Y1295" s="9"/>
      <c r="Z1295" s="9"/>
      <c r="AA1295" s="9"/>
      <c r="AB1295" s="9"/>
      <c r="AC1295" s="22"/>
      <c r="AD1295" s="9"/>
      <c r="AE1295" s="22"/>
      <c r="AF1295" s="9"/>
      <c r="AG1295" s="22"/>
      <c r="AH1295" s="22"/>
      <c r="AI1295" s="22"/>
      <c r="AJ1295" s="9"/>
      <c r="AK1295" s="4">
        <v>8.5</v>
      </c>
      <c r="AL1295" s="4" t="s">
        <v>113</v>
      </c>
      <c r="AM1295" s="4" t="s">
        <v>66</v>
      </c>
      <c r="AN1295" s="4" t="s">
        <v>276</v>
      </c>
      <c r="AV1295" s="23">
        <v>43647.386111111111</v>
      </c>
    </row>
    <row r="1296" spans="1:48" ht="12.75" x14ac:dyDescent="0.2">
      <c r="A1296" s="4">
        <v>6</v>
      </c>
      <c r="B1296" s="4">
        <v>2019</v>
      </c>
      <c r="C1296" s="4" t="s">
        <v>213</v>
      </c>
      <c r="D1296" s="4" t="s">
        <v>214</v>
      </c>
      <c r="E1296" s="4" t="s">
        <v>70</v>
      </c>
      <c r="F1296" s="9"/>
      <c r="G1296" s="22"/>
      <c r="H1296" s="22">
        <v>0.5</v>
      </c>
      <c r="I1296" s="9"/>
      <c r="J1296" s="9"/>
      <c r="K1296" s="9"/>
      <c r="L1296" s="9"/>
      <c r="M1296" s="9"/>
      <c r="N1296" s="9"/>
      <c r="O1296" s="9"/>
      <c r="P1296" s="9"/>
      <c r="Q1296" s="22">
        <v>0.5</v>
      </c>
      <c r="R1296" s="9"/>
      <c r="S1296" s="22">
        <v>5</v>
      </c>
      <c r="T1296" s="22"/>
      <c r="U1296" s="22"/>
      <c r="V1296" s="9"/>
      <c r="W1296" s="22">
        <v>0.5</v>
      </c>
      <c r="X1296" s="9"/>
      <c r="Y1296" s="22">
        <v>2.5</v>
      </c>
      <c r="Z1296" s="22">
        <v>3</v>
      </c>
      <c r="AA1296" s="9"/>
      <c r="AB1296" s="9"/>
      <c r="AC1296" s="22"/>
      <c r="AD1296" s="9"/>
      <c r="AE1296" s="22"/>
      <c r="AF1296" s="22">
        <v>1</v>
      </c>
      <c r="AG1296" s="22"/>
      <c r="AH1296" s="22"/>
      <c r="AI1296" s="22"/>
      <c r="AJ1296" s="9"/>
      <c r="AK1296" s="4">
        <v>13</v>
      </c>
      <c r="AL1296" s="4" t="s">
        <v>70</v>
      </c>
      <c r="AM1296" s="4" t="s">
        <v>66</v>
      </c>
      <c r="AN1296" s="4" t="s">
        <v>277</v>
      </c>
      <c r="AV1296" s="23">
        <v>43647.386111111111</v>
      </c>
    </row>
    <row r="1297" spans="1:48" ht="12.75" x14ac:dyDescent="0.2">
      <c r="A1297" s="4">
        <v>6</v>
      </c>
      <c r="B1297" s="4">
        <v>2019</v>
      </c>
      <c r="C1297" s="4" t="s">
        <v>213</v>
      </c>
      <c r="D1297" s="4" t="s">
        <v>214</v>
      </c>
      <c r="E1297" s="4" t="s">
        <v>50</v>
      </c>
      <c r="F1297" s="9"/>
      <c r="G1297" s="22"/>
      <c r="H1297" s="22">
        <v>1.5</v>
      </c>
      <c r="I1297" s="22">
        <v>1.5</v>
      </c>
      <c r="J1297" s="22">
        <v>3</v>
      </c>
      <c r="K1297" s="22">
        <v>0.5</v>
      </c>
      <c r="L1297" s="22">
        <v>0.5</v>
      </c>
      <c r="M1297" s="9"/>
      <c r="N1297" s="9"/>
      <c r="O1297" s="22">
        <v>1</v>
      </c>
      <c r="P1297" s="22">
        <v>1.5</v>
      </c>
      <c r="Q1297" s="22">
        <v>1.5</v>
      </c>
      <c r="R1297" s="22">
        <v>2</v>
      </c>
      <c r="S1297" s="22">
        <v>1</v>
      </c>
      <c r="T1297" s="22"/>
      <c r="U1297" s="22"/>
      <c r="V1297" s="22">
        <v>1</v>
      </c>
      <c r="W1297" s="22">
        <v>1</v>
      </c>
      <c r="X1297" s="9"/>
      <c r="Y1297" s="22">
        <v>0.5</v>
      </c>
      <c r="Z1297" s="22">
        <v>0.5</v>
      </c>
      <c r="AA1297" s="9"/>
      <c r="AB1297" s="9"/>
      <c r="AC1297" s="22">
        <v>1</v>
      </c>
      <c r="AD1297" s="22">
        <v>0.5</v>
      </c>
      <c r="AE1297" s="22">
        <v>1</v>
      </c>
      <c r="AF1297" s="22">
        <v>2</v>
      </c>
      <c r="AG1297" s="22"/>
      <c r="AH1297" s="22"/>
      <c r="AI1297" s="22"/>
      <c r="AJ1297" s="9"/>
      <c r="AK1297" s="4">
        <v>21.5</v>
      </c>
      <c r="AL1297" s="4" t="s">
        <v>50</v>
      </c>
      <c r="AM1297" s="4" t="s">
        <v>66</v>
      </c>
      <c r="AN1297" s="4" t="s">
        <v>278</v>
      </c>
      <c r="AV1297" s="23">
        <v>43647.386111111111</v>
      </c>
    </row>
    <row r="1298" spans="1:48" ht="12.75" x14ac:dyDescent="0.2">
      <c r="A1298" s="4">
        <v>6</v>
      </c>
      <c r="B1298" s="4">
        <v>2019</v>
      </c>
      <c r="C1298" s="4" t="s">
        <v>213</v>
      </c>
      <c r="D1298" s="4" t="s">
        <v>214</v>
      </c>
      <c r="E1298" s="4" t="s">
        <v>50</v>
      </c>
      <c r="F1298" s="9"/>
      <c r="G1298" s="22"/>
      <c r="H1298" s="22">
        <v>1.5</v>
      </c>
      <c r="I1298" s="22">
        <v>0.5</v>
      </c>
      <c r="J1298" s="22">
        <v>1.5</v>
      </c>
      <c r="K1298" s="9"/>
      <c r="L1298" s="22">
        <v>1</v>
      </c>
      <c r="M1298" s="9"/>
      <c r="N1298" s="9"/>
      <c r="O1298" s="22">
        <v>1.5</v>
      </c>
      <c r="P1298" s="22">
        <v>1</v>
      </c>
      <c r="Q1298" s="22">
        <v>1</v>
      </c>
      <c r="R1298" s="22">
        <v>0.5</v>
      </c>
      <c r="S1298" s="22">
        <v>0.5</v>
      </c>
      <c r="T1298" s="22"/>
      <c r="U1298" s="22"/>
      <c r="V1298" s="22">
        <v>2</v>
      </c>
      <c r="W1298" s="22">
        <v>1</v>
      </c>
      <c r="X1298" s="22">
        <v>1</v>
      </c>
      <c r="Y1298" s="22">
        <v>0.5</v>
      </c>
      <c r="Z1298" s="22">
        <v>0.5</v>
      </c>
      <c r="AA1298" s="9"/>
      <c r="AB1298" s="9"/>
      <c r="AC1298" s="22">
        <v>1.5</v>
      </c>
      <c r="AD1298" s="22">
        <v>1</v>
      </c>
      <c r="AE1298" s="22">
        <v>1</v>
      </c>
      <c r="AF1298" s="22">
        <v>0.5</v>
      </c>
      <c r="AG1298" s="22">
        <v>0.5</v>
      </c>
      <c r="AH1298" s="22"/>
      <c r="AI1298" s="22"/>
      <c r="AJ1298" s="9"/>
      <c r="AK1298" s="4">
        <v>18.5</v>
      </c>
      <c r="AL1298" s="4" t="s">
        <v>50</v>
      </c>
      <c r="AM1298" s="4" t="s">
        <v>97</v>
      </c>
      <c r="AO1298" s="4">
        <v>106.5</v>
      </c>
      <c r="AP1298" s="4">
        <v>44.5</v>
      </c>
      <c r="AQ1298" s="4">
        <v>9</v>
      </c>
      <c r="AS1298" s="4">
        <v>160</v>
      </c>
      <c r="AT1298" s="4">
        <v>0.70529801299999995</v>
      </c>
      <c r="AU1298" s="4">
        <v>0.294701987</v>
      </c>
      <c r="AV1298" s="23">
        <v>43648.418749999997</v>
      </c>
    </row>
    <row r="1299" spans="1:48" ht="12.75" x14ac:dyDescent="0.2">
      <c r="A1299" s="4">
        <v>6</v>
      </c>
      <c r="B1299" s="4">
        <v>2019</v>
      </c>
      <c r="C1299" s="4" t="s">
        <v>213</v>
      </c>
      <c r="D1299" s="4" t="s">
        <v>214</v>
      </c>
      <c r="E1299" s="4" t="s">
        <v>52</v>
      </c>
      <c r="F1299" s="9"/>
      <c r="G1299" s="22"/>
      <c r="H1299" s="9"/>
      <c r="I1299" s="9"/>
      <c r="J1299" s="9"/>
      <c r="K1299" s="9"/>
      <c r="L1299" s="22">
        <v>1.5</v>
      </c>
      <c r="M1299" s="9"/>
      <c r="N1299" s="9"/>
      <c r="O1299" s="22">
        <v>0.5</v>
      </c>
      <c r="P1299" s="22">
        <v>1.5</v>
      </c>
      <c r="Q1299" s="22">
        <v>1.5</v>
      </c>
      <c r="R1299" s="22">
        <v>1</v>
      </c>
      <c r="S1299" s="22">
        <v>0.5</v>
      </c>
      <c r="T1299" s="22"/>
      <c r="U1299" s="22"/>
      <c r="V1299" s="22">
        <v>1.5</v>
      </c>
      <c r="W1299" s="9"/>
      <c r="X1299" s="9"/>
      <c r="Y1299" s="22">
        <v>0.5</v>
      </c>
      <c r="Z1299" s="9"/>
      <c r="AA1299" s="9"/>
      <c r="AB1299" s="9"/>
      <c r="AC1299" s="22"/>
      <c r="AD1299" s="9"/>
      <c r="AE1299" s="22">
        <v>1</v>
      </c>
      <c r="AF1299" s="22">
        <v>0.5</v>
      </c>
      <c r="AG1299" s="22"/>
      <c r="AH1299" s="22"/>
      <c r="AI1299" s="22"/>
      <c r="AJ1299" s="9"/>
      <c r="AK1299" s="4">
        <v>10</v>
      </c>
      <c r="AL1299" s="4" t="s">
        <v>52</v>
      </c>
      <c r="AM1299" s="4" t="s">
        <v>97</v>
      </c>
      <c r="AV1299" s="23">
        <v>43648.418749999997</v>
      </c>
    </row>
    <row r="1300" spans="1:48" ht="12.75" x14ac:dyDescent="0.2">
      <c r="A1300" s="4">
        <v>6</v>
      </c>
      <c r="B1300" s="4">
        <v>2019</v>
      </c>
      <c r="C1300" s="4" t="s">
        <v>213</v>
      </c>
      <c r="D1300" s="4" t="s">
        <v>214</v>
      </c>
      <c r="E1300" s="4" t="s">
        <v>70</v>
      </c>
      <c r="F1300" s="9"/>
      <c r="G1300" s="22"/>
      <c r="H1300" s="22">
        <v>0.5</v>
      </c>
      <c r="I1300" s="9"/>
      <c r="J1300" s="22">
        <v>1</v>
      </c>
      <c r="K1300" s="9"/>
      <c r="L1300" s="22">
        <v>3</v>
      </c>
      <c r="M1300" s="9"/>
      <c r="N1300" s="9"/>
      <c r="O1300" s="22">
        <v>1.5</v>
      </c>
      <c r="P1300" s="22">
        <v>5</v>
      </c>
      <c r="Q1300" s="22">
        <v>5</v>
      </c>
      <c r="R1300" s="22">
        <v>2</v>
      </c>
      <c r="S1300" s="22">
        <v>1.5</v>
      </c>
      <c r="T1300" s="22"/>
      <c r="U1300" s="22"/>
      <c r="V1300" s="22">
        <v>0.5</v>
      </c>
      <c r="W1300" s="9"/>
      <c r="X1300" s="22">
        <v>1.5</v>
      </c>
      <c r="Y1300" s="9"/>
      <c r="Z1300" s="9"/>
      <c r="AA1300" s="9"/>
      <c r="AB1300" s="9"/>
      <c r="AC1300" s="22">
        <v>4.5</v>
      </c>
      <c r="AD1300" s="22">
        <v>6</v>
      </c>
      <c r="AE1300" s="22">
        <v>3</v>
      </c>
      <c r="AF1300" s="22">
        <v>3.5</v>
      </c>
      <c r="AG1300" s="22">
        <v>7.5</v>
      </c>
      <c r="AH1300" s="22"/>
      <c r="AI1300" s="22"/>
      <c r="AJ1300" s="9"/>
      <c r="AK1300" s="4">
        <v>46</v>
      </c>
      <c r="AL1300" s="4" t="s">
        <v>70</v>
      </c>
      <c r="AM1300" s="4" t="s">
        <v>97</v>
      </c>
      <c r="AV1300" s="23">
        <v>43648.418749999997</v>
      </c>
    </row>
    <row r="1301" spans="1:48" ht="12.75" x14ac:dyDescent="0.2">
      <c r="A1301" s="4">
        <v>6</v>
      </c>
      <c r="B1301" s="4">
        <v>2019</v>
      </c>
      <c r="C1301" s="4" t="s">
        <v>213</v>
      </c>
      <c r="D1301" s="4" t="s">
        <v>214</v>
      </c>
      <c r="E1301" s="4" t="s">
        <v>54</v>
      </c>
      <c r="F1301" s="9"/>
      <c r="G1301" s="22"/>
      <c r="H1301" s="9"/>
      <c r="I1301" s="9"/>
      <c r="J1301" s="9"/>
      <c r="K1301" s="9"/>
      <c r="L1301" s="9"/>
      <c r="M1301" s="9"/>
      <c r="N1301" s="9"/>
      <c r="O1301" s="9"/>
      <c r="P1301" s="9"/>
      <c r="Q1301" s="22"/>
      <c r="R1301" s="22">
        <v>0.5</v>
      </c>
      <c r="S1301" s="22">
        <v>1.5</v>
      </c>
      <c r="T1301" s="22"/>
      <c r="U1301" s="22"/>
      <c r="V1301" s="22">
        <v>1</v>
      </c>
      <c r="W1301" s="9"/>
      <c r="X1301" s="9"/>
      <c r="Y1301" s="9"/>
      <c r="Z1301" s="9"/>
      <c r="AA1301" s="9"/>
      <c r="AB1301" s="9"/>
      <c r="AC1301" s="22"/>
      <c r="AD1301" s="9"/>
      <c r="AE1301" s="22"/>
      <c r="AF1301" s="9"/>
      <c r="AG1301" s="22"/>
      <c r="AH1301" s="22"/>
      <c r="AI1301" s="22"/>
      <c r="AJ1301" s="9"/>
      <c r="AK1301" s="4">
        <v>3</v>
      </c>
      <c r="AL1301" s="4" t="s">
        <v>54</v>
      </c>
      <c r="AM1301" s="4" t="s">
        <v>97</v>
      </c>
      <c r="AV1301" s="23">
        <v>43648.418749999997</v>
      </c>
    </row>
    <row r="1302" spans="1:48" ht="12.75" x14ac:dyDescent="0.2">
      <c r="A1302" s="4">
        <v>6</v>
      </c>
      <c r="B1302" s="4">
        <v>2019</v>
      </c>
      <c r="C1302" s="4" t="s">
        <v>213</v>
      </c>
      <c r="D1302" s="4" t="s">
        <v>214</v>
      </c>
      <c r="E1302" s="4" t="s">
        <v>71</v>
      </c>
      <c r="F1302" s="9"/>
      <c r="G1302" s="22"/>
      <c r="H1302" s="9"/>
      <c r="I1302" s="9"/>
      <c r="J1302" s="9"/>
      <c r="K1302" s="9"/>
      <c r="L1302" s="9"/>
      <c r="M1302" s="9"/>
      <c r="N1302" s="9"/>
      <c r="O1302" s="9"/>
      <c r="P1302" s="9"/>
      <c r="Q1302" s="22"/>
      <c r="R1302" s="9"/>
      <c r="S1302" s="22">
        <v>1</v>
      </c>
      <c r="T1302" s="22"/>
      <c r="U1302" s="22"/>
      <c r="V1302" s="22">
        <v>1</v>
      </c>
      <c r="W1302" s="9"/>
      <c r="X1302" s="22">
        <v>0.5</v>
      </c>
      <c r="Y1302" s="9"/>
      <c r="Z1302" s="9"/>
      <c r="AA1302" s="9"/>
      <c r="AB1302" s="9"/>
      <c r="AC1302" s="22"/>
      <c r="AD1302" s="9"/>
      <c r="AE1302" s="22"/>
      <c r="AF1302" s="9"/>
      <c r="AG1302" s="22"/>
      <c r="AH1302" s="22"/>
      <c r="AI1302" s="22"/>
      <c r="AJ1302" s="9"/>
      <c r="AK1302" s="4">
        <v>2.5</v>
      </c>
      <c r="AL1302" s="4" t="s">
        <v>71</v>
      </c>
      <c r="AM1302" s="4" t="s">
        <v>97</v>
      </c>
      <c r="AV1302" s="23">
        <v>43648.418749999997</v>
      </c>
    </row>
    <row r="1303" spans="1:48" ht="12.75" x14ac:dyDescent="0.2">
      <c r="A1303" s="4">
        <v>6</v>
      </c>
      <c r="B1303" s="4">
        <v>2019</v>
      </c>
      <c r="C1303" s="4" t="s">
        <v>213</v>
      </c>
      <c r="D1303" s="4" t="s">
        <v>214</v>
      </c>
      <c r="E1303" s="4" t="s">
        <v>60</v>
      </c>
      <c r="F1303" s="9"/>
      <c r="G1303" s="22"/>
      <c r="H1303" s="9"/>
      <c r="I1303" s="9"/>
      <c r="J1303" s="9"/>
      <c r="K1303" s="9"/>
      <c r="L1303" s="9"/>
      <c r="M1303" s="9"/>
      <c r="N1303" s="9"/>
      <c r="O1303" s="9"/>
      <c r="P1303" s="9"/>
      <c r="Q1303" s="22"/>
      <c r="R1303" s="9"/>
      <c r="S1303" s="9"/>
      <c r="T1303" s="22"/>
      <c r="U1303" s="22"/>
      <c r="V1303" s="9"/>
      <c r="W1303" s="9"/>
      <c r="X1303" s="9"/>
      <c r="Y1303" s="9"/>
      <c r="Z1303" s="9"/>
      <c r="AA1303" s="9"/>
      <c r="AB1303" s="9"/>
      <c r="AC1303" s="22"/>
      <c r="AD1303" s="9"/>
      <c r="AE1303" s="22"/>
      <c r="AF1303" s="22">
        <v>2</v>
      </c>
      <c r="AG1303" s="22"/>
      <c r="AH1303" s="22"/>
      <c r="AI1303" s="22"/>
      <c r="AJ1303" s="9"/>
      <c r="AK1303" s="4">
        <v>2</v>
      </c>
      <c r="AL1303" s="4" t="s">
        <v>60</v>
      </c>
      <c r="AM1303" s="4" t="s">
        <v>97</v>
      </c>
      <c r="AV1303" s="23">
        <v>43648.418749999997</v>
      </c>
    </row>
    <row r="1304" spans="1:48" ht="12.75" x14ac:dyDescent="0.2">
      <c r="A1304" s="4">
        <v>6</v>
      </c>
      <c r="B1304" s="4">
        <v>2019</v>
      </c>
      <c r="C1304" s="4" t="s">
        <v>213</v>
      </c>
      <c r="D1304" s="4" t="s">
        <v>214</v>
      </c>
      <c r="E1304" s="4" t="s">
        <v>57</v>
      </c>
      <c r="F1304" s="9"/>
      <c r="G1304" s="22"/>
      <c r="H1304" s="9"/>
      <c r="I1304" s="9"/>
      <c r="J1304" s="9"/>
      <c r="K1304" s="22">
        <v>1</v>
      </c>
      <c r="L1304" s="9"/>
      <c r="M1304" s="9"/>
      <c r="N1304" s="9"/>
      <c r="O1304" s="22">
        <v>1</v>
      </c>
      <c r="P1304" s="9"/>
      <c r="Q1304" s="22"/>
      <c r="R1304" s="22">
        <v>1</v>
      </c>
      <c r="S1304" s="9"/>
      <c r="T1304" s="22"/>
      <c r="U1304" s="22"/>
      <c r="V1304" s="22">
        <v>0.5</v>
      </c>
      <c r="W1304" s="9"/>
      <c r="X1304" s="22">
        <v>4.5</v>
      </c>
      <c r="Y1304" s="22">
        <v>7</v>
      </c>
      <c r="Z1304" s="22">
        <v>7.5</v>
      </c>
      <c r="AA1304" s="9"/>
      <c r="AB1304" s="9"/>
      <c r="AC1304" s="22"/>
      <c r="AD1304" s="9"/>
      <c r="AE1304" s="22">
        <v>2</v>
      </c>
      <c r="AF1304" s="9"/>
      <c r="AG1304" s="22"/>
      <c r="AH1304" s="22"/>
      <c r="AI1304" s="22"/>
      <c r="AJ1304" s="9"/>
      <c r="AK1304" s="4">
        <v>24.5</v>
      </c>
      <c r="AL1304" s="4" t="s">
        <v>57</v>
      </c>
      <c r="AM1304" s="4" t="s">
        <v>97</v>
      </c>
      <c r="AV1304" s="23">
        <v>43648.418749999997</v>
      </c>
    </row>
    <row r="1305" spans="1:48" ht="12.75" x14ac:dyDescent="0.2">
      <c r="A1305" s="4">
        <v>6</v>
      </c>
      <c r="B1305" s="4">
        <v>2019</v>
      </c>
      <c r="C1305" s="4" t="s">
        <v>213</v>
      </c>
      <c r="D1305" s="4" t="s">
        <v>214</v>
      </c>
      <c r="E1305" s="4" t="s">
        <v>58</v>
      </c>
      <c r="F1305" s="9"/>
      <c r="G1305" s="22"/>
      <c r="H1305" s="9"/>
      <c r="I1305" s="9"/>
      <c r="J1305" s="9"/>
      <c r="K1305" s="9"/>
      <c r="L1305" s="9"/>
      <c r="M1305" s="9"/>
      <c r="N1305" s="9"/>
      <c r="O1305" s="9"/>
      <c r="P1305" s="9"/>
      <c r="Q1305" s="22"/>
      <c r="R1305" s="9"/>
      <c r="S1305" s="9"/>
      <c r="T1305" s="22"/>
      <c r="U1305" s="22"/>
      <c r="V1305" s="9"/>
      <c r="W1305" s="9"/>
      <c r="X1305" s="9"/>
      <c r="Y1305" s="9"/>
      <c r="Z1305" s="9"/>
      <c r="AA1305" s="9"/>
      <c r="AB1305" s="9"/>
      <c r="AC1305" s="22"/>
      <c r="AD1305" s="9"/>
      <c r="AE1305" s="22"/>
      <c r="AF1305" s="9"/>
      <c r="AG1305" s="22"/>
      <c r="AH1305" s="22"/>
      <c r="AI1305" s="22"/>
      <c r="AJ1305" s="9"/>
      <c r="AK1305" s="4">
        <v>0</v>
      </c>
      <c r="AL1305" s="4" t="s">
        <v>58</v>
      </c>
      <c r="AM1305" s="4" t="s">
        <v>97</v>
      </c>
      <c r="AV1305" s="23">
        <v>43648.418749999997</v>
      </c>
    </row>
    <row r="1306" spans="1:48" ht="12.75" x14ac:dyDescent="0.2">
      <c r="A1306" s="4">
        <v>6</v>
      </c>
      <c r="B1306" s="4">
        <v>2019</v>
      </c>
      <c r="C1306" s="4" t="s">
        <v>213</v>
      </c>
      <c r="D1306" s="4" t="s">
        <v>214</v>
      </c>
      <c r="E1306" s="4" t="s">
        <v>139</v>
      </c>
      <c r="F1306" s="9"/>
      <c r="G1306" s="22"/>
      <c r="H1306" s="22">
        <v>6</v>
      </c>
      <c r="I1306" s="22">
        <v>6</v>
      </c>
      <c r="J1306" s="22">
        <v>4</v>
      </c>
      <c r="K1306" s="22">
        <v>6.5</v>
      </c>
      <c r="L1306" s="22">
        <v>2.5</v>
      </c>
      <c r="M1306" s="9"/>
      <c r="N1306" s="9"/>
      <c r="O1306" s="9"/>
      <c r="P1306" s="9"/>
      <c r="Q1306" s="22"/>
      <c r="R1306" s="22">
        <v>2</v>
      </c>
      <c r="S1306" s="9"/>
      <c r="T1306" s="22"/>
      <c r="U1306" s="22"/>
      <c r="V1306" s="22">
        <v>1</v>
      </c>
      <c r="W1306" s="22">
        <v>6.5</v>
      </c>
      <c r="X1306" s="22">
        <v>0.5</v>
      </c>
      <c r="Y1306" s="9"/>
      <c r="Z1306" s="9"/>
      <c r="AA1306" s="9"/>
      <c r="AB1306" s="9"/>
      <c r="AC1306" s="22">
        <v>0.5</v>
      </c>
      <c r="AD1306" s="9"/>
      <c r="AE1306" s="22"/>
      <c r="AF1306" s="9"/>
      <c r="AG1306" s="22"/>
      <c r="AH1306" s="22"/>
      <c r="AI1306" s="22"/>
      <c r="AJ1306" s="9"/>
      <c r="AK1306" s="4">
        <v>35.5</v>
      </c>
      <c r="AL1306" s="4" t="s">
        <v>139</v>
      </c>
      <c r="AM1306" s="4" t="s">
        <v>97</v>
      </c>
      <c r="AV1306" s="23">
        <v>43648.418749999997</v>
      </c>
    </row>
    <row r="1307" spans="1:48" ht="12.75" x14ac:dyDescent="0.2">
      <c r="A1307" s="4">
        <v>6</v>
      </c>
      <c r="B1307" s="4">
        <v>2019</v>
      </c>
      <c r="C1307" s="4" t="s">
        <v>213</v>
      </c>
      <c r="D1307" s="4" t="s">
        <v>214</v>
      </c>
      <c r="E1307" s="4" t="s">
        <v>75</v>
      </c>
      <c r="F1307" s="9"/>
      <c r="G1307" s="22"/>
      <c r="H1307" s="9"/>
      <c r="I1307" s="9"/>
      <c r="J1307" s="9"/>
      <c r="K1307" s="9"/>
      <c r="L1307" s="9"/>
      <c r="M1307" s="9"/>
      <c r="N1307" s="9"/>
      <c r="O1307" s="22">
        <v>0.5</v>
      </c>
      <c r="P1307" s="9"/>
      <c r="Q1307" s="22"/>
      <c r="R1307" s="9"/>
      <c r="S1307" s="22">
        <v>1</v>
      </c>
      <c r="T1307" s="22"/>
      <c r="U1307" s="22"/>
      <c r="V1307" s="9"/>
      <c r="W1307" s="22">
        <v>0.5</v>
      </c>
      <c r="X1307" s="9"/>
      <c r="Y1307" s="9"/>
      <c r="Z1307" s="9"/>
      <c r="AA1307" s="9"/>
      <c r="AB1307" s="9"/>
      <c r="AC1307" s="22">
        <v>1.5</v>
      </c>
      <c r="AD1307" s="22">
        <v>1</v>
      </c>
      <c r="AE1307" s="22">
        <v>1</v>
      </c>
      <c r="AF1307" s="22">
        <v>0.5</v>
      </c>
      <c r="AG1307" s="22"/>
      <c r="AH1307" s="22"/>
      <c r="AI1307" s="22"/>
      <c r="AJ1307" s="9"/>
      <c r="AK1307" s="4">
        <v>6</v>
      </c>
      <c r="AL1307" s="4" t="s">
        <v>75</v>
      </c>
      <c r="AM1307" s="4" t="s">
        <v>97</v>
      </c>
      <c r="AV1307" s="23">
        <v>43648.418749999997</v>
      </c>
    </row>
    <row r="1308" spans="1:48" ht="12.75" x14ac:dyDescent="0.2">
      <c r="A1308" s="4">
        <v>6</v>
      </c>
      <c r="B1308" s="4">
        <v>2019</v>
      </c>
      <c r="C1308" s="4" t="s">
        <v>213</v>
      </c>
      <c r="D1308" s="4" t="s">
        <v>214</v>
      </c>
      <c r="E1308" s="4" t="s">
        <v>63</v>
      </c>
      <c r="F1308" s="9"/>
      <c r="G1308" s="22"/>
      <c r="H1308" s="9"/>
      <c r="I1308" s="22">
        <v>1.5</v>
      </c>
      <c r="J1308" s="9"/>
      <c r="K1308" s="22">
        <v>0.5</v>
      </c>
      <c r="L1308" s="9"/>
      <c r="M1308" s="9"/>
      <c r="N1308" s="9"/>
      <c r="O1308" s="9"/>
      <c r="P1308" s="9"/>
      <c r="Q1308" s="22"/>
      <c r="R1308" s="22">
        <v>1</v>
      </c>
      <c r="S1308" s="9"/>
      <c r="T1308" s="22"/>
      <c r="U1308" s="22"/>
      <c r="V1308" s="9"/>
      <c r="W1308" s="9"/>
      <c r="X1308" s="9"/>
      <c r="Y1308" s="9"/>
      <c r="Z1308" s="9"/>
      <c r="AA1308" s="9"/>
      <c r="AB1308" s="9"/>
      <c r="AC1308" s="22"/>
      <c r="AD1308" s="9"/>
      <c r="AE1308" s="22"/>
      <c r="AF1308" s="9"/>
      <c r="AG1308" s="22"/>
      <c r="AH1308" s="22"/>
      <c r="AI1308" s="22"/>
      <c r="AJ1308" s="9"/>
      <c r="AK1308" s="4">
        <v>3</v>
      </c>
      <c r="AL1308" s="4" t="s">
        <v>63</v>
      </c>
      <c r="AM1308" s="4" t="s">
        <v>97</v>
      </c>
      <c r="AV1308" s="23">
        <v>43648.418749999997</v>
      </c>
    </row>
    <row r="1309" spans="1:48" ht="12.75" x14ac:dyDescent="0.2">
      <c r="A1309" s="4">
        <v>6</v>
      </c>
      <c r="B1309" s="4">
        <v>2019</v>
      </c>
      <c r="C1309" s="4" t="s">
        <v>213</v>
      </c>
      <c r="D1309" s="4" t="s">
        <v>214</v>
      </c>
      <c r="E1309" s="4" t="s">
        <v>124</v>
      </c>
      <c r="F1309" s="9"/>
      <c r="G1309" s="22"/>
      <c r="H1309" s="9"/>
      <c r="I1309" s="9"/>
      <c r="J1309" s="22">
        <v>0.5</v>
      </c>
      <c r="K1309" s="9"/>
      <c r="L1309" s="9"/>
      <c r="M1309" s="9"/>
      <c r="N1309" s="9"/>
      <c r="O1309" s="22">
        <v>2</v>
      </c>
      <c r="P1309" s="22">
        <v>0.5</v>
      </c>
      <c r="Q1309" s="22">
        <v>0.5</v>
      </c>
      <c r="R1309" s="9"/>
      <c r="S1309" s="9"/>
      <c r="T1309" s="22"/>
      <c r="U1309" s="22"/>
      <c r="V1309" s="22">
        <v>0.5</v>
      </c>
      <c r="W1309" s="9"/>
      <c r="X1309" s="9"/>
      <c r="Y1309" s="9"/>
      <c r="Z1309" s="9"/>
      <c r="AA1309" s="9"/>
      <c r="AB1309" s="9"/>
      <c r="AC1309" s="22"/>
      <c r="AD1309" s="9"/>
      <c r="AE1309" s="22"/>
      <c r="AF1309" s="9"/>
      <c r="AG1309" s="22"/>
      <c r="AH1309" s="22"/>
      <c r="AI1309" s="22"/>
      <c r="AJ1309" s="9"/>
      <c r="AK1309" s="4">
        <v>4</v>
      </c>
      <c r="AL1309" s="4" t="s">
        <v>124</v>
      </c>
      <c r="AM1309" s="4" t="s">
        <v>97</v>
      </c>
      <c r="AV1309" s="23">
        <v>43648.418749999997</v>
      </c>
    </row>
    <row r="1310" spans="1:48" ht="12.75" x14ac:dyDescent="0.2">
      <c r="A1310" s="4">
        <v>6</v>
      </c>
      <c r="B1310" s="4">
        <v>2019</v>
      </c>
      <c r="C1310" s="4" t="s">
        <v>213</v>
      </c>
      <c r="D1310" s="4" t="s">
        <v>214</v>
      </c>
      <c r="E1310" s="4" t="s">
        <v>132</v>
      </c>
      <c r="F1310" s="9"/>
      <c r="G1310" s="22"/>
      <c r="H1310" s="9"/>
      <c r="I1310" s="9"/>
      <c r="J1310" s="22">
        <v>1</v>
      </c>
      <c r="K1310" s="9"/>
      <c r="L1310" s="9"/>
      <c r="M1310" s="9"/>
      <c r="N1310" s="9"/>
      <c r="O1310" s="22">
        <v>1</v>
      </c>
      <c r="P1310" s="9"/>
      <c r="Q1310" s="22"/>
      <c r="R1310" s="9"/>
      <c r="S1310" s="22">
        <v>2</v>
      </c>
      <c r="T1310" s="22"/>
      <c r="U1310" s="22"/>
      <c r="V1310" s="9"/>
      <c r="W1310" s="9"/>
      <c r="X1310" s="9"/>
      <c r="Y1310" s="9"/>
      <c r="Z1310" s="9"/>
      <c r="AA1310" s="9"/>
      <c r="AB1310" s="9"/>
      <c r="AC1310" s="22"/>
      <c r="AD1310" s="9"/>
      <c r="AE1310" s="22"/>
      <c r="AF1310" s="22">
        <v>1</v>
      </c>
      <c r="AG1310" s="22"/>
      <c r="AH1310" s="22"/>
      <c r="AI1310" s="22"/>
      <c r="AJ1310" s="9"/>
      <c r="AK1310" s="4">
        <v>5</v>
      </c>
      <c r="AL1310" s="4" t="s">
        <v>132</v>
      </c>
      <c r="AM1310" s="4" t="s">
        <v>97</v>
      </c>
      <c r="AV1310" s="23">
        <v>43648.418749999997</v>
      </c>
    </row>
    <row r="1311" spans="1:48" ht="12.75" x14ac:dyDescent="0.2">
      <c r="A1311" s="4">
        <v>6</v>
      </c>
      <c r="B1311" s="4">
        <v>2019</v>
      </c>
      <c r="C1311" s="4" t="s">
        <v>213</v>
      </c>
      <c r="D1311" s="4" t="s">
        <v>214</v>
      </c>
      <c r="E1311" s="4" t="s">
        <v>92</v>
      </c>
      <c r="F1311" s="9"/>
      <c r="G1311" s="22"/>
      <c r="H1311" s="22">
        <v>8.5</v>
      </c>
      <c r="I1311" s="22">
        <v>6</v>
      </c>
      <c r="J1311" s="22">
        <v>9</v>
      </c>
      <c r="K1311" s="22">
        <v>8</v>
      </c>
      <c r="L1311" s="22">
        <v>7.5</v>
      </c>
      <c r="M1311" s="9"/>
      <c r="N1311" s="9"/>
      <c r="O1311" s="22">
        <v>7</v>
      </c>
      <c r="P1311" s="22">
        <v>7</v>
      </c>
      <c r="Q1311" s="22">
        <v>7</v>
      </c>
      <c r="R1311" s="22">
        <v>8</v>
      </c>
      <c r="S1311" s="22">
        <v>8</v>
      </c>
      <c r="T1311" s="22"/>
      <c r="U1311" s="22"/>
      <c r="V1311" s="22">
        <v>4</v>
      </c>
      <c r="W1311" s="22">
        <v>5.5</v>
      </c>
      <c r="X1311" s="22">
        <v>7</v>
      </c>
      <c r="Y1311" s="22">
        <v>8</v>
      </c>
      <c r="Z1311" s="22">
        <v>4.5</v>
      </c>
      <c r="AA1311" s="9"/>
      <c r="AB1311" s="9"/>
      <c r="AC1311" s="22"/>
      <c r="AD1311" s="22">
        <v>2</v>
      </c>
      <c r="AE1311" s="22">
        <v>7</v>
      </c>
      <c r="AF1311" s="22">
        <v>9.5</v>
      </c>
      <c r="AG1311" s="22">
        <v>5</v>
      </c>
      <c r="AH1311" s="22"/>
      <c r="AI1311" s="22"/>
      <c r="AJ1311" s="9"/>
      <c r="AK1311" s="4">
        <v>128.5</v>
      </c>
      <c r="AL1311" s="4" t="s">
        <v>92</v>
      </c>
      <c r="AM1311" s="4" t="s">
        <v>112</v>
      </c>
      <c r="AN1311" s="4" t="s">
        <v>279</v>
      </c>
      <c r="AO1311" s="4">
        <v>152.5</v>
      </c>
      <c r="AP1311" s="4">
        <v>12.5</v>
      </c>
      <c r="AQ1311" s="4">
        <v>4</v>
      </c>
      <c r="AS1311" s="4">
        <v>169</v>
      </c>
      <c r="AT1311" s="4">
        <v>0.92424242400000001</v>
      </c>
      <c r="AU1311" s="4">
        <v>7.5757575999999993E-2</v>
      </c>
      <c r="AV1311" s="23">
        <v>43648.588888888888</v>
      </c>
    </row>
    <row r="1312" spans="1:48" ht="12.75" x14ac:dyDescent="0.2">
      <c r="A1312" s="4">
        <v>6</v>
      </c>
      <c r="B1312" s="4">
        <v>2019</v>
      </c>
      <c r="C1312" s="4" t="s">
        <v>213</v>
      </c>
      <c r="D1312" s="4" t="s">
        <v>214</v>
      </c>
      <c r="E1312" s="4" t="s">
        <v>77</v>
      </c>
      <c r="F1312" s="9"/>
      <c r="G1312" s="22"/>
      <c r="H1312" s="9"/>
      <c r="I1312" s="9"/>
      <c r="J1312" s="9"/>
      <c r="K1312" s="9"/>
      <c r="L1312" s="9"/>
      <c r="M1312" s="9"/>
      <c r="N1312" s="9"/>
      <c r="O1312" s="9"/>
      <c r="P1312" s="9"/>
      <c r="Q1312" s="22"/>
      <c r="R1312" s="9"/>
      <c r="S1312" s="9"/>
      <c r="T1312" s="22"/>
      <c r="U1312" s="22"/>
      <c r="V1312" s="9"/>
      <c r="W1312" s="9"/>
      <c r="X1312" s="9"/>
      <c r="Y1312" s="9"/>
      <c r="Z1312" s="9"/>
      <c r="AA1312" s="9"/>
      <c r="AB1312" s="9"/>
      <c r="AC1312" s="22"/>
      <c r="AD1312" s="9"/>
      <c r="AE1312" s="22"/>
      <c r="AF1312" s="9"/>
      <c r="AG1312" s="22">
        <v>4.5</v>
      </c>
      <c r="AH1312" s="22"/>
      <c r="AI1312" s="22"/>
      <c r="AJ1312" s="9"/>
      <c r="AK1312" s="4">
        <v>4.5</v>
      </c>
      <c r="AL1312" s="4" t="s">
        <v>77</v>
      </c>
      <c r="AM1312" s="4" t="s">
        <v>112</v>
      </c>
      <c r="AN1312" s="4" t="s">
        <v>280</v>
      </c>
      <c r="AV1312" s="23">
        <v>43648.588888888888</v>
      </c>
    </row>
    <row r="1313" spans="1:48" ht="12.75" x14ac:dyDescent="0.2">
      <c r="A1313" s="4">
        <v>6</v>
      </c>
      <c r="B1313" s="4">
        <v>2019</v>
      </c>
      <c r="C1313" s="4" t="s">
        <v>213</v>
      </c>
      <c r="D1313" s="4" t="s">
        <v>214</v>
      </c>
      <c r="E1313" s="4" t="s">
        <v>63</v>
      </c>
      <c r="F1313" s="9"/>
      <c r="G1313" s="22"/>
      <c r="H1313" s="9"/>
      <c r="I1313" s="9"/>
      <c r="J1313" s="9"/>
      <c r="K1313" s="9"/>
      <c r="L1313" s="9"/>
      <c r="M1313" s="9"/>
      <c r="N1313" s="9"/>
      <c r="O1313" s="9"/>
      <c r="P1313" s="9"/>
      <c r="Q1313" s="22"/>
      <c r="R1313" s="9"/>
      <c r="S1313" s="9"/>
      <c r="T1313" s="22"/>
      <c r="U1313" s="22"/>
      <c r="V1313" s="22">
        <v>0.5</v>
      </c>
      <c r="W1313" s="22">
        <v>0.5</v>
      </c>
      <c r="X1313" s="9"/>
      <c r="Y1313" s="9"/>
      <c r="Z1313" s="9"/>
      <c r="AA1313" s="9"/>
      <c r="AB1313" s="9"/>
      <c r="AC1313" s="22"/>
      <c r="AD1313" s="22">
        <v>1</v>
      </c>
      <c r="AE1313" s="22"/>
      <c r="AF1313" s="9"/>
      <c r="AG1313" s="22"/>
      <c r="AH1313" s="22"/>
      <c r="AI1313" s="22"/>
      <c r="AJ1313" s="9"/>
      <c r="AK1313" s="4">
        <v>2</v>
      </c>
      <c r="AL1313" s="4" t="s">
        <v>63</v>
      </c>
      <c r="AM1313" s="4" t="s">
        <v>112</v>
      </c>
      <c r="AN1313" s="4" t="s">
        <v>281</v>
      </c>
      <c r="AV1313" s="23">
        <v>43648.588888888888</v>
      </c>
    </row>
    <row r="1314" spans="1:48" ht="12.75" x14ac:dyDescent="0.2">
      <c r="A1314" s="4">
        <v>6</v>
      </c>
      <c r="B1314" s="4">
        <v>2019</v>
      </c>
      <c r="C1314" s="4" t="s">
        <v>213</v>
      </c>
      <c r="D1314" s="4" t="s">
        <v>214</v>
      </c>
      <c r="E1314" s="4" t="s">
        <v>62</v>
      </c>
      <c r="F1314" s="9"/>
      <c r="G1314" s="22"/>
      <c r="H1314" s="9"/>
      <c r="I1314" s="9"/>
      <c r="J1314" s="9"/>
      <c r="K1314" s="9"/>
      <c r="L1314" s="9"/>
      <c r="M1314" s="9"/>
      <c r="N1314" s="9"/>
      <c r="O1314" s="9"/>
      <c r="P1314" s="9"/>
      <c r="Q1314" s="22"/>
      <c r="R1314" s="9"/>
      <c r="S1314" s="9"/>
      <c r="T1314" s="22"/>
      <c r="U1314" s="22"/>
      <c r="V1314" s="22">
        <v>2.5</v>
      </c>
      <c r="W1314" s="22">
        <v>2</v>
      </c>
      <c r="X1314" s="9"/>
      <c r="Y1314" s="9"/>
      <c r="Z1314" s="22">
        <v>3</v>
      </c>
      <c r="AA1314" s="9"/>
      <c r="AB1314" s="9"/>
      <c r="AC1314" s="22"/>
      <c r="AD1314" s="22">
        <v>2</v>
      </c>
      <c r="AE1314" s="22"/>
      <c r="AF1314" s="9"/>
      <c r="AG1314" s="22"/>
      <c r="AH1314" s="22"/>
      <c r="AI1314" s="22"/>
      <c r="AJ1314" s="9"/>
      <c r="AK1314" s="4">
        <v>9.5</v>
      </c>
      <c r="AL1314" s="4" t="s">
        <v>62</v>
      </c>
      <c r="AM1314" s="4" t="s">
        <v>112</v>
      </c>
      <c r="AN1314" s="4" t="s">
        <v>282</v>
      </c>
      <c r="AV1314" s="23">
        <v>43648.588888888888</v>
      </c>
    </row>
    <row r="1315" spans="1:48" ht="12.75" x14ac:dyDescent="0.2">
      <c r="A1315" s="4">
        <v>6</v>
      </c>
      <c r="B1315" s="4">
        <v>2019</v>
      </c>
      <c r="C1315" s="4" t="s">
        <v>213</v>
      </c>
      <c r="D1315" s="4" t="s">
        <v>214</v>
      </c>
      <c r="E1315" s="4" t="s">
        <v>73</v>
      </c>
      <c r="F1315" s="9"/>
      <c r="G1315" s="22"/>
      <c r="H1315" s="9"/>
      <c r="I1315" s="9"/>
      <c r="J1315" s="9"/>
      <c r="K1315" s="9"/>
      <c r="L1315" s="9"/>
      <c r="M1315" s="9"/>
      <c r="N1315" s="9"/>
      <c r="O1315" s="9"/>
      <c r="P1315" s="22">
        <v>1</v>
      </c>
      <c r="Q1315" s="22"/>
      <c r="R1315" s="9"/>
      <c r="S1315" s="9"/>
      <c r="T1315" s="22"/>
      <c r="U1315" s="22"/>
      <c r="V1315" s="9"/>
      <c r="W1315" s="9"/>
      <c r="X1315" s="9"/>
      <c r="Y1315" s="9"/>
      <c r="Z1315" s="9"/>
      <c r="AA1315" s="9"/>
      <c r="AB1315" s="9"/>
      <c r="AC1315" s="22"/>
      <c r="AD1315" s="9"/>
      <c r="AE1315" s="22"/>
      <c r="AF1315" s="9"/>
      <c r="AG1315" s="22"/>
      <c r="AH1315" s="22"/>
      <c r="AI1315" s="22"/>
      <c r="AJ1315" s="9"/>
      <c r="AK1315" s="4">
        <v>1</v>
      </c>
      <c r="AL1315" s="4" t="s">
        <v>73</v>
      </c>
      <c r="AM1315" s="4" t="s">
        <v>112</v>
      </c>
      <c r="AN1315" s="4" t="s">
        <v>283</v>
      </c>
      <c r="AV1315" s="23">
        <v>43648.588888888888</v>
      </c>
    </row>
    <row r="1316" spans="1:48" ht="12.75" x14ac:dyDescent="0.2">
      <c r="A1316" s="4">
        <v>6</v>
      </c>
      <c r="B1316" s="4">
        <v>2019</v>
      </c>
      <c r="C1316" s="4" t="s">
        <v>213</v>
      </c>
      <c r="D1316" s="4" t="s">
        <v>214</v>
      </c>
      <c r="E1316" s="4" t="s">
        <v>124</v>
      </c>
      <c r="F1316" s="9"/>
      <c r="G1316" s="22"/>
      <c r="H1316" s="22">
        <v>0.5</v>
      </c>
      <c r="I1316" s="9"/>
      <c r="J1316" s="9"/>
      <c r="K1316" s="9"/>
      <c r="L1316" s="22">
        <v>0.5</v>
      </c>
      <c r="M1316" s="9"/>
      <c r="N1316" s="9"/>
      <c r="O1316" s="22">
        <v>1</v>
      </c>
      <c r="P1316" s="9"/>
      <c r="Q1316" s="22"/>
      <c r="R1316" s="9"/>
      <c r="S1316" s="9"/>
      <c r="T1316" s="22"/>
      <c r="U1316" s="22"/>
      <c r="V1316" s="22">
        <v>1</v>
      </c>
      <c r="W1316" s="9"/>
      <c r="X1316" s="9"/>
      <c r="Y1316" s="9"/>
      <c r="Z1316" s="9"/>
      <c r="AA1316" s="9"/>
      <c r="AB1316" s="9"/>
      <c r="AC1316" s="22"/>
      <c r="AD1316" s="9"/>
      <c r="AE1316" s="22">
        <v>1</v>
      </c>
      <c r="AF1316" s="9"/>
      <c r="AG1316" s="22"/>
      <c r="AH1316" s="22"/>
      <c r="AI1316" s="22"/>
      <c r="AJ1316" s="9"/>
      <c r="AK1316" s="4">
        <v>4</v>
      </c>
      <c r="AL1316" s="4" t="s">
        <v>124</v>
      </c>
      <c r="AM1316" s="4" t="s">
        <v>112</v>
      </c>
      <c r="AN1316" s="4" t="s">
        <v>284</v>
      </c>
      <c r="AV1316" s="23">
        <v>43648.588888888888</v>
      </c>
    </row>
    <row r="1317" spans="1:48" ht="12.75" x14ac:dyDescent="0.2">
      <c r="A1317" s="4">
        <v>6</v>
      </c>
      <c r="B1317" s="4">
        <v>2019</v>
      </c>
      <c r="C1317" s="4" t="s">
        <v>213</v>
      </c>
      <c r="D1317" s="4" t="s">
        <v>214</v>
      </c>
      <c r="E1317" s="4" t="s">
        <v>82</v>
      </c>
      <c r="F1317" s="9"/>
      <c r="G1317" s="22"/>
      <c r="H1317" s="9"/>
      <c r="I1317" s="22">
        <v>1</v>
      </c>
      <c r="J1317" s="9"/>
      <c r="K1317" s="9"/>
      <c r="L1317" s="9"/>
      <c r="M1317" s="9"/>
      <c r="N1317" s="9"/>
      <c r="O1317" s="9"/>
      <c r="P1317" s="9"/>
      <c r="Q1317" s="22"/>
      <c r="R1317" s="9"/>
      <c r="S1317" s="9"/>
      <c r="T1317" s="22"/>
      <c r="U1317" s="22"/>
      <c r="V1317" s="9"/>
      <c r="W1317" s="9"/>
      <c r="X1317" s="9"/>
      <c r="Y1317" s="9"/>
      <c r="Z1317" s="9"/>
      <c r="AA1317" s="9"/>
      <c r="AB1317" s="9"/>
      <c r="AC1317" s="22">
        <v>8</v>
      </c>
      <c r="AD1317" s="22">
        <v>3</v>
      </c>
      <c r="AE1317" s="22"/>
      <c r="AF1317" s="9"/>
      <c r="AG1317" s="22"/>
      <c r="AH1317" s="22"/>
      <c r="AI1317" s="22"/>
      <c r="AJ1317" s="9"/>
      <c r="AK1317" s="4">
        <v>12</v>
      </c>
      <c r="AL1317" s="4" t="s">
        <v>82</v>
      </c>
      <c r="AM1317" s="4" t="s">
        <v>112</v>
      </c>
      <c r="AN1317" s="4" t="s">
        <v>285</v>
      </c>
      <c r="AV1317" s="23">
        <v>43648.588888888888</v>
      </c>
    </row>
    <row r="1318" spans="1:48" ht="12.75" x14ac:dyDescent="0.2">
      <c r="A1318" s="4">
        <v>6</v>
      </c>
      <c r="B1318" s="4">
        <v>2019</v>
      </c>
      <c r="C1318" s="4" t="s">
        <v>213</v>
      </c>
      <c r="D1318" s="4" t="s">
        <v>214</v>
      </c>
      <c r="E1318" s="4" t="s">
        <v>50</v>
      </c>
      <c r="F1318" s="9"/>
      <c r="G1318" s="22"/>
      <c r="H1318" s="9"/>
      <c r="I1318" s="22">
        <v>1</v>
      </c>
      <c r="J1318" s="22">
        <v>1</v>
      </c>
      <c r="K1318" s="9"/>
      <c r="L1318" s="9"/>
      <c r="M1318" s="9"/>
      <c r="N1318" s="9"/>
      <c r="O1318" s="9"/>
      <c r="P1318" s="9"/>
      <c r="Q1318" s="22">
        <v>1</v>
      </c>
      <c r="R1318" s="9"/>
      <c r="S1318" s="9"/>
      <c r="T1318" s="22"/>
      <c r="U1318" s="22"/>
      <c r="V1318" s="9"/>
      <c r="W1318" s="9"/>
      <c r="X1318" s="22">
        <v>1</v>
      </c>
      <c r="Y1318" s="9"/>
      <c r="Z1318" s="22">
        <v>0.5</v>
      </c>
      <c r="AA1318" s="9"/>
      <c r="AB1318" s="9"/>
      <c r="AC1318" s="22">
        <v>1</v>
      </c>
      <c r="AD1318" s="22">
        <v>1</v>
      </c>
      <c r="AE1318" s="22">
        <v>1</v>
      </c>
      <c r="AF1318" s="9"/>
      <c r="AG1318" s="22"/>
      <c r="AH1318" s="22"/>
      <c r="AI1318" s="22"/>
      <c r="AJ1318" s="9"/>
      <c r="AK1318" s="4">
        <v>7.5</v>
      </c>
      <c r="AL1318" s="4" t="s">
        <v>50</v>
      </c>
      <c r="AM1318" s="4" t="s">
        <v>112</v>
      </c>
      <c r="AN1318" s="4" t="s">
        <v>286</v>
      </c>
      <c r="AV1318" s="23">
        <v>43648.588888888888</v>
      </c>
    </row>
    <row r="1319" spans="1:48" ht="12.75" x14ac:dyDescent="0.2">
      <c r="A1319" s="4">
        <v>6</v>
      </c>
      <c r="B1319" s="4">
        <v>2019</v>
      </c>
      <c r="C1319" s="4" t="s">
        <v>213</v>
      </c>
      <c r="D1319" s="4" t="s">
        <v>214</v>
      </c>
      <c r="E1319" s="4" t="s">
        <v>88</v>
      </c>
      <c r="F1319" s="9"/>
      <c r="G1319" s="22"/>
      <c r="H1319" s="22">
        <v>7.5</v>
      </c>
      <c r="I1319" s="22">
        <v>9</v>
      </c>
      <c r="J1319" s="22">
        <v>8</v>
      </c>
      <c r="K1319" s="22">
        <v>8</v>
      </c>
      <c r="L1319" s="22">
        <v>5</v>
      </c>
      <c r="M1319" s="9"/>
      <c r="N1319" s="9"/>
      <c r="O1319" s="22">
        <v>6.5</v>
      </c>
      <c r="P1319" s="22">
        <v>8</v>
      </c>
      <c r="Q1319" s="22">
        <v>2</v>
      </c>
      <c r="R1319" s="9"/>
      <c r="S1319" s="9"/>
      <c r="T1319" s="22"/>
      <c r="U1319" s="22"/>
      <c r="V1319" s="22">
        <v>2.5</v>
      </c>
      <c r="W1319" s="9"/>
      <c r="X1319" s="9"/>
      <c r="Y1319" s="9"/>
      <c r="Z1319" s="22">
        <v>8</v>
      </c>
      <c r="AA1319" s="9"/>
      <c r="AB1319" s="9"/>
      <c r="AC1319" s="22">
        <v>7</v>
      </c>
      <c r="AD1319" s="22">
        <v>7</v>
      </c>
      <c r="AE1319" s="22">
        <v>8</v>
      </c>
      <c r="AF1319" s="22">
        <v>9.5</v>
      </c>
      <c r="AG1319" s="22">
        <v>9</v>
      </c>
      <c r="AH1319" s="22"/>
      <c r="AI1319" s="22"/>
      <c r="AJ1319" s="9"/>
      <c r="AK1319" s="4">
        <v>105</v>
      </c>
      <c r="AL1319" s="4" t="s">
        <v>88</v>
      </c>
      <c r="AM1319" s="4" t="s">
        <v>85</v>
      </c>
      <c r="AN1319" s="4" t="s">
        <v>287</v>
      </c>
      <c r="AO1319" s="4">
        <v>28.5</v>
      </c>
      <c r="AP1319" s="4">
        <v>134.5</v>
      </c>
      <c r="AQ1319" s="4">
        <v>2</v>
      </c>
      <c r="AS1319" s="4">
        <v>165</v>
      </c>
      <c r="AT1319" s="4">
        <v>0.174846626</v>
      </c>
      <c r="AU1319" s="4">
        <v>0.825153374</v>
      </c>
      <c r="AV1319" s="23">
        <v>43648.638888888891</v>
      </c>
    </row>
    <row r="1320" spans="1:48" ht="12.75" x14ac:dyDescent="0.2">
      <c r="A1320" s="4">
        <v>6</v>
      </c>
      <c r="B1320" s="4">
        <v>2019</v>
      </c>
      <c r="C1320" s="4" t="s">
        <v>213</v>
      </c>
      <c r="D1320" s="4" t="s">
        <v>214</v>
      </c>
      <c r="E1320" s="4" t="s">
        <v>57</v>
      </c>
      <c r="F1320" s="9"/>
      <c r="G1320" s="22"/>
      <c r="H1320" s="9"/>
      <c r="I1320" s="9"/>
      <c r="J1320" s="9"/>
      <c r="K1320" s="9"/>
      <c r="L1320" s="9"/>
      <c r="M1320" s="9"/>
      <c r="N1320" s="9"/>
      <c r="O1320" s="9"/>
      <c r="P1320" s="9"/>
      <c r="Q1320" s="22"/>
      <c r="R1320" s="9"/>
      <c r="S1320" s="9"/>
      <c r="T1320" s="22"/>
      <c r="U1320" s="22"/>
      <c r="V1320" s="9"/>
      <c r="W1320" s="9"/>
      <c r="X1320" s="9"/>
      <c r="Y1320" s="22">
        <v>1</v>
      </c>
      <c r="Z1320" s="9"/>
      <c r="AA1320" s="9"/>
      <c r="AB1320" s="9"/>
      <c r="AC1320" s="22"/>
      <c r="AD1320" s="9"/>
      <c r="AE1320" s="22"/>
      <c r="AF1320" s="9"/>
      <c r="AG1320" s="22"/>
      <c r="AH1320" s="22"/>
      <c r="AI1320" s="22"/>
      <c r="AJ1320" s="9"/>
      <c r="AK1320" s="4">
        <v>1</v>
      </c>
      <c r="AL1320" s="4" t="s">
        <v>57</v>
      </c>
      <c r="AM1320" s="4" t="s">
        <v>85</v>
      </c>
      <c r="AV1320" s="23">
        <v>43648.638888888891</v>
      </c>
    </row>
    <row r="1321" spans="1:48" ht="12.75" x14ac:dyDescent="0.2">
      <c r="A1321" s="4">
        <v>6</v>
      </c>
      <c r="B1321" s="4">
        <v>2019</v>
      </c>
      <c r="C1321" s="4" t="s">
        <v>213</v>
      </c>
      <c r="D1321" s="4" t="s">
        <v>214</v>
      </c>
      <c r="E1321" s="4" t="s">
        <v>58</v>
      </c>
      <c r="F1321" s="9"/>
      <c r="G1321" s="22"/>
      <c r="H1321" s="9"/>
      <c r="I1321" s="9"/>
      <c r="J1321" s="9"/>
      <c r="K1321" s="9"/>
      <c r="L1321" s="9"/>
      <c r="M1321" s="9"/>
      <c r="N1321" s="9"/>
      <c r="O1321" s="9"/>
      <c r="P1321" s="9"/>
      <c r="Q1321" s="22"/>
      <c r="R1321" s="9"/>
      <c r="S1321" s="9"/>
      <c r="T1321" s="22"/>
      <c r="U1321" s="22"/>
      <c r="V1321" s="9"/>
      <c r="W1321" s="9"/>
      <c r="X1321" s="9"/>
      <c r="Y1321" s="22">
        <v>6</v>
      </c>
      <c r="Z1321" s="9"/>
      <c r="AA1321" s="9"/>
      <c r="AB1321" s="9"/>
      <c r="AC1321" s="22"/>
      <c r="AD1321" s="9"/>
      <c r="AE1321" s="22"/>
      <c r="AF1321" s="9"/>
      <c r="AG1321" s="22"/>
      <c r="AH1321" s="22"/>
      <c r="AI1321" s="22"/>
      <c r="AJ1321" s="9"/>
      <c r="AK1321" s="4">
        <v>6</v>
      </c>
      <c r="AL1321" s="4" t="s">
        <v>58</v>
      </c>
      <c r="AM1321" s="4" t="s">
        <v>85</v>
      </c>
      <c r="AV1321" s="23">
        <v>43648.638888888891</v>
      </c>
    </row>
    <row r="1322" spans="1:48" ht="12.75" x14ac:dyDescent="0.2">
      <c r="A1322" s="4">
        <v>6</v>
      </c>
      <c r="B1322" s="4">
        <v>2019</v>
      </c>
      <c r="C1322" s="4" t="s">
        <v>213</v>
      </c>
      <c r="D1322" s="4" t="s">
        <v>214</v>
      </c>
      <c r="E1322" s="4" t="s">
        <v>124</v>
      </c>
      <c r="F1322" s="9"/>
      <c r="G1322" s="22"/>
      <c r="H1322" s="9"/>
      <c r="I1322" s="9"/>
      <c r="J1322" s="9"/>
      <c r="K1322" s="9"/>
      <c r="L1322" s="9"/>
      <c r="M1322" s="9"/>
      <c r="N1322" s="9"/>
      <c r="O1322" s="9"/>
      <c r="P1322" s="9"/>
      <c r="Q1322" s="22"/>
      <c r="R1322" s="9"/>
      <c r="S1322" s="9"/>
      <c r="T1322" s="22"/>
      <c r="U1322" s="22"/>
      <c r="V1322" s="9"/>
      <c r="W1322" s="9"/>
      <c r="X1322" s="22">
        <v>1</v>
      </c>
      <c r="Y1322" s="22">
        <v>1</v>
      </c>
      <c r="Z1322" s="9"/>
      <c r="AA1322" s="9"/>
      <c r="AB1322" s="9"/>
      <c r="AC1322" s="22"/>
      <c r="AD1322" s="9"/>
      <c r="AE1322" s="22"/>
      <c r="AF1322" s="9"/>
      <c r="AG1322" s="22"/>
      <c r="AH1322" s="22"/>
      <c r="AI1322" s="22"/>
      <c r="AJ1322" s="9"/>
      <c r="AK1322" s="4">
        <v>2</v>
      </c>
      <c r="AL1322" s="4" t="s">
        <v>124</v>
      </c>
      <c r="AM1322" s="4" t="s">
        <v>85</v>
      </c>
      <c r="AV1322" s="23">
        <v>43648.638888888891</v>
      </c>
    </row>
    <row r="1323" spans="1:48" ht="12.75" x14ac:dyDescent="0.2">
      <c r="A1323" s="4">
        <v>6</v>
      </c>
      <c r="B1323" s="4">
        <v>2019</v>
      </c>
      <c r="C1323" s="4" t="s">
        <v>213</v>
      </c>
      <c r="D1323" s="4" t="s">
        <v>214</v>
      </c>
      <c r="E1323" s="4" t="s">
        <v>54</v>
      </c>
      <c r="F1323" s="9"/>
      <c r="G1323" s="22"/>
      <c r="H1323" s="9"/>
      <c r="I1323" s="9"/>
      <c r="J1323" s="9"/>
      <c r="K1323" s="9"/>
      <c r="L1323" s="9"/>
      <c r="M1323" s="9"/>
      <c r="N1323" s="9"/>
      <c r="O1323" s="9"/>
      <c r="P1323" s="9"/>
      <c r="Q1323" s="22"/>
      <c r="R1323" s="9"/>
      <c r="S1323" s="9"/>
      <c r="T1323" s="22"/>
      <c r="U1323" s="22"/>
      <c r="V1323" s="9"/>
      <c r="W1323" s="9"/>
      <c r="X1323" s="22">
        <v>1.5</v>
      </c>
      <c r="Y1323" s="9"/>
      <c r="Z1323" s="9"/>
      <c r="AA1323" s="9"/>
      <c r="AB1323" s="9"/>
      <c r="AC1323" s="22"/>
      <c r="AD1323" s="9"/>
      <c r="AE1323" s="22"/>
      <c r="AF1323" s="9"/>
      <c r="AG1323" s="22"/>
      <c r="AH1323" s="22"/>
      <c r="AI1323" s="22"/>
      <c r="AJ1323" s="9"/>
      <c r="AK1323" s="4">
        <v>1.5</v>
      </c>
      <c r="AL1323" s="4" t="s">
        <v>54</v>
      </c>
      <c r="AM1323" s="4" t="s">
        <v>85</v>
      </c>
      <c r="AV1323" s="23">
        <v>43648.638888888891</v>
      </c>
    </row>
    <row r="1324" spans="1:48" ht="12.75" x14ac:dyDescent="0.2">
      <c r="A1324" s="4">
        <v>6</v>
      </c>
      <c r="B1324" s="4">
        <v>2019</v>
      </c>
      <c r="C1324" s="4" t="s">
        <v>213</v>
      </c>
      <c r="D1324" s="4" t="s">
        <v>214</v>
      </c>
      <c r="E1324" s="4" t="s">
        <v>78</v>
      </c>
      <c r="F1324" s="9"/>
      <c r="G1324" s="22"/>
      <c r="H1324" s="9"/>
      <c r="I1324" s="9"/>
      <c r="J1324" s="9"/>
      <c r="K1324" s="9"/>
      <c r="L1324" s="9"/>
      <c r="M1324" s="9"/>
      <c r="N1324" s="9"/>
      <c r="O1324" s="9"/>
      <c r="P1324" s="9"/>
      <c r="Q1324" s="22"/>
      <c r="R1324" s="9"/>
      <c r="S1324" s="9"/>
      <c r="T1324" s="22"/>
      <c r="U1324" s="22"/>
      <c r="V1324" s="9"/>
      <c r="W1324" s="22">
        <v>7</v>
      </c>
      <c r="X1324" s="22">
        <v>5</v>
      </c>
      <c r="Y1324" s="9"/>
      <c r="Z1324" s="9"/>
      <c r="AA1324" s="9"/>
      <c r="AB1324" s="9"/>
      <c r="AC1324" s="22"/>
      <c r="AD1324" s="9"/>
      <c r="AE1324" s="22"/>
      <c r="AF1324" s="9"/>
      <c r="AG1324" s="22"/>
      <c r="AH1324" s="22"/>
      <c r="AI1324" s="22"/>
      <c r="AJ1324" s="9"/>
      <c r="AK1324" s="4">
        <v>12</v>
      </c>
      <c r="AL1324" s="4" t="s">
        <v>78</v>
      </c>
      <c r="AM1324" s="4" t="s">
        <v>85</v>
      </c>
      <c r="AV1324" s="23">
        <v>43648.638888888891</v>
      </c>
    </row>
    <row r="1325" spans="1:48" ht="12.75" x14ac:dyDescent="0.2">
      <c r="A1325" s="4">
        <v>6</v>
      </c>
      <c r="B1325" s="4">
        <v>2019</v>
      </c>
      <c r="C1325" s="4" t="s">
        <v>213</v>
      </c>
      <c r="D1325" s="4" t="s">
        <v>214</v>
      </c>
      <c r="E1325" s="4" t="s">
        <v>83</v>
      </c>
      <c r="F1325" s="9"/>
      <c r="G1325" s="22"/>
      <c r="H1325" s="9"/>
      <c r="I1325" s="9"/>
      <c r="J1325" s="9"/>
      <c r="K1325" s="9"/>
      <c r="L1325" s="9"/>
      <c r="M1325" s="9"/>
      <c r="N1325" s="9"/>
      <c r="O1325" s="9"/>
      <c r="P1325" s="9"/>
      <c r="Q1325" s="22"/>
      <c r="R1325" s="9"/>
      <c r="S1325" s="9"/>
      <c r="T1325" s="22"/>
      <c r="U1325" s="22"/>
      <c r="V1325" s="22">
        <v>2</v>
      </c>
      <c r="W1325" s="22">
        <v>1.5</v>
      </c>
      <c r="X1325" s="9"/>
      <c r="Y1325" s="9"/>
      <c r="Z1325" s="9"/>
      <c r="AA1325" s="9"/>
      <c r="AB1325" s="9"/>
      <c r="AC1325" s="22"/>
      <c r="AD1325" s="9"/>
      <c r="AE1325" s="22"/>
      <c r="AF1325" s="9"/>
      <c r="AG1325" s="22"/>
      <c r="AH1325" s="22"/>
      <c r="AI1325" s="22"/>
      <c r="AJ1325" s="9"/>
      <c r="AK1325" s="4">
        <v>3.5</v>
      </c>
      <c r="AL1325" s="4" t="s">
        <v>83</v>
      </c>
      <c r="AM1325" s="4" t="s">
        <v>85</v>
      </c>
      <c r="AV1325" s="23">
        <v>43648.638888888891</v>
      </c>
    </row>
    <row r="1326" spans="1:48" ht="12.75" x14ac:dyDescent="0.2">
      <c r="A1326" s="4">
        <v>6</v>
      </c>
      <c r="B1326" s="4">
        <v>2019</v>
      </c>
      <c r="C1326" s="4" t="s">
        <v>213</v>
      </c>
      <c r="D1326" s="4" t="s">
        <v>214</v>
      </c>
      <c r="E1326" s="4" t="s">
        <v>62</v>
      </c>
      <c r="F1326" s="9"/>
      <c r="G1326" s="22"/>
      <c r="H1326" s="9"/>
      <c r="I1326" s="9"/>
      <c r="J1326" s="9"/>
      <c r="K1326" s="22">
        <v>1</v>
      </c>
      <c r="L1326" s="22">
        <v>4</v>
      </c>
      <c r="M1326" s="9"/>
      <c r="N1326" s="9"/>
      <c r="O1326" s="9"/>
      <c r="P1326" s="9"/>
      <c r="Q1326" s="22">
        <v>5</v>
      </c>
      <c r="R1326" s="9"/>
      <c r="S1326" s="22">
        <v>8</v>
      </c>
      <c r="T1326" s="22"/>
      <c r="U1326" s="22"/>
      <c r="V1326" s="22">
        <v>2</v>
      </c>
      <c r="W1326" s="9"/>
      <c r="X1326" s="9"/>
      <c r="Y1326" s="9"/>
      <c r="Z1326" s="9"/>
      <c r="AA1326" s="9"/>
      <c r="AB1326" s="9"/>
      <c r="AC1326" s="22"/>
      <c r="AD1326" s="22">
        <v>2</v>
      </c>
      <c r="AE1326" s="22"/>
      <c r="AF1326" s="9"/>
      <c r="AG1326" s="22"/>
      <c r="AH1326" s="22"/>
      <c r="AI1326" s="22"/>
      <c r="AJ1326" s="9"/>
      <c r="AK1326" s="4">
        <v>22</v>
      </c>
      <c r="AL1326" s="4" t="s">
        <v>62</v>
      </c>
      <c r="AM1326" s="4" t="s">
        <v>85</v>
      </c>
      <c r="AN1326" s="4" t="s">
        <v>288</v>
      </c>
      <c r="AV1326" s="23">
        <v>43648.638888888891</v>
      </c>
    </row>
    <row r="1327" spans="1:48" ht="12.75" x14ac:dyDescent="0.2">
      <c r="A1327" s="4">
        <v>6</v>
      </c>
      <c r="B1327" s="4">
        <v>2019</v>
      </c>
      <c r="C1327" s="4" t="s">
        <v>213</v>
      </c>
      <c r="D1327" s="4" t="s">
        <v>214</v>
      </c>
      <c r="E1327" s="4" t="s">
        <v>63</v>
      </c>
      <c r="F1327" s="9"/>
      <c r="G1327" s="22"/>
      <c r="H1327" s="22">
        <v>1.5</v>
      </c>
      <c r="I1327" s="9"/>
      <c r="J1327" s="9"/>
      <c r="K1327" s="9"/>
      <c r="L1327" s="9"/>
      <c r="M1327" s="9"/>
      <c r="N1327" s="9"/>
      <c r="O1327" s="22">
        <v>1.5</v>
      </c>
      <c r="P1327" s="9"/>
      <c r="Q1327" s="22"/>
      <c r="R1327" s="22">
        <v>2</v>
      </c>
      <c r="S1327" s="9"/>
      <c r="T1327" s="22"/>
      <c r="U1327" s="22"/>
      <c r="V1327" s="22">
        <v>1.5</v>
      </c>
      <c r="W1327" s="9"/>
      <c r="X1327" s="9"/>
      <c r="Y1327" s="9"/>
      <c r="Z1327" s="9"/>
      <c r="AA1327" s="9"/>
      <c r="AB1327" s="9"/>
      <c r="AC1327" s="22">
        <v>1</v>
      </c>
      <c r="AD1327" s="9"/>
      <c r="AE1327" s="22"/>
      <c r="AF1327" s="9"/>
      <c r="AG1327" s="22"/>
      <c r="AH1327" s="22"/>
      <c r="AI1327" s="22"/>
      <c r="AJ1327" s="9"/>
      <c r="AK1327" s="4">
        <v>7.5</v>
      </c>
      <c r="AL1327" s="4" t="s">
        <v>63</v>
      </c>
      <c r="AM1327" s="4" t="s">
        <v>85</v>
      </c>
      <c r="AV1327" s="23">
        <v>43648.638888888891</v>
      </c>
    </row>
    <row r="1328" spans="1:48" ht="12.75" x14ac:dyDescent="0.2">
      <c r="A1328" s="4">
        <v>6</v>
      </c>
      <c r="B1328" s="4">
        <v>2019</v>
      </c>
      <c r="C1328" s="4" t="s">
        <v>213</v>
      </c>
      <c r="D1328" s="4" t="s">
        <v>214</v>
      </c>
      <c r="E1328" s="4" t="s">
        <v>50</v>
      </c>
      <c r="F1328" s="9"/>
      <c r="G1328" s="22"/>
      <c r="H1328" s="9"/>
      <c r="I1328" s="9"/>
      <c r="J1328" s="22">
        <v>1</v>
      </c>
      <c r="K1328" s="9"/>
      <c r="L1328" s="9"/>
      <c r="M1328" s="9"/>
      <c r="N1328" s="9"/>
      <c r="O1328" s="9"/>
      <c r="P1328" s="9"/>
      <c r="Q1328" s="22">
        <v>1</v>
      </c>
      <c r="R1328" s="9"/>
      <c r="S1328" s="22">
        <v>0.5</v>
      </c>
      <c r="T1328" s="22"/>
      <c r="U1328" s="22"/>
      <c r="V1328" s="9"/>
      <c r="W1328" s="9"/>
      <c r="X1328" s="22">
        <v>1</v>
      </c>
      <c r="Y1328" s="9"/>
      <c r="Z1328" s="9"/>
      <c r="AA1328" s="9"/>
      <c r="AB1328" s="9"/>
      <c r="AC1328" s="22"/>
      <c r="AD1328" s="9"/>
      <c r="AE1328" s="22">
        <v>1</v>
      </c>
      <c r="AF1328" s="9"/>
      <c r="AG1328" s="22"/>
      <c r="AH1328" s="22"/>
      <c r="AI1328" s="22"/>
      <c r="AJ1328" s="9"/>
      <c r="AK1328" s="4">
        <v>4.5</v>
      </c>
      <c r="AL1328" s="4" t="s">
        <v>50</v>
      </c>
      <c r="AM1328" s="4" t="s">
        <v>85</v>
      </c>
      <c r="AV1328" s="23">
        <v>43648.638888888891</v>
      </c>
    </row>
    <row r="1329" spans="1:48" ht="12.75" x14ac:dyDescent="0.2">
      <c r="A1329" s="4">
        <v>6</v>
      </c>
      <c r="B1329" s="4">
        <v>2019</v>
      </c>
      <c r="C1329" s="4" t="s">
        <v>213</v>
      </c>
      <c r="D1329" s="4" t="s">
        <v>214</v>
      </c>
      <c r="E1329" s="4" t="s">
        <v>124</v>
      </c>
      <c r="F1329" s="9"/>
      <c r="G1329" s="22"/>
      <c r="H1329" s="22">
        <v>2</v>
      </c>
      <c r="I1329" s="9"/>
      <c r="J1329" s="9"/>
      <c r="K1329" s="9"/>
      <c r="L1329" s="9"/>
      <c r="M1329" s="9"/>
      <c r="N1329" s="9"/>
      <c r="O1329" s="9"/>
      <c r="P1329" s="9"/>
      <c r="Q1329" s="22"/>
      <c r="R1329" s="9"/>
      <c r="S1329" s="9"/>
      <c r="T1329" s="22"/>
      <c r="U1329" s="22"/>
      <c r="V1329" s="22">
        <v>1.5</v>
      </c>
      <c r="W1329" s="9"/>
      <c r="X1329" s="9"/>
      <c r="Y1329" s="9"/>
      <c r="Z1329" s="22">
        <v>1.5</v>
      </c>
      <c r="AA1329" s="9"/>
      <c r="AB1329" s="9"/>
      <c r="AC1329" s="22"/>
      <c r="AD1329" s="9"/>
      <c r="AE1329" s="22"/>
      <c r="AF1329" s="9"/>
      <c r="AG1329" s="22"/>
      <c r="AH1329" s="22"/>
      <c r="AI1329" s="22"/>
      <c r="AJ1329" s="9"/>
      <c r="AK1329" s="4">
        <v>5</v>
      </c>
      <c r="AL1329" s="4" t="s">
        <v>124</v>
      </c>
      <c r="AM1329" s="4" t="s">
        <v>96</v>
      </c>
      <c r="AN1329" s="4" t="s">
        <v>289</v>
      </c>
      <c r="AO1329" s="4">
        <v>107</v>
      </c>
      <c r="AP1329" s="4">
        <v>23.5</v>
      </c>
      <c r="AQ1329" s="4">
        <v>29</v>
      </c>
      <c r="AS1329" s="4">
        <v>160</v>
      </c>
      <c r="AT1329" s="4">
        <v>0.81992337199999998</v>
      </c>
      <c r="AU1329" s="4">
        <v>0.18007662799999999</v>
      </c>
      <c r="AV1329" s="23">
        <v>43654.394444444442</v>
      </c>
    </row>
    <row r="1330" spans="1:48" ht="12.75" x14ac:dyDescent="0.2">
      <c r="A1330" s="4">
        <v>6</v>
      </c>
      <c r="B1330" s="4">
        <v>2019</v>
      </c>
      <c r="C1330" s="4" t="s">
        <v>213</v>
      </c>
      <c r="D1330" s="4" t="s">
        <v>214</v>
      </c>
      <c r="E1330" s="4" t="s">
        <v>113</v>
      </c>
      <c r="F1330" s="9"/>
      <c r="G1330" s="22"/>
      <c r="H1330" s="9"/>
      <c r="I1330" s="9"/>
      <c r="J1330" s="9"/>
      <c r="K1330" s="9"/>
      <c r="L1330" s="9"/>
      <c r="M1330" s="9"/>
      <c r="N1330" s="9"/>
      <c r="O1330" s="9"/>
      <c r="P1330" s="9"/>
      <c r="Q1330" s="22">
        <v>6</v>
      </c>
      <c r="R1330" s="22">
        <v>7</v>
      </c>
      <c r="S1330" s="9"/>
      <c r="T1330" s="22"/>
      <c r="U1330" s="22"/>
      <c r="V1330" s="9"/>
      <c r="W1330" s="9"/>
      <c r="X1330" s="9"/>
      <c r="Y1330" s="9"/>
      <c r="Z1330" s="9"/>
      <c r="AA1330" s="9"/>
      <c r="AB1330" s="9"/>
      <c r="AC1330" s="22"/>
      <c r="AD1330" s="9"/>
      <c r="AE1330" s="22">
        <v>8</v>
      </c>
      <c r="AF1330" s="9"/>
      <c r="AG1330" s="22"/>
      <c r="AH1330" s="22"/>
      <c r="AI1330" s="22"/>
      <c r="AJ1330" s="9"/>
      <c r="AK1330" s="4">
        <v>21</v>
      </c>
      <c r="AL1330" s="4" t="s">
        <v>113</v>
      </c>
      <c r="AM1330" s="4" t="s">
        <v>96</v>
      </c>
      <c r="AN1330" s="4" t="s">
        <v>290</v>
      </c>
      <c r="AV1330" s="23">
        <v>43654.394444444442</v>
      </c>
    </row>
    <row r="1331" spans="1:48" ht="12.75" x14ac:dyDescent="0.2">
      <c r="A1331" s="4">
        <v>6</v>
      </c>
      <c r="B1331" s="4">
        <v>2019</v>
      </c>
      <c r="C1331" s="4" t="s">
        <v>213</v>
      </c>
      <c r="D1331" s="4" t="s">
        <v>214</v>
      </c>
      <c r="E1331" s="4" t="s">
        <v>59</v>
      </c>
      <c r="F1331" s="9"/>
      <c r="G1331" s="22"/>
      <c r="H1331" s="9"/>
      <c r="I1331" s="9"/>
      <c r="J1331" s="22">
        <v>1</v>
      </c>
      <c r="K1331" s="9"/>
      <c r="L1331" s="9"/>
      <c r="M1331" s="9"/>
      <c r="N1331" s="9"/>
      <c r="O1331" s="9"/>
      <c r="P1331" s="9"/>
      <c r="Q1331" s="22"/>
      <c r="R1331" s="9"/>
      <c r="S1331" s="9"/>
      <c r="T1331" s="22"/>
      <c r="U1331" s="22"/>
      <c r="V1331" s="9"/>
      <c r="W1331" s="9"/>
      <c r="X1331" s="9"/>
      <c r="Y1331" s="9"/>
      <c r="Z1331" s="22">
        <v>1</v>
      </c>
      <c r="AA1331" s="9"/>
      <c r="AB1331" s="9"/>
      <c r="AC1331" s="22"/>
      <c r="AD1331" s="9"/>
      <c r="AE1331" s="22"/>
      <c r="AF1331" s="9"/>
      <c r="AG1331" s="22"/>
      <c r="AH1331" s="22"/>
      <c r="AI1331" s="22"/>
      <c r="AJ1331" s="9"/>
      <c r="AK1331" s="4">
        <v>2</v>
      </c>
      <c r="AL1331" s="4" t="s">
        <v>59</v>
      </c>
      <c r="AM1331" s="4" t="s">
        <v>96</v>
      </c>
      <c r="AN1331" s="4" t="s">
        <v>291</v>
      </c>
      <c r="AV1331" s="23">
        <v>43654.394444444442</v>
      </c>
    </row>
    <row r="1332" spans="1:48" ht="12.75" x14ac:dyDescent="0.2">
      <c r="A1332" s="4">
        <v>6</v>
      </c>
      <c r="B1332" s="4">
        <v>2019</v>
      </c>
      <c r="C1332" s="4" t="s">
        <v>213</v>
      </c>
      <c r="D1332" s="4" t="s">
        <v>214</v>
      </c>
      <c r="E1332" s="4" t="s">
        <v>107</v>
      </c>
      <c r="F1332" s="9"/>
      <c r="G1332" s="22"/>
      <c r="H1332" s="9"/>
      <c r="I1332" s="9"/>
      <c r="J1332" s="9"/>
      <c r="K1332" s="9"/>
      <c r="L1332" s="9"/>
      <c r="M1332" s="9"/>
      <c r="N1332" s="9"/>
      <c r="O1332" s="9"/>
      <c r="P1332" s="9"/>
      <c r="Q1332" s="22"/>
      <c r="R1332" s="9"/>
      <c r="S1332" s="9"/>
      <c r="T1332" s="22"/>
      <c r="U1332" s="22"/>
      <c r="V1332" s="9"/>
      <c r="W1332" s="9"/>
      <c r="X1332" s="9"/>
      <c r="Y1332" s="9"/>
      <c r="Z1332" s="9"/>
      <c r="AA1332" s="9"/>
      <c r="AB1332" s="9"/>
      <c r="AC1332" s="22"/>
      <c r="AD1332" s="9"/>
      <c r="AE1332" s="22"/>
      <c r="AF1332" s="9"/>
      <c r="AG1332" s="22"/>
      <c r="AH1332" s="22"/>
      <c r="AI1332" s="22"/>
      <c r="AJ1332" s="9"/>
      <c r="AK1332" s="4">
        <v>0</v>
      </c>
      <c r="AL1332" s="4" t="s">
        <v>107</v>
      </c>
      <c r="AM1332" s="4" t="s">
        <v>96</v>
      </c>
      <c r="AV1332" s="23">
        <v>43654.394444444442</v>
      </c>
    </row>
    <row r="1333" spans="1:48" ht="12.75" x14ac:dyDescent="0.2">
      <c r="A1333" s="4">
        <v>6</v>
      </c>
      <c r="B1333" s="4">
        <v>2019</v>
      </c>
      <c r="C1333" s="4" t="s">
        <v>213</v>
      </c>
      <c r="D1333" s="4" t="s">
        <v>214</v>
      </c>
      <c r="E1333" s="4" t="s">
        <v>56</v>
      </c>
      <c r="F1333" s="9"/>
      <c r="G1333" s="22"/>
      <c r="H1333" s="9"/>
      <c r="I1333" s="9"/>
      <c r="J1333" s="9"/>
      <c r="K1333" s="9"/>
      <c r="L1333" s="9"/>
      <c r="M1333" s="9"/>
      <c r="N1333" s="9"/>
      <c r="O1333" s="9"/>
      <c r="P1333" s="9"/>
      <c r="Q1333" s="22"/>
      <c r="R1333" s="9"/>
      <c r="S1333" s="22">
        <v>0.5</v>
      </c>
      <c r="T1333" s="22"/>
      <c r="U1333" s="22"/>
      <c r="V1333" s="9"/>
      <c r="W1333" s="9"/>
      <c r="X1333" s="9"/>
      <c r="Y1333" s="9"/>
      <c r="Z1333" s="9"/>
      <c r="AA1333" s="9"/>
      <c r="AB1333" s="9"/>
      <c r="AC1333" s="22"/>
      <c r="AD1333" s="9"/>
      <c r="AE1333" s="22"/>
      <c r="AF1333" s="9"/>
      <c r="AG1333" s="22"/>
      <c r="AH1333" s="22"/>
      <c r="AI1333" s="22"/>
      <c r="AJ1333" s="9"/>
      <c r="AK1333" s="4">
        <v>0.5</v>
      </c>
      <c r="AL1333" s="4" t="s">
        <v>56</v>
      </c>
      <c r="AM1333" s="4" t="s">
        <v>96</v>
      </c>
      <c r="AV1333" s="23">
        <v>43654.394444444442</v>
      </c>
    </row>
    <row r="1334" spans="1:48" ht="12.75" x14ac:dyDescent="0.2">
      <c r="A1334" s="4">
        <v>6</v>
      </c>
      <c r="B1334" s="4">
        <v>2019</v>
      </c>
      <c r="C1334" s="4" t="s">
        <v>213</v>
      </c>
      <c r="D1334" s="4" t="s">
        <v>214</v>
      </c>
      <c r="E1334" s="4" t="s">
        <v>60</v>
      </c>
      <c r="F1334" s="9"/>
      <c r="G1334" s="22"/>
      <c r="H1334" s="22">
        <v>3</v>
      </c>
      <c r="I1334" s="9"/>
      <c r="J1334" s="9"/>
      <c r="K1334" s="9"/>
      <c r="L1334" s="9"/>
      <c r="M1334" s="9"/>
      <c r="N1334" s="9"/>
      <c r="O1334" s="9"/>
      <c r="P1334" s="9"/>
      <c r="Q1334" s="22"/>
      <c r="R1334" s="9"/>
      <c r="S1334" s="9"/>
      <c r="T1334" s="22"/>
      <c r="U1334" s="22"/>
      <c r="V1334" s="9"/>
      <c r="W1334" s="9"/>
      <c r="X1334" s="9"/>
      <c r="Y1334" s="9"/>
      <c r="Z1334" s="9"/>
      <c r="AA1334" s="9"/>
      <c r="AB1334" s="9"/>
      <c r="AC1334" s="22"/>
      <c r="AD1334" s="9"/>
      <c r="AE1334" s="22"/>
      <c r="AF1334" s="9"/>
      <c r="AG1334" s="22"/>
      <c r="AH1334" s="22"/>
      <c r="AI1334" s="22"/>
      <c r="AJ1334" s="9"/>
      <c r="AK1334" s="4">
        <v>3</v>
      </c>
      <c r="AL1334" s="4" t="s">
        <v>60</v>
      </c>
      <c r="AM1334" s="4" t="s">
        <v>96</v>
      </c>
      <c r="AV1334" s="23">
        <v>43654.394444444442</v>
      </c>
    </row>
    <row r="1335" spans="1:48" ht="12.75" x14ac:dyDescent="0.2">
      <c r="A1335" s="4">
        <v>6</v>
      </c>
      <c r="B1335" s="4">
        <v>2019</v>
      </c>
      <c r="C1335" s="4" t="s">
        <v>213</v>
      </c>
      <c r="D1335" s="4" t="s">
        <v>214</v>
      </c>
      <c r="E1335" s="4" t="s">
        <v>61</v>
      </c>
      <c r="F1335" s="9"/>
      <c r="G1335" s="22"/>
      <c r="H1335" s="9"/>
      <c r="I1335" s="22">
        <v>6.5</v>
      </c>
      <c r="J1335" s="22">
        <v>4.5</v>
      </c>
      <c r="K1335" s="22">
        <v>8</v>
      </c>
      <c r="L1335" s="9"/>
      <c r="M1335" s="9"/>
      <c r="N1335" s="9"/>
      <c r="O1335" s="22">
        <v>8</v>
      </c>
      <c r="P1335" s="22">
        <v>8</v>
      </c>
      <c r="Q1335" s="22"/>
      <c r="R1335" s="9"/>
      <c r="S1335" s="22">
        <v>6.5</v>
      </c>
      <c r="T1335" s="22"/>
      <c r="U1335" s="22"/>
      <c r="V1335" s="22">
        <v>6.5</v>
      </c>
      <c r="W1335" s="22">
        <v>8</v>
      </c>
      <c r="X1335" s="22">
        <v>7.5</v>
      </c>
      <c r="Y1335" s="22">
        <v>8</v>
      </c>
      <c r="Z1335" s="22">
        <v>2.5</v>
      </c>
      <c r="AA1335" s="9"/>
      <c r="AB1335" s="9"/>
      <c r="AC1335" s="22">
        <v>8</v>
      </c>
      <c r="AD1335" s="22">
        <v>8</v>
      </c>
      <c r="AE1335" s="22"/>
      <c r="AF1335" s="9"/>
      <c r="AG1335" s="22"/>
      <c r="AH1335" s="22"/>
      <c r="AI1335" s="22"/>
      <c r="AJ1335" s="9"/>
      <c r="AK1335" s="4">
        <v>90</v>
      </c>
      <c r="AL1335" s="4" t="s">
        <v>61</v>
      </c>
      <c r="AM1335" s="4" t="s">
        <v>96</v>
      </c>
      <c r="AV1335" s="23">
        <v>43654.394444444442</v>
      </c>
    </row>
    <row r="1336" spans="1:48" ht="12.75" x14ac:dyDescent="0.2">
      <c r="A1336" s="4">
        <v>6</v>
      </c>
      <c r="B1336" s="4">
        <v>2019</v>
      </c>
      <c r="C1336" s="4" t="s">
        <v>213</v>
      </c>
      <c r="D1336" s="4" t="s">
        <v>214</v>
      </c>
      <c r="E1336" s="4" t="s">
        <v>108</v>
      </c>
      <c r="F1336" s="9"/>
      <c r="G1336" s="22"/>
      <c r="H1336" s="9"/>
      <c r="I1336" s="22">
        <v>0.5</v>
      </c>
      <c r="J1336" s="9"/>
      <c r="K1336" s="9"/>
      <c r="L1336" s="9"/>
      <c r="M1336" s="9"/>
      <c r="N1336" s="9"/>
      <c r="O1336" s="9"/>
      <c r="P1336" s="9"/>
      <c r="Q1336" s="22"/>
      <c r="R1336" s="9"/>
      <c r="S1336" s="9"/>
      <c r="T1336" s="22"/>
      <c r="U1336" s="22"/>
      <c r="V1336" s="9"/>
      <c r="W1336" s="9"/>
      <c r="X1336" s="9"/>
      <c r="Y1336" s="9"/>
      <c r="Z1336" s="9"/>
      <c r="AA1336" s="9"/>
      <c r="AB1336" s="9"/>
      <c r="AC1336" s="22"/>
      <c r="AD1336" s="9"/>
      <c r="AE1336" s="22"/>
      <c r="AF1336" s="9"/>
      <c r="AG1336" s="22"/>
      <c r="AH1336" s="22"/>
      <c r="AI1336" s="22"/>
      <c r="AJ1336" s="9"/>
      <c r="AK1336" s="4">
        <v>0.5</v>
      </c>
      <c r="AL1336" s="4" t="s">
        <v>108</v>
      </c>
      <c r="AM1336" s="4" t="s">
        <v>96</v>
      </c>
      <c r="AN1336" s="4" t="s">
        <v>292</v>
      </c>
      <c r="AV1336" s="23">
        <v>43654.394444444442</v>
      </c>
    </row>
    <row r="1337" spans="1:48" ht="12.75" x14ac:dyDescent="0.2">
      <c r="A1337" s="4">
        <v>6</v>
      </c>
      <c r="B1337" s="4">
        <v>2019</v>
      </c>
      <c r="C1337" s="4" t="s">
        <v>213</v>
      </c>
      <c r="D1337" s="4" t="s">
        <v>214</v>
      </c>
      <c r="E1337" s="4" t="s">
        <v>132</v>
      </c>
      <c r="F1337" s="9"/>
      <c r="G1337" s="22"/>
      <c r="H1337" s="9"/>
      <c r="I1337" s="9"/>
      <c r="J1337" s="9"/>
      <c r="K1337" s="9"/>
      <c r="L1337" s="22">
        <v>8</v>
      </c>
      <c r="M1337" s="9"/>
      <c r="N1337" s="9"/>
      <c r="O1337" s="9"/>
      <c r="P1337" s="9"/>
      <c r="Q1337" s="22"/>
      <c r="R1337" s="9"/>
      <c r="S1337" s="9"/>
      <c r="T1337" s="22"/>
      <c r="U1337" s="22"/>
      <c r="V1337" s="9"/>
      <c r="W1337" s="9"/>
      <c r="X1337" s="9"/>
      <c r="Y1337" s="9"/>
      <c r="Z1337" s="9"/>
      <c r="AA1337" s="9"/>
      <c r="AB1337" s="9"/>
      <c r="AC1337" s="22"/>
      <c r="AD1337" s="9"/>
      <c r="AE1337" s="22"/>
      <c r="AF1337" s="22">
        <v>8</v>
      </c>
      <c r="AG1337" s="22">
        <v>8</v>
      </c>
      <c r="AH1337" s="22"/>
      <c r="AI1337" s="22"/>
      <c r="AJ1337" s="9"/>
      <c r="AK1337" s="4">
        <v>24</v>
      </c>
      <c r="AL1337" s="4" t="s">
        <v>132</v>
      </c>
      <c r="AM1337" s="4" t="s">
        <v>96</v>
      </c>
      <c r="AN1337" s="4" t="s">
        <v>293</v>
      </c>
      <c r="AV1337" s="23">
        <v>43654.394444444442</v>
      </c>
    </row>
    <row r="1338" spans="1:48" ht="12.75" x14ac:dyDescent="0.2">
      <c r="A1338" s="4">
        <v>6</v>
      </c>
      <c r="B1338" s="4">
        <v>2019</v>
      </c>
      <c r="C1338" s="4" t="s">
        <v>213</v>
      </c>
      <c r="D1338" s="4" t="s">
        <v>214</v>
      </c>
      <c r="E1338" s="4" t="s">
        <v>63</v>
      </c>
      <c r="F1338" s="9"/>
      <c r="G1338" s="22"/>
      <c r="H1338" s="9"/>
      <c r="I1338" s="22">
        <v>1</v>
      </c>
      <c r="J1338" s="22">
        <v>1.5</v>
      </c>
      <c r="K1338" s="9"/>
      <c r="L1338" s="9"/>
      <c r="M1338" s="9"/>
      <c r="N1338" s="9"/>
      <c r="O1338" s="9"/>
      <c r="P1338" s="9"/>
      <c r="Q1338" s="22"/>
      <c r="R1338" s="9"/>
      <c r="S1338" s="9"/>
      <c r="T1338" s="22"/>
      <c r="U1338" s="22"/>
      <c r="V1338" s="9"/>
      <c r="W1338" s="9"/>
      <c r="X1338" s="9"/>
      <c r="Y1338" s="9"/>
      <c r="Z1338" s="9"/>
      <c r="AA1338" s="9"/>
      <c r="AB1338" s="9"/>
      <c r="AC1338" s="22"/>
      <c r="AD1338" s="9"/>
      <c r="AE1338" s="22"/>
      <c r="AF1338" s="9"/>
      <c r="AG1338" s="22"/>
      <c r="AH1338" s="22"/>
      <c r="AI1338" s="22"/>
      <c r="AJ1338" s="9"/>
      <c r="AK1338" s="4">
        <v>2.5</v>
      </c>
      <c r="AL1338" s="4" t="s">
        <v>63</v>
      </c>
      <c r="AM1338" s="4" t="s">
        <v>96</v>
      </c>
      <c r="AN1338" s="4" t="s">
        <v>294</v>
      </c>
      <c r="AV1338" s="23">
        <v>43654.394444444442</v>
      </c>
    </row>
    <row r="1339" spans="1:48" ht="12.75" x14ac:dyDescent="0.2">
      <c r="A1339" s="4">
        <v>6</v>
      </c>
      <c r="B1339" s="4">
        <v>2019</v>
      </c>
      <c r="C1339" s="4" t="s">
        <v>213</v>
      </c>
      <c r="D1339" s="4" t="s">
        <v>214</v>
      </c>
      <c r="E1339" s="4" t="s">
        <v>50</v>
      </c>
      <c r="F1339" s="9"/>
      <c r="G1339" s="22"/>
      <c r="H1339" s="22">
        <v>3</v>
      </c>
      <c r="I1339" s="9"/>
      <c r="J1339" s="22">
        <v>1</v>
      </c>
      <c r="K1339" s="9"/>
      <c r="L1339" s="9"/>
      <c r="M1339" s="9"/>
      <c r="N1339" s="9"/>
      <c r="O1339" s="9"/>
      <c r="P1339" s="9"/>
      <c r="Q1339" s="22">
        <v>2</v>
      </c>
      <c r="R1339" s="22">
        <v>1</v>
      </c>
      <c r="S1339" s="22">
        <v>1</v>
      </c>
      <c r="T1339" s="22"/>
      <c r="U1339" s="22"/>
      <c r="V1339" s="9"/>
      <c r="W1339" s="9"/>
      <c r="X1339" s="22">
        <v>0.5</v>
      </c>
      <c r="Y1339" s="9"/>
      <c r="Z1339" s="22">
        <v>3</v>
      </c>
      <c r="AA1339" s="9"/>
      <c r="AB1339" s="9"/>
      <c r="AC1339" s="22"/>
      <c r="AD1339" s="9"/>
      <c r="AE1339" s="22"/>
      <c r="AF1339" s="9"/>
      <c r="AG1339" s="22"/>
      <c r="AH1339" s="22"/>
      <c r="AI1339" s="22"/>
      <c r="AJ1339" s="9"/>
      <c r="AK1339" s="4">
        <v>11.5</v>
      </c>
      <c r="AL1339" s="4" t="s">
        <v>50</v>
      </c>
      <c r="AM1339" s="4" t="s">
        <v>96</v>
      </c>
      <c r="AN1339" s="4" t="s">
        <v>295</v>
      </c>
      <c r="AV1339" s="23">
        <v>43654.394444444442</v>
      </c>
    </row>
    <row r="1340" spans="1:48" ht="12.75" x14ac:dyDescent="0.2">
      <c r="A1340" s="4">
        <v>7</v>
      </c>
      <c r="B1340" s="4">
        <v>2019</v>
      </c>
      <c r="C1340" s="4" t="s">
        <v>296</v>
      </c>
      <c r="D1340" s="4" t="s">
        <v>297</v>
      </c>
      <c r="E1340" s="4" t="s">
        <v>50</v>
      </c>
      <c r="F1340" s="22">
        <v>4</v>
      </c>
      <c r="G1340" s="22">
        <v>4</v>
      </c>
      <c r="H1340" s="22">
        <v>5</v>
      </c>
      <c r="I1340" s="9"/>
      <c r="J1340" s="22">
        <v>2</v>
      </c>
      <c r="K1340" s="9"/>
      <c r="L1340" s="9"/>
      <c r="M1340" s="22">
        <v>3.5</v>
      </c>
      <c r="N1340" s="22">
        <v>4</v>
      </c>
      <c r="O1340" s="22">
        <v>1</v>
      </c>
      <c r="P1340" s="9"/>
      <c r="Q1340" s="22">
        <v>2</v>
      </c>
      <c r="R1340" s="9"/>
      <c r="S1340" s="9"/>
      <c r="T1340" s="22">
        <v>4</v>
      </c>
      <c r="U1340" s="22">
        <v>4.5</v>
      </c>
      <c r="V1340" s="22">
        <v>3</v>
      </c>
      <c r="W1340" s="22">
        <v>2</v>
      </c>
      <c r="X1340" s="22">
        <v>3</v>
      </c>
      <c r="Y1340" s="9"/>
      <c r="Z1340" s="9"/>
      <c r="AA1340" s="22">
        <v>4</v>
      </c>
      <c r="AB1340" s="22">
        <v>7</v>
      </c>
      <c r="AC1340" s="22">
        <v>5.5</v>
      </c>
      <c r="AD1340" s="22">
        <v>3</v>
      </c>
      <c r="AE1340" s="22">
        <v>2</v>
      </c>
      <c r="AF1340" s="9"/>
      <c r="AG1340" s="22"/>
      <c r="AH1340" s="22">
        <v>3</v>
      </c>
      <c r="AI1340" s="22">
        <v>1.5</v>
      </c>
      <c r="AJ1340" s="22">
        <v>2.5</v>
      </c>
      <c r="AK1340" s="4">
        <v>70.5</v>
      </c>
      <c r="AL1340" s="4" t="s">
        <v>50</v>
      </c>
      <c r="AM1340" s="4" t="s">
        <v>106</v>
      </c>
      <c r="AO1340" s="4">
        <v>175</v>
      </c>
      <c r="AP1340" s="4">
        <v>0</v>
      </c>
      <c r="AQ1340" s="4">
        <v>9</v>
      </c>
      <c r="AS1340" s="4">
        <v>184</v>
      </c>
      <c r="AT1340" s="4">
        <v>1</v>
      </c>
      <c r="AU1340" s="4">
        <v>0</v>
      </c>
      <c r="AV1340" s="23">
        <v>43678.535416666666</v>
      </c>
    </row>
    <row r="1341" spans="1:48" ht="12.75" x14ac:dyDescent="0.2">
      <c r="A1341" s="4">
        <v>7</v>
      </c>
      <c r="B1341" s="4">
        <v>2019</v>
      </c>
      <c r="C1341" s="4" t="s">
        <v>296</v>
      </c>
      <c r="D1341" s="4" t="s">
        <v>297</v>
      </c>
      <c r="E1341" s="4" t="s">
        <v>124</v>
      </c>
      <c r="F1341" s="9"/>
      <c r="G1341" s="22"/>
      <c r="H1341" s="9"/>
      <c r="I1341" s="9"/>
      <c r="J1341" s="9"/>
      <c r="K1341" s="9"/>
      <c r="L1341" s="9"/>
      <c r="M1341" s="9"/>
      <c r="N1341" s="9"/>
      <c r="O1341" s="9"/>
      <c r="P1341" s="9"/>
      <c r="Q1341" s="22"/>
      <c r="R1341" s="9"/>
      <c r="S1341" s="9"/>
      <c r="T1341" s="22"/>
      <c r="U1341" s="22"/>
      <c r="V1341" s="9"/>
      <c r="W1341" s="9"/>
      <c r="X1341" s="9"/>
      <c r="Y1341" s="9"/>
      <c r="Z1341" s="9"/>
      <c r="AA1341" s="9"/>
      <c r="AB1341" s="9"/>
      <c r="AC1341" s="22"/>
      <c r="AD1341" s="9"/>
      <c r="AE1341" s="22"/>
      <c r="AF1341" s="9"/>
      <c r="AG1341" s="22"/>
      <c r="AH1341" s="22">
        <v>1</v>
      </c>
      <c r="AI1341" s="22"/>
      <c r="AJ1341" s="9"/>
      <c r="AK1341" s="4">
        <v>1</v>
      </c>
      <c r="AL1341" s="4" t="s">
        <v>124</v>
      </c>
      <c r="AM1341" s="4" t="s">
        <v>106</v>
      </c>
      <c r="AV1341" s="23">
        <v>43678.535416666666</v>
      </c>
    </row>
    <row r="1342" spans="1:48" ht="12.75" x14ac:dyDescent="0.2">
      <c r="A1342" s="4">
        <v>7</v>
      </c>
      <c r="B1342" s="4">
        <v>2019</v>
      </c>
      <c r="C1342" s="4" t="s">
        <v>296</v>
      </c>
      <c r="D1342" s="4" t="s">
        <v>297</v>
      </c>
      <c r="E1342" s="4" t="s">
        <v>218</v>
      </c>
      <c r="F1342" s="9"/>
      <c r="G1342" s="22"/>
      <c r="H1342" s="9"/>
      <c r="I1342" s="9"/>
      <c r="J1342" s="9"/>
      <c r="K1342" s="9"/>
      <c r="L1342" s="9"/>
      <c r="M1342" s="9"/>
      <c r="N1342" s="9"/>
      <c r="O1342" s="9"/>
      <c r="P1342" s="9"/>
      <c r="Q1342" s="22"/>
      <c r="R1342" s="9"/>
      <c r="S1342" s="9"/>
      <c r="T1342" s="22"/>
      <c r="U1342" s="22"/>
      <c r="V1342" s="9"/>
      <c r="W1342" s="9"/>
      <c r="X1342" s="9"/>
      <c r="Y1342" s="9"/>
      <c r="Z1342" s="9"/>
      <c r="AA1342" s="9"/>
      <c r="AB1342" s="9"/>
      <c r="AC1342" s="22">
        <v>1</v>
      </c>
      <c r="AD1342" s="22">
        <v>2</v>
      </c>
      <c r="AE1342" s="22">
        <v>2</v>
      </c>
      <c r="AF1342" s="9"/>
      <c r="AG1342" s="22"/>
      <c r="AH1342" s="22"/>
      <c r="AI1342" s="22">
        <v>2</v>
      </c>
      <c r="AJ1342" s="9"/>
      <c r="AK1342" s="4">
        <v>7</v>
      </c>
      <c r="AL1342" s="4" t="s">
        <v>218</v>
      </c>
      <c r="AM1342" s="4" t="s">
        <v>106</v>
      </c>
      <c r="AN1342" s="4" t="s">
        <v>298</v>
      </c>
      <c r="AV1342" s="23">
        <v>43678.535416666666</v>
      </c>
    </row>
    <row r="1343" spans="1:48" ht="12.75" x14ac:dyDescent="0.2">
      <c r="A1343" s="4">
        <v>7</v>
      </c>
      <c r="B1343" s="4">
        <v>2019</v>
      </c>
      <c r="C1343" s="4" t="s">
        <v>296</v>
      </c>
      <c r="D1343" s="4" t="s">
        <v>297</v>
      </c>
      <c r="E1343" s="4" t="s">
        <v>56</v>
      </c>
      <c r="F1343" s="9"/>
      <c r="G1343" s="22"/>
      <c r="H1343" s="9"/>
      <c r="I1343" s="9"/>
      <c r="J1343" s="9"/>
      <c r="K1343" s="9"/>
      <c r="L1343" s="9"/>
      <c r="M1343" s="9"/>
      <c r="N1343" s="9"/>
      <c r="O1343" s="9"/>
      <c r="P1343" s="9"/>
      <c r="Q1343" s="22"/>
      <c r="R1343" s="9"/>
      <c r="S1343" s="9"/>
      <c r="T1343" s="22"/>
      <c r="U1343" s="22"/>
      <c r="V1343" s="9"/>
      <c r="W1343" s="9"/>
      <c r="X1343" s="9"/>
      <c r="Y1343" s="9"/>
      <c r="Z1343" s="9"/>
      <c r="AA1343" s="22">
        <v>1</v>
      </c>
      <c r="AB1343" s="9"/>
      <c r="AC1343" s="22"/>
      <c r="AD1343" s="9"/>
      <c r="AE1343" s="22"/>
      <c r="AF1343" s="9"/>
      <c r="AG1343" s="22"/>
      <c r="AH1343" s="22"/>
      <c r="AI1343" s="22"/>
      <c r="AJ1343" s="9"/>
      <c r="AK1343" s="4">
        <v>1</v>
      </c>
      <c r="AL1343" s="4" t="s">
        <v>56</v>
      </c>
      <c r="AM1343" s="4" t="s">
        <v>106</v>
      </c>
      <c r="AV1343" s="23">
        <v>43678.535416666666</v>
      </c>
    </row>
    <row r="1344" spans="1:48" ht="12.75" x14ac:dyDescent="0.2">
      <c r="A1344" s="4">
        <v>7</v>
      </c>
      <c r="B1344" s="4">
        <v>2019</v>
      </c>
      <c r="C1344" s="4" t="s">
        <v>296</v>
      </c>
      <c r="D1344" s="4" t="s">
        <v>297</v>
      </c>
      <c r="E1344" s="4" t="s">
        <v>71</v>
      </c>
      <c r="F1344" s="9"/>
      <c r="G1344" s="22"/>
      <c r="H1344" s="9"/>
      <c r="I1344" s="9"/>
      <c r="J1344" s="9"/>
      <c r="K1344" s="9"/>
      <c r="L1344" s="9"/>
      <c r="M1344" s="9"/>
      <c r="N1344" s="9"/>
      <c r="O1344" s="9"/>
      <c r="P1344" s="9"/>
      <c r="Q1344" s="22"/>
      <c r="R1344" s="9"/>
      <c r="S1344" s="9"/>
      <c r="T1344" s="22"/>
      <c r="U1344" s="22"/>
      <c r="V1344" s="9"/>
      <c r="W1344" s="9"/>
      <c r="X1344" s="22">
        <v>1</v>
      </c>
      <c r="Y1344" s="9"/>
      <c r="Z1344" s="9"/>
      <c r="AA1344" s="9"/>
      <c r="AB1344" s="9"/>
      <c r="AC1344" s="22">
        <v>1</v>
      </c>
      <c r="AD1344" s="9"/>
      <c r="AE1344" s="22"/>
      <c r="AF1344" s="9"/>
      <c r="AG1344" s="22"/>
      <c r="AH1344" s="22"/>
      <c r="AI1344" s="22"/>
      <c r="AJ1344" s="9"/>
      <c r="AK1344" s="4">
        <v>2</v>
      </c>
      <c r="AL1344" s="4" t="s">
        <v>71</v>
      </c>
      <c r="AM1344" s="4" t="s">
        <v>106</v>
      </c>
      <c r="AN1344" s="4" t="s">
        <v>299</v>
      </c>
      <c r="AV1344" s="23">
        <v>43678.535416666666</v>
      </c>
    </row>
    <row r="1345" spans="1:48" ht="12.75" x14ac:dyDescent="0.2">
      <c r="A1345" s="4">
        <v>7</v>
      </c>
      <c r="B1345" s="4">
        <v>2019</v>
      </c>
      <c r="C1345" s="4" t="s">
        <v>296</v>
      </c>
      <c r="D1345" s="4" t="s">
        <v>297</v>
      </c>
      <c r="E1345" s="4" t="s">
        <v>107</v>
      </c>
      <c r="F1345" s="9"/>
      <c r="G1345" s="22"/>
      <c r="H1345" s="9"/>
      <c r="I1345" s="9"/>
      <c r="J1345" s="9"/>
      <c r="K1345" s="9"/>
      <c r="L1345" s="9"/>
      <c r="M1345" s="9"/>
      <c r="N1345" s="9"/>
      <c r="O1345" s="9"/>
      <c r="P1345" s="9"/>
      <c r="Q1345" s="22"/>
      <c r="R1345" s="9"/>
      <c r="S1345" s="9"/>
      <c r="T1345" s="22"/>
      <c r="U1345" s="22"/>
      <c r="V1345" s="22">
        <v>5</v>
      </c>
      <c r="W1345" s="22">
        <v>5.5</v>
      </c>
      <c r="X1345" s="22">
        <v>3</v>
      </c>
      <c r="Y1345" s="9"/>
      <c r="Z1345" s="9"/>
      <c r="AA1345" s="22">
        <v>2</v>
      </c>
      <c r="AB1345" s="9"/>
      <c r="AC1345" s="22">
        <v>0.5</v>
      </c>
      <c r="AD1345" s="9"/>
      <c r="AE1345" s="22"/>
      <c r="AF1345" s="9"/>
      <c r="AG1345" s="22"/>
      <c r="AH1345" s="22"/>
      <c r="AI1345" s="22"/>
      <c r="AJ1345" s="9"/>
      <c r="AK1345" s="4">
        <v>16</v>
      </c>
      <c r="AL1345" s="4" t="s">
        <v>107</v>
      </c>
      <c r="AM1345" s="4" t="s">
        <v>106</v>
      </c>
      <c r="AV1345" s="23">
        <v>43678.535416666666</v>
      </c>
    </row>
    <row r="1346" spans="1:48" ht="12.75" x14ac:dyDescent="0.2">
      <c r="A1346" s="4">
        <v>7</v>
      </c>
      <c r="B1346" s="4">
        <v>2019</v>
      </c>
      <c r="C1346" s="4" t="s">
        <v>296</v>
      </c>
      <c r="D1346" s="4" t="s">
        <v>297</v>
      </c>
      <c r="E1346" s="4" t="s">
        <v>70</v>
      </c>
      <c r="F1346" s="9"/>
      <c r="G1346" s="22"/>
      <c r="H1346" s="9"/>
      <c r="I1346" s="9"/>
      <c r="J1346" s="9"/>
      <c r="K1346" s="9"/>
      <c r="L1346" s="9"/>
      <c r="M1346" s="9"/>
      <c r="N1346" s="9"/>
      <c r="O1346" s="9"/>
      <c r="P1346" s="9"/>
      <c r="Q1346" s="22"/>
      <c r="R1346" s="9"/>
      <c r="S1346" s="9"/>
      <c r="T1346" s="22">
        <v>1</v>
      </c>
      <c r="U1346" s="22"/>
      <c r="V1346" s="9"/>
      <c r="W1346" s="9"/>
      <c r="X1346" s="9"/>
      <c r="Y1346" s="9"/>
      <c r="Z1346" s="9"/>
      <c r="AA1346" s="9"/>
      <c r="AB1346" s="9"/>
      <c r="AC1346" s="22"/>
      <c r="AD1346" s="9"/>
      <c r="AE1346" s="22"/>
      <c r="AF1346" s="9"/>
      <c r="AG1346" s="22"/>
      <c r="AH1346" s="22"/>
      <c r="AI1346" s="22"/>
      <c r="AJ1346" s="9"/>
      <c r="AK1346" s="4">
        <v>1</v>
      </c>
      <c r="AL1346" s="4" t="s">
        <v>70</v>
      </c>
      <c r="AM1346" s="4" t="s">
        <v>106</v>
      </c>
      <c r="AN1346" s="4" t="s">
        <v>300</v>
      </c>
      <c r="AV1346" s="23">
        <v>43678.535416666666</v>
      </c>
    </row>
    <row r="1347" spans="1:48" ht="12.75" x14ac:dyDescent="0.2">
      <c r="A1347" s="4">
        <v>7</v>
      </c>
      <c r="B1347" s="4">
        <v>2019</v>
      </c>
      <c r="C1347" s="4" t="s">
        <v>296</v>
      </c>
      <c r="D1347" s="4" t="s">
        <v>297</v>
      </c>
      <c r="E1347" s="4" t="s">
        <v>86</v>
      </c>
      <c r="F1347" s="9"/>
      <c r="G1347" s="22">
        <v>1</v>
      </c>
      <c r="H1347" s="9"/>
      <c r="I1347" s="9"/>
      <c r="J1347" s="9"/>
      <c r="K1347" s="9"/>
      <c r="L1347" s="9"/>
      <c r="M1347" s="22">
        <v>2</v>
      </c>
      <c r="N1347" s="22">
        <v>2</v>
      </c>
      <c r="O1347" s="22">
        <v>7</v>
      </c>
      <c r="P1347" s="22">
        <v>8</v>
      </c>
      <c r="Q1347" s="22">
        <v>4</v>
      </c>
      <c r="R1347" s="9"/>
      <c r="S1347" s="9"/>
      <c r="T1347" s="22">
        <v>1</v>
      </c>
      <c r="U1347" s="22">
        <v>3</v>
      </c>
      <c r="V1347" s="9"/>
      <c r="W1347" s="9"/>
      <c r="X1347" s="9"/>
      <c r="Y1347" s="9"/>
      <c r="Z1347" s="9"/>
      <c r="AA1347" s="9"/>
      <c r="AB1347" s="9"/>
      <c r="AC1347" s="22"/>
      <c r="AD1347" s="22">
        <v>3</v>
      </c>
      <c r="AE1347" s="22">
        <v>1</v>
      </c>
      <c r="AF1347" s="9"/>
      <c r="AG1347" s="22"/>
      <c r="AH1347" s="22">
        <v>3</v>
      </c>
      <c r="AI1347" s="22">
        <v>4</v>
      </c>
      <c r="AJ1347" s="22">
        <v>2.5</v>
      </c>
      <c r="AK1347" s="4">
        <v>41.5</v>
      </c>
      <c r="AL1347" s="4" t="s">
        <v>86</v>
      </c>
      <c r="AM1347" s="4" t="s">
        <v>106</v>
      </c>
      <c r="AN1347" s="4" t="s">
        <v>301</v>
      </c>
      <c r="AV1347" s="23">
        <v>43678.535416666666</v>
      </c>
    </row>
    <row r="1348" spans="1:48" ht="12.75" x14ac:dyDescent="0.2">
      <c r="A1348" s="4">
        <v>7</v>
      </c>
      <c r="B1348" s="4">
        <v>2019</v>
      </c>
      <c r="C1348" s="4" t="s">
        <v>296</v>
      </c>
      <c r="D1348" s="4" t="s">
        <v>297</v>
      </c>
      <c r="E1348" s="4" t="s">
        <v>220</v>
      </c>
      <c r="F1348" s="22">
        <v>3</v>
      </c>
      <c r="G1348" s="22">
        <v>3</v>
      </c>
      <c r="H1348" s="22">
        <v>3</v>
      </c>
      <c r="I1348" s="9"/>
      <c r="J1348" s="22">
        <v>4</v>
      </c>
      <c r="K1348" s="9"/>
      <c r="L1348" s="9"/>
      <c r="M1348" s="22">
        <v>2</v>
      </c>
      <c r="N1348" s="22">
        <v>2</v>
      </c>
      <c r="O1348" s="9"/>
      <c r="P1348" s="9"/>
      <c r="Q1348" s="22">
        <v>2</v>
      </c>
      <c r="R1348" s="9"/>
      <c r="S1348" s="9"/>
      <c r="T1348" s="22">
        <v>1</v>
      </c>
      <c r="U1348" s="22">
        <v>0.5</v>
      </c>
      <c r="V1348" s="9"/>
      <c r="W1348" s="22">
        <v>0.5</v>
      </c>
      <c r="X1348" s="22">
        <v>0.5</v>
      </c>
      <c r="Y1348" s="9"/>
      <c r="Z1348" s="9"/>
      <c r="AA1348" s="22">
        <v>1</v>
      </c>
      <c r="AB1348" s="22">
        <v>1</v>
      </c>
      <c r="AC1348" s="22"/>
      <c r="AD1348" s="9"/>
      <c r="AE1348" s="22">
        <v>3</v>
      </c>
      <c r="AF1348" s="9"/>
      <c r="AG1348" s="22"/>
      <c r="AH1348" s="22">
        <v>1</v>
      </c>
      <c r="AI1348" s="22">
        <v>0.5</v>
      </c>
      <c r="AJ1348" s="22">
        <v>3</v>
      </c>
      <c r="AK1348" s="4">
        <v>31</v>
      </c>
      <c r="AL1348" s="4" t="s">
        <v>220</v>
      </c>
      <c r="AM1348" s="4" t="s">
        <v>106</v>
      </c>
      <c r="AN1348" s="4" t="s">
        <v>302</v>
      </c>
      <c r="AV1348" s="23">
        <v>43678.535416666666</v>
      </c>
    </row>
    <row r="1349" spans="1:48" ht="12.75" x14ac:dyDescent="0.2">
      <c r="A1349" s="4">
        <v>7</v>
      </c>
      <c r="B1349" s="4">
        <v>2019</v>
      </c>
      <c r="C1349" s="4" t="s">
        <v>296</v>
      </c>
      <c r="D1349" s="4" t="s">
        <v>297</v>
      </c>
      <c r="E1349" s="4" t="s">
        <v>108</v>
      </c>
      <c r="F1349" s="22">
        <v>2</v>
      </c>
      <c r="G1349" s="22"/>
      <c r="H1349" s="9"/>
      <c r="I1349" s="9"/>
      <c r="J1349" s="22">
        <v>1</v>
      </c>
      <c r="K1349" s="9"/>
      <c r="L1349" s="9"/>
      <c r="M1349" s="22">
        <v>0.5</v>
      </c>
      <c r="N1349" s="9"/>
      <c r="O1349" s="9"/>
      <c r="P1349" s="9"/>
      <c r="Q1349" s="22"/>
      <c r="R1349" s="9"/>
      <c r="S1349" s="9"/>
      <c r="T1349" s="22">
        <v>1</v>
      </c>
      <c r="U1349" s="22"/>
      <c r="V1349" s="9"/>
      <c r="W1349" s="9"/>
      <c r="X1349" s="22">
        <v>0.5</v>
      </c>
      <c r="Y1349" s="9"/>
      <c r="Z1349" s="9"/>
      <c r="AA1349" s="9"/>
      <c r="AB1349" s="9"/>
      <c r="AC1349" s="22"/>
      <c r="AD1349" s="9"/>
      <c r="AE1349" s="22"/>
      <c r="AF1349" s="9"/>
      <c r="AG1349" s="22"/>
      <c r="AH1349" s="22"/>
      <c r="AI1349" s="22"/>
      <c r="AJ1349" s="9"/>
      <c r="AK1349" s="4">
        <v>5</v>
      </c>
      <c r="AL1349" s="4" t="s">
        <v>108</v>
      </c>
      <c r="AM1349" s="4" t="s">
        <v>106</v>
      </c>
      <c r="AN1349" s="4" t="s">
        <v>303</v>
      </c>
      <c r="AV1349" s="23">
        <v>43678.535416666666</v>
      </c>
    </row>
    <row r="1350" spans="1:48" ht="12.75" x14ac:dyDescent="0.2">
      <c r="A1350" s="4">
        <v>7</v>
      </c>
      <c r="B1350" s="4">
        <v>2019</v>
      </c>
      <c r="C1350" s="4" t="s">
        <v>296</v>
      </c>
      <c r="D1350" s="4" t="s">
        <v>297</v>
      </c>
      <c r="E1350" s="4" t="s">
        <v>132</v>
      </c>
      <c r="F1350" s="9"/>
      <c r="G1350" s="22"/>
      <c r="H1350" s="9"/>
      <c r="I1350" s="22">
        <v>8</v>
      </c>
      <c r="J1350" s="9"/>
      <c r="K1350" s="9"/>
      <c r="L1350" s="9"/>
      <c r="M1350" s="9"/>
      <c r="N1350" s="9"/>
      <c r="O1350" s="9"/>
      <c r="P1350" s="9"/>
      <c r="Q1350" s="22"/>
      <c r="R1350" s="9"/>
      <c r="S1350" s="9"/>
      <c r="T1350" s="22"/>
      <c r="U1350" s="22"/>
      <c r="V1350" s="9"/>
      <c r="W1350" s="9"/>
      <c r="X1350" s="9"/>
      <c r="Y1350" s="9"/>
      <c r="Z1350" s="9"/>
      <c r="AA1350" s="9"/>
      <c r="AB1350" s="9"/>
      <c r="AC1350" s="22"/>
      <c r="AD1350" s="9"/>
      <c r="AE1350" s="22"/>
      <c r="AF1350" s="9"/>
      <c r="AG1350" s="22"/>
      <c r="AH1350" s="22"/>
      <c r="AI1350" s="22"/>
      <c r="AJ1350" s="9"/>
      <c r="AK1350" s="4">
        <v>8</v>
      </c>
      <c r="AL1350" s="4" t="s">
        <v>132</v>
      </c>
      <c r="AM1350" s="4" t="s">
        <v>106</v>
      </c>
      <c r="AV1350" s="23">
        <v>43678.535416666666</v>
      </c>
    </row>
    <row r="1351" spans="1:48" ht="12.75" x14ac:dyDescent="0.2">
      <c r="A1351" s="4">
        <v>7</v>
      </c>
      <c r="B1351" s="4">
        <v>2019</v>
      </c>
      <c r="C1351" s="4" t="s">
        <v>296</v>
      </c>
      <c r="D1351" s="4" t="s">
        <v>297</v>
      </c>
      <c r="E1351" s="4" t="s">
        <v>78</v>
      </c>
      <c r="F1351" s="22">
        <v>7.5</v>
      </c>
      <c r="G1351" s="22">
        <v>4.5</v>
      </c>
      <c r="H1351" s="9"/>
      <c r="I1351" s="9"/>
      <c r="J1351" s="9"/>
      <c r="K1351" s="9"/>
      <c r="L1351" s="9"/>
      <c r="M1351" s="9"/>
      <c r="N1351" s="9"/>
      <c r="O1351" s="9"/>
      <c r="P1351" s="9"/>
      <c r="Q1351" s="22"/>
      <c r="R1351" s="9"/>
      <c r="S1351" s="9"/>
      <c r="T1351" s="22"/>
      <c r="U1351" s="22"/>
      <c r="V1351" s="9"/>
      <c r="W1351" s="9"/>
      <c r="X1351" s="9"/>
      <c r="Y1351" s="9"/>
      <c r="Z1351" s="9"/>
      <c r="AA1351" s="9"/>
      <c r="AB1351" s="9"/>
      <c r="AC1351" s="22"/>
      <c r="AD1351" s="9"/>
      <c r="AE1351" s="22"/>
      <c r="AF1351" s="9"/>
      <c r="AG1351" s="22"/>
      <c r="AH1351" s="22"/>
      <c r="AI1351" s="22"/>
      <c r="AJ1351" s="9"/>
      <c r="AK1351" s="4">
        <v>12</v>
      </c>
      <c r="AL1351" s="4" t="s">
        <v>78</v>
      </c>
      <c r="AM1351" s="4" t="s">
        <v>135</v>
      </c>
      <c r="AN1351" s="4" t="s">
        <v>304</v>
      </c>
      <c r="AO1351" s="4">
        <v>145.75</v>
      </c>
      <c r="AP1351" s="4">
        <v>25.25</v>
      </c>
      <c r="AQ1351" s="4">
        <v>8</v>
      </c>
      <c r="AS1351" s="4">
        <v>179</v>
      </c>
      <c r="AT1351" s="4">
        <v>0.85233918099999995</v>
      </c>
      <c r="AU1351" s="4">
        <v>0.147660819</v>
      </c>
      <c r="AV1351" s="23">
        <v>43677.720833333333</v>
      </c>
    </row>
    <row r="1352" spans="1:48" ht="12.75" x14ac:dyDescent="0.2">
      <c r="A1352" s="4">
        <v>7</v>
      </c>
      <c r="B1352" s="4">
        <v>2019</v>
      </c>
      <c r="C1352" s="4" t="s">
        <v>296</v>
      </c>
      <c r="D1352" s="4" t="s">
        <v>297</v>
      </c>
      <c r="E1352" s="4" t="s">
        <v>107</v>
      </c>
      <c r="F1352" s="9"/>
      <c r="G1352" s="22"/>
      <c r="H1352" s="9"/>
      <c r="I1352" s="9"/>
      <c r="J1352" s="9"/>
      <c r="K1352" s="9"/>
      <c r="L1352" s="9"/>
      <c r="M1352" s="9"/>
      <c r="N1352" s="9"/>
      <c r="O1352" s="9"/>
      <c r="P1352" s="9"/>
      <c r="Q1352" s="22"/>
      <c r="R1352" s="9"/>
      <c r="S1352" s="9"/>
      <c r="T1352" s="22"/>
      <c r="U1352" s="22"/>
      <c r="V1352" s="22">
        <v>1</v>
      </c>
      <c r="W1352" s="22">
        <v>1.5</v>
      </c>
      <c r="X1352" s="22">
        <v>6</v>
      </c>
      <c r="Y1352" s="9"/>
      <c r="Z1352" s="9"/>
      <c r="AA1352" s="9"/>
      <c r="AB1352" s="9"/>
      <c r="AC1352" s="22">
        <v>1</v>
      </c>
      <c r="AD1352" s="9"/>
      <c r="AE1352" s="22"/>
      <c r="AF1352" s="9"/>
      <c r="AG1352" s="22"/>
      <c r="AH1352" s="22"/>
      <c r="AI1352" s="22"/>
      <c r="AJ1352" s="9"/>
      <c r="AK1352" s="4">
        <v>9.5</v>
      </c>
      <c r="AL1352" s="4" t="s">
        <v>107</v>
      </c>
      <c r="AM1352" s="4" t="s">
        <v>135</v>
      </c>
      <c r="AN1352" s="4" t="s">
        <v>305</v>
      </c>
      <c r="AV1352" s="23">
        <v>43677.720833333333</v>
      </c>
    </row>
    <row r="1353" spans="1:48" ht="12.75" x14ac:dyDescent="0.2">
      <c r="A1353" s="4">
        <v>7</v>
      </c>
      <c r="B1353" s="4">
        <v>2019</v>
      </c>
      <c r="C1353" s="4" t="s">
        <v>296</v>
      </c>
      <c r="D1353" s="4" t="s">
        <v>297</v>
      </c>
      <c r="E1353" s="4" t="s">
        <v>50</v>
      </c>
      <c r="F1353" s="9"/>
      <c r="G1353" s="22"/>
      <c r="H1353" s="9"/>
      <c r="I1353" s="9"/>
      <c r="J1353" s="9"/>
      <c r="K1353" s="9"/>
      <c r="L1353" s="9"/>
      <c r="M1353" s="22">
        <v>1</v>
      </c>
      <c r="N1353" s="9"/>
      <c r="O1353" s="22">
        <v>0.5</v>
      </c>
      <c r="P1353" s="22">
        <v>1</v>
      </c>
      <c r="Q1353" s="22"/>
      <c r="R1353" s="9"/>
      <c r="S1353" s="9"/>
      <c r="T1353" s="22"/>
      <c r="U1353" s="22"/>
      <c r="V1353" s="22">
        <v>0.75</v>
      </c>
      <c r="W1353" s="9"/>
      <c r="X1353" s="22">
        <v>2</v>
      </c>
      <c r="Y1353" s="9"/>
      <c r="Z1353" s="9"/>
      <c r="AA1353" s="9"/>
      <c r="AB1353" s="9"/>
      <c r="AC1353" s="22"/>
      <c r="AD1353" s="22">
        <v>1.5</v>
      </c>
      <c r="AE1353" s="22"/>
      <c r="AF1353" s="9"/>
      <c r="AG1353" s="22"/>
      <c r="AH1353" s="22">
        <v>1.5</v>
      </c>
      <c r="AI1353" s="22"/>
      <c r="AJ1353" s="22">
        <v>0.75</v>
      </c>
      <c r="AK1353" s="4">
        <v>9</v>
      </c>
      <c r="AL1353" s="4" t="s">
        <v>50</v>
      </c>
      <c r="AM1353" s="4" t="s">
        <v>135</v>
      </c>
      <c r="AN1353" s="4" t="s">
        <v>306</v>
      </c>
      <c r="AV1353" s="23">
        <v>43677.720833333333</v>
      </c>
    </row>
    <row r="1354" spans="1:48" ht="12.75" x14ac:dyDescent="0.2">
      <c r="A1354" s="4">
        <v>7</v>
      </c>
      <c r="B1354" s="4">
        <v>2019</v>
      </c>
      <c r="C1354" s="4" t="s">
        <v>296</v>
      </c>
      <c r="D1354" s="4" t="s">
        <v>297</v>
      </c>
      <c r="E1354" s="4" t="s">
        <v>132</v>
      </c>
      <c r="F1354" s="9"/>
      <c r="G1354" s="22"/>
      <c r="H1354" s="9"/>
      <c r="I1354" s="9"/>
      <c r="J1354" s="22">
        <v>8</v>
      </c>
      <c r="K1354" s="9"/>
      <c r="L1354" s="9"/>
      <c r="M1354" s="9"/>
      <c r="N1354" s="9"/>
      <c r="O1354" s="9"/>
      <c r="P1354" s="9"/>
      <c r="Q1354" s="22"/>
      <c r="R1354" s="9"/>
      <c r="S1354" s="9"/>
      <c r="T1354" s="22"/>
      <c r="U1354" s="22"/>
      <c r="V1354" s="9"/>
      <c r="W1354" s="9"/>
      <c r="X1354" s="9"/>
      <c r="Y1354" s="9"/>
      <c r="Z1354" s="9"/>
      <c r="AA1354" s="9"/>
      <c r="AB1354" s="9"/>
      <c r="AC1354" s="22"/>
      <c r="AD1354" s="9"/>
      <c r="AE1354" s="22"/>
      <c r="AF1354" s="9"/>
      <c r="AG1354" s="22"/>
      <c r="AH1354" s="22"/>
      <c r="AI1354" s="22"/>
      <c r="AJ1354" s="9"/>
      <c r="AK1354" s="4">
        <v>8</v>
      </c>
      <c r="AL1354" s="4" t="s">
        <v>132</v>
      </c>
      <c r="AM1354" s="4" t="s">
        <v>135</v>
      </c>
      <c r="AV1354" s="23">
        <v>43677.720833333333</v>
      </c>
    </row>
    <row r="1355" spans="1:48" ht="12.75" x14ac:dyDescent="0.2">
      <c r="A1355" s="4">
        <v>7</v>
      </c>
      <c r="B1355" s="4">
        <v>2019</v>
      </c>
      <c r="C1355" s="4" t="s">
        <v>296</v>
      </c>
      <c r="D1355" s="4" t="s">
        <v>297</v>
      </c>
      <c r="E1355" s="4" t="s">
        <v>63</v>
      </c>
      <c r="F1355" s="9"/>
      <c r="G1355" s="22">
        <v>1.25</v>
      </c>
      <c r="H1355" s="9"/>
      <c r="I1355" s="9"/>
      <c r="J1355" s="9"/>
      <c r="K1355" s="9"/>
      <c r="L1355" s="9"/>
      <c r="M1355" s="22">
        <v>1</v>
      </c>
      <c r="N1355" s="9"/>
      <c r="O1355" s="9"/>
      <c r="P1355" s="9"/>
      <c r="Q1355" s="22"/>
      <c r="R1355" s="9"/>
      <c r="S1355" s="9"/>
      <c r="T1355" s="22"/>
      <c r="U1355" s="22">
        <v>1</v>
      </c>
      <c r="V1355" s="9"/>
      <c r="W1355" s="22">
        <v>1</v>
      </c>
      <c r="X1355" s="9"/>
      <c r="Y1355" s="9"/>
      <c r="Z1355" s="9"/>
      <c r="AA1355" s="9"/>
      <c r="AB1355" s="9"/>
      <c r="AC1355" s="22"/>
      <c r="AD1355" s="9"/>
      <c r="AE1355" s="22"/>
      <c r="AF1355" s="9"/>
      <c r="AG1355" s="22"/>
      <c r="AH1355" s="22"/>
      <c r="AI1355" s="22">
        <v>2</v>
      </c>
      <c r="AJ1355" s="9"/>
      <c r="AK1355" s="4">
        <v>6.25</v>
      </c>
      <c r="AL1355" s="4" t="s">
        <v>63</v>
      </c>
      <c r="AM1355" s="4" t="s">
        <v>135</v>
      </c>
      <c r="AN1355" s="4" t="s">
        <v>307</v>
      </c>
      <c r="AV1355" s="23">
        <v>43677.720833333333</v>
      </c>
    </row>
    <row r="1356" spans="1:48" ht="12.75" x14ac:dyDescent="0.2">
      <c r="A1356" s="4">
        <v>7</v>
      </c>
      <c r="B1356" s="4">
        <v>2019</v>
      </c>
      <c r="C1356" s="4" t="s">
        <v>296</v>
      </c>
      <c r="D1356" s="4" t="s">
        <v>297</v>
      </c>
      <c r="E1356" s="4" t="s">
        <v>54</v>
      </c>
      <c r="F1356" s="22">
        <v>1</v>
      </c>
      <c r="G1356" s="22">
        <v>2.25</v>
      </c>
      <c r="H1356" s="22">
        <v>9</v>
      </c>
      <c r="I1356" s="9"/>
      <c r="J1356" s="9"/>
      <c r="K1356" s="9"/>
      <c r="L1356" s="9"/>
      <c r="M1356" s="22">
        <v>6</v>
      </c>
      <c r="N1356" s="22">
        <v>5.5</v>
      </c>
      <c r="O1356" s="9"/>
      <c r="P1356" s="22">
        <v>6.5</v>
      </c>
      <c r="Q1356" s="22">
        <v>7.5</v>
      </c>
      <c r="R1356" s="9"/>
      <c r="S1356" s="9"/>
      <c r="T1356" s="22">
        <v>8</v>
      </c>
      <c r="U1356" s="22">
        <v>7</v>
      </c>
      <c r="V1356" s="22">
        <v>0.75</v>
      </c>
      <c r="W1356" s="22">
        <v>5.5</v>
      </c>
      <c r="X1356" s="9"/>
      <c r="Y1356" s="9"/>
      <c r="Z1356" s="9"/>
      <c r="AA1356" s="22">
        <v>7</v>
      </c>
      <c r="AB1356" s="22">
        <v>8</v>
      </c>
      <c r="AC1356" s="22">
        <v>7</v>
      </c>
      <c r="AD1356" s="22">
        <v>6.5</v>
      </c>
      <c r="AE1356" s="22">
        <v>8</v>
      </c>
      <c r="AF1356" s="9"/>
      <c r="AG1356" s="22"/>
      <c r="AH1356" s="22">
        <v>6.5</v>
      </c>
      <c r="AI1356" s="22">
        <v>6</v>
      </c>
      <c r="AJ1356" s="22">
        <v>7.25</v>
      </c>
      <c r="AK1356" s="4">
        <v>115.25</v>
      </c>
      <c r="AL1356" s="4" t="s">
        <v>54</v>
      </c>
      <c r="AM1356" s="4" t="s">
        <v>135</v>
      </c>
      <c r="AN1356" s="4" t="s">
        <v>308</v>
      </c>
      <c r="AV1356" s="23">
        <v>43677.720833333333</v>
      </c>
    </row>
    <row r="1357" spans="1:48" ht="12.75" x14ac:dyDescent="0.2">
      <c r="A1357" s="4">
        <v>7</v>
      </c>
      <c r="B1357" s="4">
        <v>2019</v>
      </c>
      <c r="C1357" s="4" t="s">
        <v>296</v>
      </c>
      <c r="D1357" s="4" t="s">
        <v>297</v>
      </c>
      <c r="E1357" s="4" t="s">
        <v>229</v>
      </c>
      <c r="F1357" s="22">
        <v>0.5</v>
      </c>
      <c r="G1357" s="22">
        <v>1</v>
      </c>
      <c r="H1357" s="9"/>
      <c r="I1357" s="9"/>
      <c r="J1357" s="9"/>
      <c r="K1357" s="9"/>
      <c r="L1357" s="9"/>
      <c r="M1357" s="9"/>
      <c r="N1357" s="22">
        <v>2.5</v>
      </c>
      <c r="O1357" s="22">
        <v>7.5</v>
      </c>
      <c r="P1357" s="22">
        <v>0.5</v>
      </c>
      <c r="Q1357" s="22">
        <v>0.5</v>
      </c>
      <c r="R1357" s="9"/>
      <c r="S1357" s="9"/>
      <c r="T1357" s="22"/>
      <c r="U1357" s="22"/>
      <c r="V1357" s="22">
        <v>5.5</v>
      </c>
      <c r="W1357" s="9"/>
      <c r="X1357" s="9"/>
      <c r="Y1357" s="9"/>
      <c r="Z1357" s="9"/>
      <c r="AA1357" s="22">
        <v>1</v>
      </c>
      <c r="AB1357" s="9"/>
      <c r="AC1357" s="22"/>
      <c r="AD1357" s="9"/>
      <c r="AE1357" s="22"/>
      <c r="AF1357" s="9"/>
      <c r="AG1357" s="22"/>
      <c r="AH1357" s="22"/>
      <c r="AI1357" s="22"/>
      <c r="AJ1357" s="9"/>
      <c r="AK1357" s="4">
        <v>19</v>
      </c>
      <c r="AL1357" s="4" t="s">
        <v>229</v>
      </c>
      <c r="AM1357" s="4" t="s">
        <v>135</v>
      </c>
      <c r="AN1357" s="4" t="s">
        <v>309</v>
      </c>
      <c r="AV1357" s="23">
        <v>43677.720833333333</v>
      </c>
    </row>
    <row r="1358" spans="1:48" ht="12.75" x14ac:dyDescent="0.2">
      <c r="A1358" s="4">
        <v>7</v>
      </c>
      <c r="B1358" s="4">
        <v>2019</v>
      </c>
      <c r="C1358" s="4" t="s">
        <v>296</v>
      </c>
      <c r="D1358" s="4" t="s">
        <v>297</v>
      </c>
      <c r="E1358" s="4" t="s">
        <v>58</v>
      </c>
      <c r="F1358" s="22">
        <v>7</v>
      </c>
      <c r="G1358" s="22">
        <v>6</v>
      </c>
      <c r="H1358" s="9"/>
      <c r="I1358" s="9"/>
      <c r="J1358" s="9"/>
      <c r="K1358" s="9"/>
      <c r="L1358" s="9"/>
      <c r="M1358" s="9"/>
      <c r="N1358" s="22">
        <v>2</v>
      </c>
      <c r="O1358" s="22">
        <v>0.5</v>
      </c>
      <c r="P1358" s="9"/>
      <c r="Q1358" s="22"/>
      <c r="R1358" s="9"/>
      <c r="S1358" s="9"/>
      <c r="T1358" s="22"/>
      <c r="U1358" s="22"/>
      <c r="V1358" s="9"/>
      <c r="W1358" s="9"/>
      <c r="X1358" s="9"/>
      <c r="Y1358" s="9"/>
      <c r="Z1358" s="9"/>
      <c r="AA1358" s="9"/>
      <c r="AB1358" s="9"/>
      <c r="AC1358" s="22"/>
      <c r="AD1358" s="9"/>
      <c r="AE1358" s="22"/>
      <c r="AF1358" s="9"/>
      <c r="AG1358" s="22"/>
      <c r="AH1358" s="22"/>
      <c r="AI1358" s="22"/>
      <c r="AJ1358" s="9"/>
      <c r="AK1358" s="4">
        <v>15.5</v>
      </c>
      <c r="AL1358" s="4" t="s">
        <v>58</v>
      </c>
      <c r="AM1358" s="4" t="s">
        <v>94</v>
      </c>
      <c r="AN1358" s="4" t="s">
        <v>310</v>
      </c>
      <c r="AO1358" s="4">
        <v>144.5</v>
      </c>
      <c r="AP1358" s="4">
        <v>5.5</v>
      </c>
      <c r="AQ1358" s="4">
        <v>33</v>
      </c>
      <c r="AS1358" s="4">
        <v>183</v>
      </c>
      <c r="AT1358" s="4">
        <v>0.96333333300000001</v>
      </c>
      <c r="AU1358" s="4">
        <v>3.6666667E-2</v>
      </c>
      <c r="AV1358" s="23">
        <v>43677.736111111109</v>
      </c>
    </row>
    <row r="1359" spans="1:48" ht="12.75" x14ac:dyDescent="0.2">
      <c r="A1359" s="4">
        <v>7</v>
      </c>
      <c r="B1359" s="4">
        <v>2019</v>
      </c>
      <c r="C1359" s="4" t="s">
        <v>296</v>
      </c>
      <c r="D1359" s="4" t="s">
        <v>297</v>
      </c>
      <c r="E1359" s="4" t="s">
        <v>55</v>
      </c>
      <c r="F1359" s="9"/>
      <c r="G1359" s="22"/>
      <c r="H1359" s="9"/>
      <c r="I1359" s="9"/>
      <c r="J1359" s="9"/>
      <c r="K1359" s="9"/>
      <c r="L1359" s="9"/>
      <c r="M1359" s="9"/>
      <c r="N1359" s="9"/>
      <c r="O1359" s="9"/>
      <c r="P1359" s="9"/>
      <c r="Q1359" s="22"/>
      <c r="R1359" s="9"/>
      <c r="S1359" s="9"/>
      <c r="T1359" s="22"/>
      <c r="U1359" s="22"/>
      <c r="V1359" s="9"/>
      <c r="W1359" s="9"/>
      <c r="X1359" s="9"/>
      <c r="Y1359" s="9"/>
      <c r="Z1359" s="9"/>
      <c r="AA1359" s="9"/>
      <c r="AB1359" s="9"/>
      <c r="AC1359" s="22"/>
      <c r="AD1359" s="9"/>
      <c r="AE1359" s="22"/>
      <c r="AF1359" s="9"/>
      <c r="AG1359" s="22"/>
      <c r="AH1359" s="22"/>
      <c r="AI1359" s="22"/>
      <c r="AJ1359" s="22">
        <v>3</v>
      </c>
      <c r="AK1359" s="4">
        <v>3</v>
      </c>
      <c r="AL1359" s="4" t="s">
        <v>55</v>
      </c>
      <c r="AM1359" s="4" t="s">
        <v>94</v>
      </c>
      <c r="AN1359" s="4" t="s">
        <v>311</v>
      </c>
      <c r="AV1359" s="23">
        <v>43677.736111111109</v>
      </c>
    </row>
    <row r="1360" spans="1:48" ht="12.75" x14ac:dyDescent="0.2">
      <c r="A1360" s="4">
        <v>7</v>
      </c>
      <c r="B1360" s="4">
        <v>2019</v>
      </c>
      <c r="C1360" s="4" t="s">
        <v>296</v>
      </c>
      <c r="D1360" s="4" t="s">
        <v>297</v>
      </c>
      <c r="E1360" s="4" t="s">
        <v>59</v>
      </c>
      <c r="F1360" s="9"/>
      <c r="G1360" s="22"/>
      <c r="H1360" s="22">
        <v>1</v>
      </c>
      <c r="I1360" s="9"/>
      <c r="J1360" s="9"/>
      <c r="K1360" s="9"/>
      <c r="L1360" s="9"/>
      <c r="M1360" s="9"/>
      <c r="N1360" s="9"/>
      <c r="O1360" s="9"/>
      <c r="P1360" s="9"/>
      <c r="Q1360" s="22"/>
      <c r="R1360" s="9"/>
      <c r="S1360" s="9"/>
      <c r="T1360" s="22"/>
      <c r="U1360" s="22"/>
      <c r="V1360" s="22">
        <v>4</v>
      </c>
      <c r="W1360" s="9"/>
      <c r="X1360" s="22">
        <v>1</v>
      </c>
      <c r="Y1360" s="9"/>
      <c r="Z1360" s="9"/>
      <c r="AA1360" s="22">
        <v>1</v>
      </c>
      <c r="AB1360" s="9"/>
      <c r="AC1360" s="22"/>
      <c r="AD1360" s="9"/>
      <c r="AE1360" s="22">
        <v>1</v>
      </c>
      <c r="AF1360" s="9"/>
      <c r="AG1360" s="22"/>
      <c r="AH1360" s="22"/>
      <c r="AI1360" s="22">
        <v>3</v>
      </c>
      <c r="AJ1360" s="9"/>
      <c r="AK1360" s="4">
        <v>11</v>
      </c>
      <c r="AL1360" s="4" t="s">
        <v>59</v>
      </c>
      <c r="AM1360" s="4" t="s">
        <v>94</v>
      </c>
      <c r="AN1360" s="4" t="s">
        <v>312</v>
      </c>
      <c r="AV1360" s="23">
        <v>43677.736111111109</v>
      </c>
    </row>
    <row r="1361" spans="1:48" ht="12.75" x14ac:dyDescent="0.2">
      <c r="A1361" s="4">
        <v>7</v>
      </c>
      <c r="B1361" s="4">
        <v>2019</v>
      </c>
      <c r="C1361" s="4" t="s">
        <v>296</v>
      </c>
      <c r="D1361" s="4" t="s">
        <v>297</v>
      </c>
      <c r="E1361" s="4" t="s">
        <v>54</v>
      </c>
      <c r="F1361" s="9"/>
      <c r="G1361" s="22"/>
      <c r="H1361" s="22">
        <v>4</v>
      </c>
      <c r="I1361" s="9"/>
      <c r="J1361" s="9"/>
      <c r="K1361" s="9"/>
      <c r="L1361" s="9"/>
      <c r="M1361" s="9"/>
      <c r="N1361" s="22">
        <v>6</v>
      </c>
      <c r="O1361" s="22">
        <v>5.5</v>
      </c>
      <c r="P1361" s="22">
        <v>7</v>
      </c>
      <c r="Q1361" s="22">
        <v>7</v>
      </c>
      <c r="R1361" s="9"/>
      <c r="S1361" s="9"/>
      <c r="T1361" s="22">
        <v>6</v>
      </c>
      <c r="U1361" s="22">
        <v>7</v>
      </c>
      <c r="V1361" s="22">
        <v>3</v>
      </c>
      <c r="W1361" s="22">
        <v>7</v>
      </c>
      <c r="X1361" s="22">
        <v>7</v>
      </c>
      <c r="Y1361" s="9"/>
      <c r="Z1361" s="9"/>
      <c r="AA1361" s="22">
        <v>7</v>
      </c>
      <c r="AB1361" s="22">
        <v>9</v>
      </c>
      <c r="AC1361" s="22">
        <v>8</v>
      </c>
      <c r="AD1361" s="22">
        <v>7</v>
      </c>
      <c r="AE1361" s="22">
        <v>6</v>
      </c>
      <c r="AF1361" s="9"/>
      <c r="AG1361" s="22"/>
      <c r="AH1361" s="22"/>
      <c r="AI1361" s="22">
        <v>3</v>
      </c>
      <c r="AJ1361" s="22">
        <v>2</v>
      </c>
      <c r="AK1361" s="4">
        <v>101.5</v>
      </c>
      <c r="AL1361" s="4" t="s">
        <v>54</v>
      </c>
      <c r="AM1361" s="4" t="s">
        <v>94</v>
      </c>
      <c r="AN1361" s="4" t="s">
        <v>313</v>
      </c>
      <c r="AV1361" s="23">
        <v>43677.736111111109</v>
      </c>
    </row>
    <row r="1362" spans="1:48" ht="12.75" x14ac:dyDescent="0.2">
      <c r="A1362" s="4">
        <v>7</v>
      </c>
      <c r="B1362" s="4">
        <v>2019</v>
      </c>
      <c r="C1362" s="4" t="s">
        <v>296</v>
      </c>
      <c r="D1362" s="4" t="s">
        <v>297</v>
      </c>
      <c r="E1362" s="4" t="s">
        <v>63</v>
      </c>
      <c r="F1362" s="9"/>
      <c r="G1362" s="22">
        <v>1.5</v>
      </c>
      <c r="H1362" s="9"/>
      <c r="I1362" s="9"/>
      <c r="J1362" s="9"/>
      <c r="K1362" s="9"/>
      <c r="L1362" s="9"/>
      <c r="M1362" s="9"/>
      <c r="N1362" s="9"/>
      <c r="O1362" s="9"/>
      <c r="P1362" s="9"/>
      <c r="Q1362" s="22"/>
      <c r="R1362" s="9"/>
      <c r="S1362" s="9"/>
      <c r="T1362" s="22">
        <v>1</v>
      </c>
      <c r="U1362" s="22"/>
      <c r="V1362" s="9"/>
      <c r="W1362" s="22">
        <v>1</v>
      </c>
      <c r="X1362" s="9"/>
      <c r="Y1362" s="9"/>
      <c r="Z1362" s="9"/>
      <c r="AA1362" s="9"/>
      <c r="AB1362" s="9"/>
      <c r="AC1362" s="22"/>
      <c r="AD1362" s="9"/>
      <c r="AE1362" s="22"/>
      <c r="AF1362" s="9"/>
      <c r="AG1362" s="22"/>
      <c r="AH1362" s="22"/>
      <c r="AI1362" s="22">
        <v>2</v>
      </c>
      <c r="AJ1362" s="9"/>
      <c r="AK1362" s="4">
        <v>5.5</v>
      </c>
      <c r="AL1362" s="4" t="s">
        <v>63</v>
      </c>
      <c r="AM1362" s="4" t="s">
        <v>94</v>
      </c>
      <c r="AN1362" s="4" t="s">
        <v>314</v>
      </c>
      <c r="AV1362" s="23">
        <v>43677.736111111109</v>
      </c>
    </row>
    <row r="1363" spans="1:48" ht="12.75" x14ac:dyDescent="0.2">
      <c r="A1363" s="4">
        <v>7</v>
      </c>
      <c r="B1363" s="4">
        <v>2019</v>
      </c>
      <c r="C1363" s="4" t="s">
        <v>296</v>
      </c>
      <c r="D1363" s="4" t="s">
        <v>297</v>
      </c>
      <c r="E1363" s="4" t="s">
        <v>50</v>
      </c>
      <c r="F1363" s="22">
        <v>1</v>
      </c>
      <c r="G1363" s="22"/>
      <c r="H1363" s="22">
        <v>1</v>
      </c>
      <c r="I1363" s="9"/>
      <c r="J1363" s="9"/>
      <c r="K1363" s="9"/>
      <c r="L1363" s="9"/>
      <c r="M1363" s="9"/>
      <c r="N1363" s="9"/>
      <c r="O1363" s="22">
        <v>2</v>
      </c>
      <c r="P1363" s="22">
        <v>1</v>
      </c>
      <c r="Q1363" s="22">
        <v>1</v>
      </c>
      <c r="R1363" s="9"/>
      <c r="S1363" s="9"/>
      <c r="T1363" s="22">
        <v>1</v>
      </c>
      <c r="U1363" s="22">
        <v>0.5</v>
      </c>
      <c r="V1363" s="22">
        <v>1</v>
      </c>
      <c r="W1363" s="9"/>
      <c r="X1363" s="9"/>
      <c r="Y1363" s="9"/>
      <c r="Z1363" s="9"/>
      <c r="AA1363" s="9"/>
      <c r="AB1363" s="9"/>
      <c r="AC1363" s="22"/>
      <c r="AD1363" s="22">
        <v>1</v>
      </c>
      <c r="AE1363" s="22">
        <v>1</v>
      </c>
      <c r="AF1363" s="9"/>
      <c r="AG1363" s="22"/>
      <c r="AH1363" s="22"/>
      <c r="AI1363" s="22"/>
      <c r="AJ1363" s="22">
        <v>3</v>
      </c>
      <c r="AK1363" s="4">
        <v>13.5</v>
      </c>
      <c r="AL1363" s="4" t="s">
        <v>50</v>
      </c>
      <c r="AM1363" s="4" t="s">
        <v>94</v>
      </c>
      <c r="AN1363" s="4" t="s">
        <v>315</v>
      </c>
      <c r="AV1363" s="23">
        <v>43677.736111111109</v>
      </c>
    </row>
    <row r="1364" spans="1:48" ht="12.75" x14ac:dyDescent="0.2">
      <c r="A1364" s="4">
        <v>7</v>
      </c>
      <c r="B1364" s="4">
        <v>2019</v>
      </c>
      <c r="C1364" s="4" t="s">
        <v>296</v>
      </c>
      <c r="D1364" s="4" t="s">
        <v>297</v>
      </c>
      <c r="E1364" s="4" t="s">
        <v>124</v>
      </c>
      <c r="F1364" s="9"/>
      <c r="G1364" s="22">
        <v>0.5</v>
      </c>
      <c r="H1364" s="9"/>
      <c r="I1364" s="9"/>
      <c r="J1364" s="9"/>
      <c r="K1364" s="9"/>
      <c r="L1364" s="9"/>
      <c r="M1364" s="9"/>
      <c r="N1364" s="9"/>
      <c r="O1364" s="9"/>
      <c r="P1364" s="9"/>
      <c r="Q1364" s="22"/>
      <c r="R1364" s="9"/>
      <c r="S1364" s="9"/>
      <c r="T1364" s="22"/>
      <c r="U1364" s="22">
        <v>0.5</v>
      </c>
      <c r="V1364" s="9"/>
      <c r="W1364" s="9"/>
      <c r="X1364" s="9"/>
      <c r="Y1364" s="9"/>
      <c r="Z1364" s="9"/>
      <c r="AA1364" s="9"/>
      <c r="AB1364" s="9"/>
      <c r="AC1364" s="22"/>
      <c r="AD1364" s="9"/>
      <c r="AE1364" s="22"/>
      <c r="AF1364" s="9"/>
      <c r="AG1364" s="22"/>
      <c r="AH1364" s="22"/>
      <c r="AI1364" s="22"/>
      <c r="AJ1364" s="9"/>
      <c r="AK1364" s="4">
        <v>1</v>
      </c>
      <c r="AL1364" s="4" t="s">
        <v>124</v>
      </c>
      <c r="AM1364" s="4" t="s">
        <v>94</v>
      </c>
      <c r="AN1364" s="4" t="s">
        <v>316</v>
      </c>
      <c r="AV1364" s="23">
        <v>43677.736111111109</v>
      </c>
    </row>
    <row r="1365" spans="1:48" ht="12.75" x14ac:dyDescent="0.2">
      <c r="A1365" s="4">
        <v>7</v>
      </c>
      <c r="B1365" s="4">
        <v>2019</v>
      </c>
      <c r="C1365" s="4" t="s">
        <v>296</v>
      </c>
      <c r="D1365" s="4" t="s">
        <v>297</v>
      </c>
      <c r="E1365" s="4" t="s">
        <v>132</v>
      </c>
      <c r="F1365" s="9"/>
      <c r="G1365" s="22"/>
      <c r="H1365" s="9"/>
      <c r="I1365" s="22">
        <v>8</v>
      </c>
      <c r="J1365" s="22">
        <v>8</v>
      </c>
      <c r="K1365" s="9"/>
      <c r="L1365" s="9"/>
      <c r="M1365" s="22">
        <v>8</v>
      </c>
      <c r="N1365" s="9"/>
      <c r="O1365" s="9"/>
      <c r="P1365" s="9"/>
      <c r="Q1365" s="22"/>
      <c r="R1365" s="9"/>
      <c r="S1365" s="9"/>
      <c r="T1365" s="22"/>
      <c r="U1365" s="22"/>
      <c r="V1365" s="9"/>
      <c r="W1365" s="9"/>
      <c r="X1365" s="9"/>
      <c r="Y1365" s="9"/>
      <c r="Z1365" s="9"/>
      <c r="AA1365" s="9"/>
      <c r="AB1365" s="9"/>
      <c r="AC1365" s="22"/>
      <c r="AD1365" s="9"/>
      <c r="AE1365" s="22"/>
      <c r="AF1365" s="9"/>
      <c r="AG1365" s="22"/>
      <c r="AH1365" s="22">
        <v>8</v>
      </c>
      <c r="AI1365" s="22"/>
      <c r="AJ1365" s="9"/>
      <c r="AK1365" s="4">
        <v>32</v>
      </c>
      <c r="AL1365" s="4" t="s">
        <v>132</v>
      </c>
      <c r="AM1365" s="4" t="s">
        <v>94</v>
      </c>
      <c r="AN1365" s="4" t="s">
        <v>317</v>
      </c>
      <c r="AV1365" s="23">
        <v>43677.736111111109</v>
      </c>
    </row>
    <row r="1366" spans="1:48" ht="12.75" x14ac:dyDescent="0.2">
      <c r="A1366" s="4">
        <v>7</v>
      </c>
      <c r="B1366" s="4">
        <v>2019</v>
      </c>
      <c r="C1366" s="4" t="s">
        <v>296</v>
      </c>
      <c r="D1366" s="4" t="s">
        <v>297</v>
      </c>
      <c r="E1366" s="4" t="s">
        <v>92</v>
      </c>
      <c r="F1366" s="9"/>
      <c r="G1366" s="22">
        <v>9</v>
      </c>
      <c r="H1366" s="22">
        <v>8</v>
      </c>
      <c r="I1366" s="22">
        <v>3</v>
      </c>
      <c r="J1366" s="9"/>
      <c r="K1366" s="9"/>
      <c r="L1366" s="9"/>
      <c r="M1366" s="9"/>
      <c r="N1366" s="22">
        <v>7</v>
      </c>
      <c r="O1366" s="22">
        <v>7</v>
      </c>
      <c r="P1366" s="22">
        <v>7</v>
      </c>
      <c r="Q1366" s="22">
        <v>6</v>
      </c>
      <c r="R1366" s="22">
        <v>6</v>
      </c>
      <c r="S1366" s="9"/>
      <c r="T1366" s="22">
        <v>7</v>
      </c>
      <c r="U1366" s="22">
        <v>8</v>
      </c>
      <c r="V1366" s="22">
        <v>6.5</v>
      </c>
      <c r="W1366" s="22">
        <v>7</v>
      </c>
      <c r="X1366" s="22">
        <v>6.5</v>
      </c>
      <c r="Y1366" s="9"/>
      <c r="Z1366" s="9"/>
      <c r="AA1366" s="22">
        <v>7.5</v>
      </c>
      <c r="AB1366" s="22">
        <v>8</v>
      </c>
      <c r="AC1366" s="22">
        <v>7.5</v>
      </c>
      <c r="AD1366" s="22">
        <v>7</v>
      </c>
      <c r="AE1366" s="22">
        <v>6.5</v>
      </c>
      <c r="AF1366" s="9"/>
      <c r="AG1366" s="22"/>
      <c r="AH1366" s="22">
        <v>6</v>
      </c>
      <c r="AI1366" s="22">
        <v>6</v>
      </c>
      <c r="AJ1366" s="22">
        <v>6</v>
      </c>
      <c r="AK1366" s="4">
        <v>142.5</v>
      </c>
      <c r="AL1366" s="4" t="s">
        <v>92</v>
      </c>
      <c r="AM1366" s="4" t="s">
        <v>93</v>
      </c>
      <c r="AO1366" s="4">
        <v>166</v>
      </c>
      <c r="AP1366" s="4">
        <v>1</v>
      </c>
      <c r="AQ1366" s="4">
        <v>9.5</v>
      </c>
      <c r="AS1366" s="4">
        <v>176.5</v>
      </c>
      <c r="AT1366" s="4">
        <v>0.99401197600000002</v>
      </c>
      <c r="AU1366" s="4">
        <v>5.9880239999999998E-3</v>
      </c>
      <c r="AV1366" s="23">
        <v>43678.595138888886</v>
      </c>
    </row>
    <row r="1367" spans="1:48" ht="12.75" x14ac:dyDescent="0.2">
      <c r="A1367" s="4">
        <v>7</v>
      </c>
      <c r="B1367" s="4">
        <v>2019</v>
      </c>
      <c r="C1367" s="4" t="s">
        <v>296</v>
      </c>
      <c r="D1367" s="4" t="s">
        <v>297</v>
      </c>
      <c r="E1367" s="4" t="s">
        <v>63</v>
      </c>
      <c r="F1367" s="9"/>
      <c r="G1367" s="22"/>
      <c r="H1367" s="9"/>
      <c r="I1367" s="9"/>
      <c r="J1367" s="9"/>
      <c r="K1367" s="9"/>
      <c r="L1367" s="9"/>
      <c r="M1367" s="9"/>
      <c r="N1367" s="9"/>
      <c r="O1367" s="9"/>
      <c r="P1367" s="9"/>
      <c r="Q1367" s="22"/>
      <c r="R1367" s="9"/>
      <c r="S1367" s="9"/>
      <c r="T1367" s="22"/>
      <c r="U1367" s="22"/>
      <c r="V1367" s="9"/>
      <c r="W1367" s="9"/>
      <c r="X1367" s="9"/>
      <c r="Y1367" s="9"/>
      <c r="Z1367" s="9"/>
      <c r="AA1367" s="9"/>
      <c r="AB1367" s="9"/>
      <c r="AC1367" s="22"/>
      <c r="AD1367" s="9"/>
      <c r="AE1367" s="22"/>
      <c r="AF1367" s="9"/>
      <c r="AG1367" s="22"/>
      <c r="AH1367" s="22"/>
      <c r="AI1367" s="22">
        <v>1</v>
      </c>
      <c r="AJ1367" s="9"/>
      <c r="AK1367" s="4">
        <v>1</v>
      </c>
      <c r="AL1367" s="4" t="s">
        <v>63</v>
      </c>
      <c r="AM1367" s="4" t="s">
        <v>93</v>
      </c>
      <c r="AV1367" s="23">
        <v>43678.595138888886</v>
      </c>
    </row>
    <row r="1368" spans="1:48" ht="12.75" x14ac:dyDescent="0.2">
      <c r="A1368" s="4">
        <v>7</v>
      </c>
      <c r="B1368" s="4">
        <v>2019</v>
      </c>
      <c r="C1368" s="4" t="s">
        <v>296</v>
      </c>
      <c r="D1368" s="4" t="s">
        <v>297</v>
      </c>
      <c r="E1368" s="4" t="s">
        <v>124</v>
      </c>
      <c r="F1368" s="9"/>
      <c r="G1368" s="22"/>
      <c r="H1368" s="9"/>
      <c r="I1368" s="9"/>
      <c r="J1368" s="9"/>
      <c r="K1368" s="9"/>
      <c r="L1368" s="9"/>
      <c r="M1368" s="9"/>
      <c r="N1368" s="9"/>
      <c r="O1368" s="9"/>
      <c r="P1368" s="9"/>
      <c r="Q1368" s="22"/>
      <c r="R1368" s="9"/>
      <c r="S1368" s="9"/>
      <c r="T1368" s="22"/>
      <c r="U1368" s="22"/>
      <c r="V1368" s="9"/>
      <c r="W1368" s="9"/>
      <c r="X1368" s="9"/>
      <c r="Y1368" s="9"/>
      <c r="Z1368" s="9"/>
      <c r="AA1368" s="9"/>
      <c r="AB1368" s="9"/>
      <c r="AC1368" s="22"/>
      <c r="AD1368" s="9"/>
      <c r="AE1368" s="22"/>
      <c r="AF1368" s="9"/>
      <c r="AG1368" s="22"/>
      <c r="AH1368" s="22">
        <v>1.5</v>
      </c>
      <c r="AI1368" s="22"/>
      <c r="AJ1368" s="9"/>
      <c r="AK1368" s="4">
        <v>1.5</v>
      </c>
      <c r="AL1368" s="4" t="s">
        <v>124</v>
      </c>
      <c r="AM1368" s="4" t="s">
        <v>93</v>
      </c>
      <c r="AV1368" s="23">
        <v>43678.595138888886</v>
      </c>
    </row>
    <row r="1369" spans="1:48" ht="12.75" x14ac:dyDescent="0.2">
      <c r="A1369" s="4">
        <v>7</v>
      </c>
      <c r="B1369" s="4">
        <v>2019</v>
      </c>
      <c r="C1369" s="4" t="s">
        <v>296</v>
      </c>
      <c r="D1369" s="4" t="s">
        <v>297</v>
      </c>
      <c r="E1369" s="4" t="s">
        <v>59</v>
      </c>
      <c r="F1369" s="9"/>
      <c r="G1369" s="22"/>
      <c r="H1369" s="9"/>
      <c r="I1369" s="9"/>
      <c r="J1369" s="9"/>
      <c r="K1369" s="9"/>
      <c r="L1369" s="9"/>
      <c r="M1369" s="9"/>
      <c r="N1369" s="9"/>
      <c r="O1369" s="9"/>
      <c r="P1369" s="9"/>
      <c r="Q1369" s="22"/>
      <c r="R1369" s="22">
        <v>1</v>
      </c>
      <c r="S1369" s="9"/>
      <c r="T1369" s="22"/>
      <c r="U1369" s="22"/>
      <c r="V1369" s="9"/>
      <c r="W1369" s="9"/>
      <c r="X1369" s="9"/>
      <c r="Y1369" s="9"/>
      <c r="Z1369" s="9"/>
      <c r="AA1369" s="9"/>
      <c r="AB1369" s="9"/>
      <c r="AC1369" s="22"/>
      <c r="AD1369" s="9"/>
      <c r="AE1369" s="22"/>
      <c r="AF1369" s="9"/>
      <c r="AG1369" s="22"/>
      <c r="AH1369" s="22"/>
      <c r="AI1369" s="22"/>
      <c r="AJ1369" s="9"/>
      <c r="AK1369" s="4">
        <v>1</v>
      </c>
      <c r="AL1369" s="4" t="s">
        <v>59</v>
      </c>
      <c r="AM1369" s="4" t="s">
        <v>93</v>
      </c>
      <c r="AV1369" s="23">
        <v>43678.595138888886</v>
      </c>
    </row>
    <row r="1370" spans="1:48" ht="12.75" x14ac:dyDescent="0.2">
      <c r="A1370" s="4">
        <v>7</v>
      </c>
      <c r="B1370" s="4">
        <v>2019</v>
      </c>
      <c r="C1370" s="4" t="s">
        <v>296</v>
      </c>
      <c r="D1370" s="4" t="s">
        <v>297</v>
      </c>
      <c r="E1370" s="4" t="s">
        <v>92</v>
      </c>
      <c r="F1370" s="9"/>
      <c r="G1370" s="22"/>
      <c r="H1370" s="9"/>
      <c r="I1370" s="9"/>
      <c r="J1370" s="9"/>
      <c r="K1370" s="9"/>
      <c r="L1370" s="9"/>
      <c r="M1370" s="9"/>
      <c r="N1370" s="9"/>
      <c r="O1370" s="9"/>
      <c r="P1370" s="9"/>
      <c r="Q1370" s="22"/>
      <c r="R1370" s="9"/>
      <c r="S1370" s="9"/>
      <c r="T1370" s="22"/>
      <c r="U1370" s="22"/>
      <c r="V1370" s="9"/>
      <c r="W1370" s="9"/>
      <c r="X1370" s="9"/>
      <c r="Y1370" s="9"/>
      <c r="Z1370" s="9"/>
      <c r="AA1370" s="9"/>
      <c r="AB1370" s="9"/>
      <c r="AC1370" s="22"/>
      <c r="AD1370" s="9"/>
      <c r="AE1370" s="22"/>
      <c r="AF1370" s="9"/>
      <c r="AG1370" s="22"/>
      <c r="AH1370" s="22"/>
      <c r="AI1370" s="22"/>
      <c r="AJ1370" s="9"/>
      <c r="AK1370" s="4">
        <v>0</v>
      </c>
      <c r="AL1370" s="4" t="s">
        <v>92</v>
      </c>
      <c r="AM1370" s="4" t="s">
        <v>93</v>
      </c>
      <c r="AV1370" s="23">
        <v>43678.595138888886</v>
      </c>
    </row>
    <row r="1371" spans="1:48" ht="12.75" x14ac:dyDescent="0.2">
      <c r="A1371" s="4">
        <v>7</v>
      </c>
      <c r="B1371" s="4">
        <v>2019</v>
      </c>
      <c r="C1371" s="4" t="s">
        <v>296</v>
      </c>
      <c r="D1371" s="4" t="s">
        <v>297</v>
      </c>
      <c r="E1371" s="4" t="s">
        <v>56</v>
      </c>
      <c r="F1371" s="9"/>
      <c r="G1371" s="22"/>
      <c r="H1371" s="9"/>
      <c r="I1371" s="22">
        <v>3</v>
      </c>
      <c r="J1371" s="9"/>
      <c r="K1371" s="9"/>
      <c r="L1371" s="9"/>
      <c r="M1371" s="9"/>
      <c r="N1371" s="9"/>
      <c r="O1371" s="9"/>
      <c r="P1371" s="9"/>
      <c r="Q1371" s="22"/>
      <c r="R1371" s="9"/>
      <c r="S1371" s="9"/>
      <c r="T1371" s="22"/>
      <c r="U1371" s="22"/>
      <c r="V1371" s="9"/>
      <c r="W1371" s="9"/>
      <c r="X1371" s="9"/>
      <c r="Y1371" s="9"/>
      <c r="Z1371" s="9"/>
      <c r="AA1371" s="9"/>
      <c r="AB1371" s="9"/>
      <c r="AC1371" s="22"/>
      <c r="AD1371" s="9"/>
      <c r="AE1371" s="22"/>
      <c r="AF1371" s="9"/>
      <c r="AG1371" s="22"/>
      <c r="AH1371" s="22"/>
      <c r="AI1371" s="22"/>
      <c r="AJ1371" s="9"/>
      <c r="AK1371" s="4">
        <v>3</v>
      </c>
      <c r="AL1371" s="4" t="s">
        <v>56</v>
      </c>
      <c r="AM1371" s="4" t="s">
        <v>93</v>
      </c>
      <c r="AV1371" s="23">
        <v>43678.595138888886</v>
      </c>
    </row>
    <row r="1372" spans="1:48" ht="12.75" x14ac:dyDescent="0.2">
      <c r="A1372" s="4">
        <v>7</v>
      </c>
      <c r="B1372" s="4">
        <v>2019</v>
      </c>
      <c r="C1372" s="4" t="s">
        <v>296</v>
      </c>
      <c r="D1372" s="4" t="s">
        <v>297</v>
      </c>
      <c r="E1372" s="4" t="s">
        <v>132</v>
      </c>
      <c r="F1372" s="9"/>
      <c r="G1372" s="22"/>
      <c r="H1372" s="9"/>
      <c r="I1372" s="9"/>
      <c r="J1372" s="9"/>
      <c r="K1372" s="22">
        <v>8</v>
      </c>
      <c r="L1372" s="9"/>
      <c r="M1372" s="9"/>
      <c r="N1372" s="9"/>
      <c r="O1372" s="9"/>
      <c r="P1372" s="9"/>
      <c r="Q1372" s="22"/>
      <c r="R1372" s="9"/>
      <c r="S1372" s="9"/>
      <c r="T1372" s="22"/>
      <c r="U1372" s="22"/>
      <c r="V1372" s="9"/>
      <c r="W1372" s="9"/>
      <c r="X1372" s="9"/>
      <c r="Y1372" s="9"/>
      <c r="Z1372" s="9"/>
      <c r="AA1372" s="9"/>
      <c r="AB1372" s="9"/>
      <c r="AC1372" s="22"/>
      <c r="AD1372" s="9"/>
      <c r="AE1372" s="22"/>
      <c r="AF1372" s="9"/>
      <c r="AG1372" s="22"/>
      <c r="AH1372" s="22"/>
      <c r="AI1372" s="22"/>
      <c r="AJ1372" s="9"/>
      <c r="AK1372" s="4">
        <v>8</v>
      </c>
      <c r="AL1372" s="4" t="s">
        <v>132</v>
      </c>
      <c r="AM1372" s="4" t="s">
        <v>93</v>
      </c>
      <c r="AV1372" s="23">
        <v>43678.595138888886</v>
      </c>
    </row>
    <row r="1373" spans="1:48" ht="12.75" x14ac:dyDescent="0.2">
      <c r="A1373" s="4">
        <v>7</v>
      </c>
      <c r="B1373" s="4">
        <v>2019</v>
      </c>
      <c r="C1373" s="4" t="s">
        <v>296</v>
      </c>
      <c r="D1373" s="4" t="s">
        <v>297</v>
      </c>
      <c r="E1373" s="4" t="s">
        <v>50</v>
      </c>
      <c r="F1373" s="9"/>
      <c r="G1373" s="22">
        <v>1</v>
      </c>
      <c r="H1373" s="22">
        <v>0.5</v>
      </c>
      <c r="I1373" s="22">
        <v>2</v>
      </c>
      <c r="J1373" s="9"/>
      <c r="K1373" s="9"/>
      <c r="L1373" s="9"/>
      <c r="M1373" s="9"/>
      <c r="N1373" s="22">
        <v>1</v>
      </c>
      <c r="O1373" s="22">
        <v>1</v>
      </c>
      <c r="P1373" s="22">
        <v>1</v>
      </c>
      <c r="Q1373" s="22">
        <v>2</v>
      </c>
      <c r="R1373" s="22">
        <v>1</v>
      </c>
      <c r="S1373" s="9"/>
      <c r="T1373" s="22">
        <v>1</v>
      </c>
      <c r="U1373" s="22"/>
      <c r="V1373" s="22">
        <v>1.5</v>
      </c>
      <c r="W1373" s="22">
        <v>1</v>
      </c>
      <c r="X1373" s="22">
        <v>1.5</v>
      </c>
      <c r="Y1373" s="9"/>
      <c r="Z1373" s="9"/>
      <c r="AA1373" s="22">
        <v>0.5</v>
      </c>
      <c r="AB1373" s="9"/>
      <c r="AC1373" s="22">
        <v>0.5</v>
      </c>
      <c r="AD1373" s="22">
        <v>1</v>
      </c>
      <c r="AE1373" s="22">
        <v>1.5</v>
      </c>
      <c r="AF1373" s="9"/>
      <c r="AG1373" s="22"/>
      <c r="AH1373" s="22">
        <v>0.5</v>
      </c>
      <c r="AI1373" s="22">
        <v>1</v>
      </c>
      <c r="AJ1373" s="9"/>
      <c r="AK1373" s="4">
        <v>19.5</v>
      </c>
      <c r="AL1373" s="4" t="s">
        <v>50</v>
      </c>
      <c r="AM1373" s="4" t="s">
        <v>93</v>
      </c>
      <c r="AV1373" s="23">
        <v>43678.595138888886</v>
      </c>
    </row>
    <row r="1374" spans="1:48" ht="12.75" x14ac:dyDescent="0.2">
      <c r="A1374" s="4">
        <v>7</v>
      </c>
      <c r="B1374" s="4">
        <v>2019</v>
      </c>
      <c r="C1374" s="4" t="s">
        <v>296</v>
      </c>
      <c r="D1374" s="4" t="s">
        <v>297</v>
      </c>
      <c r="E1374" s="4" t="s">
        <v>60</v>
      </c>
      <c r="F1374" s="9"/>
      <c r="G1374" s="22"/>
      <c r="H1374" s="22">
        <v>1</v>
      </c>
      <c r="I1374" s="9"/>
      <c r="J1374" s="9"/>
      <c r="K1374" s="9"/>
      <c r="L1374" s="9"/>
      <c r="M1374" s="9"/>
      <c r="N1374" s="9"/>
      <c r="O1374" s="9"/>
      <c r="P1374" s="9"/>
      <c r="Q1374" s="22"/>
      <c r="R1374" s="9"/>
      <c r="S1374" s="9"/>
      <c r="T1374" s="22"/>
      <c r="U1374" s="22"/>
      <c r="V1374" s="9"/>
      <c r="W1374" s="9"/>
      <c r="X1374" s="9"/>
      <c r="Y1374" s="9"/>
      <c r="Z1374" s="9"/>
      <c r="AA1374" s="9"/>
      <c r="AB1374" s="9"/>
      <c r="AC1374" s="22">
        <v>0.5</v>
      </c>
      <c r="AD1374" s="9"/>
      <c r="AE1374" s="22"/>
      <c r="AF1374" s="9"/>
      <c r="AG1374" s="22"/>
      <c r="AH1374" s="22"/>
      <c r="AI1374" s="22"/>
      <c r="AJ1374" s="9"/>
      <c r="AK1374" s="4">
        <v>1.5</v>
      </c>
      <c r="AL1374" s="4" t="s">
        <v>60</v>
      </c>
      <c r="AM1374" s="4" t="s">
        <v>115</v>
      </c>
      <c r="AO1374" s="4">
        <v>131.5</v>
      </c>
      <c r="AP1374" s="4">
        <v>0</v>
      </c>
      <c r="AQ1374" s="4">
        <v>58.5</v>
      </c>
      <c r="AS1374" s="4">
        <v>191</v>
      </c>
      <c r="AT1374" s="4">
        <v>0.99245282999999995</v>
      </c>
      <c r="AU1374" s="4">
        <v>0</v>
      </c>
      <c r="AV1374" s="23">
        <v>43678.345833333333</v>
      </c>
    </row>
    <row r="1375" spans="1:48" ht="12.75" x14ac:dyDescent="0.2">
      <c r="A1375" s="4">
        <v>7</v>
      </c>
      <c r="B1375" s="4">
        <v>2019</v>
      </c>
      <c r="C1375" s="4" t="s">
        <v>296</v>
      </c>
      <c r="D1375" s="4" t="s">
        <v>297</v>
      </c>
      <c r="E1375" s="4" t="s">
        <v>239</v>
      </c>
      <c r="F1375" s="9"/>
      <c r="G1375" s="22"/>
      <c r="H1375" s="9"/>
      <c r="I1375" s="9"/>
      <c r="J1375" s="9"/>
      <c r="K1375" s="9"/>
      <c r="L1375" s="9"/>
      <c r="M1375" s="9"/>
      <c r="N1375" s="9"/>
      <c r="O1375" s="9"/>
      <c r="P1375" s="9"/>
      <c r="Q1375" s="22"/>
      <c r="R1375" s="9"/>
      <c r="S1375" s="9"/>
      <c r="T1375" s="22"/>
      <c r="U1375" s="22"/>
      <c r="V1375" s="9"/>
      <c r="W1375" s="9"/>
      <c r="X1375" s="9"/>
      <c r="Y1375" s="9"/>
      <c r="Z1375" s="9"/>
      <c r="AA1375" s="9"/>
      <c r="AB1375" s="9"/>
      <c r="AC1375" s="22"/>
      <c r="AD1375" s="9"/>
      <c r="AE1375" s="22"/>
      <c r="AF1375" s="9"/>
      <c r="AG1375" s="22"/>
      <c r="AH1375" s="22"/>
      <c r="AI1375" s="22">
        <v>1</v>
      </c>
      <c r="AJ1375" s="9"/>
      <c r="AK1375" s="4">
        <v>1</v>
      </c>
      <c r="AL1375" s="4" t="s">
        <v>239</v>
      </c>
      <c r="AM1375" s="4" t="s">
        <v>115</v>
      </c>
      <c r="AV1375" s="23">
        <v>43678.345833333333</v>
      </c>
    </row>
    <row r="1376" spans="1:48" ht="12.75" x14ac:dyDescent="0.2">
      <c r="A1376" s="4">
        <v>7</v>
      </c>
      <c r="B1376" s="4">
        <v>2019</v>
      </c>
      <c r="C1376" s="4" t="s">
        <v>296</v>
      </c>
      <c r="D1376" s="4" t="s">
        <v>297</v>
      </c>
      <c r="E1376" s="4" t="s">
        <v>116</v>
      </c>
      <c r="F1376" s="9"/>
      <c r="G1376" s="22"/>
      <c r="H1376" s="9"/>
      <c r="I1376" s="9"/>
      <c r="J1376" s="9"/>
      <c r="K1376" s="9"/>
      <c r="L1376" s="9"/>
      <c r="M1376" s="9"/>
      <c r="N1376" s="9"/>
      <c r="O1376" s="9"/>
      <c r="P1376" s="9"/>
      <c r="Q1376" s="22"/>
      <c r="R1376" s="9"/>
      <c r="S1376" s="9"/>
      <c r="T1376" s="22"/>
      <c r="U1376" s="22"/>
      <c r="V1376" s="9"/>
      <c r="W1376" s="22">
        <v>1.5</v>
      </c>
      <c r="X1376" s="9"/>
      <c r="Y1376" s="9"/>
      <c r="Z1376" s="9"/>
      <c r="AA1376" s="9"/>
      <c r="AB1376" s="9"/>
      <c r="AC1376" s="22"/>
      <c r="AD1376" s="9"/>
      <c r="AE1376" s="22"/>
      <c r="AF1376" s="9"/>
      <c r="AG1376" s="22"/>
      <c r="AH1376" s="22"/>
      <c r="AI1376" s="22"/>
      <c r="AJ1376" s="9"/>
      <c r="AK1376" s="4">
        <v>1.5</v>
      </c>
      <c r="AL1376" s="4" t="s">
        <v>116</v>
      </c>
      <c r="AM1376" s="4" t="s">
        <v>115</v>
      </c>
      <c r="AV1376" s="23">
        <v>43678.345833333333</v>
      </c>
    </row>
    <row r="1377" spans="1:48" ht="12.75" x14ac:dyDescent="0.2">
      <c r="A1377" s="4">
        <v>7</v>
      </c>
      <c r="B1377" s="4">
        <v>2019</v>
      </c>
      <c r="C1377" s="4" t="s">
        <v>296</v>
      </c>
      <c r="D1377" s="4" t="s">
        <v>297</v>
      </c>
      <c r="E1377" s="4" t="s">
        <v>56</v>
      </c>
      <c r="F1377" s="9"/>
      <c r="G1377" s="22"/>
      <c r="H1377" s="9"/>
      <c r="I1377" s="9"/>
      <c r="J1377" s="9"/>
      <c r="K1377" s="9"/>
      <c r="L1377" s="9"/>
      <c r="M1377" s="9"/>
      <c r="N1377" s="9"/>
      <c r="O1377" s="9"/>
      <c r="P1377" s="9"/>
      <c r="Q1377" s="22"/>
      <c r="R1377" s="9"/>
      <c r="S1377" s="9"/>
      <c r="T1377" s="22"/>
      <c r="U1377" s="22"/>
      <c r="V1377" s="9"/>
      <c r="W1377" s="22">
        <v>0.5</v>
      </c>
      <c r="X1377" s="9"/>
      <c r="Y1377" s="9"/>
      <c r="Z1377" s="9"/>
      <c r="AA1377" s="9"/>
      <c r="AB1377" s="9"/>
      <c r="AC1377" s="22"/>
      <c r="AD1377" s="9"/>
      <c r="AE1377" s="22"/>
      <c r="AF1377" s="9"/>
      <c r="AG1377" s="22"/>
      <c r="AH1377" s="22"/>
      <c r="AI1377" s="22"/>
      <c r="AJ1377" s="9"/>
      <c r="AK1377" s="4">
        <v>0.5</v>
      </c>
      <c r="AL1377" s="4" t="s">
        <v>56</v>
      </c>
      <c r="AM1377" s="4" t="s">
        <v>115</v>
      </c>
      <c r="AV1377" s="23">
        <v>43678.345833333333</v>
      </c>
    </row>
    <row r="1378" spans="1:48" ht="12.75" x14ac:dyDescent="0.2">
      <c r="A1378" s="4">
        <v>7</v>
      </c>
      <c r="B1378" s="4">
        <v>2019</v>
      </c>
      <c r="C1378" s="4" t="s">
        <v>296</v>
      </c>
      <c r="D1378" s="4" t="s">
        <v>297</v>
      </c>
      <c r="E1378" s="4" t="s">
        <v>54</v>
      </c>
      <c r="F1378" s="9"/>
      <c r="G1378" s="22"/>
      <c r="H1378" s="9"/>
      <c r="I1378" s="9"/>
      <c r="J1378" s="9"/>
      <c r="K1378" s="9"/>
      <c r="L1378" s="9"/>
      <c r="M1378" s="9"/>
      <c r="N1378" s="9"/>
      <c r="O1378" s="9"/>
      <c r="P1378" s="9"/>
      <c r="Q1378" s="22"/>
      <c r="R1378" s="9"/>
      <c r="S1378" s="9"/>
      <c r="T1378" s="22"/>
      <c r="U1378" s="22"/>
      <c r="V1378" s="9"/>
      <c r="W1378" s="22">
        <v>1</v>
      </c>
      <c r="X1378" s="9"/>
      <c r="Y1378" s="9"/>
      <c r="Z1378" s="9"/>
      <c r="AA1378" s="9"/>
      <c r="AB1378" s="22">
        <v>0.5</v>
      </c>
      <c r="AC1378" s="22"/>
      <c r="AD1378" s="9"/>
      <c r="AE1378" s="22"/>
      <c r="AF1378" s="9"/>
      <c r="AG1378" s="22"/>
      <c r="AH1378" s="22"/>
      <c r="AI1378" s="22"/>
      <c r="AJ1378" s="9"/>
      <c r="AK1378" s="4">
        <v>1.5</v>
      </c>
      <c r="AL1378" s="4" t="s">
        <v>54</v>
      </c>
      <c r="AM1378" s="4" t="s">
        <v>115</v>
      </c>
      <c r="AV1378" s="23">
        <v>43678.345833333333</v>
      </c>
    </row>
    <row r="1379" spans="1:48" ht="12.75" x14ac:dyDescent="0.2">
      <c r="A1379" s="4">
        <v>7</v>
      </c>
      <c r="B1379" s="4">
        <v>2019</v>
      </c>
      <c r="C1379" s="4" t="s">
        <v>296</v>
      </c>
      <c r="D1379" s="4" t="s">
        <v>297</v>
      </c>
      <c r="E1379" s="4" t="s">
        <v>71</v>
      </c>
      <c r="F1379" s="9"/>
      <c r="G1379" s="22"/>
      <c r="H1379" s="9"/>
      <c r="I1379" s="9"/>
      <c r="J1379" s="9"/>
      <c r="K1379" s="9"/>
      <c r="L1379" s="9"/>
      <c r="M1379" s="9"/>
      <c r="N1379" s="9"/>
      <c r="O1379" s="9"/>
      <c r="P1379" s="9"/>
      <c r="Q1379" s="22"/>
      <c r="R1379" s="9"/>
      <c r="S1379" s="9"/>
      <c r="T1379" s="22"/>
      <c r="U1379" s="22"/>
      <c r="V1379" s="22">
        <v>1</v>
      </c>
      <c r="W1379" s="9"/>
      <c r="X1379" s="9"/>
      <c r="Y1379" s="9"/>
      <c r="Z1379" s="9"/>
      <c r="AA1379" s="9"/>
      <c r="AB1379" s="9"/>
      <c r="AC1379" s="22"/>
      <c r="AD1379" s="9"/>
      <c r="AE1379" s="22"/>
      <c r="AF1379" s="9"/>
      <c r="AG1379" s="22"/>
      <c r="AH1379" s="22"/>
      <c r="AI1379" s="22"/>
      <c r="AJ1379" s="9"/>
      <c r="AK1379" s="4">
        <v>1</v>
      </c>
      <c r="AL1379" s="4" t="s">
        <v>71</v>
      </c>
      <c r="AM1379" s="4" t="s">
        <v>115</v>
      </c>
      <c r="AV1379" s="23">
        <v>43678.345833333333</v>
      </c>
    </row>
    <row r="1380" spans="1:48" ht="12.75" x14ac:dyDescent="0.2">
      <c r="A1380" s="4">
        <v>7</v>
      </c>
      <c r="B1380" s="4">
        <v>2019</v>
      </c>
      <c r="C1380" s="4" t="s">
        <v>296</v>
      </c>
      <c r="D1380" s="4" t="s">
        <v>297</v>
      </c>
      <c r="E1380" s="4" t="s">
        <v>108</v>
      </c>
      <c r="F1380" s="9"/>
      <c r="G1380" s="22">
        <v>0.5</v>
      </c>
      <c r="H1380" s="22">
        <v>0.5</v>
      </c>
      <c r="I1380" s="9"/>
      <c r="J1380" s="9"/>
      <c r="K1380" s="9"/>
      <c r="L1380" s="9"/>
      <c r="M1380" s="9"/>
      <c r="N1380" s="9"/>
      <c r="O1380" s="9"/>
      <c r="P1380" s="9"/>
      <c r="Q1380" s="22"/>
      <c r="R1380" s="9"/>
      <c r="S1380" s="9"/>
      <c r="T1380" s="22"/>
      <c r="U1380" s="22"/>
      <c r="V1380" s="9"/>
      <c r="W1380" s="9"/>
      <c r="X1380" s="9"/>
      <c r="Y1380" s="9"/>
      <c r="Z1380" s="9"/>
      <c r="AA1380" s="22">
        <v>0.5</v>
      </c>
      <c r="AB1380" s="9"/>
      <c r="AC1380" s="22"/>
      <c r="AD1380" s="9"/>
      <c r="AE1380" s="22"/>
      <c r="AF1380" s="9"/>
      <c r="AG1380" s="22"/>
      <c r="AH1380" s="22"/>
      <c r="AI1380" s="22"/>
      <c r="AJ1380" s="9"/>
      <c r="AK1380" s="4">
        <v>1.5</v>
      </c>
      <c r="AL1380" s="4" t="s">
        <v>108</v>
      </c>
      <c r="AM1380" s="4" t="s">
        <v>115</v>
      </c>
      <c r="AV1380" s="23">
        <v>43678.345833333333</v>
      </c>
    </row>
    <row r="1381" spans="1:48" ht="12.75" x14ac:dyDescent="0.2">
      <c r="A1381" s="4">
        <v>7</v>
      </c>
      <c r="B1381" s="4">
        <v>2019</v>
      </c>
      <c r="C1381" s="4" t="s">
        <v>296</v>
      </c>
      <c r="D1381" s="4" t="s">
        <v>297</v>
      </c>
      <c r="E1381" s="4" t="s">
        <v>86</v>
      </c>
      <c r="F1381" s="9"/>
      <c r="G1381" s="22">
        <v>1</v>
      </c>
      <c r="H1381" s="9"/>
      <c r="I1381" s="9"/>
      <c r="J1381" s="9"/>
      <c r="K1381" s="9"/>
      <c r="L1381" s="9"/>
      <c r="M1381" s="22">
        <v>0.5</v>
      </c>
      <c r="N1381" s="22">
        <v>2</v>
      </c>
      <c r="O1381" s="22">
        <v>1.5</v>
      </c>
      <c r="P1381" s="22">
        <v>5.5</v>
      </c>
      <c r="Q1381" s="22">
        <v>0.5</v>
      </c>
      <c r="R1381" s="9"/>
      <c r="S1381" s="9"/>
      <c r="T1381" s="22"/>
      <c r="U1381" s="22">
        <v>1.5</v>
      </c>
      <c r="V1381" s="22">
        <v>0.5</v>
      </c>
      <c r="W1381" s="9"/>
      <c r="X1381" s="9"/>
      <c r="Y1381" s="9"/>
      <c r="Z1381" s="9"/>
      <c r="AA1381" s="9"/>
      <c r="AB1381" s="9"/>
      <c r="AC1381" s="22"/>
      <c r="AD1381" s="22">
        <v>5</v>
      </c>
      <c r="AE1381" s="22">
        <v>1</v>
      </c>
      <c r="AF1381" s="9"/>
      <c r="AG1381" s="22"/>
      <c r="AH1381" s="22">
        <v>1</v>
      </c>
      <c r="AI1381" s="22">
        <v>1</v>
      </c>
      <c r="AJ1381" s="22">
        <v>2</v>
      </c>
      <c r="AK1381" s="4">
        <v>23</v>
      </c>
      <c r="AL1381" s="4" t="s">
        <v>86</v>
      </c>
      <c r="AM1381" s="4" t="s">
        <v>115</v>
      </c>
      <c r="AV1381" s="23">
        <v>43678.345833333333</v>
      </c>
    </row>
    <row r="1382" spans="1:48" ht="12.75" x14ac:dyDescent="0.2">
      <c r="A1382" s="4">
        <v>7</v>
      </c>
      <c r="B1382" s="4">
        <v>2019</v>
      </c>
      <c r="C1382" s="4" t="s">
        <v>296</v>
      </c>
      <c r="D1382" s="4" t="s">
        <v>297</v>
      </c>
      <c r="E1382" s="4" t="s">
        <v>121</v>
      </c>
      <c r="F1382" s="22">
        <v>1.5</v>
      </c>
      <c r="G1382" s="22"/>
      <c r="H1382" s="22">
        <v>1</v>
      </c>
      <c r="I1382" s="9"/>
      <c r="J1382" s="9"/>
      <c r="K1382" s="9"/>
      <c r="L1382" s="9"/>
      <c r="M1382" s="9"/>
      <c r="N1382" s="9"/>
      <c r="O1382" s="9"/>
      <c r="P1382" s="9"/>
      <c r="Q1382" s="22">
        <v>1.5</v>
      </c>
      <c r="R1382" s="9"/>
      <c r="S1382" s="9"/>
      <c r="T1382" s="22"/>
      <c r="U1382" s="22"/>
      <c r="V1382" s="9"/>
      <c r="W1382" s="9"/>
      <c r="X1382" s="9"/>
      <c r="Y1382" s="9"/>
      <c r="Z1382" s="9"/>
      <c r="AA1382" s="22">
        <v>1</v>
      </c>
      <c r="AB1382" s="9"/>
      <c r="AC1382" s="22"/>
      <c r="AD1382" s="9"/>
      <c r="AE1382" s="22">
        <v>1</v>
      </c>
      <c r="AF1382" s="9"/>
      <c r="AG1382" s="22"/>
      <c r="AH1382" s="22">
        <v>1</v>
      </c>
      <c r="AI1382" s="22">
        <v>1</v>
      </c>
      <c r="AJ1382" s="9"/>
      <c r="AK1382" s="4">
        <v>8</v>
      </c>
      <c r="AL1382" s="4" t="s">
        <v>121</v>
      </c>
      <c r="AM1382" s="4" t="s">
        <v>115</v>
      </c>
      <c r="AV1382" s="23">
        <v>43678.345833333333</v>
      </c>
    </row>
    <row r="1383" spans="1:48" ht="12.75" x14ac:dyDescent="0.2">
      <c r="A1383" s="4">
        <v>7</v>
      </c>
      <c r="B1383" s="4">
        <v>2019</v>
      </c>
      <c r="C1383" s="4" t="s">
        <v>296</v>
      </c>
      <c r="D1383" s="4" t="s">
        <v>297</v>
      </c>
      <c r="E1383" s="4" t="s">
        <v>120</v>
      </c>
      <c r="F1383" s="22">
        <v>0.5</v>
      </c>
      <c r="G1383" s="22">
        <v>0.5</v>
      </c>
      <c r="H1383" s="9"/>
      <c r="I1383" s="9"/>
      <c r="J1383" s="9"/>
      <c r="K1383" s="9"/>
      <c r="L1383" s="9"/>
      <c r="M1383" s="22">
        <v>1</v>
      </c>
      <c r="N1383" s="9"/>
      <c r="O1383" s="22">
        <v>0.5</v>
      </c>
      <c r="P1383" s="9"/>
      <c r="Q1383" s="22">
        <v>0.5</v>
      </c>
      <c r="R1383" s="9"/>
      <c r="S1383" s="9"/>
      <c r="T1383" s="22"/>
      <c r="U1383" s="22">
        <v>1</v>
      </c>
      <c r="V1383" s="22">
        <v>0.5</v>
      </c>
      <c r="W1383" s="9"/>
      <c r="X1383" s="22">
        <v>2</v>
      </c>
      <c r="Y1383" s="9"/>
      <c r="Z1383" s="9"/>
      <c r="AA1383" s="22">
        <v>1</v>
      </c>
      <c r="AB1383" s="9"/>
      <c r="AC1383" s="22">
        <v>1</v>
      </c>
      <c r="AD1383" s="9"/>
      <c r="AE1383" s="22">
        <v>0.5</v>
      </c>
      <c r="AF1383" s="9"/>
      <c r="AG1383" s="22"/>
      <c r="AH1383" s="22">
        <v>0.5</v>
      </c>
      <c r="AI1383" s="22">
        <v>0.5</v>
      </c>
      <c r="AJ1383" s="22">
        <v>0.5</v>
      </c>
      <c r="AK1383" s="4">
        <v>10.5</v>
      </c>
      <c r="AL1383" s="4" t="s">
        <v>120</v>
      </c>
      <c r="AM1383" s="4" t="s">
        <v>115</v>
      </c>
      <c r="AV1383" s="23">
        <v>43678.345833333333</v>
      </c>
    </row>
    <row r="1384" spans="1:48" ht="12.75" x14ac:dyDescent="0.2">
      <c r="A1384" s="4">
        <v>7</v>
      </c>
      <c r="B1384" s="4">
        <v>2019</v>
      </c>
      <c r="C1384" s="4" t="s">
        <v>296</v>
      </c>
      <c r="D1384" s="4" t="s">
        <v>297</v>
      </c>
      <c r="E1384" s="4" t="s">
        <v>117</v>
      </c>
      <c r="F1384" s="22">
        <v>1</v>
      </c>
      <c r="G1384" s="22">
        <v>1</v>
      </c>
      <c r="H1384" s="22">
        <v>2</v>
      </c>
      <c r="I1384" s="9"/>
      <c r="J1384" s="9"/>
      <c r="K1384" s="9"/>
      <c r="L1384" s="9"/>
      <c r="M1384" s="22">
        <v>2</v>
      </c>
      <c r="N1384" s="22">
        <v>2.5</v>
      </c>
      <c r="O1384" s="22">
        <v>1</v>
      </c>
      <c r="P1384" s="22">
        <v>1</v>
      </c>
      <c r="Q1384" s="22"/>
      <c r="R1384" s="9"/>
      <c r="S1384" s="9"/>
      <c r="T1384" s="22"/>
      <c r="U1384" s="22">
        <v>1</v>
      </c>
      <c r="V1384" s="22">
        <v>1.5</v>
      </c>
      <c r="W1384" s="22">
        <v>1.5</v>
      </c>
      <c r="X1384" s="22">
        <v>1</v>
      </c>
      <c r="Y1384" s="9"/>
      <c r="Z1384" s="9"/>
      <c r="AA1384" s="22">
        <v>1.5</v>
      </c>
      <c r="AB1384" s="22">
        <v>2</v>
      </c>
      <c r="AC1384" s="22">
        <v>1</v>
      </c>
      <c r="AD1384" s="22">
        <v>1.5</v>
      </c>
      <c r="AE1384" s="22">
        <v>0.5</v>
      </c>
      <c r="AF1384" s="9"/>
      <c r="AG1384" s="22"/>
      <c r="AH1384" s="22">
        <v>1</v>
      </c>
      <c r="AI1384" s="22">
        <v>0.5</v>
      </c>
      <c r="AJ1384" s="22">
        <v>1.5</v>
      </c>
      <c r="AK1384" s="4">
        <v>25</v>
      </c>
      <c r="AL1384" s="4" t="s">
        <v>117</v>
      </c>
      <c r="AM1384" s="4" t="s">
        <v>115</v>
      </c>
      <c r="AV1384" s="23">
        <v>43678.345833333333</v>
      </c>
    </row>
    <row r="1385" spans="1:48" ht="12.75" x14ac:dyDescent="0.2">
      <c r="A1385" s="4">
        <v>7</v>
      </c>
      <c r="B1385" s="4">
        <v>2019</v>
      </c>
      <c r="C1385" s="4" t="s">
        <v>296</v>
      </c>
      <c r="D1385" s="4" t="s">
        <v>297</v>
      </c>
      <c r="E1385" s="4" t="s">
        <v>114</v>
      </c>
      <c r="F1385" s="9"/>
      <c r="G1385" s="22">
        <v>0.5</v>
      </c>
      <c r="H1385" s="9"/>
      <c r="I1385" s="9"/>
      <c r="J1385" s="9"/>
      <c r="K1385" s="9"/>
      <c r="L1385" s="9"/>
      <c r="M1385" s="22">
        <v>0.5</v>
      </c>
      <c r="N1385" s="22">
        <v>0.5</v>
      </c>
      <c r="O1385" s="22">
        <v>1.5</v>
      </c>
      <c r="P1385" s="9"/>
      <c r="Q1385" s="22">
        <v>0.5</v>
      </c>
      <c r="R1385" s="9"/>
      <c r="S1385" s="9"/>
      <c r="T1385" s="22"/>
      <c r="U1385" s="22"/>
      <c r="V1385" s="22">
        <v>2</v>
      </c>
      <c r="W1385" s="9"/>
      <c r="X1385" s="22">
        <v>1.5</v>
      </c>
      <c r="Y1385" s="9"/>
      <c r="Z1385" s="9"/>
      <c r="AA1385" s="9"/>
      <c r="AB1385" s="9"/>
      <c r="AC1385" s="22">
        <v>0.5</v>
      </c>
      <c r="AD1385" s="9"/>
      <c r="AE1385" s="22">
        <v>1</v>
      </c>
      <c r="AF1385" s="9"/>
      <c r="AG1385" s="22"/>
      <c r="AH1385" s="22">
        <v>0.5</v>
      </c>
      <c r="AI1385" s="22">
        <v>0.5</v>
      </c>
      <c r="AJ1385" s="22">
        <v>2</v>
      </c>
      <c r="AK1385" s="4">
        <v>11.5</v>
      </c>
      <c r="AL1385" s="4" t="s">
        <v>114</v>
      </c>
      <c r="AM1385" s="4" t="s">
        <v>115</v>
      </c>
      <c r="AV1385" s="23">
        <v>43678.345833333333</v>
      </c>
    </row>
    <row r="1386" spans="1:48" ht="12.75" x14ac:dyDescent="0.2">
      <c r="A1386" s="4">
        <v>7</v>
      </c>
      <c r="B1386" s="4">
        <v>2019</v>
      </c>
      <c r="C1386" s="4" t="s">
        <v>296</v>
      </c>
      <c r="D1386" s="4" t="s">
        <v>297</v>
      </c>
      <c r="E1386" s="4" t="s">
        <v>118</v>
      </c>
      <c r="F1386" s="22">
        <v>1.5</v>
      </c>
      <c r="G1386" s="22">
        <v>2</v>
      </c>
      <c r="H1386" s="22">
        <v>1.5</v>
      </c>
      <c r="I1386" s="9"/>
      <c r="J1386" s="9"/>
      <c r="K1386" s="9"/>
      <c r="L1386" s="9"/>
      <c r="M1386" s="22">
        <v>1</v>
      </c>
      <c r="N1386" s="22">
        <v>1.5</v>
      </c>
      <c r="O1386" s="22">
        <v>1</v>
      </c>
      <c r="P1386" s="9"/>
      <c r="Q1386" s="22">
        <v>1</v>
      </c>
      <c r="R1386" s="9"/>
      <c r="S1386" s="9"/>
      <c r="T1386" s="22">
        <v>1</v>
      </c>
      <c r="U1386" s="22">
        <v>1.5</v>
      </c>
      <c r="V1386" s="22">
        <v>1.5</v>
      </c>
      <c r="W1386" s="22">
        <v>1</v>
      </c>
      <c r="X1386" s="22">
        <v>1</v>
      </c>
      <c r="Y1386" s="9"/>
      <c r="Z1386" s="9"/>
      <c r="AA1386" s="22">
        <v>1</v>
      </c>
      <c r="AB1386" s="22">
        <v>0.5</v>
      </c>
      <c r="AC1386" s="22">
        <v>1.5</v>
      </c>
      <c r="AD1386" s="22">
        <v>0.5</v>
      </c>
      <c r="AE1386" s="22">
        <v>0.5</v>
      </c>
      <c r="AF1386" s="9"/>
      <c r="AG1386" s="22"/>
      <c r="AH1386" s="22">
        <v>0.5</v>
      </c>
      <c r="AI1386" s="22">
        <v>0.5</v>
      </c>
      <c r="AJ1386" s="9"/>
      <c r="AK1386" s="4">
        <v>20.5</v>
      </c>
      <c r="AL1386" s="4" t="s">
        <v>118</v>
      </c>
      <c r="AM1386" s="4" t="s">
        <v>115</v>
      </c>
      <c r="AV1386" s="23">
        <v>43678.345833333333</v>
      </c>
    </row>
    <row r="1387" spans="1:48" ht="12.75" x14ac:dyDescent="0.2">
      <c r="A1387" s="4">
        <v>7</v>
      </c>
      <c r="B1387" s="4">
        <v>2019</v>
      </c>
      <c r="C1387" s="4" t="s">
        <v>296</v>
      </c>
      <c r="D1387" s="4" t="s">
        <v>297</v>
      </c>
      <c r="E1387" s="4" t="s">
        <v>50</v>
      </c>
      <c r="F1387" s="22">
        <v>2</v>
      </c>
      <c r="G1387" s="22">
        <v>1.5</v>
      </c>
      <c r="H1387" s="22">
        <v>1</v>
      </c>
      <c r="I1387" s="9"/>
      <c r="J1387" s="9"/>
      <c r="K1387" s="9"/>
      <c r="L1387" s="9"/>
      <c r="M1387" s="22">
        <v>2</v>
      </c>
      <c r="N1387" s="22">
        <v>1.5</v>
      </c>
      <c r="O1387" s="22">
        <v>1.5</v>
      </c>
      <c r="P1387" s="22">
        <v>1.5</v>
      </c>
      <c r="Q1387" s="22"/>
      <c r="R1387" s="9"/>
      <c r="S1387" s="9"/>
      <c r="T1387" s="22"/>
      <c r="U1387" s="22">
        <v>0.5</v>
      </c>
      <c r="V1387" s="22">
        <v>1</v>
      </c>
      <c r="W1387" s="22">
        <v>1.5</v>
      </c>
      <c r="X1387" s="22">
        <v>2.5</v>
      </c>
      <c r="Y1387" s="9"/>
      <c r="Z1387" s="9"/>
      <c r="AA1387" s="22">
        <v>1</v>
      </c>
      <c r="AB1387" s="22">
        <v>1</v>
      </c>
      <c r="AC1387" s="22">
        <v>1</v>
      </c>
      <c r="AD1387" s="22">
        <v>0.5</v>
      </c>
      <c r="AE1387" s="22">
        <v>1.5</v>
      </c>
      <c r="AF1387" s="9"/>
      <c r="AG1387" s="22"/>
      <c r="AH1387" s="22">
        <v>2</v>
      </c>
      <c r="AI1387" s="22">
        <v>1</v>
      </c>
      <c r="AJ1387" s="22">
        <v>1</v>
      </c>
      <c r="AK1387" s="4">
        <v>25.5</v>
      </c>
      <c r="AL1387" s="4" t="s">
        <v>50</v>
      </c>
      <c r="AM1387" s="4" t="s">
        <v>115</v>
      </c>
      <c r="AV1387" s="23">
        <v>43678.345833333333</v>
      </c>
    </row>
    <row r="1388" spans="1:48" ht="12.75" x14ac:dyDescent="0.2">
      <c r="A1388" s="4">
        <v>7</v>
      </c>
      <c r="B1388" s="4">
        <v>2019</v>
      </c>
      <c r="C1388" s="4" t="s">
        <v>296</v>
      </c>
      <c r="D1388" s="4" t="s">
        <v>297</v>
      </c>
      <c r="E1388" s="4" t="s">
        <v>124</v>
      </c>
      <c r="F1388" s="22">
        <v>3</v>
      </c>
      <c r="G1388" s="22">
        <v>1</v>
      </c>
      <c r="H1388" s="22">
        <v>2</v>
      </c>
      <c r="I1388" s="9"/>
      <c r="J1388" s="9"/>
      <c r="K1388" s="9"/>
      <c r="L1388" s="9"/>
      <c r="M1388" s="22">
        <v>1.5</v>
      </c>
      <c r="N1388" s="22">
        <v>1</v>
      </c>
      <c r="O1388" s="22">
        <v>1</v>
      </c>
      <c r="P1388" s="22">
        <v>1</v>
      </c>
      <c r="Q1388" s="22">
        <v>2</v>
      </c>
      <c r="R1388" s="9"/>
      <c r="S1388" s="9"/>
      <c r="T1388" s="22"/>
      <c r="U1388" s="22">
        <v>1</v>
      </c>
      <c r="V1388" s="22">
        <v>1</v>
      </c>
      <c r="W1388" s="22">
        <v>1</v>
      </c>
      <c r="X1388" s="9"/>
      <c r="Y1388" s="9"/>
      <c r="Z1388" s="9"/>
      <c r="AA1388" s="22">
        <v>3</v>
      </c>
      <c r="AB1388" s="22">
        <v>4</v>
      </c>
      <c r="AC1388" s="22">
        <v>2.5</v>
      </c>
      <c r="AD1388" s="22">
        <v>0.5</v>
      </c>
      <c r="AE1388" s="22">
        <v>2</v>
      </c>
      <c r="AF1388" s="9"/>
      <c r="AG1388" s="22"/>
      <c r="AH1388" s="22">
        <v>1.5</v>
      </c>
      <c r="AI1388" s="22">
        <v>2</v>
      </c>
      <c r="AJ1388" s="22">
        <v>1</v>
      </c>
      <c r="AK1388" s="4">
        <v>32</v>
      </c>
      <c r="AL1388" s="4" t="s">
        <v>124</v>
      </c>
      <c r="AM1388" s="4" t="s">
        <v>115</v>
      </c>
      <c r="AV1388" s="23">
        <v>43678.345833333333</v>
      </c>
    </row>
    <row r="1389" spans="1:48" ht="12.75" x14ac:dyDescent="0.2">
      <c r="A1389" s="4">
        <v>7</v>
      </c>
      <c r="B1389" s="4">
        <v>2019</v>
      </c>
      <c r="C1389" s="4" t="s">
        <v>296</v>
      </c>
      <c r="D1389" s="4" t="s">
        <v>297</v>
      </c>
      <c r="E1389" s="4" t="s">
        <v>132</v>
      </c>
      <c r="F1389" s="9"/>
      <c r="G1389" s="22"/>
      <c r="H1389" s="9"/>
      <c r="I1389" s="22">
        <v>8</v>
      </c>
      <c r="J1389" s="22">
        <v>8</v>
      </c>
      <c r="K1389" s="9"/>
      <c r="L1389" s="9"/>
      <c r="M1389" s="9"/>
      <c r="N1389" s="9"/>
      <c r="O1389" s="9"/>
      <c r="P1389" s="9"/>
      <c r="Q1389" s="22">
        <v>2</v>
      </c>
      <c r="R1389" s="9"/>
      <c r="S1389" s="9"/>
      <c r="T1389" s="22">
        <v>7</v>
      </c>
      <c r="U1389" s="22">
        <v>1.5</v>
      </c>
      <c r="V1389" s="9"/>
      <c r="W1389" s="9"/>
      <c r="X1389" s="9"/>
      <c r="Y1389" s="9"/>
      <c r="Z1389" s="9"/>
      <c r="AA1389" s="9"/>
      <c r="AB1389" s="9"/>
      <c r="AC1389" s="22"/>
      <c r="AD1389" s="9"/>
      <c r="AE1389" s="22"/>
      <c r="AF1389" s="9"/>
      <c r="AG1389" s="22"/>
      <c r="AH1389" s="22"/>
      <c r="AI1389" s="22"/>
      <c r="AJ1389" s="9"/>
      <c r="AK1389" s="4">
        <v>26.5</v>
      </c>
      <c r="AL1389" s="4" t="s">
        <v>132</v>
      </c>
      <c r="AM1389" s="4" t="s">
        <v>115</v>
      </c>
      <c r="AV1389" s="23">
        <v>43678.345833333333</v>
      </c>
    </row>
    <row r="1390" spans="1:48" ht="12.75" x14ac:dyDescent="0.2">
      <c r="A1390" s="4">
        <v>7</v>
      </c>
      <c r="B1390" s="4">
        <v>2019</v>
      </c>
      <c r="C1390" s="4" t="s">
        <v>296</v>
      </c>
      <c r="D1390" s="4" t="s">
        <v>297</v>
      </c>
      <c r="E1390" s="4" t="s">
        <v>113</v>
      </c>
      <c r="F1390" s="22">
        <v>9</v>
      </c>
      <c r="G1390" s="22">
        <v>9</v>
      </c>
      <c r="H1390" s="22">
        <v>8.5</v>
      </c>
      <c r="I1390" s="9"/>
      <c r="J1390" s="9"/>
      <c r="K1390" s="9"/>
      <c r="L1390" s="9"/>
      <c r="M1390" s="22">
        <v>8</v>
      </c>
      <c r="N1390" s="22">
        <v>8</v>
      </c>
      <c r="O1390" s="22">
        <v>6</v>
      </c>
      <c r="P1390" s="22">
        <v>7</v>
      </c>
      <c r="Q1390" s="22">
        <v>8</v>
      </c>
      <c r="R1390" s="9"/>
      <c r="S1390" s="9"/>
      <c r="T1390" s="22">
        <v>8</v>
      </c>
      <c r="U1390" s="22">
        <v>8</v>
      </c>
      <c r="V1390" s="22">
        <v>7</v>
      </c>
      <c r="W1390" s="22">
        <v>5</v>
      </c>
      <c r="X1390" s="22">
        <v>8</v>
      </c>
      <c r="Y1390" s="9"/>
      <c r="Z1390" s="9"/>
      <c r="AA1390" s="22">
        <v>8</v>
      </c>
      <c r="AB1390" s="22">
        <v>8</v>
      </c>
      <c r="AC1390" s="22">
        <v>6</v>
      </c>
      <c r="AD1390" s="22">
        <v>8</v>
      </c>
      <c r="AE1390" s="22">
        <v>8</v>
      </c>
      <c r="AF1390" s="9"/>
      <c r="AG1390" s="22"/>
      <c r="AH1390" s="22">
        <v>6.5</v>
      </c>
      <c r="AI1390" s="22">
        <v>7</v>
      </c>
      <c r="AJ1390" s="22">
        <v>7</v>
      </c>
      <c r="AK1390" s="4">
        <v>158</v>
      </c>
      <c r="AL1390" s="4" t="s">
        <v>113</v>
      </c>
      <c r="AM1390" s="4" t="s">
        <v>76</v>
      </c>
      <c r="AN1390" s="4" t="s">
        <v>318</v>
      </c>
      <c r="AO1390" s="4">
        <v>8.5</v>
      </c>
      <c r="AP1390" s="4">
        <v>160.5</v>
      </c>
      <c r="AQ1390" s="4">
        <v>10</v>
      </c>
      <c r="AS1390" s="4">
        <v>179</v>
      </c>
      <c r="AT1390" s="4">
        <v>5.0295857999999999E-2</v>
      </c>
      <c r="AU1390" s="4">
        <v>0.94970414199999997</v>
      </c>
      <c r="AV1390" s="23">
        <v>43677.552083333336</v>
      </c>
    </row>
    <row r="1391" spans="1:48" ht="12.75" x14ac:dyDescent="0.2">
      <c r="A1391" s="4">
        <v>7</v>
      </c>
      <c r="B1391" s="4">
        <v>2019</v>
      </c>
      <c r="C1391" s="4" t="s">
        <v>296</v>
      </c>
      <c r="D1391" s="4" t="s">
        <v>297</v>
      </c>
      <c r="E1391" s="4" t="s">
        <v>75</v>
      </c>
      <c r="F1391" s="9"/>
      <c r="G1391" s="22"/>
      <c r="H1391" s="9"/>
      <c r="I1391" s="9"/>
      <c r="J1391" s="9"/>
      <c r="K1391" s="9"/>
      <c r="L1391" s="9"/>
      <c r="M1391" s="9"/>
      <c r="N1391" s="9"/>
      <c r="O1391" s="9"/>
      <c r="P1391" s="9"/>
      <c r="Q1391" s="22"/>
      <c r="R1391" s="9"/>
      <c r="S1391" s="9"/>
      <c r="T1391" s="22"/>
      <c r="U1391" s="22"/>
      <c r="V1391" s="9"/>
      <c r="W1391" s="9"/>
      <c r="X1391" s="9"/>
      <c r="Y1391" s="9"/>
      <c r="Z1391" s="9"/>
      <c r="AA1391" s="9"/>
      <c r="AB1391" s="9"/>
      <c r="AC1391" s="22">
        <v>2</v>
      </c>
      <c r="AD1391" s="9"/>
      <c r="AE1391" s="22"/>
      <c r="AF1391" s="9"/>
      <c r="AG1391" s="22"/>
      <c r="AH1391" s="22"/>
      <c r="AI1391" s="22"/>
      <c r="AJ1391" s="9"/>
      <c r="AK1391" s="4">
        <v>2</v>
      </c>
      <c r="AL1391" s="4" t="s">
        <v>75</v>
      </c>
      <c r="AM1391" s="4" t="s">
        <v>76</v>
      </c>
      <c r="AN1391" s="4" t="s">
        <v>319</v>
      </c>
      <c r="AV1391" s="23">
        <v>43677.552083333336</v>
      </c>
    </row>
    <row r="1392" spans="1:48" ht="12.75" x14ac:dyDescent="0.2">
      <c r="A1392" s="4">
        <v>7</v>
      </c>
      <c r="B1392" s="4">
        <v>2019</v>
      </c>
      <c r="C1392" s="4" t="s">
        <v>296</v>
      </c>
      <c r="D1392" s="4" t="s">
        <v>297</v>
      </c>
      <c r="E1392" s="4" t="s">
        <v>50</v>
      </c>
      <c r="F1392" s="9"/>
      <c r="G1392" s="22"/>
      <c r="H1392" s="9"/>
      <c r="I1392" s="9"/>
      <c r="J1392" s="9"/>
      <c r="K1392" s="9"/>
      <c r="L1392" s="9"/>
      <c r="M1392" s="9"/>
      <c r="N1392" s="9"/>
      <c r="O1392" s="22">
        <v>2</v>
      </c>
      <c r="P1392" s="22">
        <v>1</v>
      </c>
      <c r="Q1392" s="22"/>
      <c r="R1392" s="9"/>
      <c r="S1392" s="9"/>
      <c r="T1392" s="22"/>
      <c r="U1392" s="22"/>
      <c r="V1392" s="22">
        <v>1</v>
      </c>
      <c r="W1392" s="22">
        <v>3</v>
      </c>
      <c r="X1392" s="9"/>
      <c r="Y1392" s="9"/>
      <c r="Z1392" s="9"/>
      <c r="AA1392" s="9"/>
      <c r="AB1392" s="9"/>
      <c r="AC1392" s="22"/>
      <c r="AD1392" s="9"/>
      <c r="AE1392" s="22"/>
      <c r="AF1392" s="9"/>
      <c r="AG1392" s="22"/>
      <c r="AH1392" s="22"/>
      <c r="AI1392" s="22">
        <v>0.5</v>
      </c>
      <c r="AJ1392" s="22">
        <v>1</v>
      </c>
      <c r="AK1392" s="4">
        <v>8.5</v>
      </c>
      <c r="AL1392" s="4" t="s">
        <v>50</v>
      </c>
      <c r="AM1392" s="4" t="s">
        <v>76</v>
      </c>
      <c r="AN1392" s="4" t="s">
        <v>320</v>
      </c>
      <c r="AV1392" s="23">
        <v>43677.552083333336</v>
      </c>
    </row>
    <row r="1393" spans="1:48" ht="12.75" x14ac:dyDescent="0.2">
      <c r="A1393" s="4">
        <v>7</v>
      </c>
      <c r="B1393" s="4">
        <v>2019</v>
      </c>
      <c r="C1393" s="4" t="s">
        <v>296</v>
      </c>
      <c r="D1393" s="4" t="s">
        <v>297</v>
      </c>
      <c r="E1393" s="4" t="s">
        <v>63</v>
      </c>
      <c r="F1393" s="9"/>
      <c r="G1393" s="22"/>
      <c r="H1393" s="9"/>
      <c r="I1393" s="9"/>
      <c r="J1393" s="9"/>
      <c r="K1393" s="9"/>
      <c r="L1393" s="9"/>
      <c r="M1393" s="9"/>
      <c r="N1393" s="9"/>
      <c r="O1393" s="9"/>
      <c r="P1393" s="9"/>
      <c r="Q1393" s="22"/>
      <c r="R1393" s="9"/>
      <c r="S1393" s="9"/>
      <c r="T1393" s="22"/>
      <c r="U1393" s="22"/>
      <c r="V1393" s="9"/>
      <c r="W1393" s="9"/>
      <c r="X1393" s="9"/>
      <c r="Y1393" s="9"/>
      <c r="Z1393" s="9"/>
      <c r="AA1393" s="9"/>
      <c r="AB1393" s="9"/>
      <c r="AC1393" s="22"/>
      <c r="AD1393" s="9"/>
      <c r="AE1393" s="22"/>
      <c r="AF1393" s="9"/>
      <c r="AG1393" s="22"/>
      <c r="AH1393" s="22"/>
      <c r="AI1393" s="22">
        <v>0.5</v>
      </c>
      <c r="AJ1393" s="9"/>
      <c r="AK1393" s="4">
        <v>0.5</v>
      </c>
      <c r="AL1393" s="4" t="s">
        <v>63</v>
      </c>
      <c r="AM1393" s="4" t="s">
        <v>76</v>
      </c>
      <c r="AV1393" s="23">
        <v>43677.552083333336</v>
      </c>
    </row>
    <row r="1394" spans="1:48" ht="12.75" x14ac:dyDescent="0.2">
      <c r="A1394" s="4">
        <v>7</v>
      </c>
      <c r="B1394" s="4">
        <v>2019</v>
      </c>
      <c r="C1394" s="4" t="s">
        <v>296</v>
      </c>
      <c r="D1394" s="4" t="s">
        <v>297</v>
      </c>
      <c r="E1394" s="4" t="s">
        <v>124</v>
      </c>
      <c r="F1394" s="9"/>
      <c r="G1394" s="22"/>
      <c r="H1394" s="22">
        <v>0.5</v>
      </c>
      <c r="I1394" s="9"/>
      <c r="J1394" s="9"/>
      <c r="K1394" s="9"/>
      <c r="L1394" s="9"/>
      <c r="M1394" s="9"/>
      <c r="N1394" s="9"/>
      <c r="O1394" s="9"/>
      <c r="P1394" s="9"/>
      <c r="Q1394" s="22"/>
      <c r="R1394" s="9"/>
      <c r="S1394" s="9"/>
      <c r="T1394" s="22"/>
      <c r="U1394" s="22"/>
      <c r="V1394" s="9"/>
      <c r="W1394" s="9"/>
      <c r="X1394" s="9"/>
      <c r="Y1394" s="9"/>
      <c r="Z1394" s="9"/>
      <c r="AA1394" s="9"/>
      <c r="AB1394" s="9"/>
      <c r="AC1394" s="22"/>
      <c r="AD1394" s="9"/>
      <c r="AE1394" s="22"/>
      <c r="AF1394" s="9"/>
      <c r="AG1394" s="22"/>
      <c r="AH1394" s="22">
        <v>1.5</v>
      </c>
      <c r="AI1394" s="22"/>
      <c r="AJ1394" s="9"/>
      <c r="AK1394" s="4">
        <v>2</v>
      </c>
      <c r="AL1394" s="4" t="s">
        <v>124</v>
      </c>
      <c r="AM1394" s="4" t="s">
        <v>76</v>
      </c>
      <c r="AN1394" s="4" t="s">
        <v>321</v>
      </c>
      <c r="AV1394" s="23">
        <v>43677.552083333336</v>
      </c>
    </row>
    <row r="1395" spans="1:48" ht="12.75" x14ac:dyDescent="0.2">
      <c r="A1395" s="4">
        <v>7</v>
      </c>
      <c r="B1395" s="4">
        <v>2019</v>
      </c>
      <c r="C1395" s="4" t="s">
        <v>296</v>
      </c>
      <c r="D1395" s="4" t="s">
        <v>297</v>
      </c>
      <c r="E1395" s="4" t="s">
        <v>132</v>
      </c>
      <c r="F1395" s="9"/>
      <c r="G1395" s="22"/>
      <c r="H1395" s="9"/>
      <c r="I1395" s="9"/>
      <c r="J1395" s="22">
        <v>8</v>
      </c>
      <c r="K1395" s="9"/>
      <c r="L1395" s="9"/>
      <c r="M1395" s="9"/>
      <c r="N1395" s="9"/>
      <c r="O1395" s="9"/>
      <c r="P1395" s="9"/>
      <c r="Q1395" s="22"/>
      <c r="R1395" s="9"/>
      <c r="S1395" s="9"/>
      <c r="T1395" s="22"/>
      <c r="U1395" s="22"/>
      <c r="V1395" s="9"/>
      <c r="W1395" s="9"/>
      <c r="X1395" s="9"/>
      <c r="Y1395" s="9"/>
      <c r="Z1395" s="9"/>
      <c r="AA1395" s="9"/>
      <c r="AB1395" s="9"/>
      <c r="AC1395" s="22"/>
      <c r="AD1395" s="9"/>
      <c r="AE1395" s="22"/>
      <c r="AF1395" s="9"/>
      <c r="AG1395" s="22"/>
      <c r="AH1395" s="22"/>
      <c r="AI1395" s="22"/>
      <c r="AJ1395" s="9"/>
      <c r="AK1395" s="4">
        <v>8</v>
      </c>
      <c r="AL1395" s="4" t="s">
        <v>132</v>
      </c>
      <c r="AM1395" s="4" t="s">
        <v>76</v>
      </c>
      <c r="AV1395" s="23">
        <v>43677.552083333336</v>
      </c>
    </row>
    <row r="1396" spans="1:48" ht="12.75" x14ac:dyDescent="0.2">
      <c r="A1396" s="4">
        <v>7</v>
      </c>
      <c r="B1396" s="4">
        <v>2019</v>
      </c>
      <c r="C1396" s="4" t="s">
        <v>296</v>
      </c>
      <c r="D1396" s="4" t="s">
        <v>297</v>
      </c>
      <c r="E1396" s="4" t="s">
        <v>50</v>
      </c>
      <c r="F1396" s="22">
        <v>0.5</v>
      </c>
      <c r="G1396" s="22"/>
      <c r="H1396" s="9"/>
      <c r="I1396" s="9"/>
      <c r="J1396" s="9"/>
      <c r="K1396" s="9"/>
      <c r="L1396" s="9"/>
      <c r="M1396" s="22">
        <v>0.5</v>
      </c>
      <c r="N1396" s="22">
        <v>0.5</v>
      </c>
      <c r="O1396" s="22">
        <v>1</v>
      </c>
      <c r="P1396" s="22">
        <v>1</v>
      </c>
      <c r="Q1396" s="22"/>
      <c r="R1396" s="9"/>
      <c r="S1396" s="9"/>
      <c r="T1396" s="22">
        <v>0.5</v>
      </c>
      <c r="U1396" s="22">
        <v>8</v>
      </c>
      <c r="V1396" s="22">
        <v>8</v>
      </c>
      <c r="W1396" s="22">
        <v>5</v>
      </c>
      <c r="X1396" s="9"/>
      <c r="Y1396" s="9"/>
      <c r="Z1396" s="9"/>
      <c r="AA1396" s="22">
        <v>1</v>
      </c>
      <c r="AB1396" s="9"/>
      <c r="AC1396" s="22">
        <v>0.5</v>
      </c>
      <c r="AD1396" s="22">
        <v>1</v>
      </c>
      <c r="AE1396" s="22"/>
      <c r="AF1396" s="9"/>
      <c r="AG1396" s="22"/>
      <c r="AH1396" s="22">
        <v>0.5</v>
      </c>
      <c r="AI1396" s="22">
        <v>1</v>
      </c>
      <c r="AJ1396" s="22">
        <v>3</v>
      </c>
      <c r="AK1396" s="4">
        <v>32</v>
      </c>
      <c r="AL1396" s="4" t="s">
        <v>50</v>
      </c>
      <c r="AM1396" s="4" t="s">
        <v>91</v>
      </c>
      <c r="AN1396" s="4" t="s">
        <v>322</v>
      </c>
      <c r="AO1396" s="4">
        <v>149.5</v>
      </c>
      <c r="AP1396" s="4">
        <v>7.5</v>
      </c>
      <c r="AQ1396" s="4">
        <v>27</v>
      </c>
      <c r="AS1396" s="4">
        <v>184</v>
      </c>
      <c r="AT1396" s="4">
        <v>0.95222929899999997</v>
      </c>
      <c r="AU1396" s="4">
        <v>4.7770700999999999E-2</v>
      </c>
      <c r="AV1396" s="23">
        <v>43682.258333333331</v>
      </c>
    </row>
    <row r="1397" spans="1:48" ht="12.75" x14ac:dyDescent="0.2">
      <c r="A1397" s="4">
        <v>7</v>
      </c>
      <c r="B1397" s="4">
        <v>2019</v>
      </c>
      <c r="C1397" s="4" t="s">
        <v>296</v>
      </c>
      <c r="D1397" s="4" t="s">
        <v>297</v>
      </c>
      <c r="E1397" s="4" t="s">
        <v>86</v>
      </c>
      <c r="F1397" s="9"/>
      <c r="G1397" s="22"/>
      <c r="H1397" s="9"/>
      <c r="I1397" s="9"/>
      <c r="J1397" s="9"/>
      <c r="K1397" s="9"/>
      <c r="L1397" s="9"/>
      <c r="M1397" s="9"/>
      <c r="N1397" s="9"/>
      <c r="O1397" s="9"/>
      <c r="P1397" s="9"/>
      <c r="Q1397" s="22"/>
      <c r="R1397" s="9"/>
      <c r="S1397" s="9"/>
      <c r="T1397" s="22"/>
      <c r="U1397" s="22"/>
      <c r="V1397" s="9"/>
      <c r="W1397" s="9"/>
      <c r="X1397" s="9"/>
      <c r="Y1397" s="9"/>
      <c r="Z1397" s="9"/>
      <c r="AA1397" s="9"/>
      <c r="AB1397" s="9"/>
      <c r="AC1397" s="22"/>
      <c r="AD1397" s="9"/>
      <c r="AE1397" s="22"/>
      <c r="AF1397" s="9"/>
      <c r="AG1397" s="22"/>
      <c r="AH1397" s="22"/>
      <c r="AI1397" s="22"/>
      <c r="AJ1397" s="22">
        <v>1</v>
      </c>
      <c r="AK1397" s="4">
        <v>1</v>
      </c>
      <c r="AL1397" s="4" t="s">
        <v>86</v>
      </c>
      <c r="AM1397" s="4" t="s">
        <v>91</v>
      </c>
      <c r="AN1397" s="4" t="s">
        <v>323</v>
      </c>
      <c r="AV1397" s="23">
        <v>43682.258333333331</v>
      </c>
    </row>
    <row r="1398" spans="1:48" ht="12.75" x14ac:dyDescent="0.2">
      <c r="A1398" s="4">
        <v>7</v>
      </c>
      <c r="B1398" s="4">
        <v>2019</v>
      </c>
      <c r="C1398" s="4" t="s">
        <v>296</v>
      </c>
      <c r="D1398" s="4" t="s">
        <v>297</v>
      </c>
      <c r="E1398" s="4" t="s">
        <v>55</v>
      </c>
      <c r="F1398" s="9"/>
      <c r="G1398" s="22"/>
      <c r="H1398" s="9"/>
      <c r="I1398" s="9"/>
      <c r="J1398" s="9"/>
      <c r="K1398" s="9"/>
      <c r="L1398" s="9"/>
      <c r="M1398" s="9"/>
      <c r="N1398" s="9"/>
      <c r="O1398" s="9"/>
      <c r="P1398" s="9"/>
      <c r="Q1398" s="22"/>
      <c r="R1398" s="9"/>
      <c r="S1398" s="9"/>
      <c r="T1398" s="22"/>
      <c r="U1398" s="22"/>
      <c r="V1398" s="9"/>
      <c r="W1398" s="9"/>
      <c r="X1398" s="9"/>
      <c r="Y1398" s="9"/>
      <c r="Z1398" s="9"/>
      <c r="AA1398" s="9"/>
      <c r="AB1398" s="9"/>
      <c r="AC1398" s="22"/>
      <c r="AD1398" s="9"/>
      <c r="AE1398" s="22"/>
      <c r="AF1398" s="9"/>
      <c r="AG1398" s="22"/>
      <c r="AH1398" s="22"/>
      <c r="AI1398" s="22">
        <v>2</v>
      </c>
      <c r="AJ1398" s="22">
        <v>1</v>
      </c>
      <c r="AK1398" s="4">
        <v>3</v>
      </c>
      <c r="AL1398" s="4" t="s">
        <v>55</v>
      </c>
      <c r="AM1398" s="4" t="s">
        <v>91</v>
      </c>
      <c r="AN1398" s="4" t="s">
        <v>324</v>
      </c>
      <c r="AV1398" s="23">
        <v>43682.258333333331</v>
      </c>
    </row>
    <row r="1399" spans="1:48" ht="12.75" x14ac:dyDescent="0.2">
      <c r="A1399" s="4">
        <v>7</v>
      </c>
      <c r="B1399" s="4">
        <v>2019</v>
      </c>
      <c r="C1399" s="4" t="s">
        <v>296</v>
      </c>
      <c r="D1399" s="4" t="s">
        <v>297</v>
      </c>
      <c r="E1399" s="4" t="s">
        <v>77</v>
      </c>
      <c r="F1399" s="9"/>
      <c r="G1399" s="22"/>
      <c r="H1399" s="9"/>
      <c r="I1399" s="9"/>
      <c r="J1399" s="9"/>
      <c r="K1399" s="9"/>
      <c r="L1399" s="9"/>
      <c r="M1399" s="9"/>
      <c r="N1399" s="9"/>
      <c r="O1399" s="9"/>
      <c r="P1399" s="9"/>
      <c r="Q1399" s="22"/>
      <c r="R1399" s="9"/>
      <c r="S1399" s="9"/>
      <c r="T1399" s="22"/>
      <c r="U1399" s="22"/>
      <c r="V1399" s="9"/>
      <c r="W1399" s="9"/>
      <c r="X1399" s="9"/>
      <c r="Y1399" s="9"/>
      <c r="Z1399" s="9"/>
      <c r="AA1399" s="22">
        <v>1</v>
      </c>
      <c r="AB1399" s="9"/>
      <c r="AC1399" s="22"/>
      <c r="AD1399" s="9"/>
      <c r="AE1399" s="22"/>
      <c r="AF1399" s="9"/>
      <c r="AG1399" s="22"/>
      <c r="AH1399" s="22"/>
      <c r="AI1399" s="22"/>
      <c r="AJ1399" s="9"/>
      <c r="AK1399" s="4">
        <v>1</v>
      </c>
      <c r="AL1399" s="4" t="s">
        <v>77</v>
      </c>
      <c r="AM1399" s="4" t="s">
        <v>91</v>
      </c>
      <c r="AN1399" s="4" t="s">
        <v>325</v>
      </c>
      <c r="AV1399" s="23">
        <v>43682.258333333331</v>
      </c>
    </row>
    <row r="1400" spans="1:48" ht="12.75" x14ac:dyDescent="0.2">
      <c r="A1400" s="4">
        <v>7</v>
      </c>
      <c r="B1400" s="4">
        <v>2019</v>
      </c>
      <c r="C1400" s="4" t="s">
        <v>296</v>
      </c>
      <c r="D1400" s="4" t="s">
        <v>297</v>
      </c>
      <c r="E1400" s="4" t="s">
        <v>132</v>
      </c>
      <c r="F1400" s="9"/>
      <c r="G1400" s="22"/>
      <c r="H1400" s="9"/>
      <c r="I1400" s="22">
        <v>8</v>
      </c>
      <c r="J1400" s="22">
        <v>8</v>
      </c>
      <c r="K1400" s="9"/>
      <c r="L1400" s="9"/>
      <c r="M1400" s="9"/>
      <c r="N1400" s="9"/>
      <c r="O1400" s="9"/>
      <c r="P1400" s="9"/>
      <c r="Q1400" s="22"/>
      <c r="R1400" s="9"/>
      <c r="S1400" s="9"/>
      <c r="T1400" s="22"/>
      <c r="U1400" s="22"/>
      <c r="V1400" s="9"/>
      <c r="W1400" s="9"/>
      <c r="X1400" s="9"/>
      <c r="Y1400" s="9"/>
      <c r="Z1400" s="9"/>
      <c r="AA1400" s="9"/>
      <c r="AB1400" s="9"/>
      <c r="AC1400" s="22"/>
      <c r="AD1400" s="9"/>
      <c r="AE1400" s="22">
        <v>8</v>
      </c>
      <c r="AF1400" s="9"/>
      <c r="AG1400" s="22"/>
      <c r="AH1400" s="22"/>
      <c r="AI1400" s="22"/>
      <c r="AJ1400" s="9"/>
      <c r="AK1400" s="4">
        <v>24</v>
      </c>
      <c r="AL1400" s="4" t="s">
        <v>132</v>
      </c>
      <c r="AM1400" s="4" t="s">
        <v>91</v>
      </c>
      <c r="AV1400" s="23">
        <v>43682.258333333331</v>
      </c>
    </row>
    <row r="1401" spans="1:48" ht="12.75" x14ac:dyDescent="0.2">
      <c r="A1401" s="4">
        <v>7</v>
      </c>
      <c r="B1401" s="4">
        <v>2019</v>
      </c>
      <c r="C1401" s="4" t="s">
        <v>296</v>
      </c>
      <c r="D1401" s="4" t="s">
        <v>297</v>
      </c>
      <c r="E1401" s="4" t="s">
        <v>124</v>
      </c>
      <c r="F1401" s="9"/>
      <c r="G1401" s="22"/>
      <c r="H1401" s="22">
        <v>0.5</v>
      </c>
      <c r="I1401" s="9"/>
      <c r="J1401" s="9"/>
      <c r="K1401" s="9"/>
      <c r="L1401" s="9"/>
      <c r="M1401" s="9"/>
      <c r="N1401" s="9"/>
      <c r="O1401" s="9"/>
      <c r="P1401" s="9"/>
      <c r="Q1401" s="22"/>
      <c r="R1401" s="9"/>
      <c r="S1401" s="9"/>
      <c r="T1401" s="22"/>
      <c r="U1401" s="22"/>
      <c r="V1401" s="9"/>
      <c r="W1401" s="9"/>
      <c r="X1401" s="22">
        <v>1</v>
      </c>
      <c r="Y1401" s="9"/>
      <c r="Z1401" s="9"/>
      <c r="AA1401" s="9"/>
      <c r="AB1401" s="9"/>
      <c r="AC1401" s="22"/>
      <c r="AD1401" s="22">
        <v>0.5</v>
      </c>
      <c r="AE1401" s="22"/>
      <c r="AF1401" s="9"/>
      <c r="AG1401" s="22"/>
      <c r="AH1401" s="22">
        <v>1</v>
      </c>
      <c r="AI1401" s="22"/>
      <c r="AJ1401" s="9"/>
      <c r="AK1401" s="4">
        <v>3</v>
      </c>
      <c r="AL1401" s="4" t="s">
        <v>124</v>
      </c>
      <c r="AM1401" s="4" t="s">
        <v>91</v>
      </c>
      <c r="AN1401" s="4" t="s">
        <v>326</v>
      </c>
      <c r="AV1401" s="23">
        <v>43682.258333333331</v>
      </c>
    </row>
    <row r="1402" spans="1:48" ht="12.75" x14ac:dyDescent="0.2">
      <c r="A1402" s="4">
        <v>7</v>
      </c>
      <c r="B1402" s="4">
        <v>2019</v>
      </c>
      <c r="C1402" s="4" t="s">
        <v>296</v>
      </c>
      <c r="D1402" s="4" t="s">
        <v>297</v>
      </c>
      <c r="E1402" s="4" t="s">
        <v>63</v>
      </c>
      <c r="F1402" s="9"/>
      <c r="G1402" s="22">
        <v>1.5</v>
      </c>
      <c r="H1402" s="9"/>
      <c r="I1402" s="9"/>
      <c r="J1402" s="9"/>
      <c r="K1402" s="9"/>
      <c r="L1402" s="9"/>
      <c r="M1402" s="9"/>
      <c r="N1402" s="9"/>
      <c r="O1402" s="9"/>
      <c r="P1402" s="9"/>
      <c r="Q1402" s="22"/>
      <c r="R1402" s="9"/>
      <c r="S1402" s="9"/>
      <c r="T1402" s="22">
        <v>2</v>
      </c>
      <c r="U1402" s="22"/>
      <c r="V1402" s="9"/>
      <c r="W1402" s="9"/>
      <c r="X1402" s="9"/>
      <c r="Y1402" s="9"/>
      <c r="Z1402" s="9"/>
      <c r="AA1402" s="9"/>
      <c r="AB1402" s="9"/>
      <c r="AC1402" s="22"/>
      <c r="AD1402" s="9"/>
      <c r="AE1402" s="22"/>
      <c r="AF1402" s="9"/>
      <c r="AG1402" s="22"/>
      <c r="AH1402" s="22"/>
      <c r="AI1402" s="22"/>
      <c r="AJ1402" s="9"/>
      <c r="AK1402" s="4">
        <v>3.5</v>
      </c>
      <c r="AL1402" s="4" t="s">
        <v>63</v>
      </c>
      <c r="AM1402" s="4" t="s">
        <v>91</v>
      </c>
      <c r="AN1402" s="4" t="s">
        <v>327</v>
      </c>
      <c r="AV1402" s="23">
        <v>43682.258333333331</v>
      </c>
    </row>
    <row r="1403" spans="1:48" ht="12.75" x14ac:dyDescent="0.2">
      <c r="A1403" s="4">
        <v>7</v>
      </c>
      <c r="B1403" s="4">
        <v>2019</v>
      </c>
      <c r="C1403" s="4" t="s">
        <v>296</v>
      </c>
      <c r="D1403" s="4" t="s">
        <v>297</v>
      </c>
      <c r="E1403" s="4" t="s">
        <v>113</v>
      </c>
      <c r="F1403" s="9"/>
      <c r="G1403" s="22">
        <v>3</v>
      </c>
      <c r="H1403" s="9"/>
      <c r="I1403" s="9"/>
      <c r="J1403" s="9"/>
      <c r="K1403" s="9"/>
      <c r="L1403" s="9"/>
      <c r="M1403" s="9"/>
      <c r="N1403" s="9"/>
      <c r="O1403" s="9"/>
      <c r="P1403" s="9"/>
      <c r="Q1403" s="22">
        <v>1</v>
      </c>
      <c r="R1403" s="9"/>
      <c r="S1403" s="9"/>
      <c r="T1403" s="22"/>
      <c r="U1403" s="22"/>
      <c r="V1403" s="9"/>
      <c r="W1403" s="9"/>
      <c r="X1403" s="9"/>
      <c r="Y1403" s="9"/>
      <c r="Z1403" s="9"/>
      <c r="AA1403" s="9"/>
      <c r="AB1403" s="9"/>
      <c r="AC1403" s="22"/>
      <c r="AD1403" s="9"/>
      <c r="AE1403" s="22"/>
      <c r="AF1403" s="9"/>
      <c r="AG1403" s="22"/>
      <c r="AH1403" s="22"/>
      <c r="AI1403" s="22"/>
      <c r="AJ1403" s="9"/>
      <c r="AK1403" s="4">
        <v>4</v>
      </c>
      <c r="AL1403" s="4" t="s">
        <v>113</v>
      </c>
      <c r="AM1403" s="4" t="s">
        <v>91</v>
      </c>
      <c r="AN1403" s="4" t="s">
        <v>328</v>
      </c>
      <c r="AV1403" s="23">
        <v>43682.258333333331</v>
      </c>
    </row>
    <row r="1404" spans="1:48" ht="12.75" x14ac:dyDescent="0.2">
      <c r="A1404" s="4">
        <v>7</v>
      </c>
      <c r="B1404" s="4">
        <v>2019</v>
      </c>
      <c r="C1404" s="4" t="s">
        <v>296</v>
      </c>
      <c r="D1404" s="4" t="s">
        <v>297</v>
      </c>
      <c r="E1404" s="4" t="s">
        <v>82</v>
      </c>
      <c r="F1404" s="22">
        <v>1</v>
      </c>
      <c r="G1404" s="22">
        <v>1</v>
      </c>
      <c r="H1404" s="22">
        <v>4</v>
      </c>
      <c r="I1404" s="9"/>
      <c r="J1404" s="9"/>
      <c r="K1404" s="9"/>
      <c r="L1404" s="9"/>
      <c r="M1404" s="22">
        <v>3</v>
      </c>
      <c r="N1404" s="22">
        <v>3</v>
      </c>
      <c r="O1404" s="9"/>
      <c r="P1404" s="22">
        <v>1</v>
      </c>
      <c r="Q1404" s="22"/>
      <c r="R1404" s="9"/>
      <c r="S1404" s="9"/>
      <c r="T1404" s="22"/>
      <c r="U1404" s="22"/>
      <c r="V1404" s="9"/>
      <c r="W1404" s="9"/>
      <c r="X1404" s="9"/>
      <c r="Y1404" s="9"/>
      <c r="Z1404" s="9"/>
      <c r="AA1404" s="9"/>
      <c r="AB1404" s="9"/>
      <c r="AC1404" s="22">
        <v>0.5</v>
      </c>
      <c r="AD1404" s="9"/>
      <c r="AE1404" s="22"/>
      <c r="AF1404" s="9"/>
      <c r="AG1404" s="22"/>
      <c r="AH1404" s="22"/>
      <c r="AI1404" s="22"/>
      <c r="AJ1404" s="9"/>
      <c r="AK1404" s="4">
        <v>13.5</v>
      </c>
      <c r="AL1404" s="4" t="s">
        <v>82</v>
      </c>
      <c r="AM1404" s="4" t="s">
        <v>91</v>
      </c>
      <c r="AN1404" s="4" t="s">
        <v>329</v>
      </c>
      <c r="AV1404" s="23">
        <v>43682.258333333331</v>
      </c>
    </row>
    <row r="1405" spans="1:48" ht="12.75" x14ac:dyDescent="0.2">
      <c r="A1405" s="4">
        <v>7</v>
      </c>
      <c r="B1405" s="4">
        <v>2019</v>
      </c>
      <c r="C1405" s="4" t="s">
        <v>296</v>
      </c>
      <c r="D1405" s="4" t="s">
        <v>297</v>
      </c>
      <c r="E1405" s="4" t="s">
        <v>92</v>
      </c>
      <c r="F1405" s="22">
        <v>6.5</v>
      </c>
      <c r="G1405" s="22">
        <v>2.5</v>
      </c>
      <c r="H1405" s="22">
        <v>3.5</v>
      </c>
      <c r="I1405" s="9"/>
      <c r="J1405" s="9"/>
      <c r="K1405" s="9"/>
      <c r="L1405" s="9"/>
      <c r="M1405" s="22">
        <v>4.5</v>
      </c>
      <c r="N1405" s="22">
        <v>4.5</v>
      </c>
      <c r="O1405" s="22">
        <v>7</v>
      </c>
      <c r="P1405" s="22">
        <v>6</v>
      </c>
      <c r="Q1405" s="22">
        <v>7</v>
      </c>
      <c r="R1405" s="9"/>
      <c r="S1405" s="9"/>
      <c r="T1405" s="22">
        <v>5.5</v>
      </c>
      <c r="U1405" s="22"/>
      <c r="V1405" s="9"/>
      <c r="W1405" s="22">
        <v>3</v>
      </c>
      <c r="X1405" s="22">
        <v>7</v>
      </c>
      <c r="Y1405" s="9"/>
      <c r="Z1405" s="9"/>
      <c r="AA1405" s="22">
        <v>6</v>
      </c>
      <c r="AB1405" s="22">
        <v>7.5</v>
      </c>
      <c r="AC1405" s="22">
        <v>7.5</v>
      </c>
      <c r="AD1405" s="22">
        <v>6.5</v>
      </c>
      <c r="AE1405" s="22"/>
      <c r="AF1405" s="9"/>
      <c r="AG1405" s="22"/>
      <c r="AH1405" s="22">
        <v>6.5</v>
      </c>
      <c r="AI1405" s="22">
        <v>5</v>
      </c>
      <c r="AJ1405" s="22">
        <v>3</v>
      </c>
      <c r="AK1405" s="4">
        <v>99</v>
      </c>
      <c r="AL1405" s="4" t="s">
        <v>92</v>
      </c>
      <c r="AM1405" s="4" t="s">
        <v>91</v>
      </c>
      <c r="AN1405" s="4" t="s">
        <v>330</v>
      </c>
      <c r="AV1405" s="23">
        <v>43682.258333333331</v>
      </c>
    </row>
    <row r="1406" spans="1:48" ht="12.75" x14ac:dyDescent="0.2">
      <c r="A1406" s="4">
        <v>7</v>
      </c>
      <c r="B1406" s="4">
        <v>2019</v>
      </c>
      <c r="C1406" s="4" t="s">
        <v>296</v>
      </c>
      <c r="D1406" s="4" t="s">
        <v>297</v>
      </c>
      <c r="E1406" s="4" t="s">
        <v>54</v>
      </c>
      <c r="F1406" s="22">
        <v>3.5</v>
      </c>
      <c r="G1406" s="22">
        <v>7</v>
      </c>
      <c r="H1406" s="22">
        <v>4</v>
      </c>
      <c r="I1406" s="9"/>
      <c r="J1406" s="9"/>
      <c r="K1406" s="9"/>
      <c r="L1406" s="9"/>
      <c r="M1406" s="9"/>
      <c r="N1406" s="9"/>
      <c r="O1406" s="9"/>
      <c r="P1406" s="22">
        <v>1</v>
      </c>
      <c r="Q1406" s="22"/>
      <c r="R1406" s="9"/>
      <c r="S1406" s="9"/>
      <c r="T1406" s="22"/>
      <c r="U1406" s="22"/>
      <c r="V1406" s="22">
        <v>0.5</v>
      </c>
      <c r="W1406" s="9"/>
      <c r="X1406" s="9"/>
      <c r="Y1406" s="9"/>
      <c r="Z1406" s="9"/>
      <c r="AA1406" s="9"/>
      <c r="AB1406" s="22">
        <v>1.5</v>
      </c>
      <c r="AC1406" s="22">
        <v>2</v>
      </c>
      <c r="AD1406" s="22">
        <v>2.5</v>
      </c>
      <c r="AE1406" s="22"/>
      <c r="AF1406" s="9"/>
      <c r="AG1406" s="22"/>
      <c r="AH1406" s="22">
        <v>1.5</v>
      </c>
      <c r="AI1406" s="22"/>
      <c r="AJ1406" s="22">
        <v>4.5</v>
      </c>
      <c r="AK1406" s="4">
        <v>28</v>
      </c>
      <c r="AL1406" s="4" t="s">
        <v>54</v>
      </c>
      <c r="AM1406" s="4" t="s">
        <v>53</v>
      </c>
      <c r="AN1406" s="4" t="s">
        <v>331</v>
      </c>
      <c r="AO1406" s="4">
        <v>92.5</v>
      </c>
      <c r="AP1406" s="4">
        <v>27.5</v>
      </c>
      <c r="AQ1406" s="4">
        <v>27.5</v>
      </c>
      <c r="AS1406" s="4">
        <v>147.5</v>
      </c>
      <c r="AT1406" s="4">
        <v>0.77083330000000005</v>
      </c>
      <c r="AU1406" s="4">
        <v>0.2291667</v>
      </c>
      <c r="AV1406" s="23">
        <v>43678.415972222225</v>
      </c>
    </row>
    <row r="1407" spans="1:48" ht="12.75" x14ac:dyDescent="0.2">
      <c r="A1407" s="4">
        <v>7</v>
      </c>
      <c r="B1407" s="4">
        <v>2019</v>
      </c>
      <c r="C1407" s="4" t="s">
        <v>296</v>
      </c>
      <c r="D1407" s="4" t="s">
        <v>297</v>
      </c>
      <c r="E1407" s="4" t="s">
        <v>55</v>
      </c>
      <c r="F1407" s="9"/>
      <c r="G1407" s="22"/>
      <c r="H1407" s="9"/>
      <c r="I1407" s="9"/>
      <c r="J1407" s="9"/>
      <c r="K1407" s="9"/>
      <c r="L1407" s="9"/>
      <c r="M1407" s="9"/>
      <c r="N1407" s="9"/>
      <c r="O1407" s="9"/>
      <c r="P1407" s="9"/>
      <c r="Q1407" s="22"/>
      <c r="R1407" s="9"/>
      <c r="S1407" s="9"/>
      <c r="T1407" s="22"/>
      <c r="U1407" s="22"/>
      <c r="V1407" s="22">
        <v>0.5</v>
      </c>
      <c r="W1407" s="9"/>
      <c r="X1407" s="9"/>
      <c r="Y1407" s="9"/>
      <c r="Z1407" s="9"/>
      <c r="AA1407" s="9"/>
      <c r="AB1407" s="9"/>
      <c r="AC1407" s="22"/>
      <c r="AD1407" s="9"/>
      <c r="AE1407" s="22"/>
      <c r="AF1407" s="9"/>
      <c r="AG1407" s="22"/>
      <c r="AH1407" s="22"/>
      <c r="AI1407" s="22"/>
      <c r="AJ1407" s="9"/>
      <c r="AK1407" s="4">
        <v>0.5</v>
      </c>
      <c r="AL1407" s="4" t="s">
        <v>55</v>
      </c>
      <c r="AM1407" s="4" t="s">
        <v>53</v>
      </c>
      <c r="AN1407" s="4" t="s">
        <v>332</v>
      </c>
      <c r="AV1407" s="23">
        <v>43678.415972222225</v>
      </c>
    </row>
    <row r="1408" spans="1:48" ht="12.75" x14ac:dyDescent="0.2">
      <c r="A1408" s="4">
        <v>7</v>
      </c>
      <c r="B1408" s="4">
        <v>2019</v>
      </c>
      <c r="C1408" s="4" t="s">
        <v>296</v>
      </c>
      <c r="D1408" s="4" t="s">
        <v>297</v>
      </c>
      <c r="E1408" s="4" t="s">
        <v>60</v>
      </c>
      <c r="F1408" s="9"/>
      <c r="G1408" s="22"/>
      <c r="H1408" s="9"/>
      <c r="I1408" s="9"/>
      <c r="J1408" s="9"/>
      <c r="K1408" s="9"/>
      <c r="L1408" s="9"/>
      <c r="M1408" s="9"/>
      <c r="N1408" s="9"/>
      <c r="O1408" s="22">
        <v>2</v>
      </c>
      <c r="P1408" s="22">
        <v>1</v>
      </c>
      <c r="Q1408" s="22"/>
      <c r="R1408" s="9"/>
      <c r="S1408" s="9"/>
      <c r="T1408" s="22">
        <v>1.5</v>
      </c>
      <c r="U1408" s="22">
        <v>4</v>
      </c>
      <c r="V1408" s="22">
        <v>1.5</v>
      </c>
      <c r="W1408" s="9"/>
      <c r="X1408" s="9"/>
      <c r="Y1408" s="9"/>
      <c r="Z1408" s="9"/>
      <c r="AA1408" s="9"/>
      <c r="AB1408" s="22">
        <v>1</v>
      </c>
      <c r="AC1408" s="22">
        <v>2</v>
      </c>
      <c r="AD1408" s="22">
        <v>0.5</v>
      </c>
      <c r="AE1408" s="22">
        <v>1</v>
      </c>
      <c r="AF1408" s="9"/>
      <c r="AG1408" s="22"/>
      <c r="AH1408" s="22"/>
      <c r="AI1408" s="22">
        <v>1.5</v>
      </c>
      <c r="AJ1408" s="9"/>
      <c r="AK1408" s="4">
        <v>16</v>
      </c>
      <c r="AL1408" s="4" t="s">
        <v>60</v>
      </c>
      <c r="AM1408" s="4" t="s">
        <v>53</v>
      </c>
      <c r="AN1408" s="4" t="s">
        <v>333</v>
      </c>
      <c r="AV1408" s="23">
        <v>43678.415972222225</v>
      </c>
    </row>
    <row r="1409" spans="1:48" ht="12.75" x14ac:dyDescent="0.2">
      <c r="A1409" s="4">
        <v>7</v>
      </c>
      <c r="B1409" s="4">
        <v>2019</v>
      </c>
      <c r="C1409" s="4" t="s">
        <v>296</v>
      </c>
      <c r="D1409" s="4" t="s">
        <v>297</v>
      </c>
      <c r="E1409" s="4" t="s">
        <v>58</v>
      </c>
      <c r="F1409" s="9"/>
      <c r="G1409" s="22"/>
      <c r="H1409" s="9"/>
      <c r="I1409" s="9"/>
      <c r="J1409" s="9"/>
      <c r="K1409" s="9"/>
      <c r="L1409" s="9"/>
      <c r="M1409" s="9"/>
      <c r="N1409" s="22">
        <v>3.5</v>
      </c>
      <c r="O1409" s="22">
        <v>1</v>
      </c>
      <c r="P1409" s="22">
        <v>1</v>
      </c>
      <c r="Q1409" s="22"/>
      <c r="R1409" s="9"/>
      <c r="S1409" s="9"/>
      <c r="T1409" s="22">
        <v>2</v>
      </c>
      <c r="U1409" s="22">
        <v>2</v>
      </c>
      <c r="V1409" s="22">
        <v>1.5</v>
      </c>
      <c r="W1409" s="9"/>
      <c r="X1409" s="9"/>
      <c r="Y1409" s="9"/>
      <c r="Z1409" s="9"/>
      <c r="AA1409" s="9"/>
      <c r="AB1409" s="9"/>
      <c r="AC1409" s="22"/>
      <c r="AD1409" s="9"/>
      <c r="AE1409" s="22"/>
      <c r="AF1409" s="9"/>
      <c r="AG1409" s="22"/>
      <c r="AH1409" s="22"/>
      <c r="AI1409" s="22">
        <v>1.5</v>
      </c>
      <c r="AJ1409" s="22">
        <v>1</v>
      </c>
      <c r="AK1409" s="4">
        <v>13.5</v>
      </c>
      <c r="AL1409" s="4" t="s">
        <v>58</v>
      </c>
      <c r="AM1409" s="4" t="s">
        <v>53</v>
      </c>
      <c r="AN1409" s="4" t="s">
        <v>334</v>
      </c>
      <c r="AV1409" s="23">
        <v>43678.415972222225</v>
      </c>
    </row>
    <row r="1410" spans="1:48" ht="12.75" x14ac:dyDescent="0.2">
      <c r="A1410" s="4">
        <v>7</v>
      </c>
      <c r="B1410" s="4">
        <v>2019</v>
      </c>
      <c r="C1410" s="4" t="s">
        <v>296</v>
      </c>
      <c r="D1410" s="4" t="s">
        <v>297</v>
      </c>
      <c r="E1410" s="4" t="s">
        <v>71</v>
      </c>
      <c r="F1410" s="9"/>
      <c r="G1410" s="22"/>
      <c r="H1410" s="9"/>
      <c r="I1410" s="9"/>
      <c r="J1410" s="22">
        <v>1.5</v>
      </c>
      <c r="K1410" s="9"/>
      <c r="L1410" s="9"/>
      <c r="M1410" s="9"/>
      <c r="N1410" s="9"/>
      <c r="O1410" s="9"/>
      <c r="P1410" s="9"/>
      <c r="Q1410" s="22"/>
      <c r="R1410" s="9"/>
      <c r="S1410" s="9"/>
      <c r="T1410" s="22"/>
      <c r="U1410" s="22"/>
      <c r="V1410" s="9"/>
      <c r="W1410" s="9"/>
      <c r="X1410" s="9"/>
      <c r="Y1410" s="9"/>
      <c r="Z1410" s="9"/>
      <c r="AA1410" s="9"/>
      <c r="AB1410" s="9"/>
      <c r="AC1410" s="22"/>
      <c r="AD1410" s="9"/>
      <c r="AE1410" s="22"/>
      <c r="AF1410" s="9"/>
      <c r="AG1410" s="22"/>
      <c r="AH1410" s="22"/>
      <c r="AI1410" s="22"/>
      <c r="AJ1410" s="9"/>
      <c r="AK1410" s="4">
        <v>1.5</v>
      </c>
      <c r="AL1410" s="4" t="s">
        <v>71</v>
      </c>
      <c r="AM1410" s="4" t="s">
        <v>53</v>
      </c>
      <c r="AN1410" s="4" t="s">
        <v>335</v>
      </c>
      <c r="AV1410" s="23">
        <v>43678.415972222225</v>
      </c>
    </row>
    <row r="1411" spans="1:48" ht="12.75" x14ac:dyDescent="0.2">
      <c r="A1411" s="4">
        <v>7</v>
      </c>
      <c r="B1411" s="4">
        <v>2019</v>
      </c>
      <c r="C1411" s="4" t="s">
        <v>296</v>
      </c>
      <c r="D1411" s="4" t="s">
        <v>297</v>
      </c>
      <c r="E1411" s="4" t="s">
        <v>63</v>
      </c>
      <c r="F1411" s="9"/>
      <c r="G1411" s="22"/>
      <c r="H1411" s="22">
        <v>1</v>
      </c>
      <c r="I1411" s="9"/>
      <c r="J1411" s="9"/>
      <c r="K1411" s="9"/>
      <c r="L1411" s="9"/>
      <c r="M1411" s="22">
        <v>1</v>
      </c>
      <c r="N1411" s="9"/>
      <c r="O1411" s="9"/>
      <c r="P1411" s="9"/>
      <c r="Q1411" s="22"/>
      <c r="R1411" s="9"/>
      <c r="S1411" s="9"/>
      <c r="T1411" s="22">
        <v>1</v>
      </c>
      <c r="U1411" s="22"/>
      <c r="V1411" s="9"/>
      <c r="W1411" s="9"/>
      <c r="X1411" s="9"/>
      <c r="Y1411" s="9"/>
      <c r="Z1411" s="9"/>
      <c r="AA1411" s="9"/>
      <c r="AB1411" s="22">
        <v>0.5</v>
      </c>
      <c r="AC1411" s="22">
        <v>0.5</v>
      </c>
      <c r="AD1411" s="9"/>
      <c r="AE1411" s="22">
        <v>1</v>
      </c>
      <c r="AF1411" s="9"/>
      <c r="AG1411" s="22"/>
      <c r="AH1411" s="22">
        <v>1</v>
      </c>
      <c r="AI1411" s="22"/>
      <c r="AJ1411" s="9"/>
      <c r="AK1411" s="4">
        <v>6</v>
      </c>
      <c r="AL1411" s="4" t="s">
        <v>63</v>
      </c>
      <c r="AM1411" s="4" t="s">
        <v>53</v>
      </c>
      <c r="AN1411" s="4" t="s">
        <v>336</v>
      </c>
      <c r="AV1411" s="23">
        <v>43678.415972222225</v>
      </c>
    </row>
    <row r="1412" spans="1:48" ht="12.75" x14ac:dyDescent="0.2">
      <c r="A1412" s="4">
        <v>7</v>
      </c>
      <c r="B1412" s="4">
        <v>2019</v>
      </c>
      <c r="C1412" s="4" t="s">
        <v>296</v>
      </c>
      <c r="D1412" s="4" t="s">
        <v>297</v>
      </c>
      <c r="E1412" s="4" t="s">
        <v>57</v>
      </c>
      <c r="F1412" s="9"/>
      <c r="G1412" s="22"/>
      <c r="H1412" s="9"/>
      <c r="I1412" s="9"/>
      <c r="J1412" s="22">
        <v>3</v>
      </c>
      <c r="K1412" s="9"/>
      <c r="L1412" s="9"/>
      <c r="M1412" s="22">
        <v>4.5</v>
      </c>
      <c r="N1412" s="22">
        <v>2.5</v>
      </c>
      <c r="O1412" s="9"/>
      <c r="P1412" s="9"/>
      <c r="Q1412" s="22"/>
      <c r="R1412" s="9"/>
      <c r="S1412" s="9"/>
      <c r="T1412" s="22"/>
      <c r="U1412" s="22"/>
      <c r="V1412" s="9"/>
      <c r="W1412" s="9"/>
      <c r="X1412" s="9"/>
      <c r="Y1412" s="9"/>
      <c r="Z1412" s="9"/>
      <c r="AA1412" s="9"/>
      <c r="AB1412" s="9"/>
      <c r="AC1412" s="22"/>
      <c r="AD1412" s="9"/>
      <c r="AE1412" s="22"/>
      <c r="AF1412" s="9"/>
      <c r="AG1412" s="22"/>
      <c r="AH1412" s="22"/>
      <c r="AI1412" s="22"/>
      <c r="AJ1412" s="9"/>
      <c r="AK1412" s="4">
        <v>10</v>
      </c>
      <c r="AL1412" s="4" t="s">
        <v>57</v>
      </c>
      <c r="AM1412" s="4" t="s">
        <v>53</v>
      </c>
      <c r="AN1412" s="4" t="s">
        <v>337</v>
      </c>
      <c r="AV1412" s="23">
        <v>43678.415972222225</v>
      </c>
    </row>
    <row r="1413" spans="1:48" ht="12.75" x14ac:dyDescent="0.2">
      <c r="A1413" s="4">
        <v>7</v>
      </c>
      <c r="B1413" s="4">
        <v>2019</v>
      </c>
      <c r="C1413" s="4" t="s">
        <v>296</v>
      </c>
      <c r="D1413" s="4" t="s">
        <v>297</v>
      </c>
      <c r="E1413" s="4" t="s">
        <v>132</v>
      </c>
      <c r="F1413" s="9"/>
      <c r="G1413" s="22"/>
      <c r="H1413" s="9"/>
      <c r="I1413" s="22">
        <v>6</v>
      </c>
      <c r="J1413" s="9"/>
      <c r="K1413" s="9"/>
      <c r="L1413" s="9"/>
      <c r="M1413" s="9"/>
      <c r="N1413" s="9"/>
      <c r="O1413" s="9"/>
      <c r="P1413" s="9"/>
      <c r="Q1413" s="22"/>
      <c r="R1413" s="9"/>
      <c r="S1413" s="9"/>
      <c r="T1413" s="22"/>
      <c r="U1413" s="22"/>
      <c r="V1413" s="9"/>
      <c r="W1413" s="22">
        <v>6.5</v>
      </c>
      <c r="X1413" s="22">
        <v>6.5</v>
      </c>
      <c r="Y1413" s="9"/>
      <c r="Z1413" s="9"/>
      <c r="AA1413" s="22">
        <v>6.5</v>
      </c>
      <c r="AB1413" s="9"/>
      <c r="AC1413" s="22"/>
      <c r="AD1413" s="9"/>
      <c r="AE1413" s="22"/>
      <c r="AF1413" s="9"/>
      <c r="AG1413" s="22"/>
      <c r="AH1413" s="22"/>
      <c r="AI1413" s="22"/>
      <c r="AJ1413" s="9"/>
      <c r="AK1413" s="4">
        <v>25.5</v>
      </c>
      <c r="AL1413" s="4" t="s">
        <v>132</v>
      </c>
      <c r="AM1413" s="4" t="s">
        <v>53</v>
      </c>
      <c r="AN1413" s="4" t="s">
        <v>338</v>
      </c>
      <c r="AV1413" s="23">
        <v>43678.415972222225</v>
      </c>
    </row>
    <row r="1414" spans="1:48" ht="12.75" x14ac:dyDescent="0.2">
      <c r="A1414" s="4">
        <v>7</v>
      </c>
      <c r="B1414" s="4">
        <v>2019</v>
      </c>
      <c r="C1414" s="4" t="s">
        <v>296</v>
      </c>
      <c r="D1414" s="4" t="s">
        <v>297</v>
      </c>
      <c r="E1414" s="4" t="s">
        <v>124</v>
      </c>
      <c r="F1414" s="9"/>
      <c r="G1414" s="22"/>
      <c r="H1414" s="22">
        <v>0.5</v>
      </c>
      <c r="I1414" s="9"/>
      <c r="J1414" s="9"/>
      <c r="K1414" s="9"/>
      <c r="L1414" s="9"/>
      <c r="M1414" s="22">
        <v>0.5</v>
      </c>
      <c r="N1414" s="9"/>
      <c r="O1414" s="9"/>
      <c r="P1414" s="9"/>
      <c r="Q1414" s="22"/>
      <c r="R1414" s="9"/>
      <c r="S1414" s="9"/>
      <c r="T1414" s="22"/>
      <c r="U1414" s="22"/>
      <c r="V1414" s="9"/>
      <c r="W1414" s="9"/>
      <c r="X1414" s="9"/>
      <c r="Y1414" s="9"/>
      <c r="Z1414" s="9"/>
      <c r="AA1414" s="9"/>
      <c r="AB1414" s="9"/>
      <c r="AC1414" s="22"/>
      <c r="AD1414" s="9"/>
      <c r="AE1414" s="22"/>
      <c r="AF1414" s="9"/>
      <c r="AG1414" s="22"/>
      <c r="AH1414" s="22">
        <v>1</v>
      </c>
      <c r="AI1414" s="22"/>
      <c r="AJ1414" s="9"/>
      <c r="AK1414" s="4">
        <v>2</v>
      </c>
      <c r="AL1414" s="4" t="s">
        <v>124</v>
      </c>
      <c r="AM1414" s="4" t="s">
        <v>53</v>
      </c>
      <c r="AN1414" s="4" t="s">
        <v>339</v>
      </c>
      <c r="AV1414" s="23">
        <v>43678.415972222225</v>
      </c>
    </row>
    <row r="1415" spans="1:48" ht="12.75" x14ac:dyDescent="0.2">
      <c r="A1415" s="4">
        <v>7</v>
      </c>
      <c r="B1415" s="4">
        <v>2019</v>
      </c>
      <c r="C1415" s="4" t="s">
        <v>296</v>
      </c>
      <c r="D1415" s="4" t="s">
        <v>297</v>
      </c>
      <c r="E1415" s="4" t="s">
        <v>50</v>
      </c>
      <c r="F1415" s="22">
        <v>1</v>
      </c>
      <c r="G1415" s="22"/>
      <c r="H1415" s="22">
        <v>1</v>
      </c>
      <c r="I1415" s="9"/>
      <c r="J1415" s="9"/>
      <c r="K1415" s="9"/>
      <c r="L1415" s="9"/>
      <c r="M1415" s="9"/>
      <c r="N1415" s="9"/>
      <c r="O1415" s="22">
        <v>3.5</v>
      </c>
      <c r="P1415" s="22">
        <v>2</v>
      </c>
      <c r="Q1415" s="22"/>
      <c r="R1415" s="9"/>
      <c r="S1415" s="9"/>
      <c r="T1415" s="22">
        <v>1</v>
      </c>
      <c r="U1415" s="22">
        <v>0.5</v>
      </c>
      <c r="V1415" s="22">
        <v>2.5</v>
      </c>
      <c r="W1415" s="9"/>
      <c r="X1415" s="9"/>
      <c r="Y1415" s="9"/>
      <c r="Z1415" s="9"/>
      <c r="AA1415" s="9"/>
      <c r="AB1415" s="22">
        <v>3</v>
      </c>
      <c r="AC1415" s="22">
        <v>2</v>
      </c>
      <c r="AD1415" s="22">
        <v>3.5</v>
      </c>
      <c r="AE1415" s="22"/>
      <c r="AF1415" s="9"/>
      <c r="AG1415" s="22"/>
      <c r="AH1415" s="22"/>
      <c r="AI1415" s="22">
        <v>2</v>
      </c>
      <c r="AJ1415" s="22">
        <v>1</v>
      </c>
      <c r="AK1415" s="4">
        <v>23</v>
      </c>
      <c r="AL1415" s="4" t="s">
        <v>50</v>
      </c>
      <c r="AM1415" s="4" t="s">
        <v>53</v>
      </c>
      <c r="AN1415" s="4" t="s">
        <v>340</v>
      </c>
      <c r="AV1415" s="23">
        <v>43678.415972222225</v>
      </c>
    </row>
    <row r="1416" spans="1:48" ht="12.75" x14ac:dyDescent="0.2">
      <c r="A1416" s="4">
        <v>7</v>
      </c>
      <c r="B1416" s="4">
        <v>2019</v>
      </c>
      <c r="C1416" s="4" t="s">
        <v>296</v>
      </c>
      <c r="D1416" s="4" t="s">
        <v>297</v>
      </c>
      <c r="E1416" s="4" t="s">
        <v>113</v>
      </c>
      <c r="F1416" s="22">
        <v>2</v>
      </c>
      <c r="G1416" s="22"/>
      <c r="H1416" s="9"/>
      <c r="I1416" s="9"/>
      <c r="J1416" s="22">
        <v>2</v>
      </c>
      <c r="K1416" s="9"/>
      <c r="L1416" s="9"/>
      <c r="M1416" s="9"/>
      <c r="N1416" s="22">
        <v>0.5</v>
      </c>
      <c r="O1416" s="9"/>
      <c r="P1416" s="22">
        <v>1.5</v>
      </c>
      <c r="Q1416" s="22">
        <v>6.5</v>
      </c>
      <c r="R1416" s="9"/>
      <c r="S1416" s="9"/>
      <c r="T1416" s="22"/>
      <c r="U1416" s="22"/>
      <c r="V1416" s="9"/>
      <c r="W1416" s="9"/>
      <c r="X1416" s="9"/>
      <c r="Y1416" s="9"/>
      <c r="Z1416" s="9"/>
      <c r="AA1416" s="9"/>
      <c r="AB1416" s="9"/>
      <c r="AC1416" s="22"/>
      <c r="AD1416" s="9"/>
      <c r="AE1416" s="22">
        <v>4.5</v>
      </c>
      <c r="AF1416" s="9"/>
      <c r="AG1416" s="22"/>
      <c r="AH1416" s="22">
        <v>3</v>
      </c>
      <c r="AI1416" s="22">
        <v>1.5</v>
      </c>
      <c r="AJ1416" s="9"/>
      <c r="AK1416" s="4">
        <v>21.5</v>
      </c>
      <c r="AL1416" s="4" t="s">
        <v>113</v>
      </c>
      <c r="AM1416" s="4" t="s">
        <v>53</v>
      </c>
      <c r="AN1416" s="4" t="s">
        <v>341</v>
      </c>
      <c r="AV1416" s="23">
        <v>43678.415972222225</v>
      </c>
    </row>
    <row r="1417" spans="1:48" ht="12.75" x14ac:dyDescent="0.2">
      <c r="A1417" s="4">
        <v>7</v>
      </c>
      <c r="B1417" s="4">
        <v>2019</v>
      </c>
      <c r="C1417" s="4" t="s">
        <v>296</v>
      </c>
      <c r="D1417" s="4" t="s">
        <v>297</v>
      </c>
      <c r="E1417" s="4" t="s">
        <v>50</v>
      </c>
      <c r="F1417" s="22">
        <v>2</v>
      </c>
      <c r="G1417" s="22">
        <v>1</v>
      </c>
      <c r="H1417" s="22">
        <v>2</v>
      </c>
      <c r="I1417" s="9"/>
      <c r="J1417" s="22">
        <v>1</v>
      </c>
      <c r="K1417" s="9"/>
      <c r="L1417" s="9"/>
      <c r="M1417" s="9"/>
      <c r="N1417" s="22">
        <v>1.5</v>
      </c>
      <c r="O1417" s="9"/>
      <c r="P1417" s="22">
        <v>1.5</v>
      </c>
      <c r="Q1417" s="22">
        <v>1</v>
      </c>
      <c r="R1417" s="9"/>
      <c r="S1417" s="9"/>
      <c r="T1417" s="22">
        <v>1</v>
      </c>
      <c r="U1417" s="22">
        <v>1</v>
      </c>
      <c r="V1417" s="22">
        <v>1</v>
      </c>
      <c r="W1417" s="22">
        <v>0.5</v>
      </c>
      <c r="X1417" s="9"/>
      <c r="Y1417" s="9"/>
      <c r="Z1417" s="9"/>
      <c r="AA1417" s="9"/>
      <c r="AB1417" s="9"/>
      <c r="AC1417" s="22"/>
      <c r="AD1417" s="22">
        <v>2</v>
      </c>
      <c r="AE1417" s="22">
        <v>2</v>
      </c>
      <c r="AF1417" s="9"/>
      <c r="AG1417" s="22"/>
      <c r="AH1417" s="22">
        <v>0.5</v>
      </c>
      <c r="AI1417" s="22">
        <v>0.5</v>
      </c>
      <c r="AJ1417" s="22">
        <v>1</v>
      </c>
      <c r="AK1417" s="4">
        <v>19.5</v>
      </c>
      <c r="AL1417" s="4" t="s">
        <v>50</v>
      </c>
      <c r="AM1417" s="4" t="s">
        <v>66</v>
      </c>
      <c r="AN1417" s="4" t="s">
        <v>342</v>
      </c>
      <c r="AO1417" s="4">
        <v>124</v>
      </c>
      <c r="AP1417" s="4">
        <v>21</v>
      </c>
      <c r="AQ1417" s="4">
        <v>40</v>
      </c>
      <c r="AS1417" s="4">
        <v>185</v>
      </c>
      <c r="AT1417" s="4">
        <v>0.85517241399999999</v>
      </c>
      <c r="AU1417" s="4">
        <v>0.14482758600000001</v>
      </c>
      <c r="AV1417" s="23">
        <v>43678.39166666667</v>
      </c>
    </row>
    <row r="1418" spans="1:48" ht="12.75" x14ac:dyDescent="0.2">
      <c r="A1418" s="4">
        <v>7</v>
      </c>
      <c r="B1418" s="4">
        <v>2019</v>
      </c>
      <c r="C1418" s="4" t="s">
        <v>296</v>
      </c>
      <c r="D1418" s="4" t="s">
        <v>297</v>
      </c>
      <c r="E1418" s="4" t="s">
        <v>343</v>
      </c>
      <c r="F1418" s="9"/>
      <c r="G1418" s="22"/>
      <c r="H1418" s="9"/>
      <c r="I1418" s="9"/>
      <c r="J1418" s="9"/>
      <c r="K1418" s="9"/>
      <c r="L1418" s="9"/>
      <c r="M1418" s="9"/>
      <c r="N1418" s="9"/>
      <c r="O1418" s="9"/>
      <c r="P1418" s="9"/>
      <c r="Q1418" s="22"/>
      <c r="R1418" s="9"/>
      <c r="S1418" s="9"/>
      <c r="T1418" s="22"/>
      <c r="U1418" s="22"/>
      <c r="V1418" s="9"/>
      <c r="W1418" s="9"/>
      <c r="X1418" s="9"/>
      <c r="Y1418" s="9"/>
      <c r="Z1418" s="9"/>
      <c r="AA1418" s="9"/>
      <c r="AB1418" s="9"/>
      <c r="AC1418" s="22"/>
      <c r="AD1418" s="22">
        <v>1</v>
      </c>
      <c r="AE1418" s="22"/>
      <c r="AF1418" s="9"/>
      <c r="AG1418" s="22"/>
      <c r="AH1418" s="22"/>
      <c r="AI1418" s="22">
        <v>2</v>
      </c>
      <c r="AJ1418" s="22">
        <v>4.5</v>
      </c>
      <c r="AK1418" s="4">
        <v>7.5</v>
      </c>
      <c r="AL1418" s="4" t="s">
        <v>343</v>
      </c>
      <c r="AM1418" s="4" t="s">
        <v>66</v>
      </c>
      <c r="AN1418" s="4" t="s">
        <v>344</v>
      </c>
      <c r="AV1418" s="23">
        <v>43678.39166666667</v>
      </c>
    </row>
    <row r="1419" spans="1:48" ht="12.75" x14ac:dyDescent="0.2">
      <c r="A1419" s="4">
        <v>7</v>
      </c>
      <c r="B1419" s="4">
        <v>2019</v>
      </c>
      <c r="C1419" s="4" t="s">
        <v>296</v>
      </c>
      <c r="D1419" s="4" t="s">
        <v>297</v>
      </c>
      <c r="E1419" s="4" t="s">
        <v>86</v>
      </c>
      <c r="F1419" s="9"/>
      <c r="G1419" s="22"/>
      <c r="H1419" s="9"/>
      <c r="I1419" s="9"/>
      <c r="J1419" s="9"/>
      <c r="K1419" s="9"/>
      <c r="L1419" s="9"/>
      <c r="M1419" s="9"/>
      <c r="N1419" s="9"/>
      <c r="O1419" s="9"/>
      <c r="P1419" s="22">
        <v>0.5</v>
      </c>
      <c r="Q1419" s="22">
        <v>3</v>
      </c>
      <c r="R1419" s="9"/>
      <c r="S1419" s="9"/>
      <c r="T1419" s="22"/>
      <c r="U1419" s="22"/>
      <c r="V1419" s="9"/>
      <c r="W1419" s="9"/>
      <c r="X1419" s="9"/>
      <c r="Y1419" s="9"/>
      <c r="Z1419" s="9"/>
      <c r="AA1419" s="9"/>
      <c r="AB1419" s="9"/>
      <c r="AC1419" s="22"/>
      <c r="AD1419" s="9"/>
      <c r="AE1419" s="22"/>
      <c r="AF1419" s="9"/>
      <c r="AG1419" s="22"/>
      <c r="AH1419" s="22"/>
      <c r="AI1419" s="22">
        <v>0.5</v>
      </c>
      <c r="AJ1419" s="9"/>
      <c r="AK1419" s="4">
        <v>4</v>
      </c>
      <c r="AL1419" s="4" t="s">
        <v>86</v>
      </c>
      <c r="AM1419" s="4" t="s">
        <v>66</v>
      </c>
      <c r="AN1419" s="4" t="s">
        <v>345</v>
      </c>
      <c r="AV1419" s="23">
        <v>43678.39166666667</v>
      </c>
    </row>
    <row r="1420" spans="1:48" ht="12.75" x14ac:dyDescent="0.2">
      <c r="A1420" s="4">
        <v>7</v>
      </c>
      <c r="B1420" s="4">
        <v>2019</v>
      </c>
      <c r="C1420" s="4" t="s">
        <v>296</v>
      </c>
      <c r="D1420" s="4" t="s">
        <v>297</v>
      </c>
      <c r="E1420" s="4" t="s">
        <v>57</v>
      </c>
      <c r="F1420" s="9"/>
      <c r="G1420" s="22"/>
      <c r="H1420" s="9"/>
      <c r="I1420" s="9"/>
      <c r="J1420" s="9"/>
      <c r="K1420" s="9"/>
      <c r="L1420" s="9"/>
      <c r="M1420" s="22">
        <v>0.5</v>
      </c>
      <c r="N1420" s="9"/>
      <c r="O1420" s="9"/>
      <c r="P1420" s="9"/>
      <c r="Q1420" s="22">
        <v>2</v>
      </c>
      <c r="R1420" s="9"/>
      <c r="S1420" s="9"/>
      <c r="T1420" s="22"/>
      <c r="U1420" s="22"/>
      <c r="V1420" s="9"/>
      <c r="W1420" s="9"/>
      <c r="X1420" s="9"/>
      <c r="Y1420" s="9"/>
      <c r="Z1420" s="9"/>
      <c r="AA1420" s="9"/>
      <c r="AB1420" s="9"/>
      <c r="AC1420" s="22"/>
      <c r="AD1420" s="9"/>
      <c r="AE1420" s="22"/>
      <c r="AF1420" s="9"/>
      <c r="AG1420" s="22"/>
      <c r="AH1420" s="22"/>
      <c r="AI1420" s="22"/>
      <c r="AJ1420" s="9"/>
      <c r="AK1420" s="4">
        <v>2.5</v>
      </c>
      <c r="AL1420" s="4" t="s">
        <v>57</v>
      </c>
      <c r="AM1420" s="4" t="s">
        <v>66</v>
      </c>
      <c r="AN1420" s="4" t="s">
        <v>346</v>
      </c>
      <c r="AV1420" s="23">
        <v>43678.39166666667</v>
      </c>
    </row>
    <row r="1421" spans="1:48" ht="12.75" x14ac:dyDescent="0.2">
      <c r="A1421" s="4">
        <v>7</v>
      </c>
      <c r="B1421" s="4">
        <v>2019</v>
      </c>
      <c r="C1421" s="4" t="s">
        <v>296</v>
      </c>
      <c r="D1421" s="4" t="s">
        <v>297</v>
      </c>
      <c r="E1421" s="4" t="s">
        <v>63</v>
      </c>
      <c r="F1421" s="9"/>
      <c r="G1421" s="22"/>
      <c r="H1421" s="9"/>
      <c r="I1421" s="9"/>
      <c r="J1421" s="9"/>
      <c r="K1421" s="9"/>
      <c r="L1421" s="9"/>
      <c r="M1421" s="22">
        <v>1</v>
      </c>
      <c r="N1421" s="9"/>
      <c r="O1421" s="9"/>
      <c r="P1421" s="9"/>
      <c r="Q1421" s="22"/>
      <c r="R1421" s="9"/>
      <c r="S1421" s="9"/>
      <c r="T1421" s="22">
        <v>1.5</v>
      </c>
      <c r="U1421" s="22"/>
      <c r="V1421" s="9"/>
      <c r="W1421" s="9"/>
      <c r="X1421" s="9"/>
      <c r="Y1421" s="9"/>
      <c r="Z1421" s="9"/>
      <c r="AA1421" s="9"/>
      <c r="AB1421" s="9"/>
      <c r="AC1421" s="22"/>
      <c r="AD1421" s="22">
        <v>1</v>
      </c>
      <c r="AE1421" s="22">
        <v>1.5</v>
      </c>
      <c r="AF1421" s="9"/>
      <c r="AG1421" s="22"/>
      <c r="AH1421" s="22">
        <v>1.5</v>
      </c>
      <c r="AI1421" s="22"/>
      <c r="AJ1421" s="22">
        <v>2</v>
      </c>
      <c r="AK1421" s="4">
        <v>8.5</v>
      </c>
      <c r="AL1421" s="4" t="s">
        <v>63</v>
      </c>
      <c r="AM1421" s="4" t="s">
        <v>66</v>
      </c>
      <c r="AN1421" s="4" t="s">
        <v>347</v>
      </c>
      <c r="AV1421" s="23">
        <v>43678.39166666667</v>
      </c>
    </row>
    <row r="1422" spans="1:48" ht="12.75" x14ac:dyDescent="0.2">
      <c r="A1422" s="4">
        <v>7</v>
      </c>
      <c r="B1422" s="4">
        <v>2019</v>
      </c>
      <c r="C1422" s="4" t="s">
        <v>296</v>
      </c>
      <c r="D1422" s="4" t="s">
        <v>297</v>
      </c>
      <c r="E1422" s="4" t="s">
        <v>113</v>
      </c>
      <c r="F1422" s="9"/>
      <c r="G1422" s="22"/>
      <c r="H1422" s="22">
        <v>2</v>
      </c>
      <c r="I1422" s="9"/>
      <c r="J1422" s="9"/>
      <c r="K1422" s="9"/>
      <c r="L1422" s="9"/>
      <c r="M1422" s="9"/>
      <c r="N1422" s="9"/>
      <c r="O1422" s="9"/>
      <c r="P1422" s="9"/>
      <c r="Q1422" s="22">
        <v>1</v>
      </c>
      <c r="R1422" s="9"/>
      <c r="S1422" s="9"/>
      <c r="T1422" s="22">
        <v>0.5</v>
      </c>
      <c r="U1422" s="22"/>
      <c r="V1422" s="22">
        <v>1</v>
      </c>
      <c r="W1422" s="9"/>
      <c r="X1422" s="9"/>
      <c r="Y1422" s="9"/>
      <c r="Z1422" s="9"/>
      <c r="AA1422" s="9"/>
      <c r="AB1422" s="9"/>
      <c r="AC1422" s="22"/>
      <c r="AD1422" s="22">
        <v>0.5</v>
      </c>
      <c r="AE1422" s="22"/>
      <c r="AF1422" s="9"/>
      <c r="AG1422" s="22"/>
      <c r="AH1422" s="22"/>
      <c r="AI1422" s="22"/>
      <c r="AJ1422" s="9"/>
      <c r="AK1422" s="4">
        <v>5</v>
      </c>
      <c r="AL1422" s="4" t="s">
        <v>113</v>
      </c>
      <c r="AM1422" s="4" t="s">
        <v>66</v>
      </c>
      <c r="AN1422" s="4" t="s">
        <v>348</v>
      </c>
      <c r="AV1422" s="23">
        <v>43678.39166666667</v>
      </c>
    </row>
    <row r="1423" spans="1:48" ht="12.75" x14ac:dyDescent="0.2">
      <c r="A1423" s="4">
        <v>7</v>
      </c>
      <c r="B1423" s="4">
        <v>2019</v>
      </c>
      <c r="C1423" s="4" t="s">
        <v>296</v>
      </c>
      <c r="D1423" s="4" t="s">
        <v>297</v>
      </c>
      <c r="E1423" s="4" t="s">
        <v>132</v>
      </c>
      <c r="F1423" s="9"/>
      <c r="G1423" s="22"/>
      <c r="H1423" s="9"/>
      <c r="I1423" s="22">
        <v>8</v>
      </c>
      <c r="J1423" s="9"/>
      <c r="K1423" s="9"/>
      <c r="L1423" s="9"/>
      <c r="M1423" s="9"/>
      <c r="N1423" s="9"/>
      <c r="O1423" s="9"/>
      <c r="P1423" s="9"/>
      <c r="Q1423" s="22"/>
      <c r="R1423" s="9"/>
      <c r="S1423" s="9"/>
      <c r="T1423" s="22"/>
      <c r="U1423" s="22"/>
      <c r="V1423" s="9"/>
      <c r="W1423" s="9"/>
      <c r="X1423" s="22">
        <v>8</v>
      </c>
      <c r="Y1423" s="9"/>
      <c r="Z1423" s="9"/>
      <c r="AA1423" s="22">
        <v>8</v>
      </c>
      <c r="AB1423" s="22">
        <v>8</v>
      </c>
      <c r="AC1423" s="22">
        <v>8</v>
      </c>
      <c r="AD1423" s="9"/>
      <c r="AE1423" s="22"/>
      <c r="AF1423" s="9"/>
      <c r="AG1423" s="22"/>
      <c r="AH1423" s="22"/>
      <c r="AI1423" s="22"/>
      <c r="AJ1423" s="9"/>
      <c r="AK1423" s="4">
        <v>40</v>
      </c>
      <c r="AL1423" s="4" t="s">
        <v>132</v>
      </c>
      <c r="AM1423" s="4" t="s">
        <v>66</v>
      </c>
      <c r="AN1423" s="4" t="s">
        <v>349</v>
      </c>
      <c r="AV1423" s="23">
        <v>43678.39166666667</v>
      </c>
    </row>
    <row r="1424" spans="1:48" ht="12.75" x14ac:dyDescent="0.2">
      <c r="A1424" s="4">
        <v>7</v>
      </c>
      <c r="B1424" s="4">
        <v>2019</v>
      </c>
      <c r="C1424" s="4" t="s">
        <v>296</v>
      </c>
      <c r="D1424" s="4" t="s">
        <v>297</v>
      </c>
      <c r="E1424" s="4" t="s">
        <v>71</v>
      </c>
      <c r="F1424" s="22">
        <v>2</v>
      </c>
      <c r="G1424" s="22">
        <v>7</v>
      </c>
      <c r="H1424" s="22">
        <v>4</v>
      </c>
      <c r="I1424" s="9"/>
      <c r="J1424" s="9"/>
      <c r="K1424" s="9"/>
      <c r="L1424" s="9"/>
      <c r="M1424" s="22">
        <v>0.5</v>
      </c>
      <c r="N1424" s="9"/>
      <c r="O1424" s="9"/>
      <c r="P1424" s="9"/>
      <c r="Q1424" s="22"/>
      <c r="R1424" s="9"/>
      <c r="S1424" s="9"/>
      <c r="T1424" s="22">
        <v>2</v>
      </c>
      <c r="U1424" s="22">
        <v>2.5</v>
      </c>
      <c r="V1424" s="22">
        <v>0.5</v>
      </c>
      <c r="W1424" s="22">
        <v>7</v>
      </c>
      <c r="X1424" s="9"/>
      <c r="Y1424" s="9"/>
      <c r="Z1424" s="9"/>
      <c r="AA1424" s="9"/>
      <c r="AB1424" s="9"/>
      <c r="AC1424" s="22"/>
      <c r="AD1424" s="22">
        <v>4.5</v>
      </c>
      <c r="AE1424" s="22">
        <v>4.5</v>
      </c>
      <c r="AF1424" s="9"/>
      <c r="AG1424" s="22"/>
      <c r="AH1424" s="22">
        <v>6</v>
      </c>
      <c r="AI1424" s="22">
        <v>5</v>
      </c>
      <c r="AJ1424" s="22">
        <v>0.5</v>
      </c>
      <c r="AK1424" s="4">
        <v>46</v>
      </c>
      <c r="AL1424" s="4" t="s">
        <v>71</v>
      </c>
      <c r="AM1424" s="4" t="s">
        <v>66</v>
      </c>
      <c r="AN1424" s="4" t="s">
        <v>350</v>
      </c>
      <c r="AV1424" s="23">
        <v>43678.39166666667</v>
      </c>
    </row>
    <row r="1425" spans="1:48" ht="12.75" x14ac:dyDescent="0.2">
      <c r="A1425" s="4">
        <v>7</v>
      </c>
      <c r="B1425" s="4">
        <v>2019</v>
      </c>
      <c r="C1425" s="4" t="s">
        <v>296</v>
      </c>
      <c r="D1425" s="4" t="s">
        <v>297</v>
      </c>
      <c r="E1425" s="4" t="s">
        <v>70</v>
      </c>
      <c r="F1425" s="22">
        <v>2</v>
      </c>
      <c r="G1425" s="22"/>
      <c r="H1425" s="9"/>
      <c r="I1425" s="9"/>
      <c r="J1425" s="9"/>
      <c r="K1425" s="9"/>
      <c r="L1425" s="9"/>
      <c r="M1425" s="9"/>
      <c r="N1425" s="9"/>
      <c r="O1425" s="22">
        <v>5</v>
      </c>
      <c r="P1425" s="22">
        <v>3</v>
      </c>
      <c r="Q1425" s="22"/>
      <c r="R1425" s="9"/>
      <c r="S1425" s="9"/>
      <c r="T1425" s="22">
        <v>1</v>
      </c>
      <c r="U1425" s="22">
        <v>2.5</v>
      </c>
      <c r="V1425" s="22">
        <v>1.5</v>
      </c>
      <c r="W1425" s="9"/>
      <c r="X1425" s="9"/>
      <c r="Y1425" s="9"/>
      <c r="Z1425" s="9"/>
      <c r="AA1425" s="9"/>
      <c r="AB1425" s="9"/>
      <c r="AC1425" s="22"/>
      <c r="AD1425" s="9"/>
      <c r="AE1425" s="22"/>
      <c r="AF1425" s="9"/>
      <c r="AG1425" s="22"/>
      <c r="AH1425" s="22"/>
      <c r="AI1425" s="22"/>
      <c r="AJ1425" s="9"/>
      <c r="AK1425" s="4">
        <v>15</v>
      </c>
      <c r="AL1425" s="4" t="s">
        <v>70</v>
      </c>
      <c r="AM1425" s="4" t="s">
        <v>66</v>
      </c>
      <c r="AN1425" s="4" t="s">
        <v>351</v>
      </c>
      <c r="AV1425" s="23">
        <v>43678.39166666667</v>
      </c>
    </row>
    <row r="1426" spans="1:48" ht="12.75" x14ac:dyDescent="0.2">
      <c r="A1426" s="4">
        <v>7</v>
      </c>
      <c r="B1426" s="4">
        <v>2019</v>
      </c>
      <c r="C1426" s="4" t="s">
        <v>296</v>
      </c>
      <c r="D1426" s="4" t="s">
        <v>297</v>
      </c>
      <c r="E1426" s="4" t="s">
        <v>78</v>
      </c>
      <c r="F1426" s="22">
        <v>2</v>
      </c>
      <c r="G1426" s="22"/>
      <c r="H1426" s="9"/>
      <c r="I1426" s="9"/>
      <c r="J1426" s="22">
        <v>7</v>
      </c>
      <c r="K1426" s="9"/>
      <c r="L1426" s="9"/>
      <c r="M1426" s="22">
        <v>6</v>
      </c>
      <c r="N1426" s="22">
        <v>6</v>
      </c>
      <c r="O1426" s="22">
        <v>3</v>
      </c>
      <c r="P1426" s="22">
        <v>3</v>
      </c>
      <c r="Q1426" s="22">
        <v>1.5</v>
      </c>
      <c r="R1426" s="9"/>
      <c r="S1426" s="9"/>
      <c r="T1426" s="22">
        <v>2</v>
      </c>
      <c r="U1426" s="22">
        <v>2</v>
      </c>
      <c r="V1426" s="22">
        <v>4</v>
      </c>
      <c r="W1426" s="22">
        <v>0.5</v>
      </c>
      <c r="X1426" s="9"/>
      <c r="Y1426" s="9"/>
      <c r="Z1426" s="9"/>
      <c r="AA1426" s="9"/>
      <c r="AB1426" s="9"/>
      <c r="AC1426" s="22"/>
      <c r="AD1426" s="9"/>
      <c r="AE1426" s="22"/>
      <c r="AF1426" s="9"/>
      <c r="AG1426" s="22"/>
      <c r="AH1426" s="22"/>
      <c r="AI1426" s="22"/>
      <c r="AJ1426" s="9"/>
      <c r="AK1426" s="4">
        <v>37</v>
      </c>
      <c r="AL1426" s="4" t="s">
        <v>78</v>
      </c>
      <c r="AM1426" s="4" t="s">
        <v>66</v>
      </c>
      <c r="AN1426" s="4" t="s">
        <v>352</v>
      </c>
      <c r="AV1426" s="23">
        <v>43678.39166666667</v>
      </c>
    </row>
    <row r="1427" spans="1:48" ht="12.75" x14ac:dyDescent="0.2">
      <c r="A1427" s="4">
        <v>7</v>
      </c>
      <c r="B1427" s="4">
        <v>2019</v>
      </c>
      <c r="C1427" s="4" t="s">
        <v>296</v>
      </c>
      <c r="D1427" s="4" t="s">
        <v>297</v>
      </c>
      <c r="E1427" s="4" t="s">
        <v>50</v>
      </c>
      <c r="F1427" s="22">
        <v>1.5</v>
      </c>
      <c r="G1427" s="22">
        <v>0.5</v>
      </c>
      <c r="H1427" s="9"/>
      <c r="I1427" s="9"/>
      <c r="J1427" s="22">
        <v>0.5</v>
      </c>
      <c r="K1427" s="9"/>
      <c r="L1427" s="9"/>
      <c r="M1427" s="22">
        <v>0.5</v>
      </c>
      <c r="N1427" s="22">
        <v>0.5</v>
      </c>
      <c r="O1427" s="22">
        <v>1</v>
      </c>
      <c r="P1427" s="9"/>
      <c r="Q1427" s="22">
        <v>0.5</v>
      </c>
      <c r="R1427" s="9"/>
      <c r="S1427" s="9"/>
      <c r="T1427" s="22">
        <v>1.5</v>
      </c>
      <c r="U1427" s="22"/>
      <c r="V1427" s="22">
        <v>1.5</v>
      </c>
      <c r="W1427" s="9"/>
      <c r="X1427" s="9"/>
      <c r="Y1427" s="9"/>
      <c r="Z1427" s="9"/>
      <c r="AA1427" s="22">
        <v>1</v>
      </c>
      <c r="AB1427" s="22">
        <v>1.5</v>
      </c>
      <c r="AC1427" s="22">
        <v>1</v>
      </c>
      <c r="AD1427" s="22">
        <v>0.5</v>
      </c>
      <c r="AE1427" s="22">
        <v>0.5</v>
      </c>
      <c r="AF1427" s="9"/>
      <c r="AG1427" s="22"/>
      <c r="AH1427" s="22">
        <v>1</v>
      </c>
      <c r="AI1427" s="22">
        <v>0.5</v>
      </c>
      <c r="AJ1427" s="22">
        <v>0.5</v>
      </c>
      <c r="AK1427" s="4">
        <v>14.5</v>
      </c>
      <c r="AL1427" s="4" t="s">
        <v>50</v>
      </c>
      <c r="AM1427" s="4" t="s">
        <v>97</v>
      </c>
      <c r="AO1427" s="4">
        <v>136</v>
      </c>
      <c r="AP1427" s="4">
        <v>15.5</v>
      </c>
      <c r="AQ1427" s="4">
        <v>32.5</v>
      </c>
      <c r="AS1427" s="4">
        <v>184</v>
      </c>
      <c r="AT1427" s="4">
        <v>0.89768976899999997</v>
      </c>
      <c r="AU1427" s="4">
        <v>0.102310231</v>
      </c>
      <c r="AV1427" s="23">
        <v>43678.395833333336</v>
      </c>
    </row>
    <row r="1428" spans="1:48" ht="12.75" x14ac:dyDescent="0.2">
      <c r="A1428" s="4">
        <v>7</v>
      </c>
      <c r="B1428" s="4">
        <v>2019</v>
      </c>
      <c r="C1428" s="4" t="s">
        <v>296</v>
      </c>
      <c r="D1428" s="4" t="s">
        <v>297</v>
      </c>
      <c r="E1428" s="4" t="s">
        <v>52</v>
      </c>
      <c r="F1428" s="9"/>
      <c r="G1428" s="22"/>
      <c r="H1428" s="9"/>
      <c r="I1428" s="9"/>
      <c r="J1428" s="9"/>
      <c r="K1428" s="9"/>
      <c r="L1428" s="9"/>
      <c r="M1428" s="22">
        <v>1</v>
      </c>
      <c r="N1428" s="22">
        <v>3</v>
      </c>
      <c r="O1428" s="22">
        <v>5</v>
      </c>
      <c r="P1428" s="22">
        <v>7</v>
      </c>
      <c r="Q1428" s="22">
        <v>6.5</v>
      </c>
      <c r="R1428" s="9"/>
      <c r="S1428" s="9"/>
      <c r="T1428" s="22">
        <v>5.5</v>
      </c>
      <c r="U1428" s="22">
        <v>7</v>
      </c>
      <c r="V1428" s="22">
        <v>1.5</v>
      </c>
      <c r="W1428" s="9"/>
      <c r="X1428" s="9"/>
      <c r="Y1428" s="9"/>
      <c r="Z1428" s="9"/>
      <c r="AA1428" s="22">
        <v>1</v>
      </c>
      <c r="AB1428" s="9"/>
      <c r="AC1428" s="22">
        <v>1</v>
      </c>
      <c r="AD1428" s="22">
        <v>0.5</v>
      </c>
      <c r="AE1428" s="22"/>
      <c r="AF1428" s="9"/>
      <c r="AG1428" s="22"/>
      <c r="AH1428" s="22"/>
      <c r="AI1428" s="22"/>
      <c r="AJ1428" s="22">
        <v>1</v>
      </c>
      <c r="AK1428" s="4">
        <v>40</v>
      </c>
      <c r="AL1428" s="4" t="s">
        <v>52</v>
      </c>
      <c r="AM1428" s="4" t="s">
        <v>97</v>
      </c>
      <c r="AV1428" s="23">
        <v>43678.395833333336</v>
      </c>
    </row>
    <row r="1429" spans="1:48" ht="12.75" x14ac:dyDescent="0.2">
      <c r="A1429" s="4">
        <v>7</v>
      </c>
      <c r="B1429" s="4">
        <v>2019</v>
      </c>
      <c r="C1429" s="4" t="s">
        <v>296</v>
      </c>
      <c r="D1429" s="4" t="s">
        <v>297</v>
      </c>
      <c r="E1429" s="4" t="s">
        <v>70</v>
      </c>
      <c r="F1429" s="22">
        <v>5</v>
      </c>
      <c r="G1429" s="22">
        <v>6.5</v>
      </c>
      <c r="H1429" s="22">
        <v>1</v>
      </c>
      <c r="I1429" s="9"/>
      <c r="J1429" s="9"/>
      <c r="K1429" s="9"/>
      <c r="L1429" s="9"/>
      <c r="M1429" s="22">
        <v>3.5</v>
      </c>
      <c r="N1429" s="22">
        <v>0.5</v>
      </c>
      <c r="O1429" s="9"/>
      <c r="P1429" s="9"/>
      <c r="Q1429" s="22"/>
      <c r="R1429" s="9"/>
      <c r="S1429" s="9"/>
      <c r="T1429" s="22"/>
      <c r="U1429" s="22"/>
      <c r="V1429" s="9"/>
      <c r="W1429" s="9"/>
      <c r="X1429" s="9"/>
      <c r="Y1429" s="9"/>
      <c r="Z1429" s="9"/>
      <c r="AA1429" s="9"/>
      <c r="AB1429" s="9"/>
      <c r="AC1429" s="22"/>
      <c r="AD1429" s="9"/>
      <c r="AE1429" s="22"/>
      <c r="AF1429" s="9"/>
      <c r="AG1429" s="22"/>
      <c r="AH1429" s="22"/>
      <c r="AI1429" s="22"/>
      <c r="AJ1429" s="9"/>
      <c r="AK1429" s="4">
        <v>16.5</v>
      </c>
      <c r="AL1429" s="4" t="s">
        <v>70</v>
      </c>
      <c r="AM1429" s="4" t="s">
        <v>97</v>
      </c>
      <c r="AV1429" s="23">
        <v>43678.395833333336</v>
      </c>
    </row>
    <row r="1430" spans="1:48" ht="12.75" x14ac:dyDescent="0.2">
      <c r="A1430" s="4">
        <v>7</v>
      </c>
      <c r="B1430" s="4">
        <v>2019</v>
      </c>
      <c r="C1430" s="4" t="s">
        <v>296</v>
      </c>
      <c r="D1430" s="4" t="s">
        <v>297</v>
      </c>
      <c r="E1430" s="4" t="s">
        <v>54</v>
      </c>
      <c r="F1430" s="9"/>
      <c r="G1430" s="22"/>
      <c r="H1430" s="9"/>
      <c r="I1430" s="9"/>
      <c r="J1430" s="9"/>
      <c r="K1430" s="9"/>
      <c r="L1430" s="9"/>
      <c r="M1430" s="9"/>
      <c r="N1430" s="9"/>
      <c r="O1430" s="22">
        <v>0.5</v>
      </c>
      <c r="P1430" s="9"/>
      <c r="Q1430" s="22"/>
      <c r="R1430" s="9"/>
      <c r="S1430" s="9"/>
      <c r="T1430" s="22"/>
      <c r="U1430" s="22"/>
      <c r="V1430" s="9"/>
      <c r="W1430" s="9"/>
      <c r="X1430" s="9"/>
      <c r="Y1430" s="9"/>
      <c r="Z1430" s="9"/>
      <c r="AA1430" s="9"/>
      <c r="AB1430" s="9"/>
      <c r="AC1430" s="22"/>
      <c r="AD1430" s="22">
        <v>1</v>
      </c>
      <c r="AE1430" s="22">
        <v>2</v>
      </c>
      <c r="AF1430" s="9"/>
      <c r="AG1430" s="22"/>
      <c r="AH1430" s="22">
        <v>0.5</v>
      </c>
      <c r="AI1430" s="22"/>
      <c r="AJ1430" s="9"/>
      <c r="AK1430" s="4">
        <v>4</v>
      </c>
      <c r="AL1430" s="4" t="s">
        <v>54</v>
      </c>
      <c r="AM1430" s="4" t="s">
        <v>97</v>
      </c>
      <c r="AV1430" s="23">
        <v>43678.395833333336</v>
      </c>
    </row>
    <row r="1431" spans="1:48" ht="12.75" x14ac:dyDescent="0.2">
      <c r="A1431" s="4">
        <v>7</v>
      </c>
      <c r="B1431" s="4">
        <v>2019</v>
      </c>
      <c r="C1431" s="4" t="s">
        <v>296</v>
      </c>
      <c r="D1431" s="4" t="s">
        <v>297</v>
      </c>
      <c r="E1431" s="4" t="s">
        <v>86</v>
      </c>
      <c r="F1431" s="9"/>
      <c r="G1431" s="22"/>
      <c r="H1431" s="9"/>
      <c r="I1431" s="9"/>
      <c r="J1431" s="9"/>
      <c r="K1431" s="9"/>
      <c r="L1431" s="9"/>
      <c r="M1431" s="9"/>
      <c r="N1431" s="9"/>
      <c r="O1431" s="9"/>
      <c r="P1431" s="9"/>
      <c r="Q1431" s="22"/>
      <c r="R1431" s="9"/>
      <c r="S1431" s="9"/>
      <c r="T1431" s="22">
        <v>0.5</v>
      </c>
      <c r="U1431" s="22"/>
      <c r="V1431" s="9"/>
      <c r="W1431" s="9"/>
      <c r="X1431" s="9"/>
      <c r="Y1431" s="9"/>
      <c r="Z1431" s="9"/>
      <c r="AA1431" s="9"/>
      <c r="AB1431" s="9"/>
      <c r="AC1431" s="22">
        <v>1</v>
      </c>
      <c r="AD1431" s="22">
        <v>0.5</v>
      </c>
      <c r="AE1431" s="22"/>
      <c r="AF1431" s="9"/>
      <c r="AG1431" s="22"/>
      <c r="AH1431" s="22"/>
      <c r="AI1431" s="22"/>
      <c r="AJ1431" s="9"/>
      <c r="AK1431" s="4">
        <v>2</v>
      </c>
      <c r="AL1431" s="4" t="s">
        <v>86</v>
      </c>
      <c r="AM1431" s="4" t="s">
        <v>97</v>
      </c>
      <c r="AV1431" s="23">
        <v>43678.395833333336</v>
      </c>
    </row>
    <row r="1432" spans="1:48" ht="12.75" x14ac:dyDescent="0.2">
      <c r="A1432" s="4">
        <v>7</v>
      </c>
      <c r="B1432" s="4">
        <v>2019</v>
      </c>
      <c r="C1432" s="4" t="s">
        <v>296</v>
      </c>
      <c r="D1432" s="4" t="s">
        <v>297</v>
      </c>
      <c r="E1432" s="4" t="s">
        <v>71</v>
      </c>
      <c r="F1432" s="9"/>
      <c r="G1432" s="22"/>
      <c r="H1432" s="9"/>
      <c r="I1432" s="9"/>
      <c r="J1432" s="9"/>
      <c r="K1432" s="9"/>
      <c r="L1432" s="9"/>
      <c r="M1432" s="22">
        <v>1</v>
      </c>
      <c r="N1432" s="9"/>
      <c r="O1432" s="9"/>
      <c r="P1432" s="22">
        <v>1</v>
      </c>
      <c r="Q1432" s="22"/>
      <c r="R1432" s="9"/>
      <c r="S1432" s="9"/>
      <c r="T1432" s="22"/>
      <c r="U1432" s="22"/>
      <c r="V1432" s="22">
        <v>4</v>
      </c>
      <c r="W1432" s="9"/>
      <c r="X1432" s="9"/>
      <c r="Y1432" s="9"/>
      <c r="Z1432" s="9"/>
      <c r="AA1432" s="22">
        <v>3.5</v>
      </c>
      <c r="AB1432" s="22">
        <v>1.5</v>
      </c>
      <c r="AC1432" s="22">
        <v>1</v>
      </c>
      <c r="AD1432" s="9"/>
      <c r="AE1432" s="22"/>
      <c r="AF1432" s="9"/>
      <c r="AG1432" s="22"/>
      <c r="AH1432" s="22"/>
      <c r="AI1432" s="22"/>
      <c r="AJ1432" s="9"/>
      <c r="AK1432" s="4">
        <v>12</v>
      </c>
      <c r="AL1432" s="4" t="s">
        <v>71</v>
      </c>
      <c r="AM1432" s="4" t="s">
        <v>97</v>
      </c>
      <c r="AV1432" s="23">
        <v>43678.395833333336</v>
      </c>
    </row>
    <row r="1433" spans="1:48" ht="12.75" x14ac:dyDescent="0.2">
      <c r="A1433" s="4">
        <v>7</v>
      </c>
      <c r="B1433" s="4">
        <v>2019</v>
      </c>
      <c r="C1433" s="4" t="s">
        <v>296</v>
      </c>
      <c r="D1433" s="4" t="s">
        <v>297</v>
      </c>
      <c r="E1433" s="4" t="s">
        <v>55</v>
      </c>
      <c r="F1433" s="9"/>
      <c r="G1433" s="22"/>
      <c r="H1433" s="9"/>
      <c r="I1433" s="9"/>
      <c r="J1433" s="9"/>
      <c r="K1433" s="9"/>
      <c r="L1433" s="9"/>
      <c r="M1433" s="9"/>
      <c r="N1433" s="9"/>
      <c r="O1433" s="9"/>
      <c r="P1433" s="9"/>
      <c r="Q1433" s="22"/>
      <c r="R1433" s="9"/>
      <c r="S1433" s="9"/>
      <c r="T1433" s="22"/>
      <c r="U1433" s="22"/>
      <c r="V1433" s="9"/>
      <c r="W1433" s="9"/>
      <c r="X1433" s="9"/>
      <c r="Y1433" s="9"/>
      <c r="Z1433" s="9"/>
      <c r="AA1433" s="9"/>
      <c r="AB1433" s="9"/>
      <c r="AC1433" s="22"/>
      <c r="AD1433" s="9"/>
      <c r="AE1433" s="22"/>
      <c r="AF1433" s="9"/>
      <c r="AG1433" s="22"/>
      <c r="AH1433" s="22"/>
      <c r="AI1433" s="22">
        <v>2.5</v>
      </c>
      <c r="AJ1433" s="9"/>
      <c r="AK1433" s="4">
        <v>2.5</v>
      </c>
      <c r="AL1433" s="4" t="s">
        <v>55</v>
      </c>
      <c r="AM1433" s="4" t="s">
        <v>97</v>
      </c>
      <c r="AV1433" s="23">
        <v>43678.395833333336</v>
      </c>
    </row>
    <row r="1434" spans="1:48" ht="12.75" x14ac:dyDescent="0.2">
      <c r="A1434" s="4">
        <v>7</v>
      </c>
      <c r="B1434" s="4">
        <v>2019</v>
      </c>
      <c r="C1434" s="4" t="s">
        <v>296</v>
      </c>
      <c r="D1434" s="4" t="s">
        <v>297</v>
      </c>
      <c r="E1434" s="4" t="s">
        <v>56</v>
      </c>
      <c r="F1434" s="9"/>
      <c r="G1434" s="22"/>
      <c r="H1434" s="9"/>
      <c r="I1434" s="9"/>
      <c r="J1434" s="9"/>
      <c r="K1434" s="9"/>
      <c r="L1434" s="9"/>
      <c r="M1434" s="9"/>
      <c r="N1434" s="9"/>
      <c r="O1434" s="22">
        <v>0.5</v>
      </c>
      <c r="P1434" s="9"/>
      <c r="Q1434" s="22"/>
      <c r="R1434" s="9"/>
      <c r="S1434" s="9"/>
      <c r="T1434" s="22"/>
      <c r="U1434" s="22"/>
      <c r="V1434" s="22">
        <v>0.5</v>
      </c>
      <c r="W1434" s="9"/>
      <c r="X1434" s="9"/>
      <c r="Y1434" s="9"/>
      <c r="Z1434" s="9"/>
      <c r="AA1434" s="9"/>
      <c r="AB1434" s="9"/>
      <c r="AC1434" s="22"/>
      <c r="AD1434" s="22">
        <v>3.5</v>
      </c>
      <c r="AE1434" s="22">
        <v>5</v>
      </c>
      <c r="AF1434" s="9"/>
      <c r="AG1434" s="22"/>
      <c r="AH1434" s="22">
        <v>0.5</v>
      </c>
      <c r="AI1434" s="22"/>
      <c r="AJ1434" s="22">
        <v>3.5</v>
      </c>
      <c r="AK1434" s="4">
        <v>13.5</v>
      </c>
      <c r="AL1434" s="4" t="s">
        <v>56</v>
      </c>
      <c r="AM1434" s="4" t="s">
        <v>97</v>
      </c>
      <c r="AV1434" s="23">
        <v>43678.395833333336</v>
      </c>
    </row>
    <row r="1435" spans="1:48" ht="12.75" x14ac:dyDescent="0.2">
      <c r="A1435" s="4">
        <v>7</v>
      </c>
      <c r="B1435" s="4">
        <v>2019</v>
      </c>
      <c r="C1435" s="4" t="s">
        <v>296</v>
      </c>
      <c r="D1435" s="4" t="s">
        <v>297</v>
      </c>
      <c r="E1435" s="4" t="s">
        <v>67</v>
      </c>
      <c r="F1435" s="9"/>
      <c r="G1435" s="22"/>
      <c r="H1435" s="9"/>
      <c r="I1435" s="9"/>
      <c r="J1435" s="9"/>
      <c r="K1435" s="9"/>
      <c r="L1435" s="9"/>
      <c r="M1435" s="9"/>
      <c r="N1435" s="9"/>
      <c r="O1435" s="9"/>
      <c r="P1435" s="9"/>
      <c r="Q1435" s="22"/>
      <c r="R1435" s="9"/>
      <c r="S1435" s="9"/>
      <c r="T1435" s="22"/>
      <c r="U1435" s="22">
        <v>0.5</v>
      </c>
      <c r="V1435" s="9"/>
      <c r="W1435" s="9"/>
      <c r="X1435" s="9"/>
      <c r="Y1435" s="9"/>
      <c r="Z1435" s="9"/>
      <c r="AA1435" s="9"/>
      <c r="AB1435" s="9"/>
      <c r="AC1435" s="22"/>
      <c r="AD1435" s="9"/>
      <c r="AE1435" s="22"/>
      <c r="AF1435" s="9"/>
      <c r="AG1435" s="22"/>
      <c r="AH1435" s="22"/>
      <c r="AI1435" s="22"/>
      <c r="AJ1435" s="9"/>
      <c r="AK1435" s="4">
        <v>0.5</v>
      </c>
      <c r="AL1435" s="4" t="s">
        <v>67</v>
      </c>
      <c r="AM1435" s="4" t="s">
        <v>97</v>
      </c>
      <c r="AV1435" s="23">
        <v>43678.395833333336</v>
      </c>
    </row>
    <row r="1436" spans="1:48" ht="12.75" x14ac:dyDescent="0.2">
      <c r="A1436" s="4">
        <v>7</v>
      </c>
      <c r="B1436" s="4">
        <v>2019</v>
      </c>
      <c r="C1436" s="4" t="s">
        <v>296</v>
      </c>
      <c r="D1436" s="4" t="s">
        <v>297</v>
      </c>
      <c r="E1436" s="4" t="s">
        <v>57</v>
      </c>
      <c r="F1436" s="9"/>
      <c r="G1436" s="22"/>
      <c r="H1436" s="22">
        <v>3.5</v>
      </c>
      <c r="I1436" s="9"/>
      <c r="J1436" s="22">
        <v>5</v>
      </c>
      <c r="K1436" s="9"/>
      <c r="L1436" s="9"/>
      <c r="M1436" s="9"/>
      <c r="N1436" s="9"/>
      <c r="O1436" s="9"/>
      <c r="P1436" s="9"/>
      <c r="Q1436" s="22"/>
      <c r="R1436" s="9"/>
      <c r="S1436" s="9"/>
      <c r="T1436" s="22">
        <v>0.5</v>
      </c>
      <c r="U1436" s="22"/>
      <c r="V1436" s="9"/>
      <c r="W1436" s="9"/>
      <c r="X1436" s="9"/>
      <c r="Y1436" s="9"/>
      <c r="Z1436" s="9"/>
      <c r="AA1436" s="22">
        <v>2</v>
      </c>
      <c r="AB1436" s="22">
        <v>4.5</v>
      </c>
      <c r="AC1436" s="22">
        <v>3.5</v>
      </c>
      <c r="AD1436" s="22">
        <v>2</v>
      </c>
      <c r="AE1436" s="22">
        <v>0.5</v>
      </c>
      <c r="AF1436" s="9"/>
      <c r="AG1436" s="22"/>
      <c r="AH1436" s="22">
        <v>4.5</v>
      </c>
      <c r="AI1436" s="22">
        <v>3</v>
      </c>
      <c r="AJ1436" s="22">
        <v>1.5</v>
      </c>
      <c r="AK1436" s="4">
        <v>30.5</v>
      </c>
      <c r="AL1436" s="4" t="s">
        <v>57</v>
      </c>
      <c r="AM1436" s="4" t="s">
        <v>97</v>
      </c>
      <c r="AV1436" s="23">
        <v>43678.395833333336</v>
      </c>
    </row>
    <row r="1437" spans="1:48" ht="12.75" x14ac:dyDescent="0.2">
      <c r="A1437" s="4">
        <v>7</v>
      </c>
      <c r="B1437" s="4">
        <v>2019</v>
      </c>
      <c r="C1437" s="4" t="s">
        <v>296</v>
      </c>
      <c r="D1437" s="4" t="s">
        <v>297</v>
      </c>
      <c r="E1437" s="4" t="s">
        <v>113</v>
      </c>
      <c r="F1437" s="22">
        <v>0.5</v>
      </c>
      <c r="G1437" s="22"/>
      <c r="H1437" s="9"/>
      <c r="I1437" s="9"/>
      <c r="J1437" s="9"/>
      <c r="K1437" s="9"/>
      <c r="L1437" s="9"/>
      <c r="M1437" s="9"/>
      <c r="N1437" s="9"/>
      <c r="O1437" s="9"/>
      <c r="P1437" s="9"/>
      <c r="Q1437" s="22"/>
      <c r="R1437" s="9"/>
      <c r="S1437" s="9"/>
      <c r="T1437" s="22"/>
      <c r="U1437" s="22"/>
      <c r="V1437" s="9"/>
      <c r="W1437" s="9"/>
      <c r="X1437" s="9"/>
      <c r="Y1437" s="9"/>
      <c r="Z1437" s="9"/>
      <c r="AA1437" s="9"/>
      <c r="AB1437" s="9"/>
      <c r="AC1437" s="22"/>
      <c r="AD1437" s="9"/>
      <c r="AE1437" s="22"/>
      <c r="AF1437" s="9"/>
      <c r="AG1437" s="22"/>
      <c r="AH1437" s="22"/>
      <c r="AI1437" s="22"/>
      <c r="AJ1437" s="9"/>
      <c r="AK1437" s="4">
        <v>0.5</v>
      </c>
      <c r="AL1437" s="4" t="s">
        <v>113</v>
      </c>
      <c r="AM1437" s="4" t="s">
        <v>97</v>
      </c>
      <c r="AV1437" s="23">
        <v>43678.395833333336</v>
      </c>
    </row>
    <row r="1438" spans="1:48" ht="12.75" x14ac:dyDescent="0.2">
      <c r="A1438" s="4">
        <v>7</v>
      </c>
      <c r="B1438" s="4">
        <v>2019</v>
      </c>
      <c r="C1438" s="4" t="s">
        <v>296</v>
      </c>
      <c r="D1438" s="4" t="s">
        <v>297</v>
      </c>
      <c r="E1438" s="4" t="s">
        <v>75</v>
      </c>
      <c r="F1438" s="22">
        <v>1</v>
      </c>
      <c r="G1438" s="22">
        <v>1</v>
      </c>
      <c r="H1438" s="22">
        <v>2</v>
      </c>
      <c r="I1438" s="9"/>
      <c r="J1438" s="9"/>
      <c r="K1438" s="9"/>
      <c r="L1438" s="9"/>
      <c r="M1438" s="22">
        <v>1.5</v>
      </c>
      <c r="N1438" s="22">
        <v>1</v>
      </c>
      <c r="O1438" s="22">
        <v>0.5</v>
      </c>
      <c r="P1438" s="9"/>
      <c r="Q1438" s="22"/>
      <c r="R1438" s="9"/>
      <c r="S1438" s="9"/>
      <c r="T1438" s="22"/>
      <c r="U1438" s="22">
        <v>0.5</v>
      </c>
      <c r="V1438" s="22">
        <v>0.5</v>
      </c>
      <c r="W1438" s="9"/>
      <c r="X1438" s="9"/>
      <c r="Y1438" s="9"/>
      <c r="Z1438" s="9"/>
      <c r="AA1438" s="22">
        <v>0.5</v>
      </c>
      <c r="AB1438" s="22">
        <v>0.5</v>
      </c>
      <c r="AC1438" s="22">
        <v>0.5</v>
      </c>
      <c r="AD1438" s="9"/>
      <c r="AE1438" s="22"/>
      <c r="AF1438" s="9"/>
      <c r="AG1438" s="22"/>
      <c r="AH1438" s="22">
        <v>1.5</v>
      </c>
      <c r="AI1438" s="22">
        <v>2</v>
      </c>
      <c r="AJ1438" s="22">
        <v>1.5</v>
      </c>
      <c r="AK1438" s="4">
        <v>14.5</v>
      </c>
      <c r="AL1438" s="4" t="s">
        <v>75</v>
      </c>
      <c r="AM1438" s="4" t="s">
        <v>97</v>
      </c>
      <c r="AV1438" s="23">
        <v>43678.395833333336</v>
      </c>
    </row>
    <row r="1439" spans="1:48" ht="12.75" x14ac:dyDescent="0.2">
      <c r="A1439" s="4">
        <v>7</v>
      </c>
      <c r="B1439" s="4">
        <v>2019</v>
      </c>
      <c r="C1439" s="4" t="s">
        <v>296</v>
      </c>
      <c r="D1439" s="4" t="s">
        <v>297</v>
      </c>
      <c r="E1439" s="4" t="s">
        <v>63</v>
      </c>
      <c r="F1439" s="9"/>
      <c r="G1439" s="22"/>
      <c r="H1439" s="9"/>
      <c r="I1439" s="9"/>
      <c r="J1439" s="9"/>
      <c r="K1439" s="9"/>
      <c r="L1439" s="9"/>
      <c r="M1439" s="9"/>
      <c r="N1439" s="9"/>
      <c r="O1439" s="22">
        <v>0.5</v>
      </c>
      <c r="P1439" s="9"/>
      <c r="Q1439" s="22"/>
      <c r="R1439" s="9"/>
      <c r="S1439" s="9"/>
      <c r="T1439" s="22"/>
      <c r="U1439" s="22"/>
      <c r="V1439" s="9"/>
      <c r="W1439" s="9"/>
      <c r="X1439" s="9"/>
      <c r="Y1439" s="9"/>
      <c r="Z1439" s="9"/>
      <c r="AA1439" s="9"/>
      <c r="AB1439" s="9"/>
      <c r="AC1439" s="22"/>
      <c r="AD1439" s="9"/>
      <c r="AE1439" s="22"/>
      <c r="AF1439" s="9"/>
      <c r="AG1439" s="22"/>
      <c r="AH1439" s="22"/>
      <c r="AI1439" s="22"/>
      <c r="AJ1439" s="9"/>
      <c r="AK1439" s="4">
        <v>0.5</v>
      </c>
      <c r="AL1439" s="4" t="s">
        <v>63</v>
      </c>
      <c r="AM1439" s="4" t="s">
        <v>97</v>
      </c>
      <c r="AV1439" s="23">
        <v>43678.395833333336</v>
      </c>
    </row>
    <row r="1440" spans="1:48" ht="12.75" x14ac:dyDescent="0.2">
      <c r="A1440" s="4">
        <v>7</v>
      </c>
      <c r="B1440" s="4">
        <v>2019</v>
      </c>
      <c r="C1440" s="4" t="s">
        <v>296</v>
      </c>
      <c r="D1440" s="4" t="s">
        <v>297</v>
      </c>
      <c r="E1440" s="4" t="s">
        <v>124</v>
      </c>
      <c r="F1440" s="9"/>
      <c r="G1440" s="22"/>
      <c r="H1440" s="22">
        <v>0.5</v>
      </c>
      <c r="I1440" s="9"/>
      <c r="J1440" s="9"/>
      <c r="K1440" s="9"/>
      <c r="L1440" s="9"/>
      <c r="M1440" s="22">
        <v>0.5</v>
      </c>
      <c r="N1440" s="9"/>
      <c r="O1440" s="9"/>
      <c r="P1440" s="9"/>
      <c r="Q1440" s="22">
        <v>1</v>
      </c>
      <c r="R1440" s="9"/>
      <c r="S1440" s="9"/>
      <c r="T1440" s="22"/>
      <c r="U1440" s="22"/>
      <c r="V1440" s="9"/>
      <c r="W1440" s="9"/>
      <c r="X1440" s="9"/>
      <c r="Y1440" s="9"/>
      <c r="Z1440" s="9"/>
      <c r="AA1440" s="9"/>
      <c r="AB1440" s="9"/>
      <c r="AC1440" s="22"/>
      <c r="AD1440" s="9"/>
      <c r="AE1440" s="22"/>
      <c r="AF1440" s="9"/>
      <c r="AG1440" s="22"/>
      <c r="AH1440" s="22"/>
      <c r="AI1440" s="22"/>
      <c r="AJ1440" s="9"/>
      <c r="AK1440" s="4">
        <v>2</v>
      </c>
      <c r="AL1440" s="4" t="s">
        <v>124</v>
      </c>
      <c r="AM1440" s="4" t="s">
        <v>97</v>
      </c>
      <c r="AV1440" s="23">
        <v>43678.395833333336</v>
      </c>
    </row>
    <row r="1441" spans="1:48" ht="12.75" x14ac:dyDescent="0.2">
      <c r="A1441" s="4">
        <v>7</v>
      </c>
      <c r="B1441" s="4">
        <v>2019</v>
      </c>
      <c r="C1441" s="4" t="s">
        <v>296</v>
      </c>
      <c r="D1441" s="4" t="s">
        <v>297</v>
      </c>
      <c r="E1441" s="4" t="s">
        <v>132</v>
      </c>
      <c r="F1441" s="9"/>
      <c r="G1441" s="22"/>
      <c r="H1441" s="22">
        <v>1</v>
      </c>
      <c r="I1441" s="22">
        <v>8</v>
      </c>
      <c r="J1441" s="22">
        <v>2.5</v>
      </c>
      <c r="K1441" s="9"/>
      <c r="L1441" s="9"/>
      <c r="M1441" s="9"/>
      <c r="N1441" s="22">
        <v>3</v>
      </c>
      <c r="O1441" s="9"/>
      <c r="P1441" s="9"/>
      <c r="Q1441" s="22"/>
      <c r="R1441" s="9"/>
      <c r="S1441" s="9"/>
      <c r="T1441" s="22"/>
      <c r="U1441" s="22"/>
      <c r="V1441" s="9"/>
      <c r="W1441" s="22">
        <v>8</v>
      </c>
      <c r="X1441" s="22">
        <v>8</v>
      </c>
      <c r="Y1441" s="9"/>
      <c r="Z1441" s="9"/>
      <c r="AA1441" s="9"/>
      <c r="AB1441" s="9"/>
      <c r="AC1441" s="22"/>
      <c r="AD1441" s="9"/>
      <c r="AE1441" s="22"/>
      <c r="AF1441" s="9"/>
      <c r="AG1441" s="22"/>
      <c r="AH1441" s="22"/>
      <c r="AI1441" s="22"/>
      <c r="AJ1441" s="9"/>
      <c r="AK1441" s="4">
        <v>30.5</v>
      </c>
      <c r="AL1441" s="4" t="s">
        <v>132</v>
      </c>
      <c r="AM1441" s="4" t="s">
        <v>97</v>
      </c>
      <c r="AV1441" s="23">
        <v>43678.395833333336</v>
      </c>
    </row>
    <row r="1442" spans="1:48" ht="12.75" x14ac:dyDescent="0.2">
      <c r="A1442" s="4">
        <v>7</v>
      </c>
      <c r="B1442" s="4">
        <v>2019</v>
      </c>
      <c r="C1442" s="4" t="s">
        <v>296</v>
      </c>
      <c r="D1442" s="4" t="s">
        <v>297</v>
      </c>
      <c r="E1442" s="4" t="s">
        <v>132</v>
      </c>
      <c r="F1442" s="22">
        <v>8</v>
      </c>
      <c r="G1442" s="22">
        <v>8</v>
      </c>
      <c r="H1442" s="22">
        <v>8</v>
      </c>
      <c r="I1442" s="22">
        <v>8</v>
      </c>
      <c r="J1442" s="22">
        <v>8</v>
      </c>
      <c r="K1442" s="9"/>
      <c r="L1442" s="9"/>
      <c r="M1442" s="9"/>
      <c r="N1442" s="9"/>
      <c r="O1442" s="9"/>
      <c r="P1442" s="22">
        <v>8</v>
      </c>
      <c r="Q1442" s="22"/>
      <c r="R1442" s="9"/>
      <c r="S1442" s="9"/>
      <c r="T1442" s="22"/>
      <c r="U1442" s="22"/>
      <c r="V1442" s="9"/>
      <c r="W1442" s="9"/>
      <c r="X1442" s="9"/>
      <c r="Y1442" s="9"/>
      <c r="Z1442" s="9"/>
      <c r="AA1442" s="9"/>
      <c r="AB1442" s="9"/>
      <c r="AC1442" s="22"/>
      <c r="AD1442" s="9"/>
      <c r="AE1442" s="22"/>
      <c r="AF1442" s="9"/>
      <c r="AG1442" s="22"/>
      <c r="AH1442" s="22"/>
      <c r="AI1442" s="22"/>
      <c r="AJ1442" s="9"/>
      <c r="AK1442" s="4">
        <v>48</v>
      </c>
      <c r="AL1442" s="4" t="s">
        <v>132</v>
      </c>
      <c r="AM1442" s="4" t="s">
        <v>96</v>
      </c>
      <c r="AN1442" s="4" t="s">
        <v>353</v>
      </c>
      <c r="AO1442" s="4">
        <v>110.5</v>
      </c>
      <c r="AP1442" s="4">
        <v>23</v>
      </c>
      <c r="AQ1442" s="4">
        <v>50.5</v>
      </c>
      <c r="AS1442" s="4">
        <v>184</v>
      </c>
      <c r="AT1442" s="4">
        <v>0.82771535600000001</v>
      </c>
      <c r="AU1442" s="4">
        <v>0.17228464399999999</v>
      </c>
      <c r="AV1442" s="23">
        <v>43678.390277777777</v>
      </c>
    </row>
    <row r="1443" spans="1:48" ht="12.75" x14ac:dyDescent="0.2">
      <c r="A1443" s="4">
        <v>7</v>
      </c>
      <c r="B1443" s="4">
        <v>2019</v>
      </c>
      <c r="C1443" s="4" t="s">
        <v>296</v>
      </c>
      <c r="D1443" s="4" t="s">
        <v>297</v>
      </c>
      <c r="E1443" s="4" t="s">
        <v>107</v>
      </c>
      <c r="F1443" s="9"/>
      <c r="G1443" s="22"/>
      <c r="H1443" s="9"/>
      <c r="I1443" s="9"/>
      <c r="J1443" s="9"/>
      <c r="K1443" s="9"/>
      <c r="L1443" s="9"/>
      <c r="M1443" s="9"/>
      <c r="N1443" s="9"/>
      <c r="O1443" s="9"/>
      <c r="P1443" s="9"/>
      <c r="Q1443" s="22"/>
      <c r="R1443" s="9"/>
      <c r="S1443" s="9"/>
      <c r="T1443" s="22"/>
      <c r="U1443" s="22"/>
      <c r="V1443" s="22">
        <v>0.5</v>
      </c>
      <c r="W1443" s="9"/>
      <c r="X1443" s="9"/>
      <c r="Y1443" s="9"/>
      <c r="Z1443" s="9"/>
      <c r="AA1443" s="9"/>
      <c r="AB1443" s="9"/>
      <c r="AC1443" s="22"/>
      <c r="AD1443" s="9"/>
      <c r="AE1443" s="22"/>
      <c r="AF1443" s="9"/>
      <c r="AG1443" s="22"/>
      <c r="AH1443" s="22"/>
      <c r="AI1443" s="22"/>
      <c r="AJ1443" s="9"/>
      <c r="AK1443" s="4">
        <v>0.5</v>
      </c>
      <c r="AL1443" s="4" t="s">
        <v>107</v>
      </c>
      <c r="AM1443" s="4" t="s">
        <v>96</v>
      </c>
      <c r="AV1443" s="23">
        <v>43678.390277777777</v>
      </c>
    </row>
    <row r="1444" spans="1:48" ht="12.75" x14ac:dyDescent="0.2">
      <c r="A1444" s="4">
        <v>7</v>
      </c>
      <c r="B1444" s="4">
        <v>2019</v>
      </c>
      <c r="C1444" s="4" t="s">
        <v>296</v>
      </c>
      <c r="D1444" s="4" t="s">
        <v>297</v>
      </c>
      <c r="E1444" s="4" t="s">
        <v>63</v>
      </c>
      <c r="F1444" s="9"/>
      <c r="G1444" s="22"/>
      <c r="H1444" s="9"/>
      <c r="I1444" s="9"/>
      <c r="J1444" s="9"/>
      <c r="K1444" s="9"/>
      <c r="L1444" s="9"/>
      <c r="M1444" s="9"/>
      <c r="N1444" s="9"/>
      <c r="O1444" s="22">
        <v>1</v>
      </c>
      <c r="P1444" s="9"/>
      <c r="Q1444" s="22"/>
      <c r="R1444" s="9"/>
      <c r="S1444" s="9"/>
      <c r="T1444" s="22"/>
      <c r="U1444" s="22"/>
      <c r="V1444" s="9"/>
      <c r="W1444" s="9"/>
      <c r="X1444" s="22">
        <v>1</v>
      </c>
      <c r="Y1444" s="9"/>
      <c r="Z1444" s="9"/>
      <c r="AA1444" s="9"/>
      <c r="AB1444" s="9"/>
      <c r="AC1444" s="22"/>
      <c r="AD1444" s="9"/>
      <c r="AE1444" s="22"/>
      <c r="AF1444" s="9"/>
      <c r="AG1444" s="22"/>
      <c r="AH1444" s="22"/>
      <c r="AI1444" s="22"/>
      <c r="AJ1444" s="9"/>
      <c r="AK1444" s="4">
        <v>2</v>
      </c>
      <c r="AL1444" s="4" t="s">
        <v>63</v>
      </c>
      <c r="AM1444" s="4" t="s">
        <v>96</v>
      </c>
      <c r="AN1444" s="4" t="s">
        <v>354</v>
      </c>
      <c r="AV1444" s="23">
        <v>43678.390277777777</v>
      </c>
    </row>
    <row r="1445" spans="1:48" ht="12.75" x14ac:dyDescent="0.2">
      <c r="A1445" s="4">
        <v>7</v>
      </c>
      <c r="B1445" s="4">
        <v>2019</v>
      </c>
      <c r="C1445" s="4" t="s">
        <v>296</v>
      </c>
      <c r="D1445" s="4" t="s">
        <v>297</v>
      </c>
      <c r="E1445" s="4" t="s">
        <v>61</v>
      </c>
      <c r="F1445" s="9"/>
      <c r="G1445" s="22"/>
      <c r="H1445" s="9"/>
      <c r="I1445" s="9"/>
      <c r="J1445" s="9"/>
      <c r="K1445" s="9"/>
      <c r="L1445" s="9"/>
      <c r="M1445" s="22">
        <v>4.5</v>
      </c>
      <c r="N1445" s="22">
        <v>4</v>
      </c>
      <c r="O1445" s="22">
        <v>3</v>
      </c>
      <c r="P1445" s="9"/>
      <c r="Q1445" s="22">
        <v>0.5</v>
      </c>
      <c r="R1445" s="9"/>
      <c r="S1445" s="9"/>
      <c r="T1445" s="22">
        <v>8</v>
      </c>
      <c r="U1445" s="22">
        <v>8</v>
      </c>
      <c r="V1445" s="9"/>
      <c r="W1445" s="22">
        <v>7.5</v>
      </c>
      <c r="X1445" s="22">
        <v>6</v>
      </c>
      <c r="Y1445" s="9"/>
      <c r="Z1445" s="9"/>
      <c r="AA1445" s="22">
        <v>8</v>
      </c>
      <c r="AB1445" s="22">
        <v>8</v>
      </c>
      <c r="AC1445" s="22">
        <v>6</v>
      </c>
      <c r="AD1445" s="22">
        <v>8</v>
      </c>
      <c r="AE1445" s="22">
        <v>7</v>
      </c>
      <c r="AF1445" s="9"/>
      <c r="AG1445" s="22"/>
      <c r="AH1445" s="22">
        <v>5.5</v>
      </c>
      <c r="AI1445" s="22">
        <v>2</v>
      </c>
      <c r="AJ1445" s="22">
        <v>5</v>
      </c>
      <c r="AK1445" s="4">
        <v>91</v>
      </c>
      <c r="AL1445" s="4" t="s">
        <v>61</v>
      </c>
      <c r="AM1445" s="4" t="s">
        <v>96</v>
      </c>
      <c r="AV1445" s="23">
        <v>43678.390277777777</v>
      </c>
    </row>
    <row r="1446" spans="1:48" ht="12.75" x14ac:dyDescent="0.2">
      <c r="A1446" s="4">
        <v>7</v>
      </c>
      <c r="B1446" s="4">
        <v>2019</v>
      </c>
      <c r="C1446" s="4" t="s">
        <v>296</v>
      </c>
      <c r="D1446" s="4" t="s">
        <v>297</v>
      </c>
      <c r="E1446" s="4" t="s">
        <v>113</v>
      </c>
      <c r="F1446" s="9"/>
      <c r="G1446" s="22"/>
      <c r="H1446" s="9"/>
      <c r="I1446" s="9"/>
      <c r="J1446" s="9"/>
      <c r="K1446" s="9"/>
      <c r="L1446" s="9"/>
      <c r="M1446" s="9"/>
      <c r="N1446" s="22">
        <v>4</v>
      </c>
      <c r="O1446" s="22">
        <v>3</v>
      </c>
      <c r="P1446" s="9"/>
      <c r="Q1446" s="22">
        <v>7</v>
      </c>
      <c r="R1446" s="9"/>
      <c r="S1446" s="9"/>
      <c r="T1446" s="22"/>
      <c r="U1446" s="22"/>
      <c r="V1446" s="22">
        <v>6.5</v>
      </c>
      <c r="W1446" s="22">
        <v>0.5</v>
      </c>
      <c r="X1446" s="9"/>
      <c r="Y1446" s="9"/>
      <c r="Z1446" s="9"/>
      <c r="AA1446" s="9"/>
      <c r="AB1446" s="9"/>
      <c r="AC1446" s="22"/>
      <c r="AD1446" s="9"/>
      <c r="AE1446" s="22"/>
      <c r="AF1446" s="9"/>
      <c r="AG1446" s="22"/>
      <c r="AH1446" s="22"/>
      <c r="AI1446" s="22"/>
      <c r="AJ1446" s="9"/>
      <c r="AK1446" s="4">
        <v>21</v>
      </c>
      <c r="AL1446" s="4" t="s">
        <v>113</v>
      </c>
      <c r="AM1446" s="4" t="s">
        <v>96</v>
      </c>
      <c r="AV1446" s="23">
        <v>43678.390277777777</v>
      </c>
    </row>
    <row r="1447" spans="1:48" ht="12.75" x14ac:dyDescent="0.2">
      <c r="A1447" s="4">
        <v>7</v>
      </c>
      <c r="B1447" s="4">
        <v>2019</v>
      </c>
      <c r="C1447" s="4" t="s">
        <v>296</v>
      </c>
      <c r="D1447" s="4" t="s">
        <v>297</v>
      </c>
      <c r="E1447" s="4" t="s">
        <v>59</v>
      </c>
      <c r="F1447" s="9"/>
      <c r="G1447" s="22"/>
      <c r="H1447" s="9"/>
      <c r="I1447" s="9"/>
      <c r="J1447" s="9"/>
      <c r="K1447" s="9"/>
      <c r="L1447" s="9"/>
      <c r="M1447" s="22">
        <v>1</v>
      </c>
      <c r="N1447" s="9"/>
      <c r="O1447" s="9"/>
      <c r="P1447" s="9"/>
      <c r="Q1447" s="22"/>
      <c r="R1447" s="9"/>
      <c r="S1447" s="9"/>
      <c r="T1447" s="22"/>
      <c r="U1447" s="22"/>
      <c r="V1447" s="9"/>
      <c r="W1447" s="9"/>
      <c r="X1447" s="9"/>
      <c r="Y1447" s="9"/>
      <c r="Z1447" s="9"/>
      <c r="AA1447" s="9"/>
      <c r="AB1447" s="9"/>
      <c r="AC1447" s="22"/>
      <c r="AD1447" s="9"/>
      <c r="AE1447" s="22"/>
      <c r="AF1447" s="9"/>
      <c r="AG1447" s="22"/>
      <c r="AH1447" s="22"/>
      <c r="AI1447" s="22"/>
      <c r="AJ1447" s="9"/>
      <c r="AK1447" s="4">
        <v>1</v>
      </c>
      <c r="AL1447" s="4" t="s">
        <v>59</v>
      </c>
      <c r="AM1447" s="4" t="s">
        <v>96</v>
      </c>
      <c r="AN1447" s="4" t="s">
        <v>355</v>
      </c>
      <c r="AV1447" s="23">
        <v>43678.390277777777</v>
      </c>
    </row>
    <row r="1448" spans="1:48" ht="12.75" x14ac:dyDescent="0.2">
      <c r="A1448" s="4">
        <v>7</v>
      </c>
      <c r="B1448" s="4">
        <v>2019</v>
      </c>
      <c r="C1448" s="4" t="s">
        <v>296</v>
      </c>
      <c r="D1448" s="4" t="s">
        <v>297</v>
      </c>
      <c r="E1448" s="4" t="s">
        <v>50</v>
      </c>
      <c r="F1448" s="9"/>
      <c r="G1448" s="22"/>
      <c r="H1448" s="9"/>
      <c r="I1448" s="9"/>
      <c r="J1448" s="9"/>
      <c r="K1448" s="9"/>
      <c r="L1448" s="9"/>
      <c r="M1448" s="22">
        <v>1.5</v>
      </c>
      <c r="N1448" s="9"/>
      <c r="O1448" s="22">
        <v>1</v>
      </c>
      <c r="P1448" s="9"/>
      <c r="Q1448" s="22">
        <v>0.5</v>
      </c>
      <c r="R1448" s="9"/>
      <c r="S1448" s="9"/>
      <c r="T1448" s="22"/>
      <c r="U1448" s="22"/>
      <c r="V1448" s="22">
        <v>1</v>
      </c>
      <c r="W1448" s="9"/>
      <c r="X1448" s="22">
        <v>1</v>
      </c>
      <c r="Y1448" s="9"/>
      <c r="Z1448" s="9"/>
      <c r="AA1448" s="9"/>
      <c r="AB1448" s="9"/>
      <c r="AC1448" s="22">
        <v>2</v>
      </c>
      <c r="AD1448" s="9"/>
      <c r="AE1448" s="22">
        <v>1</v>
      </c>
      <c r="AF1448" s="9"/>
      <c r="AG1448" s="22"/>
      <c r="AH1448" s="22">
        <v>1</v>
      </c>
      <c r="AI1448" s="22">
        <v>6</v>
      </c>
      <c r="AJ1448" s="22">
        <v>3</v>
      </c>
      <c r="AK1448" s="4">
        <v>18</v>
      </c>
      <c r="AL1448" s="4" t="s">
        <v>50</v>
      </c>
      <c r="AM1448" s="4" t="s">
        <v>96</v>
      </c>
      <c r="AN1448" s="4" t="s">
        <v>356</v>
      </c>
      <c r="AV1448" s="23">
        <v>43678.390277777777</v>
      </c>
    </row>
    <row r="1449" spans="1:48" ht="12.75" x14ac:dyDescent="0.2">
      <c r="A1449" s="4">
        <v>7</v>
      </c>
      <c r="B1449" s="4">
        <v>2019</v>
      </c>
      <c r="C1449" s="4" t="s">
        <v>296</v>
      </c>
      <c r="D1449" s="4" t="s">
        <v>297</v>
      </c>
      <c r="E1449" s="4" t="s">
        <v>124</v>
      </c>
      <c r="F1449" s="9"/>
      <c r="G1449" s="22"/>
      <c r="H1449" s="9"/>
      <c r="I1449" s="9"/>
      <c r="J1449" s="9"/>
      <c r="K1449" s="9"/>
      <c r="L1449" s="9"/>
      <c r="M1449" s="22">
        <v>1</v>
      </c>
      <c r="N1449" s="9"/>
      <c r="O1449" s="9"/>
      <c r="P1449" s="9"/>
      <c r="Q1449" s="22"/>
      <c r="R1449" s="9"/>
      <c r="S1449" s="9"/>
      <c r="T1449" s="22"/>
      <c r="U1449" s="22"/>
      <c r="V1449" s="9"/>
      <c r="W1449" s="9"/>
      <c r="X1449" s="9"/>
      <c r="Y1449" s="9"/>
      <c r="Z1449" s="9"/>
      <c r="AA1449" s="9"/>
      <c r="AB1449" s="9"/>
      <c r="AC1449" s="22"/>
      <c r="AD1449" s="9"/>
      <c r="AE1449" s="22"/>
      <c r="AF1449" s="9"/>
      <c r="AG1449" s="22"/>
      <c r="AH1449" s="22">
        <v>1.5</v>
      </c>
      <c r="AI1449" s="22"/>
      <c r="AJ1449" s="9"/>
      <c r="AK1449" s="4">
        <v>2.5</v>
      </c>
      <c r="AL1449" s="4" t="s">
        <v>124</v>
      </c>
      <c r="AM1449" s="4" t="s">
        <v>96</v>
      </c>
      <c r="AN1449" s="4" t="s">
        <v>357</v>
      </c>
      <c r="AV1449" s="23">
        <v>43678.390277777777</v>
      </c>
    </row>
    <row r="1450" spans="1:48" ht="12.75" x14ac:dyDescent="0.2">
      <c r="A1450" s="4">
        <v>7</v>
      </c>
      <c r="B1450" s="4">
        <v>2019</v>
      </c>
      <c r="C1450" s="4" t="s">
        <v>296</v>
      </c>
      <c r="D1450" s="4" t="s">
        <v>297</v>
      </c>
      <c r="E1450" s="4" t="s">
        <v>92</v>
      </c>
      <c r="F1450" s="22">
        <v>8.5</v>
      </c>
      <c r="G1450" s="22">
        <v>7</v>
      </c>
      <c r="H1450" s="22">
        <v>3</v>
      </c>
      <c r="I1450" s="9"/>
      <c r="J1450" s="22">
        <v>8</v>
      </c>
      <c r="K1450" s="9"/>
      <c r="L1450" s="9"/>
      <c r="M1450" s="22">
        <v>8</v>
      </c>
      <c r="N1450" s="22">
        <v>7</v>
      </c>
      <c r="O1450" s="22">
        <v>8</v>
      </c>
      <c r="P1450" s="9"/>
      <c r="Q1450" s="22">
        <v>7</v>
      </c>
      <c r="R1450" s="9"/>
      <c r="S1450" s="9"/>
      <c r="T1450" s="22">
        <v>7.5</v>
      </c>
      <c r="U1450" s="22">
        <v>8</v>
      </c>
      <c r="V1450" s="22">
        <v>8</v>
      </c>
      <c r="W1450" s="22">
        <v>8</v>
      </c>
      <c r="X1450" s="22">
        <v>8</v>
      </c>
      <c r="Y1450" s="9"/>
      <c r="Z1450" s="9"/>
      <c r="AA1450" s="22">
        <v>7</v>
      </c>
      <c r="AB1450" s="22">
        <v>7</v>
      </c>
      <c r="AC1450" s="22">
        <v>8</v>
      </c>
      <c r="AD1450" s="22">
        <v>8</v>
      </c>
      <c r="AE1450" s="22">
        <v>8</v>
      </c>
      <c r="AF1450" s="9"/>
      <c r="AG1450" s="22"/>
      <c r="AH1450" s="22">
        <v>7</v>
      </c>
      <c r="AI1450" s="22">
        <v>7</v>
      </c>
      <c r="AJ1450" s="22">
        <v>7</v>
      </c>
      <c r="AK1450" s="4">
        <v>155</v>
      </c>
      <c r="AL1450" s="4" t="s">
        <v>92</v>
      </c>
      <c r="AM1450" s="4" t="s">
        <v>112</v>
      </c>
      <c r="AN1450" s="4" t="s">
        <v>358</v>
      </c>
      <c r="AO1450" s="4">
        <v>164.5</v>
      </c>
      <c r="AP1450" s="4">
        <v>4</v>
      </c>
      <c r="AQ1450" s="4">
        <v>1.5</v>
      </c>
      <c r="AS1450" s="4">
        <v>170</v>
      </c>
      <c r="AT1450" s="4">
        <v>0.97626112799999998</v>
      </c>
      <c r="AU1450" s="4">
        <v>2.3738872000000001E-2</v>
      </c>
      <c r="AV1450" s="23">
        <v>43683.456250000003</v>
      </c>
    </row>
    <row r="1451" spans="1:48" ht="12.75" x14ac:dyDescent="0.2">
      <c r="A1451" s="4">
        <v>7</v>
      </c>
      <c r="B1451" s="4">
        <v>2019</v>
      </c>
      <c r="C1451" s="4" t="s">
        <v>296</v>
      </c>
      <c r="D1451" s="4" t="s">
        <v>297</v>
      </c>
      <c r="E1451" s="4" t="s">
        <v>124</v>
      </c>
      <c r="F1451" s="9"/>
      <c r="G1451" s="22"/>
      <c r="H1451" s="22">
        <v>0.5</v>
      </c>
      <c r="I1451" s="9"/>
      <c r="J1451" s="9"/>
      <c r="K1451" s="9"/>
      <c r="L1451" s="9"/>
      <c r="M1451" s="9"/>
      <c r="N1451" s="9"/>
      <c r="O1451" s="9"/>
      <c r="P1451" s="9"/>
      <c r="Q1451" s="22"/>
      <c r="R1451" s="9"/>
      <c r="S1451" s="9"/>
      <c r="T1451" s="22"/>
      <c r="U1451" s="22"/>
      <c r="V1451" s="9"/>
      <c r="W1451" s="9"/>
      <c r="X1451" s="9"/>
      <c r="Y1451" s="9"/>
      <c r="Z1451" s="9"/>
      <c r="AA1451" s="9"/>
      <c r="AB1451" s="9"/>
      <c r="AC1451" s="22"/>
      <c r="AD1451" s="9"/>
      <c r="AE1451" s="22"/>
      <c r="AF1451" s="9"/>
      <c r="AG1451" s="22"/>
      <c r="AH1451" s="22">
        <v>1</v>
      </c>
      <c r="AI1451" s="22"/>
      <c r="AJ1451" s="9"/>
      <c r="AK1451" s="4">
        <v>1.5</v>
      </c>
      <c r="AL1451" s="4" t="s">
        <v>124</v>
      </c>
      <c r="AM1451" s="4" t="s">
        <v>112</v>
      </c>
      <c r="AN1451" s="4" t="s">
        <v>359</v>
      </c>
      <c r="AV1451" s="23">
        <v>43683.456250000003</v>
      </c>
    </row>
    <row r="1452" spans="1:48" ht="12.75" x14ac:dyDescent="0.2">
      <c r="A1452" s="4">
        <v>7</v>
      </c>
      <c r="B1452" s="4">
        <v>2019</v>
      </c>
      <c r="C1452" s="4" t="s">
        <v>296</v>
      </c>
      <c r="D1452" s="4" t="s">
        <v>297</v>
      </c>
      <c r="E1452" s="4" t="s">
        <v>63</v>
      </c>
      <c r="F1452" s="22">
        <v>0.5</v>
      </c>
      <c r="G1452" s="22">
        <v>1.5</v>
      </c>
      <c r="H1452" s="9"/>
      <c r="I1452" s="9"/>
      <c r="J1452" s="9"/>
      <c r="K1452" s="9"/>
      <c r="L1452" s="9"/>
      <c r="M1452" s="9"/>
      <c r="N1452" s="9"/>
      <c r="O1452" s="9"/>
      <c r="P1452" s="9"/>
      <c r="Q1452" s="22"/>
      <c r="R1452" s="9"/>
      <c r="S1452" s="9"/>
      <c r="T1452" s="22"/>
      <c r="U1452" s="22"/>
      <c r="V1452" s="9"/>
      <c r="W1452" s="9"/>
      <c r="X1452" s="9"/>
      <c r="Y1452" s="9"/>
      <c r="Z1452" s="9"/>
      <c r="AA1452" s="9"/>
      <c r="AB1452" s="22">
        <v>1</v>
      </c>
      <c r="AC1452" s="22"/>
      <c r="AD1452" s="9"/>
      <c r="AE1452" s="22"/>
      <c r="AF1452" s="9"/>
      <c r="AG1452" s="22"/>
      <c r="AH1452" s="22"/>
      <c r="AI1452" s="22">
        <v>1</v>
      </c>
      <c r="AJ1452" s="9"/>
      <c r="AK1452" s="4">
        <v>4</v>
      </c>
      <c r="AL1452" s="4" t="s">
        <v>63</v>
      </c>
      <c r="AM1452" s="4" t="s">
        <v>112</v>
      </c>
      <c r="AN1452" s="4" t="s">
        <v>360</v>
      </c>
      <c r="AV1452" s="23">
        <v>43683.456250000003</v>
      </c>
    </row>
    <row r="1453" spans="1:48" ht="12.75" x14ac:dyDescent="0.2">
      <c r="A1453" s="4">
        <v>7</v>
      </c>
      <c r="B1453" s="4">
        <v>2019</v>
      </c>
      <c r="C1453" s="4" t="s">
        <v>296</v>
      </c>
      <c r="D1453" s="4" t="s">
        <v>297</v>
      </c>
      <c r="E1453" s="4" t="s">
        <v>82</v>
      </c>
      <c r="F1453" s="9"/>
      <c r="G1453" s="22"/>
      <c r="H1453" s="22">
        <v>4.5</v>
      </c>
      <c r="I1453" s="9"/>
      <c r="J1453" s="9"/>
      <c r="K1453" s="9"/>
      <c r="L1453" s="9"/>
      <c r="M1453" s="9"/>
      <c r="N1453" s="9"/>
      <c r="O1453" s="9"/>
      <c r="P1453" s="9"/>
      <c r="Q1453" s="22"/>
      <c r="R1453" s="9"/>
      <c r="S1453" s="9"/>
      <c r="T1453" s="22"/>
      <c r="U1453" s="22"/>
      <c r="V1453" s="9"/>
      <c r="W1453" s="9"/>
      <c r="X1453" s="9"/>
      <c r="Y1453" s="9"/>
      <c r="Z1453" s="9"/>
      <c r="AA1453" s="9"/>
      <c r="AB1453" s="9"/>
      <c r="AC1453" s="22"/>
      <c r="AD1453" s="9"/>
      <c r="AE1453" s="22"/>
      <c r="AF1453" s="9"/>
      <c r="AG1453" s="22"/>
      <c r="AH1453" s="22"/>
      <c r="AI1453" s="22"/>
      <c r="AJ1453" s="9"/>
      <c r="AK1453" s="4">
        <v>4.5</v>
      </c>
      <c r="AL1453" s="4" t="s">
        <v>82</v>
      </c>
      <c r="AM1453" s="4" t="s">
        <v>112</v>
      </c>
      <c r="AN1453" s="4" t="s">
        <v>361</v>
      </c>
      <c r="AV1453" s="23">
        <v>43683.456250000003</v>
      </c>
    </row>
    <row r="1454" spans="1:48" ht="12.75" x14ac:dyDescent="0.2">
      <c r="A1454" s="4">
        <v>7</v>
      </c>
      <c r="B1454" s="4">
        <v>2019</v>
      </c>
      <c r="C1454" s="4" t="s">
        <v>296</v>
      </c>
      <c r="D1454" s="4" t="s">
        <v>297</v>
      </c>
      <c r="E1454" s="4" t="s">
        <v>77</v>
      </c>
      <c r="F1454" s="22">
        <v>0.5</v>
      </c>
      <c r="G1454" s="22"/>
      <c r="H1454" s="9"/>
      <c r="I1454" s="9"/>
      <c r="J1454" s="9"/>
      <c r="K1454" s="9"/>
      <c r="L1454" s="9"/>
      <c r="M1454" s="9"/>
      <c r="N1454" s="9"/>
      <c r="O1454" s="9"/>
      <c r="P1454" s="9"/>
      <c r="Q1454" s="22"/>
      <c r="R1454" s="9"/>
      <c r="S1454" s="9"/>
      <c r="T1454" s="22"/>
      <c r="U1454" s="22"/>
      <c r="V1454" s="9"/>
      <c r="W1454" s="9"/>
      <c r="X1454" s="9"/>
      <c r="Y1454" s="9"/>
      <c r="Z1454" s="9"/>
      <c r="AA1454" s="22">
        <v>1</v>
      </c>
      <c r="AB1454" s="9"/>
      <c r="AC1454" s="22"/>
      <c r="AD1454" s="9"/>
      <c r="AE1454" s="22"/>
      <c r="AF1454" s="9"/>
      <c r="AG1454" s="22"/>
      <c r="AH1454" s="22"/>
      <c r="AI1454" s="22"/>
      <c r="AJ1454" s="9"/>
      <c r="AK1454" s="4">
        <v>1.5</v>
      </c>
      <c r="AL1454" s="4" t="s">
        <v>77</v>
      </c>
      <c r="AM1454" s="4" t="s">
        <v>112</v>
      </c>
      <c r="AN1454" s="4" t="s">
        <v>362</v>
      </c>
      <c r="AV1454" s="23">
        <v>43683.456250000003</v>
      </c>
    </row>
    <row r="1455" spans="1:48" ht="12.75" x14ac:dyDescent="0.2">
      <c r="A1455" s="4">
        <v>7</v>
      </c>
      <c r="B1455" s="4">
        <v>2019</v>
      </c>
      <c r="C1455" s="4" t="s">
        <v>296</v>
      </c>
      <c r="D1455" s="4" t="s">
        <v>297</v>
      </c>
      <c r="E1455" s="4" t="s">
        <v>50</v>
      </c>
      <c r="F1455" s="9"/>
      <c r="G1455" s="22"/>
      <c r="H1455" s="9"/>
      <c r="I1455" s="9"/>
      <c r="J1455" s="9"/>
      <c r="K1455" s="9"/>
      <c r="L1455" s="9"/>
      <c r="M1455" s="9"/>
      <c r="N1455" s="22">
        <v>1</v>
      </c>
      <c r="O1455" s="9"/>
      <c r="P1455" s="9"/>
      <c r="Q1455" s="22">
        <v>1</v>
      </c>
      <c r="R1455" s="9"/>
      <c r="S1455" s="9"/>
      <c r="T1455" s="22">
        <v>0.5</v>
      </c>
      <c r="U1455" s="22"/>
      <c r="V1455" s="9"/>
      <c r="W1455" s="9"/>
      <c r="X1455" s="9"/>
      <c r="Y1455" s="9"/>
      <c r="Z1455" s="9"/>
      <c r="AA1455" s="9"/>
      <c r="AB1455" s="9"/>
      <c r="AC1455" s="22"/>
      <c r="AD1455" s="9"/>
      <c r="AE1455" s="22"/>
      <c r="AF1455" s="9"/>
      <c r="AG1455" s="22"/>
      <c r="AH1455" s="22"/>
      <c r="AI1455" s="22"/>
      <c r="AJ1455" s="22">
        <v>1</v>
      </c>
      <c r="AK1455" s="4">
        <v>3.5</v>
      </c>
      <c r="AL1455" s="4" t="s">
        <v>50</v>
      </c>
      <c r="AM1455" s="4" t="s">
        <v>112</v>
      </c>
      <c r="AN1455" s="4" t="s">
        <v>363</v>
      </c>
      <c r="AV1455" s="23">
        <v>43683.456250000003</v>
      </c>
    </row>
    <row r="1456" spans="1:48" ht="12.75" x14ac:dyDescent="0.2">
      <c r="A1456" s="4">
        <v>7</v>
      </c>
      <c r="B1456" s="4">
        <v>2019</v>
      </c>
      <c r="C1456" s="4" t="s">
        <v>296</v>
      </c>
      <c r="D1456" s="4" t="s">
        <v>297</v>
      </c>
      <c r="E1456" s="4" t="s">
        <v>50</v>
      </c>
      <c r="F1456" s="9"/>
      <c r="G1456" s="22"/>
      <c r="H1456" s="9"/>
      <c r="I1456" s="9"/>
      <c r="J1456" s="9"/>
      <c r="K1456" s="9"/>
      <c r="L1456" s="9"/>
      <c r="M1456" s="9"/>
      <c r="N1456" s="9"/>
      <c r="O1456" s="9"/>
      <c r="P1456" s="22">
        <v>1</v>
      </c>
      <c r="Q1456" s="22"/>
      <c r="R1456" s="9"/>
      <c r="S1456" s="9"/>
      <c r="T1456" s="22"/>
      <c r="U1456" s="22">
        <v>0.5</v>
      </c>
      <c r="V1456" s="22">
        <v>1</v>
      </c>
      <c r="W1456" s="22">
        <v>0.5</v>
      </c>
      <c r="X1456" s="9"/>
      <c r="Y1456" s="9"/>
      <c r="Z1456" s="9"/>
      <c r="AA1456" s="9"/>
      <c r="AB1456" s="9"/>
      <c r="AC1456" s="22"/>
      <c r="AD1456" s="9"/>
      <c r="AE1456" s="22"/>
      <c r="AF1456" s="9"/>
      <c r="AG1456" s="22"/>
      <c r="AH1456" s="22"/>
      <c r="AI1456" s="22"/>
      <c r="AJ1456" s="9"/>
      <c r="AK1456" s="4">
        <v>3</v>
      </c>
      <c r="AL1456" s="4" t="s">
        <v>50</v>
      </c>
      <c r="AM1456" s="4" t="s">
        <v>85</v>
      </c>
      <c r="AO1456" s="4">
        <v>13</v>
      </c>
      <c r="AP1456" s="4">
        <v>123.5</v>
      </c>
      <c r="AQ1456" s="4">
        <v>47.5</v>
      </c>
      <c r="AS1456" s="4">
        <v>184</v>
      </c>
      <c r="AT1456" s="4">
        <v>9.5238094999999995E-2</v>
      </c>
      <c r="AU1456" s="4">
        <v>0.90476190499999998</v>
      </c>
      <c r="AV1456" s="23">
        <v>43683.456944444442</v>
      </c>
    </row>
    <row r="1457" spans="1:48" ht="12.75" x14ac:dyDescent="0.2">
      <c r="A1457" s="4">
        <v>7</v>
      </c>
      <c r="B1457" s="4">
        <v>2019</v>
      </c>
      <c r="C1457" s="4" t="s">
        <v>296</v>
      </c>
      <c r="D1457" s="4" t="s">
        <v>297</v>
      </c>
      <c r="E1457" s="4" t="s">
        <v>62</v>
      </c>
      <c r="F1457" s="9"/>
      <c r="G1457" s="22"/>
      <c r="H1457" s="9"/>
      <c r="I1457" s="9"/>
      <c r="J1457" s="9"/>
      <c r="K1457" s="9"/>
      <c r="L1457" s="9"/>
      <c r="M1457" s="9"/>
      <c r="N1457" s="9"/>
      <c r="O1457" s="9"/>
      <c r="P1457" s="9"/>
      <c r="Q1457" s="22"/>
      <c r="R1457" s="9"/>
      <c r="S1457" s="9"/>
      <c r="T1457" s="22"/>
      <c r="U1457" s="22"/>
      <c r="V1457" s="9"/>
      <c r="W1457" s="9"/>
      <c r="X1457" s="9"/>
      <c r="Y1457" s="9"/>
      <c r="Z1457" s="9"/>
      <c r="AA1457" s="9"/>
      <c r="AB1457" s="22">
        <v>2</v>
      </c>
      <c r="AC1457" s="22"/>
      <c r="AD1457" s="9"/>
      <c r="AE1457" s="22"/>
      <c r="AF1457" s="9"/>
      <c r="AG1457" s="22"/>
      <c r="AH1457" s="22"/>
      <c r="AI1457" s="22"/>
      <c r="AJ1457" s="9"/>
      <c r="AK1457" s="4">
        <v>2</v>
      </c>
      <c r="AL1457" s="4" t="s">
        <v>62</v>
      </c>
      <c r="AM1457" s="4" t="s">
        <v>85</v>
      </c>
      <c r="AV1457" s="23">
        <v>43683.456944444442</v>
      </c>
    </row>
    <row r="1458" spans="1:48" ht="12.75" x14ac:dyDescent="0.2">
      <c r="A1458" s="4">
        <v>7</v>
      </c>
      <c r="B1458" s="4">
        <v>2019</v>
      </c>
      <c r="C1458" s="4" t="s">
        <v>296</v>
      </c>
      <c r="D1458" s="4" t="s">
        <v>297</v>
      </c>
      <c r="E1458" s="4" t="s">
        <v>107</v>
      </c>
      <c r="F1458" s="9"/>
      <c r="G1458" s="22"/>
      <c r="H1458" s="9"/>
      <c r="I1458" s="9"/>
      <c r="J1458" s="9"/>
      <c r="K1458" s="9"/>
      <c r="L1458" s="9"/>
      <c r="M1458" s="9"/>
      <c r="N1458" s="9"/>
      <c r="O1458" s="9"/>
      <c r="P1458" s="9"/>
      <c r="Q1458" s="22"/>
      <c r="R1458" s="9"/>
      <c r="S1458" s="9"/>
      <c r="T1458" s="22"/>
      <c r="U1458" s="22"/>
      <c r="V1458" s="22">
        <v>1</v>
      </c>
      <c r="W1458" s="9"/>
      <c r="X1458" s="9"/>
      <c r="Y1458" s="9"/>
      <c r="Z1458" s="9"/>
      <c r="AA1458" s="9"/>
      <c r="AB1458" s="9"/>
      <c r="AC1458" s="22"/>
      <c r="AD1458" s="9"/>
      <c r="AE1458" s="22"/>
      <c r="AF1458" s="9"/>
      <c r="AG1458" s="22"/>
      <c r="AH1458" s="22"/>
      <c r="AI1458" s="22"/>
      <c r="AJ1458" s="9"/>
      <c r="AK1458" s="4">
        <v>1</v>
      </c>
      <c r="AL1458" s="4" t="s">
        <v>107</v>
      </c>
      <c r="AM1458" s="4" t="s">
        <v>85</v>
      </c>
      <c r="AV1458" s="23">
        <v>43683.456944444442</v>
      </c>
    </row>
    <row r="1459" spans="1:48" ht="12.75" x14ac:dyDescent="0.2">
      <c r="A1459" s="4">
        <v>7</v>
      </c>
      <c r="B1459" s="4">
        <v>2019</v>
      </c>
      <c r="C1459" s="4" t="s">
        <v>296</v>
      </c>
      <c r="D1459" s="4" t="s">
        <v>297</v>
      </c>
      <c r="E1459" s="4" t="s">
        <v>79</v>
      </c>
      <c r="F1459" s="9"/>
      <c r="G1459" s="22"/>
      <c r="H1459" s="9"/>
      <c r="I1459" s="9"/>
      <c r="J1459" s="9"/>
      <c r="K1459" s="9"/>
      <c r="L1459" s="9"/>
      <c r="M1459" s="9"/>
      <c r="N1459" s="22">
        <v>0.5</v>
      </c>
      <c r="O1459" s="9"/>
      <c r="P1459" s="9"/>
      <c r="Q1459" s="22"/>
      <c r="R1459" s="9"/>
      <c r="S1459" s="9"/>
      <c r="T1459" s="22"/>
      <c r="U1459" s="22"/>
      <c r="V1459" s="9"/>
      <c r="W1459" s="9"/>
      <c r="X1459" s="9"/>
      <c r="Y1459" s="9"/>
      <c r="Z1459" s="9"/>
      <c r="AA1459" s="9"/>
      <c r="AB1459" s="9"/>
      <c r="AC1459" s="22"/>
      <c r="AD1459" s="9"/>
      <c r="AE1459" s="22"/>
      <c r="AF1459" s="9"/>
      <c r="AG1459" s="22"/>
      <c r="AH1459" s="22"/>
      <c r="AI1459" s="22"/>
      <c r="AJ1459" s="9"/>
      <c r="AK1459" s="4">
        <v>0.5</v>
      </c>
      <c r="AL1459" s="4" t="s">
        <v>79</v>
      </c>
      <c r="AM1459" s="4" t="s">
        <v>85</v>
      </c>
      <c r="AV1459" s="23">
        <v>43683.456944444442</v>
      </c>
    </row>
    <row r="1460" spans="1:48" ht="12.75" x14ac:dyDescent="0.2">
      <c r="A1460" s="4">
        <v>7</v>
      </c>
      <c r="B1460" s="4">
        <v>2019</v>
      </c>
      <c r="C1460" s="4" t="s">
        <v>296</v>
      </c>
      <c r="D1460" s="4" t="s">
        <v>297</v>
      </c>
      <c r="E1460" s="4" t="s">
        <v>55</v>
      </c>
      <c r="F1460" s="9"/>
      <c r="G1460" s="22"/>
      <c r="H1460" s="9"/>
      <c r="I1460" s="9"/>
      <c r="J1460" s="9"/>
      <c r="K1460" s="9"/>
      <c r="L1460" s="9"/>
      <c r="M1460" s="9"/>
      <c r="N1460" s="22">
        <v>0.5</v>
      </c>
      <c r="O1460" s="9"/>
      <c r="P1460" s="9"/>
      <c r="Q1460" s="22"/>
      <c r="R1460" s="9"/>
      <c r="S1460" s="9"/>
      <c r="T1460" s="22"/>
      <c r="U1460" s="22"/>
      <c r="V1460" s="9"/>
      <c r="W1460" s="9"/>
      <c r="X1460" s="9"/>
      <c r="Y1460" s="9"/>
      <c r="Z1460" s="9"/>
      <c r="AA1460" s="9"/>
      <c r="AB1460" s="9"/>
      <c r="AC1460" s="22"/>
      <c r="AD1460" s="9"/>
      <c r="AE1460" s="22"/>
      <c r="AF1460" s="9"/>
      <c r="AG1460" s="22"/>
      <c r="AH1460" s="22"/>
      <c r="AI1460" s="22"/>
      <c r="AJ1460" s="9"/>
      <c r="AK1460" s="4">
        <v>0.5</v>
      </c>
      <c r="AL1460" s="4" t="s">
        <v>55</v>
      </c>
      <c r="AM1460" s="4" t="s">
        <v>85</v>
      </c>
      <c r="AV1460" s="23">
        <v>43683.456944444442</v>
      </c>
    </row>
    <row r="1461" spans="1:48" ht="12.75" x14ac:dyDescent="0.2">
      <c r="A1461" s="4">
        <v>7</v>
      </c>
      <c r="B1461" s="4">
        <v>2019</v>
      </c>
      <c r="C1461" s="4" t="s">
        <v>296</v>
      </c>
      <c r="D1461" s="4" t="s">
        <v>297</v>
      </c>
      <c r="E1461" s="4" t="s">
        <v>78</v>
      </c>
      <c r="F1461" s="9"/>
      <c r="G1461" s="22"/>
      <c r="H1461" s="9"/>
      <c r="I1461" s="9"/>
      <c r="J1461" s="9"/>
      <c r="K1461" s="9"/>
      <c r="L1461" s="9"/>
      <c r="M1461" s="9"/>
      <c r="N1461" s="22">
        <v>1</v>
      </c>
      <c r="O1461" s="9"/>
      <c r="P1461" s="9"/>
      <c r="Q1461" s="22"/>
      <c r="R1461" s="9"/>
      <c r="S1461" s="9"/>
      <c r="T1461" s="22"/>
      <c r="U1461" s="22"/>
      <c r="V1461" s="9"/>
      <c r="W1461" s="9"/>
      <c r="X1461" s="9"/>
      <c r="Y1461" s="9"/>
      <c r="Z1461" s="9"/>
      <c r="AA1461" s="9"/>
      <c r="AB1461" s="9"/>
      <c r="AC1461" s="22"/>
      <c r="AD1461" s="9"/>
      <c r="AE1461" s="22"/>
      <c r="AF1461" s="9"/>
      <c r="AG1461" s="22"/>
      <c r="AH1461" s="22"/>
      <c r="AI1461" s="22"/>
      <c r="AJ1461" s="9"/>
      <c r="AK1461" s="4">
        <v>1</v>
      </c>
      <c r="AL1461" s="4" t="s">
        <v>78</v>
      </c>
      <c r="AM1461" s="4" t="s">
        <v>85</v>
      </c>
      <c r="AV1461" s="23">
        <v>43683.456944444442</v>
      </c>
    </row>
    <row r="1462" spans="1:48" ht="12.75" x14ac:dyDescent="0.2">
      <c r="A1462" s="4">
        <v>7</v>
      </c>
      <c r="B1462" s="4">
        <v>2019</v>
      </c>
      <c r="C1462" s="4" t="s">
        <v>296</v>
      </c>
      <c r="D1462" s="4" t="s">
        <v>297</v>
      </c>
      <c r="E1462" s="4" t="s">
        <v>83</v>
      </c>
      <c r="F1462" s="9"/>
      <c r="G1462" s="22"/>
      <c r="H1462" s="9"/>
      <c r="I1462" s="9"/>
      <c r="J1462" s="9"/>
      <c r="K1462" s="9"/>
      <c r="L1462" s="9"/>
      <c r="M1462" s="9"/>
      <c r="N1462" s="22">
        <v>1</v>
      </c>
      <c r="O1462" s="9"/>
      <c r="P1462" s="9"/>
      <c r="Q1462" s="22"/>
      <c r="R1462" s="9"/>
      <c r="S1462" s="9"/>
      <c r="T1462" s="22"/>
      <c r="U1462" s="22"/>
      <c r="V1462" s="9"/>
      <c r="W1462" s="9"/>
      <c r="X1462" s="9"/>
      <c r="Y1462" s="9"/>
      <c r="Z1462" s="9"/>
      <c r="AA1462" s="9"/>
      <c r="AB1462" s="9"/>
      <c r="AC1462" s="22"/>
      <c r="AD1462" s="9"/>
      <c r="AE1462" s="22"/>
      <c r="AF1462" s="9"/>
      <c r="AG1462" s="22"/>
      <c r="AH1462" s="22"/>
      <c r="AI1462" s="22"/>
      <c r="AJ1462" s="9"/>
      <c r="AK1462" s="4">
        <v>1</v>
      </c>
      <c r="AL1462" s="4" t="s">
        <v>83</v>
      </c>
      <c r="AM1462" s="4" t="s">
        <v>85</v>
      </c>
      <c r="AV1462" s="23">
        <v>43683.456944444442</v>
      </c>
    </row>
    <row r="1463" spans="1:48" ht="12.75" x14ac:dyDescent="0.2">
      <c r="A1463" s="4">
        <v>7</v>
      </c>
      <c r="B1463" s="4">
        <v>2019</v>
      </c>
      <c r="C1463" s="4" t="s">
        <v>296</v>
      </c>
      <c r="D1463" s="4" t="s">
        <v>297</v>
      </c>
      <c r="E1463" s="4" t="s">
        <v>69</v>
      </c>
      <c r="F1463" s="9"/>
      <c r="G1463" s="22"/>
      <c r="H1463" s="9"/>
      <c r="I1463" s="9"/>
      <c r="J1463" s="9"/>
      <c r="K1463" s="9"/>
      <c r="L1463" s="9"/>
      <c r="M1463" s="9"/>
      <c r="N1463" s="22">
        <v>1</v>
      </c>
      <c r="O1463" s="9"/>
      <c r="P1463" s="9"/>
      <c r="Q1463" s="22"/>
      <c r="R1463" s="9"/>
      <c r="S1463" s="9"/>
      <c r="T1463" s="22"/>
      <c r="U1463" s="22"/>
      <c r="V1463" s="9"/>
      <c r="W1463" s="9"/>
      <c r="X1463" s="9"/>
      <c r="Y1463" s="9"/>
      <c r="Z1463" s="9"/>
      <c r="AA1463" s="9"/>
      <c r="AB1463" s="9"/>
      <c r="AC1463" s="22"/>
      <c r="AD1463" s="9"/>
      <c r="AE1463" s="22"/>
      <c r="AF1463" s="9"/>
      <c r="AG1463" s="22"/>
      <c r="AH1463" s="22"/>
      <c r="AI1463" s="22"/>
      <c r="AJ1463" s="9"/>
      <c r="AK1463" s="4">
        <v>1</v>
      </c>
      <c r="AL1463" s="4" t="s">
        <v>69</v>
      </c>
      <c r="AM1463" s="4" t="s">
        <v>85</v>
      </c>
      <c r="AV1463" s="23">
        <v>43683.456944444442</v>
      </c>
    </row>
    <row r="1464" spans="1:48" ht="12.75" x14ac:dyDescent="0.2">
      <c r="A1464" s="4">
        <v>7</v>
      </c>
      <c r="B1464" s="4">
        <v>2019</v>
      </c>
      <c r="C1464" s="4" t="s">
        <v>296</v>
      </c>
      <c r="D1464" s="4" t="s">
        <v>297</v>
      </c>
      <c r="E1464" s="4" t="s">
        <v>52</v>
      </c>
      <c r="F1464" s="9"/>
      <c r="G1464" s="22"/>
      <c r="H1464" s="9"/>
      <c r="I1464" s="9"/>
      <c r="J1464" s="9"/>
      <c r="K1464" s="9"/>
      <c r="L1464" s="9"/>
      <c r="M1464" s="9"/>
      <c r="N1464" s="22">
        <v>1</v>
      </c>
      <c r="O1464" s="9"/>
      <c r="P1464" s="9"/>
      <c r="Q1464" s="22"/>
      <c r="R1464" s="9"/>
      <c r="S1464" s="9"/>
      <c r="T1464" s="22"/>
      <c r="U1464" s="22"/>
      <c r="V1464" s="9"/>
      <c r="W1464" s="9"/>
      <c r="X1464" s="9"/>
      <c r="Y1464" s="9"/>
      <c r="Z1464" s="9"/>
      <c r="AA1464" s="9"/>
      <c r="AB1464" s="9"/>
      <c r="AC1464" s="22"/>
      <c r="AD1464" s="9"/>
      <c r="AE1464" s="22"/>
      <c r="AF1464" s="9"/>
      <c r="AG1464" s="22"/>
      <c r="AH1464" s="22"/>
      <c r="AI1464" s="22"/>
      <c r="AJ1464" s="9"/>
      <c r="AK1464" s="4">
        <v>1</v>
      </c>
      <c r="AL1464" s="4" t="s">
        <v>52</v>
      </c>
      <c r="AM1464" s="4" t="s">
        <v>85</v>
      </c>
      <c r="AV1464" s="23">
        <v>43683.456944444442</v>
      </c>
    </row>
    <row r="1465" spans="1:48" ht="12.75" x14ac:dyDescent="0.2">
      <c r="A1465" s="4">
        <v>7</v>
      </c>
      <c r="B1465" s="4">
        <v>2019</v>
      </c>
      <c r="C1465" s="4" t="s">
        <v>296</v>
      </c>
      <c r="D1465" s="4" t="s">
        <v>297</v>
      </c>
      <c r="E1465" s="4" t="s">
        <v>63</v>
      </c>
      <c r="F1465" s="22">
        <v>1.5</v>
      </c>
      <c r="G1465" s="22"/>
      <c r="H1465" s="9"/>
      <c r="I1465" s="9"/>
      <c r="J1465" s="9"/>
      <c r="K1465" s="9"/>
      <c r="L1465" s="9"/>
      <c r="M1465" s="22">
        <v>1</v>
      </c>
      <c r="N1465" s="9"/>
      <c r="O1465" s="9"/>
      <c r="P1465" s="22">
        <v>2</v>
      </c>
      <c r="Q1465" s="22"/>
      <c r="R1465" s="9"/>
      <c r="S1465" s="9"/>
      <c r="T1465" s="22">
        <v>0.5</v>
      </c>
      <c r="U1465" s="22"/>
      <c r="V1465" s="9"/>
      <c r="W1465" s="9"/>
      <c r="X1465" s="9"/>
      <c r="Y1465" s="9"/>
      <c r="Z1465" s="9"/>
      <c r="AA1465" s="22">
        <v>1</v>
      </c>
      <c r="AB1465" s="9"/>
      <c r="AC1465" s="22"/>
      <c r="AD1465" s="9"/>
      <c r="AE1465" s="22"/>
      <c r="AF1465" s="9"/>
      <c r="AG1465" s="22"/>
      <c r="AH1465" s="22"/>
      <c r="AI1465" s="22"/>
      <c r="AJ1465" s="9"/>
      <c r="AK1465" s="4">
        <v>6</v>
      </c>
      <c r="AL1465" s="4" t="s">
        <v>63</v>
      </c>
      <c r="AM1465" s="4" t="s">
        <v>85</v>
      </c>
      <c r="AV1465" s="23">
        <v>43683.456944444442</v>
      </c>
    </row>
    <row r="1466" spans="1:48" ht="12.75" x14ac:dyDescent="0.2">
      <c r="A1466" s="4">
        <v>7</v>
      </c>
      <c r="B1466" s="4">
        <v>2019</v>
      </c>
      <c r="C1466" s="4" t="s">
        <v>296</v>
      </c>
      <c r="D1466" s="4" t="s">
        <v>297</v>
      </c>
      <c r="E1466" s="4" t="s">
        <v>57</v>
      </c>
      <c r="F1466" s="9"/>
      <c r="G1466" s="22"/>
      <c r="H1466" s="22">
        <v>4</v>
      </c>
      <c r="I1466" s="9"/>
      <c r="J1466" s="9"/>
      <c r="K1466" s="9"/>
      <c r="L1466" s="9"/>
      <c r="M1466" s="9"/>
      <c r="N1466" s="9"/>
      <c r="O1466" s="9"/>
      <c r="P1466" s="9"/>
      <c r="Q1466" s="22"/>
      <c r="R1466" s="9"/>
      <c r="S1466" s="9"/>
      <c r="T1466" s="22"/>
      <c r="U1466" s="22"/>
      <c r="V1466" s="9"/>
      <c r="W1466" s="9"/>
      <c r="X1466" s="9"/>
      <c r="Y1466" s="9"/>
      <c r="Z1466" s="9"/>
      <c r="AA1466" s="9"/>
      <c r="AB1466" s="9"/>
      <c r="AC1466" s="22"/>
      <c r="AD1466" s="9"/>
      <c r="AE1466" s="22"/>
      <c r="AF1466" s="9"/>
      <c r="AG1466" s="22"/>
      <c r="AH1466" s="22"/>
      <c r="AI1466" s="22"/>
      <c r="AJ1466" s="9"/>
      <c r="AK1466" s="4">
        <v>4</v>
      </c>
      <c r="AL1466" s="4" t="s">
        <v>57</v>
      </c>
      <c r="AM1466" s="4" t="s">
        <v>85</v>
      </c>
      <c r="AV1466" s="23">
        <v>43683.456944444442</v>
      </c>
    </row>
    <row r="1467" spans="1:48" ht="12.75" x14ac:dyDescent="0.2">
      <c r="A1467" s="4">
        <v>7</v>
      </c>
      <c r="B1467" s="4">
        <v>2019</v>
      </c>
      <c r="C1467" s="4" t="s">
        <v>296</v>
      </c>
      <c r="D1467" s="4" t="s">
        <v>297</v>
      </c>
      <c r="E1467" s="4" t="s">
        <v>88</v>
      </c>
      <c r="F1467" s="22">
        <v>6.5</v>
      </c>
      <c r="G1467" s="22">
        <v>7.5</v>
      </c>
      <c r="H1467" s="22">
        <v>3.5</v>
      </c>
      <c r="I1467" s="9"/>
      <c r="J1467" s="22">
        <v>8.5</v>
      </c>
      <c r="K1467" s="9"/>
      <c r="L1467" s="9"/>
      <c r="M1467" s="22">
        <v>7.5</v>
      </c>
      <c r="N1467" s="22">
        <v>3</v>
      </c>
      <c r="O1467" s="22">
        <v>7.5</v>
      </c>
      <c r="P1467" s="22">
        <v>5</v>
      </c>
      <c r="Q1467" s="22">
        <v>8</v>
      </c>
      <c r="R1467" s="9"/>
      <c r="S1467" s="9"/>
      <c r="T1467" s="22">
        <v>8</v>
      </c>
      <c r="U1467" s="22">
        <v>8</v>
      </c>
      <c r="V1467" s="22">
        <v>6.5</v>
      </c>
      <c r="W1467" s="22">
        <v>8</v>
      </c>
      <c r="X1467" s="22">
        <v>9</v>
      </c>
      <c r="Y1467" s="9"/>
      <c r="Z1467" s="9"/>
      <c r="AA1467" s="22">
        <v>7</v>
      </c>
      <c r="AB1467" s="22">
        <v>7</v>
      </c>
      <c r="AC1467" s="22">
        <v>5</v>
      </c>
      <c r="AD1467" s="9"/>
      <c r="AE1467" s="22"/>
      <c r="AF1467" s="9"/>
      <c r="AG1467" s="22"/>
      <c r="AH1467" s="22"/>
      <c r="AI1467" s="22"/>
      <c r="AJ1467" s="9"/>
      <c r="AK1467" s="4">
        <v>115.5</v>
      </c>
      <c r="AL1467" s="4" t="s">
        <v>88</v>
      </c>
      <c r="AM1467" s="4" t="s">
        <v>85</v>
      </c>
      <c r="AV1467" s="23">
        <v>43683.456944444442</v>
      </c>
    </row>
    <row r="1468" spans="1:48" ht="12.75" x14ac:dyDescent="0.2">
      <c r="A1468" s="4">
        <v>7</v>
      </c>
      <c r="B1468" s="4">
        <v>2019</v>
      </c>
      <c r="C1468" s="4" t="s">
        <v>296</v>
      </c>
      <c r="D1468" s="4" t="s">
        <v>297</v>
      </c>
      <c r="E1468" s="4" t="s">
        <v>124</v>
      </c>
      <c r="F1468" s="9"/>
      <c r="G1468" s="22">
        <v>1</v>
      </c>
      <c r="H1468" s="9"/>
      <c r="I1468" s="9"/>
      <c r="J1468" s="9"/>
      <c r="K1468" s="9"/>
      <c r="L1468" s="9"/>
      <c r="M1468" s="9"/>
      <c r="N1468" s="9"/>
      <c r="O1468" s="9"/>
      <c r="P1468" s="9"/>
      <c r="Q1468" s="22"/>
      <c r="R1468" s="9"/>
      <c r="S1468" s="9"/>
      <c r="T1468" s="22"/>
      <c r="U1468" s="22"/>
      <c r="V1468" s="9"/>
      <c r="W1468" s="9"/>
      <c r="X1468" s="9"/>
      <c r="Y1468" s="9"/>
      <c r="Z1468" s="9"/>
      <c r="AA1468" s="9"/>
      <c r="AB1468" s="9"/>
      <c r="AC1468" s="22"/>
      <c r="AD1468" s="9"/>
      <c r="AE1468" s="22"/>
      <c r="AF1468" s="9"/>
      <c r="AG1468" s="22"/>
      <c r="AH1468" s="22"/>
      <c r="AI1468" s="22"/>
      <c r="AJ1468" s="9"/>
      <c r="AK1468" s="4">
        <v>1</v>
      </c>
      <c r="AL1468" s="4" t="s">
        <v>124</v>
      </c>
      <c r="AM1468" s="4" t="s">
        <v>85</v>
      </c>
      <c r="AV1468" s="23">
        <v>43683.456944444442</v>
      </c>
    </row>
    <row r="1469" spans="1:48" ht="12.75" x14ac:dyDescent="0.2">
      <c r="A1469" s="4">
        <v>7</v>
      </c>
      <c r="B1469" s="4">
        <v>2019</v>
      </c>
      <c r="C1469" s="4" t="s">
        <v>296</v>
      </c>
      <c r="D1469" s="4" t="s">
        <v>297</v>
      </c>
      <c r="E1469" s="4" t="s">
        <v>132</v>
      </c>
      <c r="F1469" s="9"/>
      <c r="G1469" s="22"/>
      <c r="H1469" s="9"/>
      <c r="I1469" s="22">
        <v>8</v>
      </c>
      <c r="J1469" s="9"/>
      <c r="K1469" s="9"/>
      <c r="L1469" s="9"/>
      <c r="M1469" s="9"/>
      <c r="N1469" s="9"/>
      <c r="O1469" s="9"/>
      <c r="P1469" s="9"/>
      <c r="Q1469" s="22"/>
      <c r="R1469" s="9"/>
      <c r="S1469" s="9"/>
      <c r="T1469" s="22"/>
      <c r="U1469" s="22"/>
      <c r="V1469" s="9"/>
      <c r="W1469" s="9"/>
      <c r="X1469" s="9"/>
      <c r="Y1469" s="9"/>
      <c r="Z1469" s="9"/>
      <c r="AA1469" s="9"/>
      <c r="AB1469" s="9"/>
      <c r="AC1469" s="22"/>
      <c r="AD1469" s="22">
        <v>6.5</v>
      </c>
      <c r="AE1469" s="22">
        <v>8</v>
      </c>
      <c r="AF1469" s="9"/>
      <c r="AG1469" s="22"/>
      <c r="AH1469" s="22">
        <v>8</v>
      </c>
      <c r="AI1469" s="22">
        <v>8</v>
      </c>
      <c r="AJ1469" s="22">
        <v>8</v>
      </c>
      <c r="AK1469" s="4">
        <v>46.5</v>
      </c>
      <c r="AL1469" s="4" t="s">
        <v>132</v>
      </c>
      <c r="AM1469" s="4" t="s">
        <v>85</v>
      </c>
      <c r="AV1469" s="23">
        <v>43683.456944444442</v>
      </c>
    </row>
    <row r="1470" spans="1:48" ht="12.75" x14ac:dyDescent="0.2">
      <c r="A1470" s="4">
        <v>7</v>
      </c>
      <c r="B1470" s="4">
        <v>2019</v>
      </c>
      <c r="C1470" s="4" t="s">
        <v>296</v>
      </c>
      <c r="D1470" s="4" t="s">
        <v>297</v>
      </c>
      <c r="E1470" s="4" t="s">
        <v>364</v>
      </c>
      <c r="F1470" s="22">
        <v>4</v>
      </c>
      <c r="G1470" s="22"/>
      <c r="H1470" s="9"/>
      <c r="I1470" s="9"/>
      <c r="J1470" s="9"/>
      <c r="K1470" s="9"/>
      <c r="L1470" s="9"/>
      <c r="M1470" s="22">
        <v>10</v>
      </c>
      <c r="N1470" s="22">
        <v>2</v>
      </c>
      <c r="O1470" s="9"/>
      <c r="P1470" s="9"/>
      <c r="Q1470" s="22">
        <v>3</v>
      </c>
      <c r="R1470" s="9"/>
      <c r="S1470" s="9"/>
      <c r="T1470" s="22"/>
      <c r="U1470" s="22"/>
      <c r="V1470" s="9"/>
      <c r="W1470" s="9"/>
      <c r="X1470" s="9"/>
      <c r="Y1470" s="9"/>
      <c r="Z1470" s="9"/>
      <c r="AA1470" s="9"/>
      <c r="AB1470" s="22">
        <v>6</v>
      </c>
      <c r="AC1470" s="22">
        <v>8</v>
      </c>
      <c r="AD1470" s="22">
        <v>8</v>
      </c>
      <c r="AE1470" s="22">
        <v>10</v>
      </c>
      <c r="AF1470" s="9"/>
      <c r="AG1470" s="22"/>
      <c r="AH1470" s="22">
        <v>8</v>
      </c>
      <c r="AI1470" s="22">
        <v>8</v>
      </c>
      <c r="AJ1470" s="22">
        <v>9</v>
      </c>
      <c r="AK1470" s="4">
        <v>76</v>
      </c>
      <c r="AL1470" s="4" t="s">
        <v>364</v>
      </c>
      <c r="AM1470" s="4" t="s">
        <v>51</v>
      </c>
      <c r="AO1470" s="4">
        <v>0</v>
      </c>
      <c r="AP1470" s="4">
        <v>76</v>
      </c>
      <c r="AQ1470" s="4">
        <v>0</v>
      </c>
      <c r="AS1470" s="4">
        <v>76</v>
      </c>
      <c r="AT1470" s="4">
        <v>0</v>
      </c>
      <c r="AU1470" s="4">
        <v>1</v>
      </c>
      <c r="AV1470" s="23">
        <v>43683.45416666667</v>
      </c>
    </row>
    <row r="1471" spans="1:48" ht="12.75" x14ac:dyDescent="0.2">
      <c r="A1471" s="4">
        <v>8</v>
      </c>
      <c r="B1471" s="4">
        <v>2019</v>
      </c>
      <c r="C1471" s="4" t="s">
        <v>365</v>
      </c>
      <c r="D1471" s="4" t="s">
        <v>366</v>
      </c>
      <c r="E1471" s="4" t="s">
        <v>50</v>
      </c>
      <c r="F1471" s="22">
        <v>2</v>
      </c>
      <c r="G1471" s="22">
        <v>2</v>
      </c>
      <c r="H1471" s="9"/>
      <c r="I1471" s="9"/>
      <c r="J1471" s="22">
        <v>2</v>
      </c>
      <c r="K1471" s="22">
        <v>2</v>
      </c>
      <c r="L1471" s="22">
        <v>1</v>
      </c>
      <c r="M1471" s="22">
        <v>2</v>
      </c>
      <c r="N1471" s="22">
        <v>2</v>
      </c>
      <c r="O1471" s="9"/>
      <c r="P1471" s="9"/>
      <c r="Q1471" s="22">
        <v>3</v>
      </c>
      <c r="R1471" s="22">
        <v>2</v>
      </c>
      <c r="S1471" s="22">
        <v>3.5</v>
      </c>
      <c r="T1471" s="22">
        <v>3</v>
      </c>
      <c r="U1471" s="22">
        <v>3</v>
      </c>
      <c r="V1471" s="9"/>
      <c r="W1471" s="9"/>
      <c r="X1471" s="22">
        <v>2.5</v>
      </c>
      <c r="Y1471" s="22">
        <v>2</v>
      </c>
      <c r="Z1471" s="22">
        <v>2</v>
      </c>
      <c r="AA1471" s="22">
        <v>4</v>
      </c>
      <c r="AB1471" s="22">
        <v>4</v>
      </c>
      <c r="AC1471" s="22"/>
      <c r="AD1471" s="9"/>
      <c r="AE1471" s="22">
        <v>3</v>
      </c>
      <c r="AF1471" s="22">
        <v>3</v>
      </c>
      <c r="AG1471" s="22">
        <v>3</v>
      </c>
      <c r="AH1471" s="22">
        <v>3</v>
      </c>
      <c r="AI1471" s="22">
        <v>3</v>
      </c>
      <c r="AJ1471" s="9"/>
      <c r="AK1471" s="4">
        <v>57</v>
      </c>
      <c r="AL1471" s="4" t="s">
        <v>50</v>
      </c>
      <c r="AM1471" s="4" t="s">
        <v>106</v>
      </c>
      <c r="AN1471" s="4" t="s">
        <v>367</v>
      </c>
      <c r="AO1471" s="4">
        <v>175</v>
      </c>
      <c r="AP1471" s="4">
        <v>0</v>
      </c>
      <c r="AQ1471" s="4">
        <v>1</v>
      </c>
      <c r="AS1471" s="4">
        <v>176</v>
      </c>
      <c r="AT1471" s="4">
        <v>1</v>
      </c>
      <c r="AU1471" s="4">
        <v>0</v>
      </c>
      <c r="AV1471" s="23">
        <v>43707.621527777781</v>
      </c>
    </row>
    <row r="1472" spans="1:48" ht="12.75" x14ac:dyDescent="0.2">
      <c r="A1472" s="4">
        <v>8</v>
      </c>
      <c r="B1472" s="4">
        <v>2019</v>
      </c>
      <c r="C1472" s="4" t="s">
        <v>365</v>
      </c>
      <c r="D1472" s="4" t="s">
        <v>366</v>
      </c>
      <c r="E1472" s="4" t="s">
        <v>124</v>
      </c>
      <c r="F1472" s="9"/>
      <c r="G1472" s="22"/>
      <c r="H1472" s="9"/>
      <c r="I1472" s="9"/>
      <c r="J1472" s="9"/>
      <c r="K1472" s="9"/>
      <c r="L1472" s="9"/>
      <c r="M1472" s="9"/>
      <c r="N1472" s="9"/>
      <c r="O1472" s="9"/>
      <c r="P1472" s="9"/>
      <c r="Q1472" s="22"/>
      <c r="R1472" s="9"/>
      <c r="S1472" s="9"/>
      <c r="T1472" s="22"/>
      <c r="U1472" s="22"/>
      <c r="V1472" s="9"/>
      <c r="W1472" s="9"/>
      <c r="X1472" s="9"/>
      <c r="Y1472" s="9"/>
      <c r="Z1472" s="9"/>
      <c r="AA1472" s="9"/>
      <c r="AB1472" s="9"/>
      <c r="AC1472" s="22"/>
      <c r="AD1472" s="9"/>
      <c r="AE1472" s="22"/>
      <c r="AF1472" s="9"/>
      <c r="AG1472" s="22">
        <v>1</v>
      </c>
      <c r="AH1472" s="22"/>
      <c r="AI1472" s="22"/>
      <c r="AJ1472" s="9"/>
      <c r="AK1472" s="4">
        <v>1</v>
      </c>
      <c r="AL1472" s="4" t="s">
        <v>124</v>
      </c>
      <c r="AM1472" s="4" t="s">
        <v>106</v>
      </c>
      <c r="AV1472" s="23">
        <v>43707.621527777781</v>
      </c>
    </row>
    <row r="1473" spans="1:48" ht="12.75" x14ac:dyDescent="0.2">
      <c r="A1473" s="4">
        <v>8</v>
      </c>
      <c r="B1473" s="4">
        <v>2019</v>
      </c>
      <c r="C1473" s="4" t="s">
        <v>365</v>
      </c>
      <c r="D1473" s="4" t="s">
        <v>366</v>
      </c>
      <c r="E1473" s="4" t="s">
        <v>54</v>
      </c>
      <c r="F1473" s="9"/>
      <c r="G1473" s="22"/>
      <c r="H1473" s="9"/>
      <c r="I1473" s="9"/>
      <c r="J1473" s="9"/>
      <c r="K1473" s="9"/>
      <c r="L1473" s="9"/>
      <c r="M1473" s="9"/>
      <c r="N1473" s="9"/>
      <c r="O1473" s="9"/>
      <c r="P1473" s="9"/>
      <c r="Q1473" s="22"/>
      <c r="R1473" s="9"/>
      <c r="S1473" s="9"/>
      <c r="T1473" s="22"/>
      <c r="U1473" s="22"/>
      <c r="V1473" s="9"/>
      <c r="W1473" s="9"/>
      <c r="X1473" s="9"/>
      <c r="Y1473" s="22">
        <v>2.5</v>
      </c>
      <c r="Z1473" s="22">
        <v>0.5</v>
      </c>
      <c r="AA1473" s="22">
        <v>0.5</v>
      </c>
      <c r="AB1473" s="22">
        <v>1</v>
      </c>
      <c r="AC1473" s="22"/>
      <c r="AD1473" s="9"/>
      <c r="AE1473" s="22">
        <v>0.5</v>
      </c>
      <c r="AF1473" s="9"/>
      <c r="AG1473" s="22"/>
      <c r="AH1473" s="22"/>
      <c r="AI1473" s="22"/>
      <c r="AJ1473" s="9"/>
      <c r="AK1473" s="4">
        <v>5</v>
      </c>
      <c r="AL1473" s="4" t="s">
        <v>54</v>
      </c>
      <c r="AM1473" s="4" t="s">
        <v>106</v>
      </c>
      <c r="AN1473" s="4" t="s">
        <v>368</v>
      </c>
      <c r="AV1473" s="23">
        <v>43707.621527777781</v>
      </c>
    </row>
    <row r="1474" spans="1:48" ht="12.75" x14ac:dyDescent="0.2">
      <c r="A1474" s="4">
        <v>8</v>
      </c>
      <c r="B1474" s="4">
        <v>2019</v>
      </c>
      <c r="C1474" s="4" t="s">
        <v>365</v>
      </c>
      <c r="D1474" s="4" t="s">
        <v>366</v>
      </c>
      <c r="E1474" s="4" t="s">
        <v>218</v>
      </c>
      <c r="F1474" s="9"/>
      <c r="G1474" s="22"/>
      <c r="H1474" s="9"/>
      <c r="I1474" s="9"/>
      <c r="J1474" s="9"/>
      <c r="K1474" s="9"/>
      <c r="L1474" s="9"/>
      <c r="M1474" s="9"/>
      <c r="N1474" s="9"/>
      <c r="O1474" s="9"/>
      <c r="P1474" s="9"/>
      <c r="Q1474" s="22"/>
      <c r="R1474" s="9"/>
      <c r="S1474" s="9"/>
      <c r="T1474" s="22">
        <v>1</v>
      </c>
      <c r="U1474" s="22">
        <v>1</v>
      </c>
      <c r="V1474" s="9"/>
      <c r="W1474" s="9"/>
      <c r="X1474" s="22">
        <v>5.5</v>
      </c>
      <c r="Y1474" s="22">
        <v>3.5</v>
      </c>
      <c r="Z1474" s="22">
        <v>3</v>
      </c>
      <c r="AA1474" s="22">
        <v>1.5</v>
      </c>
      <c r="AB1474" s="22">
        <v>2</v>
      </c>
      <c r="AC1474" s="22"/>
      <c r="AD1474" s="9"/>
      <c r="AE1474" s="22">
        <v>2.5</v>
      </c>
      <c r="AF1474" s="22">
        <v>4</v>
      </c>
      <c r="AG1474" s="22">
        <v>3.5</v>
      </c>
      <c r="AH1474" s="22">
        <v>4</v>
      </c>
      <c r="AI1474" s="22">
        <v>3.5</v>
      </c>
      <c r="AJ1474" s="9"/>
      <c r="AK1474" s="4">
        <v>35</v>
      </c>
      <c r="AL1474" s="4" t="s">
        <v>218</v>
      </c>
      <c r="AM1474" s="4" t="s">
        <v>106</v>
      </c>
      <c r="AV1474" s="23">
        <v>43707.621527777781</v>
      </c>
    </row>
    <row r="1475" spans="1:48" ht="12.75" x14ac:dyDescent="0.2">
      <c r="A1475" s="4">
        <v>8</v>
      </c>
      <c r="B1475" s="4">
        <v>2019</v>
      </c>
      <c r="C1475" s="4" t="s">
        <v>365</v>
      </c>
      <c r="D1475" s="4" t="s">
        <v>366</v>
      </c>
      <c r="E1475" s="4" t="s">
        <v>107</v>
      </c>
      <c r="F1475" s="9"/>
      <c r="G1475" s="22"/>
      <c r="H1475" s="9"/>
      <c r="I1475" s="9"/>
      <c r="J1475" s="9"/>
      <c r="K1475" s="9"/>
      <c r="L1475" s="9"/>
      <c r="M1475" s="9"/>
      <c r="N1475" s="9"/>
      <c r="O1475" s="9"/>
      <c r="P1475" s="9"/>
      <c r="Q1475" s="22"/>
      <c r="R1475" s="22">
        <v>6</v>
      </c>
      <c r="S1475" s="22">
        <v>2</v>
      </c>
      <c r="T1475" s="22">
        <v>0.5</v>
      </c>
      <c r="U1475" s="22">
        <v>0.5</v>
      </c>
      <c r="V1475" s="9"/>
      <c r="W1475" s="9"/>
      <c r="X1475" s="9"/>
      <c r="Y1475" s="9"/>
      <c r="Z1475" s="9"/>
      <c r="AA1475" s="9"/>
      <c r="AB1475" s="9"/>
      <c r="AC1475" s="22"/>
      <c r="AD1475" s="9"/>
      <c r="AE1475" s="22"/>
      <c r="AF1475" s="9"/>
      <c r="AG1475" s="22"/>
      <c r="AH1475" s="22"/>
      <c r="AI1475" s="22"/>
      <c r="AJ1475" s="9"/>
      <c r="AK1475" s="4">
        <v>9</v>
      </c>
      <c r="AL1475" s="4" t="s">
        <v>107</v>
      </c>
      <c r="AM1475" s="4" t="s">
        <v>106</v>
      </c>
      <c r="AV1475" s="23">
        <v>43707.621527777781</v>
      </c>
    </row>
    <row r="1476" spans="1:48" ht="12.75" x14ac:dyDescent="0.2">
      <c r="A1476" s="4">
        <v>8</v>
      </c>
      <c r="B1476" s="4">
        <v>2019</v>
      </c>
      <c r="C1476" s="4" t="s">
        <v>365</v>
      </c>
      <c r="D1476" s="4" t="s">
        <v>366</v>
      </c>
      <c r="E1476" s="4" t="s">
        <v>56</v>
      </c>
      <c r="F1476" s="9"/>
      <c r="G1476" s="22"/>
      <c r="H1476" s="9"/>
      <c r="I1476" s="9"/>
      <c r="J1476" s="9"/>
      <c r="K1476" s="22">
        <v>4</v>
      </c>
      <c r="L1476" s="22">
        <v>6.5</v>
      </c>
      <c r="M1476" s="22">
        <v>5</v>
      </c>
      <c r="N1476" s="22">
        <v>5</v>
      </c>
      <c r="O1476" s="9"/>
      <c r="P1476" s="9"/>
      <c r="Q1476" s="22">
        <v>3</v>
      </c>
      <c r="R1476" s="9"/>
      <c r="S1476" s="9"/>
      <c r="T1476" s="22"/>
      <c r="U1476" s="22"/>
      <c r="V1476" s="9"/>
      <c r="W1476" s="9"/>
      <c r="X1476" s="9"/>
      <c r="Y1476" s="9"/>
      <c r="Z1476" s="9"/>
      <c r="AA1476" s="9"/>
      <c r="AB1476" s="9"/>
      <c r="AC1476" s="22"/>
      <c r="AD1476" s="9"/>
      <c r="AE1476" s="22"/>
      <c r="AF1476" s="9"/>
      <c r="AG1476" s="22"/>
      <c r="AH1476" s="22"/>
      <c r="AI1476" s="22"/>
      <c r="AJ1476" s="9"/>
      <c r="AK1476" s="4">
        <v>23.5</v>
      </c>
      <c r="AL1476" s="4" t="s">
        <v>56</v>
      </c>
      <c r="AM1476" s="4" t="s">
        <v>106</v>
      </c>
      <c r="AV1476" s="23">
        <v>43707.621527777781</v>
      </c>
    </row>
    <row r="1477" spans="1:48" ht="12.75" x14ac:dyDescent="0.2">
      <c r="A1477" s="4">
        <v>8</v>
      </c>
      <c r="B1477" s="4">
        <v>2019</v>
      </c>
      <c r="C1477" s="4" t="s">
        <v>365</v>
      </c>
      <c r="D1477" s="4" t="s">
        <v>366</v>
      </c>
      <c r="E1477" s="4" t="s">
        <v>108</v>
      </c>
      <c r="F1477" s="9"/>
      <c r="G1477" s="22"/>
      <c r="H1477" s="9"/>
      <c r="I1477" s="9"/>
      <c r="J1477" s="9"/>
      <c r="K1477" s="22">
        <v>2</v>
      </c>
      <c r="L1477" s="22">
        <v>0.5</v>
      </c>
      <c r="M1477" s="9"/>
      <c r="N1477" s="9"/>
      <c r="O1477" s="9"/>
      <c r="P1477" s="9"/>
      <c r="Q1477" s="22"/>
      <c r="R1477" s="9"/>
      <c r="S1477" s="9"/>
      <c r="T1477" s="22"/>
      <c r="U1477" s="22"/>
      <c r="V1477" s="9"/>
      <c r="W1477" s="9"/>
      <c r="X1477" s="9"/>
      <c r="Y1477" s="9"/>
      <c r="Z1477" s="9"/>
      <c r="AA1477" s="9"/>
      <c r="AB1477" s="9"/>
      <c r="AC1477" s="22"/>
      <c r="AD1477" s="9"/>
      <c r="AE1477" s="22"/>
      <c r="AF1477" s="9"/>
      <c r="AG1477" s="22">
        <v>0.5</v>
      </c>
      <c r="AH1477" s="22"/>
      <c r="AI1477" s="22"/>
      <c r="AJ1477" s="9"/>
      <c r="AK1477" s="4">
        <v>3</v>
      </c>
      <c r="AL1477" s="4" t="s">
        <v>108</v>
      </c>
      <c r="AM1477" s="4" t="s">
        <v>106</v>
      </c>
      <c r="AV1477" s="23">
        <v>43707.621527777781</v>
      </c>
    </row>
    <row r="1478" spans="1:48" ht="12.75" x14ac:dyDescent="0.2">
      <c r="A1478" s="4">
        <v>8</v>
      </c>
      <c r="B1478" s="4">
        <v>2019</v>
      </c>
      <c r="C1478" s="4" t="s">
        <v>365</v>
      </c>
      <c r="D1478" s="4" t="s">
        <v>366</v>
      </c>
      <c r="E1478" s="4" t="s">
        <v>220</v>
      </c>
      <c r="F1478" s="22">
        <v>2</v>
      </c>
      <c r="G1478" s="22">
        <v>4</v>
      </c>
      <c r="H1478" s="9"/>
      <c r="I1478" s="9"/>
      <c r="J1478" s="22">
        <v>5</v>
      </c>
      <c r="K1478" s="9"/>
      <c r="L1478" s="9"/>
      <c r="M1478" s="22">
        <v>1</v>
      </c>
      <c r="N1478" s="9"/>
      <c r="O1478" s="9"/>
      <c r="P1478" s="9"/>
      <c r="Q1478" s="22"/>
      <c r="R1478" s="9"/>
      <c r="S1478" s="22">
        <v>2.5</v>
      </c>
      <c r="T1478" s="22">
        <v>3.5</v>
      </c>
      <c r="U1478" s="22">
        <v>3.5</v>
      </c>
      <c r="V1478" s="9"/>
      <c r="W1478" s="9"/>
      <c r="X1478" s="9"/>
      <c r="Y1478" s="9"/>
      <c r="Z1478" s="22">
        <v>2.5</v>
      </c>
      <c r="AA1478" s="22">
        <v>2</v>
      </c>
      <c r="AB1478" s="22">
        <v>1</v>
      </c>
      <c r="AC1478" s="22"/>
      <c r="AD1478" s="9"/>
      <c r="AE1478" s="22">
        <v>2</v>
      </c>
      <c r="AF1478" s="22">
        <v>1.5</v>
      </c>
      <c r="AG1478" s="22"/>
      <c r="AH1478" s="22">
        <v>2</v>
      </c>
      <c r="AI1478" s="22"/>
      <c r="AJ1478" s="9"/>
      <c r="AK1478" s="4">
        <v>32.5</v>
      </c>
      <c r="AL1478" s="4" t="s">
        <v>220</v>
      </c>
      <c r="AM1478" s="4" t="s">
        <v>106</v>
      </c>
      <c r="AV1478" s="23">
        <v>43707.621527777781</v>
      </c>
    </row>
    <row r="1479" spans="1:48" ht="12.75" x14ac:dyDescent="0.2">
      <c r="A1479" s="4">
        <v>8</v>
      </c>
      <c r="B1479" s="4">
        <v>2019</v>
      </c>
      <c r="C1479" s="4" t="s">
        <v>365</v>
      </c>
      <c r="D1479" s="4" t="s">
        <v>366</v>
      </c>
      <c r="E1479" s="4" t="s">
        <v>86</v>
      </c>
      <c r="F1479" s="22">
        <v>4</v>
      </c>
      <c r="G1479" s="22">
        <v>2</v>
      </c>
      <c r="H1479" s="9"/>
      <c r="I1479" s="9"/>
      <c r="J1479" s="22">
        <v>1</v>
      </c>
      <c r="K1479" s="9"/>
      <c r="L1479" s="9"/>
      <c r="M1479" s="9"/>
      <c r="N1479" s="22">
        <v>1</v>
      </c>
      <c r="O1479" s="9"/>
      <c r="P1479" s="9"/>
      <c r="Q1479" s="22">
        <v>2</v>
      </c>
      <c r="R1479" s="9"/>
      <c r="S1479" s="9"/>
      <c r="T1479" s="22"/>
      <c r="U1479" s="22"/>
      <c r="V1479" s="9"/>
      <c r="W1479" s="9"/>
      <c r="X1479" s="9"/>
      <c r="Y1479" s="9"/>
      <c r="Z1479" s="9"/>
      <c r="AA1479" s="9"/>
      <c r="AB1479" s="9"/>
      <c r="AC1479" s="22"/>
      <c r="AD1479" s="9"/>
      <c r="AE1479" s="22"/>
      <c r="AF1479" s="9"/>
      <c r="AG1479" s="22"/>
      <c r="AH1479" s="22"/>
      <c r="AI1479" s="22"/>
      <c r="AJ1479" s="9"/>
      <c r="AK1479" s="4">
        <v>10</v>
      </c>
      <c r="AL1479" s="4" t="s">
        <v>86</v>
      </c>
      <c r="AM1479" s="4" t="s">
        <v>106</v>
      </c>
      <c r="AV1479" s="23">
        <v>43707.621527777781</v>
      </c>
    </row>
    <row r="1480" spans="1:48" ht="12.75" x14ac:dyDescent="0.2">
      <c r="A1480" s="4">
        <v>8</v>
      </c>
      <c r="B1480" s="4">
        <v>2019</v>
      </c>
      <c r="C1480" s="4" t="s">
        <v>365</v>
      </c>
      <c r="D1480" s="4" t="s">
        <v>366</v>
      </c>
      <c r="E1480" s="4" t="s">
        <v>54</v>
      </c>
      <c r="F1480" s="22">
        <v>8</v>
      </c>
      <c r="G1480" s="22">
        <v>3</v>
      </c>
      <c r="H1480" s="9"/>
      <c r="I1480" s="9"/>
      <c r="J1480" s="22">
        <v>6</v>
      </c>
      <c r="K1480" s="22">
        <v>5.5</v>
      </c>
      <c r="L1480" s="22">
        <v>6.25</v>
      </c>
      <c r="M1480" s="9"/>
      <c r="N1480" s="9"/>
      <c r="O1480" s="9"/>
      <c r="P1480" s="9"/>
      <c r="Q1480" s="22"/>
      <c r="R1480" s="9"/>
      <c r="S1480" s="9"/>
      <c r="T1480" s="22"/>
      <c r="U1480" s="22"/>
      <c r="V1480" s="9"/>
      <c r="W1480" s="9"/>
      <c r="X1480" s="9"/>
      <c r="Y1480" s="9"/>
      <c r="Z1480" s="9"/>
      <c r="AA1480" s="9"/>
      <c r="AB1480" s="9"/>
      <c r="AC1480" s="22"/>
      <c r="AD1480" s="9"/>
      <c r="AE1480" s="22"/>
      <c r="AF1480" s="9"/>
      <c r="AG1480" s="22"/>
      <c r="AH1480" s="22"/>
      <c r="AI1480" s="22"/>
      <c r="AJ1480" s="9"/>
      <c r="AK1480" s="4">
        <v>28.75</v>
      </c>
      <c r="AL1480" s="4" t="s">
        <v>54</v>
      </c>
      <c r="AM1480" s="4" t="s">
        <v>135</v>
      </c>
      <c r="AN1480" s="4" t="s">
        <v>369</v>
      </c>
      <c r="AO1480" s="4">
        <v>50.25</v>
      </c>
      <c r="AP1480" s="4">
        <v>124.75</v>
      </c>
      <c r="AQ1480" s="4">
        <v>0</v>
      </c>
      <c r="AS1480" s="4">
        <v>175</v>
      </c>
      <c r="AT1480" s="4">
        <v>0.28714285699999997</v>
      </c>
      <c r="AU1480" s="4">
        <v>0.71285714300000003</v>
      </c>
      <c r="AV1480" s="23">
        <v>43711.459027777775</v>
      </c>
    </row>
    <row r="1481" spans="1:48" ht="12.75" x14ac:dyDescent="0.2">
      <c r="A1481" s="4">
        <v>8</v>
      </c>
      <c r="B1481" s="4">
        <v>2019</v>
      </c>
      <c r="C1481" s="4" t="s">
        <v>365</v>
      </c>
      <c r="D1481" s="4" t="s">
        <v>366</v>
      </c>
      <c r="E1481" s="4" t="s">
        <v>370</v>
      </c>
      <c r="F1481" s="9"/>
      <c r="G1481" s="22"/>
      <c r="H1481" s="9"/>
      <c r="I1481" s="9"/>
      <c r="J1481" s="9"/>
      <c r="K1481" s="9"/>
      <c r="L1481" s="9"/>
      <c r="M1481" s="9"/>
      <c r="N1481" s="9"/>
      <c r="O1481" s="9"/>
      <c r="P1481" s="9"/>
      <c r="Q1481" s="22"/>
      <c r="R1481" s="9"/>
      <c r="S1481" s="9"/>
      <c r="T1481" s="22"/>
      <c r="U1481" s="22">
        <v>3</v>
      </c>
      <c r="V1481" s="9"/>
      <c r="W1481" s="9"/>
      <c r="X1481" s="9"/>
      <c r="Y1481" s="9"/>
      <c r="Z1481" s="9"/>
      <c r="AA1481" s="22">
        <v>1</v>
      </c>
      <c r="AB1481" s="22">
        <v>5</v>
      </c>
      <c r="AC1481" s="22"/>
      <c r="AD1481" s="9"/>
      <c r="AE1481" s="22">
        <v>4</v>
      </c>
      <c r="AF1481" s="22">
        <v>4</v>
      </c>
      <c r="AG1481" s="22">
        <v>6.5</v>
      </c>
      <c r="AH1481" s="22">
        <v>8</v>
      </c>
      <c r="AI1481" s="22">
        <v>8</v>
      </c>
      <c r="AJ1481" s="9"/>
      <c r="AK1481" s="4">
        <v>39.5</v>
      </c>
      <c r="AL1481" s="4" t="s">
        <v>370</v>
      </c>
      <c r="AM1481" s="4" t="s">
        <v>135</v>
      </c>
      <c r="AN1481" s="4" t="s">
        <v>371</v>
      </c>
      <c r="AV1481" s="23">
        <v>43711.459027777775</v>
      </c>
    </row>
    <row r="1482" spans="1:48" ht="12.75" x14ac:dyDescent="0.2">
      <c r="A1482" s="4">
        <v>8</v>
      </c>
      <c r="B1482" s="4">
        <v>2019</v>
      </c>
      <c r="C1482" s="4" t="s">
        <v>365</v>
      </c>
      <c r="D1482" s="4" t="s">
        <v>366</v>
      </c>
      <c r="E1482" s="4" t="s">
        <v>107</v>
      </c>
      <c r="F1482" s="9"/>
      <c r="G1482" s="22"/>
      <c r="H1482" s="9"/>
      <c r="I1482" s="9"/>
      <c r="J1482" s="9"/>
      <c r="K1482" s="9"/>
      <c r="L1482" s="9"/>
      <c r="M1482" s="9"/>
      <c r="N1482" s="9"/>
      <c r="O1482" s="9"/>
      <c r="P1482" s="9"/>
      <c r="Q1482" s="22"/>
      <c r="R1482" s="22">
        <v>2.5</v>
      </c>
      <c r="S1482" s="22">
        <v>2</v>
      </c>
      <c r="T1482" s="22"/>
      <c r="U1482" s="22"/>
      <c r="V1482" s="9"/>
      <c r="W1482" s="9"/>
      <c r="X1482" s="9"/>
      <c r="Y1482" s="9"/>
      <c r="Z1482" s="9"/>
      <c r="AA1482" s="9"/>
      <c r="AB1482" s="9"/>
      <c r="AC1482" s="22"/>
      <c r="AD1482" s="9"/>
      <c r="AE1482" s="22"/>
      <c r="AF1482" s="9"/>
      <c r="AG1482" s="22"/>
      <c r="AH1482" s="22"/>
      <c r="AI1482" s="22"/>
      <c r="AJ1482" s="9"/>
      <c r="AK1482" s="4">
        <v>4.5</v>
      </c>
      <c r="AL1482" s="4" t="s">
        <v>107</v>
      </c>
      <c r="AM1482" s="4" t="s">
        <v>135</v>
      </c>
      <c r="AN1482" s="4" t="s">
        <v>372</v>
      </c>
      <c r="AV1482" s="23">
        <v>43711.459027777775</v>
      </c>
    </row>
    <row r="1483" spans="1:48" ht="12.75" x14ac:dyDescent="0.2">
      <c r="A1483" s="4">
        <v>8</v>
      </c>
      <c r="B1483" s="4">
        <v>2019</v>
      </c>
      <c r="C1483" s="4" t="s">
        <v>365</v>
      </c>
      <c r="D1483" s="4" t="s">
        <v>366</v>
      </c>
      <c r="E1483" s="4" t="s">
        <v>63</v>
      </c>
      <c r="F1483" s="9"/>
      <c r="G1483" s="22"/>
      <c r="H1483" s="9"/>
      <c r="I1483" s="9"/>
      <c r="J1483" s="9"/>
      <c r="K1483" s="9"/>
      <c r="L1483" s="9"/>
      <c r="M1483" s="9"/>
      <c r="N1483" s="9"/>
      <c r="O1483" s="9"/>
      <c r="P1483" s="9"/>
      <c r="Q1483" s="22">
        <v>1.5</v>
      </c>
      <c r="R1483" s="9"/>
      <c r="S1483" s="22">
        <v>1.5</v>
      </c>
      <c r="T1483" s="22"/>
      <c r="U1483" s="22"/>
      <c r="V1483" s="9"/>
      <c r="W1483" s="9"/>
      <c r="X1483" s="9"/>
      <c r="Y1483" s="9"/>
      <c r="Z1483" s="9"/>
      <c r="AA1483" s="9"/>
      <c r="AB1483" s="9"/>
      <c r="AC1483" s="22"/>
      <c r="AD1483" s="9"/>
      <c r="AE1483" s="22"/>
      <c r="AF1483" s="22">
        <v>4</v>
      </c>
      <c r="AG1483" s="22"/>
      <c r="AH1483" s="22"/>
      <c r="AI1483" s="22"/>
      <c r="AJ1483" s="9"/>
      <c r="AK1483" s="4">
        <v>7</v>
      </c>
      <c r="AL1483" s="4" t="s">
        <v>63</v>
      </c>
      <c r="AM1483" s="4" t="s">
        <v>135</v>
      </c>
      <c r="AN1483" s="4" t="s">
        <v>373</v>
      </c>
      <c r="AV1483" s="23">
        <v>43711.459027777775</v>
      </c>
    </row>
    <row r="1484" spans="1:48" ht="12.75" x14ac:dyDescent="0.2">
      <c r="A1484" s="4">
        <v>8</v>
      </c>
      <c r="B1484" s="4">
        <v>2019</v>
      </c>
      <c r="C1484" s="4" t="s">
        <v>365</v>
      </c>
      <c r="D1484" s="4" t="s">
        <v>366</v>
      </c>
      <c r="E1484" s="4" t="s">
        <v>374</v>
      </c>
      <c r="F1484" s="9"/>
      <c r="G1484" s="22"/>
      <c r="H1484" s="9"/>
      <c r="I1484" s="9"/>
      <c r="J1484" s="9"/>
      <c r="K1484" s="9"/>
      <c r="L1484" s="9"/>
      <c r="M1484" s="22">
        <v>6.5</v>
      </c>
      <c r="N1484" s="22">
        <v>6.25</v>
      </c>
      <c r="O1484" s="9"/>
      <c r="P1484" s="9"/>
      <c r="Q1484" s="22">
        <v>7</v>
      </c>
      <c r="R1484" s="22">
        <v>6.25</v>
      </c>
      <c r="S1484" s="22">
        <v>2.25</v>
      </c>
      <c r="T1484" s="22">
        <v>7</v>
      </c>
      <c r="U1484" s="22">
        <v>4</v>
      </c>
      <c r="V1484" s="9"/>
      <c r="W1484" s="9"/>
      <c r="X1484" s="22">
        <v>7.5</v>
      </c>
      <c r="Y1484" s="22">
        <v>7.5</v>
      </c>
      <c r="Z1484" s="22">
        <v>8</v>
      </c>
      <c r="AA1484" s="22">
        <v>5.5</v>
      </c>
      <c r="AB1484" s="22">
        <v>3</v>
      </c>
      <c r="AC1484" s="22"/>
      <c r="AD1484" s="9"/>
      <c r="AE1484" s="22">
        <v>4</v>
      </c>
      <c r="AF1484" s="9"/>
      <c r="AG1484" s="22"/>
      <c r="AH1484" s="22"/>
      <c r="AI1484" s="22"/>
      <c r="AJ1484" s="9"/>
      <c r="AK1484" s="4">
        <v>74.75</v>
      </c>
      <c r="AL1484" s="4" t="s">
        <v>374</v>
      </c>
      <c r="AM1484" s="4" t="s">
        <v>135</v>
      </c>
      <c r="AN1484" s="4" t="s">
        <v>375</v>
      </c>
      <c r="AV1484" s="23">
        <v>43711.459027777775</v>
      </c>
    </row>
    <row r="1485" spans="1:48" ht="12.75" x14ac:dyDescent="0.2">
      <c r="A1485" s="4">
        <v>8</v>
      </c>
      <c r="B1485" s="4">
        <v>2019</v>
      </c>
      <c r="C1485" s="4" t="s">
        <v>365</v>
      </c>
      <c r="D1485" s="4" t="s">
        <v>366</v>
      </c>
      <c r="E1485" s="4" t="s">
        <v>88</v>
      </c>
      <c r="F1485" s="9"/>
      <c r="G1485" s="22"/>
      <c r="H1485" s="9"/>
      <c r="I1485" s="9"/>
      <c r="J1485" s="22">
        <v>2</v>
      </c>
      <c r="K1485" s="22">
        <v>1.5</v>
      </c>
      <c r="L1485" s="9"/>
      <c r="M1485" s="9"/>
      <c r="N1485" s="9"/>
      <c r="O1485" s="9"/>
      <c r="P1485" s="9"/>
      <c r="Q1485" s="22"/>
      <c r="R1485" s="9"/>
      <c r="S1485" s="9"/>
      <c r="T1485" s="22"/>
      <c r="U1485" s="22"/>
      <c r="V1485" s="9"/>
      <c r="W1485" s="9"/>
      <c r="X1485" s="9"/>
      <c r="Y1485" s="9"/>
      <c r="Z1485" s="9"/>
      <c r="AA1485" s="9"/>
      <c r="AB1485" s="9"/>
      <c r="AC1485" s="22"/>
      <c r="AD1485" s="9"/>
      <c r="AE1485" s="22"/>
      <c r="AF1485" s="9"/>
      <c r="AG1485" s="22"/>
      <c r="AH1485" s="22"/>
      <c r="AI1485" s="22"/>
      <c r="AJ1485" s="9"/>
      <c r="AK1485" s="4">
        <v>3.5</v>
      </c>
      <c r="AL1485" s="4" t="s">
        <v>88</v>
      </c>
      <c r="AM1485" s="4" t="s">
        <v>135</v>
      </c>
      <c r="AN1485" s="4" t="s">
        <v>376</v>
      </c>
      <c r="AV1485" s="23">
        <v>43711.459027777775</v>
      </c>
    </row>
    <row r="1486" spans="1:48" ht="12.75" x14ac:dyDescent="0.2">
      <c r="A1486" s="4">
        <v>8</v>
      </c>
      <c r="B1486" s="4">
        <v>2019</v>
      </c>
      <c r="C1486" s="4" t="s">
        <v>365</v>
      </c>
      <c r="D1486" s="4" t="s">
        <v>366</v>
      </c>
      <c r="E1486" s="4" t="s">
        <v>78</v>
      </c>
      <c r="F1486" s="9"/>
      <c r="G1486" s="22">
        <v>4</v>
      </c>
      <c r="H1486" s="9"/>
      <c r="I1486" s="9"/>
      <c r="J1486" s="9"/>
      <c r="K1486" s="22">
        <v>1</v>
      </c>
      <c r="L1486" s="9"/>
      <c r="M1486" s="9"/>
      <c r="N1486" s="9"/>
      <c r="O1486" s="9"/>
      <c r="P1486" s="9"/>
      <c r="Q1486" s="22"/>
      <c r="R1486" s="9"/>
      <c r="S1486" s="9"/>
      <c r="T1486" s="22"/>
      <c r="U1486" s="22"/>
      <c r="V1486" s="9"/>
      <c r="W1486" s="9"/>
      <c r="X1486" s="9"/>
      <c r="Y1486" s="9"/>
      <c r="Z1486" s="9"/>
      <c r="AA1486" s="9"/>
      <c r="AB1486" s="9"/>
      <c r="AC1486" s="22"/>
      <c r="AD1486" s="9"/>
      <c r="AE1486" s="22"/>
      <c r="AF1486" s="9"/>
      <c r="AG1486" s="22"/>
      <c r="AH1486" s="22"/>
      <c r="AI1486" s="22"/>
      <c r="AJ1486" s="9"/>
      <c r="AK1486" s="4">
        <v>5</v>
      </c>
      <c r="AL1486" s="4" t="s">
        <v>78</v>
      </c>
      <c r="AM1486" s="4" t="s">
        <v>135</v>
      </c>
      <c r="AN1486" s="4" t="s">
        <v>377</v>
      </c>
      <c r="AV1486" s="23">
        <v>43711.459027777775</v>
      </c>
    </row>
    <row r="1487" spans="1:48" ht="12.75" x14ac:dyDescent="0.2">
      <c r="A1487" s="4">
        <v>8</v>
      </c>
      <c r="B1487" s="4">
        <v>2019</v>
      </c>
      <c r="C1487" s="4" t="s">
        <v>365</v>
      </c>
      <c r="D1487" s="4" t="s">
        <v>366</v>
      </c>
      <c r="E1487" s="4" t="s">
        <v>50</v>
      </c>
      <c r="F1487" s="9"/>
      <c r="G1487" s="22">
        <v>1</v>
      </c>
      <c r="H1487" s="9"/>
      <c r="I1487" s="9"/>
      <c r="J1487" s="9"/>
      <c r="K1487" s="9"/>
      <c r="L1487" s="22">
        <v>1.75</v>
      </c>
      <c r="M1487" s="22">
        <v>1.5</v>
      </c>
      <c r="N1487" s="22">
        <v>1.75</v>
      </c>
      <c r="O1487" s="9"/>
      <c r="P1487" s="9"/>
      <c r="Q1487" s="22"/>
      <c r="R1487" s="9"/>
      <c r="S1487" s="22">
        <v>1</v>
      </c>
      <c r="T1487" s="22">
        <v>1</v>
      </c>
      <c r="U1487" s="22">
        <v>1</v>
      </c>
      <c r="V1487" s="9"/>
      <c r="W1487" s="9"/>
      <c r="X1487" s="22">
        <v>0.5</v>
      </c>
      <c r="Y1487" s="22">
        <v>0.5</v>
      </c>
      <c r="Z1487" s="9"/>
      <c r="AA1487" s="22">
        <v>0.5</v>
      </c>
      <c r="AB1487" s="9"/>
      <c r="AC1487" s="22"/>
      <c r="AD1487" s="9"/>
      <c r="AE1487" s="22"/>
      <c r="AF1487" s="9"/>
      <c r="AG1487" s="22">
        <v>1.5</v>
      </c>
      <c r="AH1487" s="22"/>
      <c r="AI1487" s="22"/>
      <c r="AJ1487" s="9"/>
      <c r="AK1487" s="4">
        <v>12</v>
      </c>
      <c r="AL1487" s="4" t="s">
        <v>50</v>
      </c>
      <c r="AM1487" s="4" t="s">
        <v>135</v>
      </c>
      <c r="AN1487" s="4" t="s">
        <v>378</v>
      </c>
      <c r="AV1487" s="23">
        <v>43711.459027777775</v>
      </c>
    </row>
    <row r="1488" spans="1:48" ht="12.75" x14ac:dyDescent="0.2">
      <c r="A1488" s="4">
        <v>8</v>
      </c>
      <c r="B1488" s="4">
        <v>2019</v>
      </c>
      <c r="C1488" s="4" t="s">
        <v>365</v>
      </c>
      <c r="D1488" s="4" t="s">
        <v>366</v>
      </c>
      <c r="E1488" s="4" t="s">
        <v>54</v>
      </c>
      <c r="F1488" s="22">
        <v>5</v>
      </c>
      <c r="G1488" s="22">
        <v>0.5</v>
      </c>
      <c r="H1488" s="9"/>
      <c r="I1488" s="9"/>
      <c r="J1488" s="22">
        <v>3.5</v>
      </c>
      <c r="K1488" s="22">
        <v>9</v>
      </c>
      <c r="L1488" s="22">
        <v>7.5</v>
      </c>
      <c r="M1488" s="22">
        <v>8</v>
      </c>
      <c r="N1488" s="22">
        <v>8</v>
      </c>
      <c r="O1488" s="9"/>
      <c r="P1488" s="9"/>
      <c r="Q1488" s="22">
        <v>5.5</v>
      </c>
      <c r="R1488" s="9"/>
      <c r="S1488" s="22">
        <v>4</v>
      </c>
      <c r="T1488" s="22">
        <v>7</v>
      </c>
      <c r="U1488" s="22">
        <v>8</v>
      </c>
      <c r="V1488" s="9"/>
      <c r="W1488" s="9"/>
      <c r="X1488" s="22">
        <v>7</v>
      </c>
      <c r="Y1488" s="22">
        <v>5.5</v>
      </c>
      <c r="Z1488" s="22">
        <v>9</v>
      </c>
      <c r="AA1488" s="22">
        <v>7.5</v>
      </c>
      <c r="AB1488" s="22">
        <v>8</v>
      </c>
      <c r="AC1488" s="22"/>
      <c r="AD1488" s="9"/>
      <c r="AE1488" s="22">
        <v>8.5</v>
      </c>
      <c r="AF1488" s="22">
        <v>5</v>
      </c>
      <c r="AG1488" s="22">
        <v>5</v>
      </c>
      <c r="AH1488" s="22"/>
      <c r="AI1488" s="22"/>
      <c r="AJ1488" s="9"/>
      <c r="AK1488" s="4">
        <v>121.5</v>
      </c>
      <c r="AL1488" s="4" t="s">
        <v>54</v>
      </c>
      <c r="AM1488" s="4" t="s">
        <v>94</v>
      </c>
      <c r="AN1488" s="4" t="s">
        <v>379</v>
      </c>
      <c r="AO1488" s="4">
        <v>152</v>
      </c>
      <c r="AP1488" s="4">
        <v>2.5</v>
      </c>
      <c r="AQ1488" s="4">
        <v>22</v>
      </c>
      <c r="AS1488" s="4">
        <v>176.5</v>
      </c>
      <c r="AT1488" s="4">
        <v>0.98381876999999995</v>
      </c>
      <c r="AU1488" s="4">
        <v>1.6181230000000001E-2</v>
      </c>
      <c r="AV1488" s="23">
        <v>43705.713888888888</v>
      </c>
    </row>
    <row r="1489" spans="1:48" ht="12.75" x14ac:dyDescent="0.2">
      <c r="A1489" s="4">
        <v>8</v>
      </c>
      <c r="B1489" s="4">
        <v>2019</v>
      </c>
      <c r="C1489" s="4" t="s">
        <v>365</v>
      </c>
      <c r="D1489" s="4" t="s">
        <v>366</v>
      </c>
      <c r="E1489" s="4" t="s">
        <v>132</v>
      </c>
      <c r="F1489" s="9"/>
      <c r="G1489" s="22"/>
      <c r="H1489" s="9"/>
      <c r="I1489" s="9"/>
      <c r="J1489" s="9"/>
      <c r="K1489" s="9"/>
      <c r="L1489" s="9"/>
      <c r="M1489" s="9"/>
      <c r="N1489" s="9"/>
      <c r="O1489" s="9"/>
      <c r="P1489" s="9"/>
      <c r="Q1489" s="22"/>
      <c r="R1489" s="9"/>
      <c r="S1489" s="9"/>
      <c r="T1489" s="22"/>
      <c r="U1489" s="22"/>
      <c r="V1489" s="9"/>
      <c r="W1489" s="9"/>
      <c r="X1489" s="9"/>
      <c r="Y1489" s="9"/>
      <c r="Z1489" s="9"/>
      <c r="AA1489" s="9"/>
      <c r="AB1489" s="9"/>
      <c r="AC1489" s="22"/>
      <c r="AD1489" s="9"/>
      <c r="AE1489" s="22"/>
      <c r="AF1489" s="9"/>
      <c r="AG1489" s="22"/>
      <c r="AH1489" s="22">
        <v>8</v>
      </c>
      <c r="AI1489" s="22">
        <v>8</v>
      </c>
      <c r="AJ1489" s="9"/>
      <c r="AK1489" s="4">
        <v>16</v>
      </c>
      <c r="AL1489" s="4" t="s">
        <v>132</v>
      </c>
      <c r="AM1489" s="4" t="s">
        <v>94</v>
      </c>
      <c r="AV1489" s="23">
        <v>43705.713888888888</v>
      </c>
    </row>
    <row r="1490" spans="1:48" ht="12.75" x14ac:dyDescent="0.2">
      <c r="A1490" s="4">
        <v>8</v>
      </c>
      <c r="B1490" s="4">
        <v>2019</v>
      </c>
      <c r="C1490" s="4" t="s">
        <v>365</v>
      </c>
      <c r="D1490" s="4" t="s">
        <v>366</v>
      </c>
      <c r="E1490" s="4" t="s">
        <v>63</v>
      </c>
      <c r="F1490" s="9"/>
      <c r="G1490" s="22"/>
      <c r="H1490" s="9"/>
      <c r="I1490" s="9"/>
      <c r="J1490" s="9"/>
      <c r="K1490" s="9"/>
      <c r="L1490" s="9"/>
      <c r="M1490" s="9"/>
      <c r="N1490" s="9"/>
      <c r="O1490" s="9"/>
      <c r="P1490" s="9"/>
      <c r="Q1490" s="22"/>
      <c r="R1490" s="9"/>
      <c r="S1490" s="9"/>
      <c r="T1490" s="22"/>
      <c r="U1490" s="22"/>
      <c r="V1490" s="9"/>
      <c r="W1490" s="9"/>
      <c r="X1490" s="9"/>
      <c r="Y1490" s="9"/>
      <c r="Z1490" s="9"/>
      <c r="AA1490" s="9"/>
      <c r="AB1490" s="9"/>
      <c r="AC1490" s="22"/>
      <c r="AD1490" s="9"/>
      <c r="AE1490" s="22"/>
      <c r="AF1490" s="22">
        <v>2.5</v>
      </c>
      <c r="AG1490" s="22"/>
      <c r="AH1490" s="22"/>
      <c r="AI1490" s="22"/>
      <c r="AJ1490" s="9"/>
      <c r="AK1490" s="4">
        <v>2.5</v>
      </c>
      <c r="AL1490" s="4" t="s">
        <v>63</v>
      </c>
      <c r="AM1490" s="4" t="s">
        <v>94</v>
      </c>
      <c r="AN1490" s="4" t="s">
        <v>380</v>
      </c>
      <c r="AV1490" s="23">
        <v>43705.713888888888</v>
      </c>
    </row>
    <row r="1491" spans="1:48" ht="12.75" x14ac:dyDescent="0.2">
      <c r="A1491" s="4">
        <v>8</v>
      </c>
      <c r="B1491" s="4">
        <v>2019</v>
      </c>
      <c r="C1491" s="4" t="s">
        <v>365</v>
      </c>
      <c r="D1491" s="4" t="s">
        <v>366</v>
      </c>
      <c r="E1491" s="4" t="s">
        <v>58</v>
      </c>
      <c r="F1491" s="9"/>
      <c r="G1491" s="22"/>
      <c r="H1491" s="9"/>
      <c r="I1491" s="9"/>
      <c r="J1491" s="22">
        <v>0.5</v>
      </c>
      <c r="K1491" s="9"/>
      <c r="L1491" s="9"/>
      <c r="M1491" s="9"/>
      <c r="N1491" s="9"/>
      <c r="O1491" s="9"/>
      <c r="P1491" s="9"/>
      <c r="Q1491" s="22"/>
      <c r="R1491" s="9"/>
      <c r="S1491" s="9"/>
      <c r="T1491" s="22"/>
      <c r="U1491" s="22"/>
      <c r="V1491" s="9"/>
      <c r="W1491" s="9"/>
      <c r="X1491" s="22">
        <v>0.5</v>
      </c>
      <c r="Y1491" s="9"/>
      <c r="Z1491" s="9"/>
      <c r="AA1491" s="9"/>
      <c r="AB1491" s="9"/>
      <c r="AC1491" s="22"/>
      <c r="AD1491" s="9"/>
      <c r="AE1491" s="22"/>
      <c r="AF1491" s="9"/>
      <c r="AG1491" s="22">
        <v>1</v>
      </c>
      <c r="AH1491" s="22"/>
      <c r="AI1491" s="22"/>
      <c r="AJ1491" s="9"/>
      <c r="AK1491" s="4">
        <v>2</v>
      </c>
      <c r="AL1491" s="4" t="s">
        <v>58</v>
      </c>
      <c r="AM1491" s="4" t="s">
        <v>94</v>
      </c>
      <c r="AN1491" s="4" t="s">
        <v>381</v>
      </c>
      <c r="AV1491" s="23">
        <v>43705.713888888888</v>
      </c>
    </row>
    <row r="1492" spans="1:48" ht="12.75" x14ac:dyDescent="0.2">
      <c r="A1492" s="4">
        <v>8</v>
      </c>
      <c r="B1492" s="4">
        <v>2019</v>
      </c>
      <c r="C1492" s="4" t="s">
        <v>365</v>
      </c>
      <c r="D1492" s="4" t="s">
        <v>366</v>
      </c>
      <c r="E1492" s="4" t="s">
        <v>50</v>
      </c>
      <c r="F1492" s="22">
        <v>2</v>
      </c>
      <c r="G1492" s="22">
        <v>2</v>
      </c>
      <c r="H1492" s="9"/>
      <c r="I1492" s="9"/>
      <c r="J1492" s="22">
        <v>1</v>
      </c>
      <c r="K1492" s="9"/>
      <c r="L1492" s="22">
        <v>1</v>
      </c>
      <c r="M1492" s="9"/>
      <c r="N1492" s="9"/>
      <c r="O1492" s="9"/>
      <c r="P1492" s="9"/>
      <c r="Q1492" s="22">
        <v>2</v>
      </c>
      <c r="R1492" s="22">
        <v>8</v>
      </c>
      <c r="S1492" s="22">
        <v>4</v>
      </c>
      <c r="T1492" s="22">
        <v>1</v>
      </c>
      <c r="U1492" s="22"/>
      <c r="V1492" s="9"/>
      <c r="W1492" s="9"/>
      <c r="X1492" s="9"/>
      <c r="Y1492" s="22">
        <v>1</v>
      </c>
      <c r="Z1492" s="9"/>
      <c r="AA1492" s="9"/>
      <c r="AB1492" s="9"/>
      <c r="AC1492" s="22"/>
      <c r="AD1492" s="9"/>
      <c r="AE1492" s="22"/>
      <c r="AF1492" s="22">
        <v>0.5</v>
      </c>
      <c r="AG1492" s="22">
        <v>1</v>
      </c>
      <c r="AH1492" s="22"/>
      <c r="AI1492" s="22"/>
      <c r="AJ1492" s="9"/>
      <c r="AK1492" s="4">
        <v>23.5</v>
      </c>
      <c r="AL1492" s="4" t="s">
        <v>50</v>
      </c>
      <c r="AM1492" s="4" t="s">
        <v>94</v>
      </c>
      <c r="AN1492" s="4" t="s">
        <v>382</v>
      </c>
      <c r="AV1492" s="23">
        <v>43705.713888888888</v>
      </c>
    </row>
    <row r="1493" spans="1:48" ht="12.75" x14ac:dyDescent="0.2">
      <c r="A1493" s="4">
        <v>8</v>
      </c>
      <c r="B1493" s="4">
        <v>2019</v>
      </c>
      <c r="C1493" s="4" t="s">
        <v>365</v>
      </c>
      <c r="D1493" s="4" t="s">
        <v>366</v>
      </c>
      <c r="E1493" s="4" t="s">
        <v>124</v>
      </c>
      <c r="F1493" s="22">
        <v>0.5</v>
      </c>
      <c r="G1493" s="22">
        <v>2</v>
      </c>
      <c r="H1493" s="9"/>
      <c r="I1493" s="9"/>
      <c r="J1493" s="22">
        <v>1.5</v>
      </c>
      <c r="K1493" s="9"/>
      <c r="L1493" s="9"/>
      <c r="M1493" s="9"/>
      <c r="N1493" s="9"/>
      <c r="O1493" s="9"/>
      <c r="P1493" s="9"/>
      <c r="Q1493" s="22">
        <v>0.5</v>
      </c>
      <c r="R1493" s="9"/>
      <c r="S1493" s="9"/>
      <c r="T1493" s="22"/>
      <c r="U1493" s="22"/>
      <c r="V1493" s="9"/>
      <c r="W1493" s="9"/>
      <c r="X1493" s="9"/>
      <c r="Y1493" s="22">
        <v>0.5</v>
      </c>
      <c r="Z1493" s="9"/>
      <c r="AA1493" s="9"/>
      <c r="AB1493" s="9"/>
      <c r="AC1493" s="22"/>
      <c r="AD1493" s="9"/>
      <c r="AE1493" s="22"/>
      <c r="AF1493" s="9"/>
      <c r="AG1493" s="22">
        <v>1</v>
      </c>
      <c r="AH1493" s="22"/>
      <c r="AI1493" s="22"/>
      <c r="AJ1493" s="9"/>
      <c r="AK1493" s="4">
        <v>6</v>
      </c>
      <c r="AL1493" s="4" t="s">
        <v>124</v>
      </c>
      <c r="AM1493" s="4" t="s">
        <v>94</v>
      </c>
      <c r="AN1493" s="4" t="s">
        <v>383</v>
      </c>
      <c r="AV1493" s="23">
        <v>43705.713888888888</v>
      </c>
    </row>
    <row r="1494" spans="1:48" ht="12.75" x14ac:dyDescent="0.2">
      <c r="A1494" s="4">
        <v>8</v>
      </c>
      <c r="B1494" s="4">
        <v>2019</v>
      </c>
      <c r="C1494" s="4" t="s">
        <v>365</v>
      </c>
      <c r="D1494" s="4" t="s">
        <v>366</v>
      </c>
      <c r="E1494" s="4" t="s">
        <v>59</v>
      </c>
      <c r="F1494" s="9"/>
      <c r="G1494" s="22">
        <v>3.5</v>
      </c>
      <c r="H1494" s="9"/>
      <c r="I1494" s="9"/>
      <c r="J1494" s="9"/>
      <c r="K1494" s="9"/>
      <c r="L1494" s="9"/>
      <c r="M1494" s="9"/>
      <c r="N1494" s="9"/>
      <c r="O1494" s="9"/>
      <c r="P1494" s="9"/>
      <c r="Q1494" s="22"/>
      <c r="R1494" s="9"/>
      <c r="S1494" s="9"/>
      <c r="T1494" s="22"/>
      <c r="U1494" s="22"/>
      <c r="V1494" s="9"/>
      <c r="W1494" s="9"/>
      <c r="X1494" s="9"/>
      <c r="Y1494" s="9"/>
      <c r="Z1494" s="9"/>
      <c r="AA1494" s="9"/>
      <c r="AB1494" s="9"/>
      <c r="AC1494" s="22"/>
      <c r="AD1494" s="9"/>
      <c r="AE1494" s="22"/>
      <c r="AF1494" s="9"/>
      <c r="AG1494" s="22"/>
      <c r="AH1494" s="22"/>
      <c r="AI1494" s="22"/>
      <c r="AJ1494" s="9"/>
      <c r="AK1494" s="4">
        <v>3.5</v>
      </c>
      <c r="AL1494" s="4" t="s">
        <v>59</v>
      </c>
      <c r="AM1494" s="4" t="s">
        <v>94</v>
      </c>
      <c r="AN1494" s="4" t="s">
        <v>384</v>
      </c>
      <c r="AV1494" s="23">
        <v>43705.713888888888</v>
      </c>
    </row>
    <row r="1495" spans="1:48" ht="12.75" x14ac:dyDescent="0.2">
      <c r="A1495" s="4">
        <v>8</v>
      </c>
      <c r="B1495" s="4">
        <v>2019</v>
      </c>
      <c r="C1495" s="4" t="s">
        <v>365</v>
      </c>
      <c r="D1495" s="4" t="s">
        <v>366</v>
      </c>
      <c r="E1495" s="4" t="s">
        <v>55</v>
      </c>
      <c r="F1495" s="22">
        <v>1</v>
      </c>
      <c r="G1495" s="22"/>
      <c r="H1495" s="9"/>
      <c r="I1495" s="9"/>
      <c r="J1495" s="9"/>
      <c r="K1495" s="9"/>
      <c r="L1495" s="9"/>
      <c r="M1495" s="9"/>
      <c r="N1495" s="9"/>
      <c r="O1495" s="9"/>
      <c r="P1495" s="9"/>
      <c r="Q1495" s="22"/>
      <c r="R1495" s="9"/>
      <c r="S1495" s="9"/>
      <c r="T1495" s="22"/>
      <c r="U1495" s="22"/>
      <c r="V1495" s="9"/>
      <c r="W1495" s="9"/>
      <c r="X1495" s="22">
        <v>0.5</v>
      </c>
      <c r="Y1495" s="9"/>
      <c r="Z1495" s="9"/>
      <c r="AA1495" s="9"/>
      <c r="AB1495" s="9"/>
      <c r="AC1495" s="22"/>
      <c r="AD1495" s="9"/>
      <c r="AE1495" s="22"/>
      <c r="AF1495" s="9"/>
      <c r="AG1495" s="22"/>
      <c r="AH1495" s="22"/>
      <c r="AI1495" s="22"/>
      <c r="AJ1495" s="9"/>
      <c r="AK1495" s="4">
        <v>1.5</v>
      </c>
      <c r="AL1495" s="4" t="s">
        <v>55</v>
      </c>
      <c r="AM1495" s="4" t="s">
        <v>94</v>
      </c>
      <c r="AN1495" s="4" t="s">
        <v>385</v>
      </c>
      <c r="AV1495" s="23">
        <v>43705.713888888888</v>
      </c>
    </row>
    <row r="1496" spans="1:48" ht="12.75" x14ac:dyDescent="0.2">
      <c r="A1496" s="4">
        <v>8</v>
      </c>
      <c r="B1496" s="4">
        <v>2019</v>
      </c>
      <c r="C1496" s="4" t="s">
        <v>365</v>
      </c>
      <c r="D1496" s="4" t="s">
        <v>366</v>
      </c>
      <c r="E1496" s="4" t="s">
        <v>364</v>
      </c>
      <c r="F1496" s="9"/>
      <c r="G1496" s="22"/>
      <c r="H1496" s="9"/>
      <c r="I1496" s="9"/>
      <c r="J1496" s="22">
        <v>5</v>
      </c>
      <c r="K1496" s="22">
        <v>8</v>
      </c>
      <c r="L1496" s="22">
        <v>7</v>
      </c>
      <c r="M1496" s="22">
        <v>7</v>
      </c>
      <c r="N1496" s="22">
        <v>7</v>
      </c>
      <c r="O1496" s="9"/>
      <c r="P1496" s="9"/>
      <c r="Q1496" s="22">
        <v>7.5</v>
      </c>
      <c r="R1496" s="22">
        <v>7</v>
      </c>
      <c r="S1496" s="9"/>
      <c r="T1496" s="22"/>
      <c r="U1496" s="22"/>
      <c r="V1496" s="9"/>
      <c r="W1496" s="9"/>
      <c r="X1496" s="22">
        <v>6.5</v>
      </c>
      <c r="Y1496" s="22">
        <v>6</v>
      </c>
      <c r="Z1496" s="22">
        <v>7</v>
      </c>
      <c r="AA1496" s="22">
        <v>7</v>
      </c>
      <c r="AB1496" s="22">
        <v>5</v>
      </c>
      <c r="AC1496" s="22"/>
      <c r="AD1496" s="9"/>
      <c r="AE1496" s="22">
        <v>6</v>
      </c>
      <c r="AF1496" s="22">
        <v>5</v>
      </c>
      <c r="AG1496" s="22">
        <v>5.5</v>
      </c>
      <c r="AH1496" s="22">
        <v>8.5</v>
      </c>
      <c r="AI1496" s="22">
        <v>5.5</v>
      </c>
      <c r="AJ1496" s="9"/>
      <c r="AK1496" s="4">
        <v>110.5</v>
      </c>
      <c r="AL1496" s="4" t="s">
        <v>364</v>
      </c>
      <c r="AM1496" s="4" t="s">
        <v>93</v>
      </c>
      <c r="AO1496" s="4">
        <v>63</v>
      </c>
      <c r="AP1496" s="4">
        <v>110.5</v>
      </c>
      <c r="AQ1496" s="4">
        <v>2.5</v>
      </c>
      <c r="AS1496" s="4">
        <v>176</v>
      </c>
      <c r="AT1496" s="4">
        <v>0.36311239200000001</v>
      </c>
      <c r="AU1496" s="4">
        <v>0.63688760799999999</v>
      </c>
      <c r="AV1496" s="23">
        <v>43712.341666666667</v>
      </c>
    </row>
    <row r="1497" spans="1:48" ht="12.75" x14ac:dyDescent="0.2">
      <c r="A1497" s="4">
        <v>8</v>
      </c>
      <c r="B1497" s="4">
        <v>2019</v>
      </c>
      <c r="C1497" s="4" t="s">
        <v>365</v>
      </c>
      <c r="D1497" s="4" t="s">
        <v>366</v>
      </c>
      <c r="E1497" s="4" t="s">
        <v>124</v>
      </c>
      <c r="F1497" s="9"/>
      <c r="G1497" s="22">
        <v>1.5</v>
      </c>
      <c r="H1497" s="9"/>
      <c r="I1497" s="9"/>
      <c r="J1497" s="9"/>
      <c r="K1497" s="9"/>
      <c r="L1497" s="9"/>
      <c r="M1497" s="9"/>
      <c r="N1497" s="9"/>
      <c r="O1497" s="9"/>
      <c r="P1497" s="9"/>
      <c r="Q1497" s="22"/>
      <c r="R1497" s="9"/>
      <c r="S1497" s="9"/>
      <c r="T1497" s="22"/>
      <c r="U1497" s="22"/>
      <c r="V1497" s="9"/>
      <c r="W1497" s="9"/>
      <c r="X1497" s="9"/>
      <c r="Y1497" s="9"/>
      <c r="Z1497" s="9"/>
      <c r="AA1497" s="9"/>
      <c r="AB1497" s="9"/>
      <c r="AC1497" s="22"/>
      <c r="AD1497" s="9"/>
      <c r="AE1497" s="22"/>
      <c r="AF1497" s="9"/>
      <c r="AG1497" s="22">
        <v>1</v>
      </c>
      <c r="AH1497" s="22"/>
      <c r="AI1497" s="22"/>
      <c r="AJ1497" s="9"/>
      <c r="AK1497" s="4">
        <v>2.5</v>
      </c>
      <c r="AL1497" s="4" t="s">
        <v>124</v>
      </c>
      <c r="AM1497" s="4" t="s">
        <v>93</v>
      </c>
      <c r="AV1497" s="23">
        <v>43712.341666666667</v>
      </c>
    </row>
    <row r="1498" spans="1:48" ht="12.75" x14ac:dyDescent="0.2">
      <c r="A1498" s="4">
        <v>8</v>
      </c>
      <c r="B1498" s="4">
        <v>2019</v>
      </c>
      <c r="C1498" s="4" t="s">
        <v>365</v>
      </c>
      <c r="D1498" s="4" t="s">
        <v>366</v>
      </c>
      <c r="E1498" s="4" t="s">
        <v>92</v>
      </c>
      <c r="F1498" s="22">
        <v>7</v>
      </c>
      <c r="G1498" s="22">
        <v>5.5</v>
      </c>
      <c r="H1498" s="9"/>
      <c r="I1498" s="9"/>
      <c r="J1498" s="9"/>
      <c r="K1498" s="9"/>
      <c r="L1498" s="9"/>
      <c r="M1498" s="9"/>
      <c r="N1498" s="9"/>
      <c r="O1498" s="9"/>
      <c r="P1498" s="9"/>
      <c r="Q1498" s="22"/>
      <c r="R1498" s="9"/>
      <c r="S1498" s="9"/>
      <c r="T1498" s="22"/>
      <c r="U1498" s="22"/>
      <c r="V1498" s="9"/>
      <c r="W1498" s="9"/>
      <c r="X1498" s="9"/>
      <c r="Y1498" s="9"/>
      <c r="Z1498" s="9"/>
      <c r="AA1498" s="9"/>
      <c r="AB1498" s="9"/>
      <c r="AC1498" s="22"/>
      <c r="AD1498" s="9"/>
      <c r="AE1498" s="22"/>
      <c r="AF1498" s="9"/>
      <c r="AG1498" s="22"/>
      <c r="AH1498" s="22"/>
      <c r="AI1498" s="22"/>
      <c r="AJ1498" s="9"/>
      <c r="AK1498" s="4">
        <v>12.5</v>
      </c>
      <c r="AL1498" s="4" t="s">
        <v>92</v>
      </c>
      <c r="AM1498" s="4" t="s">
        <v>93</v>
      </c>
      <c r="AV1498" s="23">
        <v>43712.341666666667</v>
      </c>
    </row>
    <row r="1499" spans="1:48" ht="12.75" x14ac:dyDescent="0.2">
      <c r="A1499" s="4">
        <v>8</v>
      </c>
      <c r="B1499" s="4">
        <v>2019</v>
      </c>
      <c r="C1499" s="4" t="s">
        <v>365</v>
      </c>
      <c r="D1499" s="4" t="s">
        <v>366</v>
      </c>
      <c r="E1499" s="4" t="s">
        <v>50</v>
      </c>
      <c r="F1499" s="22">
        <v>1</v>
      </c>
      <c r="G1499" s="22">
        <v>1</v>
      </c>
      <c r="H1499" s="9"/>
      <c r="I1499" s="9"/>
      <c r="J1499" s="22">
        <v>3</v>
      </c>
      <c r="K1499" s="9"/>
      <c r="L1499" s="22">
        <v>1</v>
      </c>
      <c r="M1499" s="22">
        <v>1</v>
      </c>
      <c r="N1499" s="22">
        <v>1</v>
      </c>
      <c r="O1499" s="9"/>
      <c r="P1499" s="9"/>
      <c r="Q1499" s="22">
        <v>0.5</v>
      </c>
      <c r="R1499" s="22">
        <v>1</v>
      </c>
      <c r="S1499" s="22">
        <v>8</v>
      </c>
      <c r="T1499" s="22">
        <v>8</v>
      </c>
      <c r="U1499" s="22">
        <v>8</v>
      </c>
      <c r="V1499" s="9"/>
      <c r="W1499" s="9"/>
      <c r="X1499" s="22">
        <v>1.5</v>
      </c>
      <c r="Y1499" s="22">
        <v>2</v>
      </c>
      <c r="Z1499" s="22">
        <v>1</v>
      </c>
      <c r="AA1499" s="22">
        <v>1</v>
      </c>
      <c r="AB1499" s="22">
        <v>3</v>
      </c>
      <c r="AC1499" s="22"/>
      <c r="AD1499" s="9"/>
      <c r="AE1499" s="22">
        <v>2</v>
      </c>
      <c r="AF1499" s="22">
        <v>3</v>
      </c>
      <c r="AG1499" s="22">
        <v>1.5</v>
      </c>
      <c r="AH1499" s="22">
        <v>1</v>
      </c>
      <c r="AI1499" s="22">
        <v>1</v>
      </c>
      <c r="AJ1499" s="9"/>
      <c r="AK1499" s="4">
        <v>50.5</v>
      </c>
      <c r="AL1499" s="4" t="s">
        <v>50</v>
      </c>
      <c r="AM1499" s="4" t="s">
        <v>93</v>
      </c>
      <c r="AV1499" s="23">
        <v>43712.341666666667</v>
      </c>
    </row>
    <row r="1500" spans="1:48" ht="12.75" x14ac:dyDescent="0.2">
      <c r="A1500" s="4">
        <v>8</v>
      </c>
      <c r="B1500" s="4">
        <v>2019</v>
      </c>
      <c r="C1500" s="4" t="s">
        <v>365</v>
      </c>
      <c r="D1500" s="4" t="s">
        <v>366</v>
      </c>
      <c r="E1500" s="4" t="s">
        <v>54</v>
      </c>
      <c r="F1500" s="9"/>
      <c r="G1500" s="22"/>
      <c r="H1500" s="9"/>
      <c r="I1500" s="9"/>
      <c r="J1500" s="22">
        <v>0.5</v>
      </c>
      <c r="K1500" s="9"/>
      <c r="L1500" s="22">
        <v>1</v>
      </c>
      <c r="M1500" s="9"/>
      <c r="N1500" s="9"/>
      <c r="O1500" s="9"/>
      <c r="P1500" s="9"/>
      <c r="Q1500" s="22"/>
      <c r="R1500" s="9"/>
      <c r="S1500" s="9"/>
      <c r="T1500" s="22"/>
      <c r="U1500" s="22"/>
      <c r="V1500" s="9"/>
      <c r="W1500" s="9"/>
      <c r="X1500" s="22">
        <v>2</v>
      </c>
      <c r="Y1500" s="22">
        <v>1</v>
      </c>
      <c r="Z1500" s="22">
        <v>1</v>
      </c>
      <c r="AA1500" s="22">
        <v>2</v>
      </c>
      <c r="AB1500" s="22">
        <v>2.5</v>
      </c>
      <c r="AC1500" s="22"/>
      <c r="AD1500" s="9"/>
      <c r="AE1500" s="22">
        <v>3</v>
      </c>
      <c r="AF1500" s="22">
        <v>1</v>
      </c>
      <c r="AG1500" s="22">
        <v>1</v>
      </c>
      <c r="AH1500" s="22">
        <v>1</v>
      </c>
      <c r="AI1500" s="22"/>
      <c r="AJ1500" s="9"/>
      <c r="AK1500" s="4">
        <v>16</v>
      </c>
      <c r="AL1500" s="4" t="s">
        <v>54</v>
      </c>
      <c r="AM1500" s="4" t="s">
        <v>115</v>
      </c>
      <c r="AO1500" s="4">
        <v>144</v>
      </c>
      <c r="AP1500" s="4">
        <v>0</v>
      </c>
      <c r="AQ1500" s="4">
        <v>42</v>
      </c>
      <c r="AS1500" s="4">
        <v>186</v>
      </c>
      <c r="AT1500" s="4">
        <v>1</v>
      </c>
      <c r="AU1500" s="4">
        <v>0</v>
      </c>
      <c r="AV1500" s="23">
        <v>43711.362500000003</v>
      </c>
    </row>
    <row r="1501" spans="1:48" ht="12.75" x14ac:dyDescent="0.2">
      <c r="A1501" s="4">
        <v>8</v>
      </c>
      <c r="B1501" s="4">
        <v>2019</v>
      </c>
      <c r="C1501" s="4" t="s">
        <v>365</v>
      </c>
      <c r="D1501" s="4" t="s">
        <v>366</v>
      </c>
      <c r="E1501" s="4" t="s">
        <v>92</v>
      </c>
      <c r="F1501" s="9"/>
      <c r="G1501" s="22"/>
      <c r="H1501" s="9"/>
      <c r="I1501" s="9"/>
      <c r="J1501" s="9"/>
      <c r="K1501" s="9"/>
      <c r="L1501" s="9"/>
      <c r="M1501" s="9"/>
      <c r="N1501" s="9"/>
      <c r="O1501" s="9"/>
      <c r="P1501" s="9"/>
      <c r="Q1501" s="22"/>
      <c r="R1501" s="9"/>
      <c r="S1501" s="9"/>
      <c r="T1501" s="22"/>
      <c r="U1501" s="22"/>
      <c r="V1501" s="9"/>
      <c r="W1501" s="9"/>
      <c r="X1501" s="9"/>
      <c r="Y1501" s="9"/>
      <c r="Z1501" s="9"/>
      <c r="AA1501" s="9"/>
      <c r="AB1501" s="9"/>
      <c r="AC1501" s="22"/>
      <c r="AD1501" s="9"/>
      <c r="AE1501" s="22"/>
      <c r="AF1501" s="9"/>
      <c r="AG1501" s="22"/>
      <c r="AH1501" s="22">
        <v>0.5</v>
      </c>
      <c r="AI1501" s="22">
        <v>1.5</v>
      </c>
      <c r="AJ1501" s="9"/>
      <c r="AK1501" s="4">
        <v>2</v>
      </c>
      <c r="AL1501" s="4" t="s">
        <v>92</v>
      </c>
      <c r="AM1501" s="4" t="s">
        <v>115</v>
      </c>
      <c r="AV1501" s="23">
        <v>43711.362500000003</v>
      </c>
    </row>
    <row r="1502" spans="1:48" ht="12.75" x14ac:dyDescent="0.2">
      <c r="A1502" s="4">
        <v>8</v>
      </c>
      <c r="B1502" s="4">
        <v>2019</v>
      </c>
      <c r="C1502" s="4" t="s">
        <v>365</v>
      </c>
      <c r="D1502" s="4" t="s">
        <v>366</v>
      </c>
      <c r="E1502" s="4" t="s">
        <v>116</v>
      </c>
      <c r="F1502" s="9"/>
      <c r="G1502" s="22"/>
      <c r="H1502" s="9"/>
      <c r="I1502" s="9"/>
      <c r="J1502" s="9"/>
      <c r="K1502" s="9"/>
      <c r="L1502" s="9"/>
      <c r="M1502" s="9"/>
      <c r="N1502" s="9"/>
      <c r="O1502" s="9"/>
      <c r="P1502" s="9"/>
      <c r="Q1502" s="22"/>
      <c r="R1502" s="9"/>
      <c r="S1502" s="22">
        <v>0.5</v>
      </c>
      <c r="T1502" s="22">
        <v>1</v>
      </c>
      <c r="U1502" s="22">
        <v>0.5</v>
      </c>
      <c r="V1502" s="9"/>
      <c r="W1502" s="9"/>
      <c r="X1502" s="9"/>
      <c r="Y1502" s="9"/>
      <c r="Z1502" s="9"/>
      <c r="AA1502" s="9"/>
      <c r="AB1502" s="9"/>
      <c r="AC1502" s="22"/>
      <c r="AD1502" s="9"/>
      <c r="AE1502" s="22"/>
      <c r="AF1502" s="9"/>
      <c r="AG1502" s="22"/>
      <c r="AH1502" s="22"/>
      <c r="AI1502" s="22"/>
      <c r="AJ1502" s="9"/>
      <c r="AK1502" s="4">
        <v>2</v>
      </c>
      <c r="AL1502" s="4" t="s">
        <v>116</v>
      </c>
      <c r="AM1502" s="4" t="s">
        <v>115</v>
      </c>
      <c r="AV1502" s="23">
        <v>43711.362500000003</v>
      </c>
    </row>
    <row r="1503" spans="1:48" ht="12.75" x14ac:dyDescent="0.2">
      <c r="A1503" s="4">
        <v>8</v>
      </c>
      <c r="B1503" s="4">
        <v>2019</v>
      </c>
      <c r="C1503" s="4" t="s">
        <v>365</v>
      </c>
      <c r="D1503" s="4" t="s">
        <v>366</v>
      </c>
      <c r="E1503" s="4" t="s">
        <v>77</v>
      </c>
      <c r="F1503" s="9"/>
      <c r="G1503" s="22"/>
      <c r="H1503" s="9"/>
      <c r="I1503" s="9"/>
      <c r="J1503" s="9"/>
      <c r="K1503" s="9"/>
      <c r="L1503" s="9"/>
      <c r="M1503" s="9"/>
      <c r="N1503" s="9"/>
      <c r="O1503" s="9"/>
      <c r="P1503" s="9"/>
      <c r="Q1503" s="22"/>
      <c r="R1503" s="9"/>
      <c r="S1503" s="9"/>
      <c r="T1503" s="22">
        <v>1</v>
      </c>
      <c r="U1503" s="22"/>
      <c r="V1503" s="9"/>
      <c r="W1503" s="9"/>
      <c r="X1503" s="9"/>
      <c r="Y1503" s="9"/>
      <c r="Z1503" s="9"/>
      <c r="AA1503" s="9"/>
      <c r="AB1503" s="9"/>
      <c r="AC1503" s="22"/>
      <c r="AD1503" s="9"/>
      <c r="AE1503" s="22"/>
      <c r="AF1503" s="9"/>
      <c r="AG1503" s="22"/>
      <c r="AH1503" s="22"/>
      <c r="AI1503" s="22"/>
      <c r="AJ1503" s="9"/>
      <c r="AK1503" s="4">
        <v>1</v>
      </c>
      <c r="AL1503" s="4" t="s">
        <v>77</v>
      </c>
      <c r="AM1503" s="4" t="s">
        <v>115</v>
      </c>
      <c r="AV1503" s="23">
        <v>43711.362500000003</v>
      </c>
    </row>
    <row r="1504" spans="1:48" ht="12.75" x14ac:dyDescent="0.2">
      <c r="A1504" s="4">
        <v>8</v>
      </c>
      <c r="B1504" s="4">
        <v>2019</v>
      </c>
      <c r="C1504" s="4" t="s">
        <v>365</v>
      </c>
      <c r="D1504" s="4" t="s">
        <v>366</v>
      </c>
      <c r="E1504" s="4" t="s">
        <v>61</v>
      </c>
      <c r="F1504" s="9"/>
      <c r="G1504" s="22"/>
      <c r="H1504" s="9"/>
      <c r="I1504" s="9"/>
      <c r="J1504" s="9"/>
      <c r="K1504" s="9"/>
      <c r="L1504" s="9"/>
      <c r="M1504" s="22">
        <v>0.5</v>
      </c>
      <c r="N1504" s="9"/>
      <c r="O1504" s="9"/>
      <c r="P1504" s="9"/>
      <c r="Q1504" s="22">
        <v>1</v>
      </c>
      <c r="R1504" s="22">
        <v>2</v>
      </c>
      <c r="S1504" s="22">
        <v>1</v>
      </c>
      <c r="T1504" s="22"/>
      <c r="U1504" s="22"/>
      <c r="V1504" s="9"/>
      <c r="W1504" s="9"/>
      <c r="X1504" s="9"/>
      <c r="Y1504" s="9"/>
      <c r="Z1504" s="9"/>
      <c r="AA1504" s="9"/>
      <c r="AB1504" s="9"/>
      <c r="AC1504" s="22"/>
      <c r="AD1504" s="9"/>
      <c r="AE1504" s="22"/>
      <c r="AF1504" s="9"/>
      <c r="AG1504" s="22"/>
      <c r="AH1504" s="22"/>
      <c r="AI1504" s="22"/>
      <c r="AJ1504" s="9"/>
      <c r="AK1504" s="4">
        <v>4.5</v>
      </c>
      <c r="AL1504" s="4" t="s">
        <v>61</v>
      </c>
      <c r="AM1504" s="4" t="s">
        <v>115</v>
      </c>
      <c r="AV1504" s="23">
        <v>43711.362500000003</v>
      </c>
    </row>
    <row r="1505" spans="1:48" ht="12.75" x14ac:dyDescent="0.2">
      <c r="A1505" s="4">
        <v>8</v>
      </c>
      <c r="B1505" s="4">
        <v>2019</v>
      </c>
      <c r="C1505" s="4" t="s">
        <v>365</v>
      </c>
      <c r="D1505" s="4" t="s">
        <v>366</v>
      </c>
      <c r="E1505" s="4" t="s">
        <v>108</v>
      </c>
      <c r="F1505" s="9"/>
      <c r="G1505" s="22"/>
      <c r="H1505" s="9"/>
      <c r="I1505" s="9"/>
      <c r="J1505" s="9"/>
      <c r="K1505" s="9"/>
      <c r="L1505" s="22">
        <v>0.5</v>
      </c>
      <c r="M1505" s="9"/>
      <c r="N1505" s="9"/>
      <c r="O1505" s="9"/>
      <c r="P1505" s="9"/>
      <c r="Q1505" s="22"/>
      <c r="R1505" s="9"/>
      <c r="S1505" s="9"/>
      <c r="T1505" s="22"/>
      <c r="U1505" s="22"/>
      <c r="V1505" s="9"/>
      <c r="W1505" s="9"/>
      <c r="X1505" s="9"/>
      <c r="Y1505" s="9"/>
      <c r="Z1505" s="9"/>
      <c r="AA1505" s="9"/>
      <c r="AB1505" s="9"/>
      <c r="AC1505" s="22"/>
      <c r="AD1505" s="9"/>
      <c r="AE1505" s="22"/>
      <c r="AF1505" s="9"/>
      <c r="AG1505" s="22"/>
      <c r="AH1505" s="22"/>
      <c r="AI1505" s="22"/>
      <c r="AJ1505" s="9"/>
      <c r="AK1505" s="4">
        <v>0.5</v>
      </c>
      <c r="AL1505" s="4" t="s">
        <v>108</v>
      </c>
      <c r="AM1505" s="4" t="s">
        <v>115</v>
      </c>
      <c r="AV1505" s="23">
        <v>43711.362500000003</v>
      </c>
    </row>
    <row r="1506" spans="1:48" ht="12.75" x14ac:dyDescent="0.2">
      <c r="A1506" s="4">
        <v>8</v>
      </c>
      <c r="B1506" s="4">
        <v>2019</v>
      </c>
      <c r="C1506" s="4" t="s">
        <v>365</v>
      </c>
      <c r="D1506" s="4" t="s">
        <v>366</v>
      </c>
      <c r="E1506" s="4" t="s">
        <v>60</v>
      </c>
      <c r="F1506" s="9"/>
      <c r="G1506" s="22"/>
      <c r="H1506" s="9"/>
      <c r="I1506" s="9"/>
      <c r="J1506" s="9"/>
      <c r="K1506" s="22">
        <v>0.5</v>
      </c>
      <c r="L1506" s="9"/>
      <c r="M1506" s="9"/>
      <c r="N1506" s="9"/>
      <c r="O1506" s="9"/>
      <c r="P1506" s="9"/>
      <c r="Q1506" s="22"/>
      <c r="R1506" s="9"/>
      <c r="S1506" s="9"/>
      <c r="T1506" s="22"/>
      <c r="U1506" s="22"/>
      <c r="V1506" s="9"/>
      <c r="W1506" s="9"/>
      <c r="X1506" s="9"/>
      <c r="Y1506" s="9"/>
      <c r="Z1506" s="9"/>
      <c r="AA1506" s="9"/>
      <c r="AB1506" s="9"/>
      <c r="AC1506" s="22"/>
      <c r="AD1506" s="9"/>
      <c r="AE1506" s="22"/>
      <c r="AF1506" s="9"/>
      <c r="AG1506" s="22"/>
      <c r="AH1506" s="22"/>
      <c r="AI1506" s="22"/>
      <c r="AJ1506" s="9"/>
      <c r="AK1506" s="4">
        <v>0.5</v>
      </c>
      <c r="AL1506" s="4" t="s">
        <v>60</v>
      </c>
      <c r="AM1506" s="4" t="s">
        <v>115</v>
      </c>
      <c r="AV1506" s="23">
        <v>43711.362500000003</v>
      </c>
    </row>
    <row r="1507" spans="1:48" ht="12.75" x14ac:dyDescent="0.2">
      <c r="A1507" s="4">
        <v>8</v>
      </c>
      <c r="B1507" s="4">
        <v>2019</v>
      </c>
      <c r="C1507" s="4" t="s">
        <v>365</v>
      </c>
      <c r="D1507" s="4" t="s">
        <v>366</v>
      </c>
      <c r="E1507" s="4" t="s">
        <v>55</v>
      </c>
      <c r="F1507" s="9"/>
      <c r="G1507" s="22">
        <v>0.5</v>
      </c>
      <c r="H1507" s="9"/>
      <c r="I1507" s="9"/>
      <c r="J1507" s="9"/>
      <c r="K1507" s="9"/>
      <c r="L1507" s="9"/>
      <c r="M1507" s="9"/>
      <c r="N1507" s="9"/>
      <c r="O1507" s="9"/>
      <c r="P1507" s="9"/>
      <c r="Q1507" s="22"/>
      <c r="R1507" s="9"/>
      <c r="S1507" s="9"/>
      <c r="T1507" s="22"/>
      <c r="U1507" s="22"/>
      <c r="V1507" s="9"/>
      <c r="W1507" s="9"/>
      <c r="X1507" s="9"/>
      <c r="Y1507" s="9"/>
      <c r="Z1507" s="9"/>
      <c r="AA1507" s="9"/>
      <c r="AB1507" s="9"/>
      <c r="AC1507" s="22"/>
      <c r="AD1507" s="9"/>
      <c r="AE1507" s="22"/>
      <c r="AF1507" s="9"/>
      <c r="AG1507" s="22"/>
      <c r="AH1507" s="22"/>
      <c r="AI1507" s="22"/>
      <c r="AJ1507" s="9"/>
      <c r="AK1507" s="4">
        <v>0.5</v>
      </c>
      <c r="AL1507" s="4" t="s">
        <v>55</v>
      </c>
      <c r="AM1507" s="4" t="s">
        <v>115</v>
      </c>
      <c r="AV1507" s="23">
        <v>43711.362500000003</v>
      </c>
    </row>
    <row r="1508" spans="1:48" ht="12.75" x14ac:dyDescent="0.2">
      <c r="A1508" s="4">
        <v>8</v>
      </c>
      <c r="B1508" s="4">
        <v>2019</v>
      </c>
      <c r="C1508" s="4" t="s">
        <v>365</v>
      </c>
      <c r="D1508" s="4" t="s">
        <v>366</v>
      </c>
      <c r="E1508" s="4" t="s">
        <v>122</v>
      </c>
      <c r="F1508" s="9"/>
      <c r="G1508" s="22">
        <v>0.5</v>
      </c>
      <c r="H1508" s="9"/>
      <c r="I1508" s="9"/>
      <c r="J1508" s="9"/>
      <c r="K1508" s="9"/>
      <c r="L1508" s="22">
        <v>1</v>
      </c>
      <c r="M1508" s="9"/>
      <c r="N1508" s="9"/>
      <c r="O1508" s="9"/>
      <c r="P1508" s="9"/>
      <c r="Q1508" s="22">
        <v>0.5</v>
      </c>
      <c r="R1508" s="22">
        <v>1</v>
      </c>
      <c r="S1508" s="22">
        <v>0.5</v>
      </c>
      <c r="T1508" s="22">
        <v>0.5</v>
      </c>
      <c r="U1508" s="22">
        <v>0.5</v>
      </c>
      <c r="V1508" s="9"/>
      <c r="W1508" s="9"/>
      <c r="X1508" s="9"/>
      <c r="Y1508" s="9"/>
      <c r="Z1508" s="9"/>
      <c r="AA1508" s="9"/>
      <c r="AB1508" s="9"/>
      <c r="AC1508" s="22"/>
      <c r="AD1508" s="9"/>
      <c r="AE1508" s="22"/>
      <c r="AF1508" s="9"/>
      <c r="AG1508" s="22"/>
      <c r="AH1508" s="22"/>
      <c r="AI1508" s="22"/>
      <c r="AJ1508" s="9"/>
      <c r="AK1508" s="4">
        <v>4.5</v>
      </c>
      <c r="AL1508" s="4" t="s">
        <v>122</v>
      </c>
      <c r="AM1508" s="4" t="s">
        <v>115</v>
      </c>
      <c r="AV1508" s="23">
        <v>43711.362500000003</v>
      </c>
    </row>
    <row r="1509" spans="1:48" ht="12.75" x14ac:dyDescent="0.2">
      <c r="A1509" s="4">
        <v>8</v>
      </c>
      <c r="B1509" s="4">
        <v>2019</v>
      </c>
      <c r="C1509" s="4" t="s">
        <v>365</v>
      </c>
      <c r="D1509" s="4" t="s">
        <v>366</v>
      </c>
      <c r="E1509" s="4" t="s">
        <v>120</v>
      </c>
      <c r="F1509" s="22">
        <v>0.5</v>
      </c>
      <c r="G1509" s="22"/>
      <c r="H1509" s="9"/>
      <c r="I1509" s="9"/>
      <c r="J1509" s="9"/>
      <c r="K1509" s="9"/>
      <c r="L1509" s="9"/>
      <c r="M1509" s="9"/>
      <c r="N1509" s="22">
        <v>1</v>
      </c>
      <c r="O1509" s="9"/>
      <c r="P1509" s="9"/>
      <c r="Q1509" s="22"/>
      <c r="R1509" s="22">
        <v>0.5</v>
      </c>
      <c r="S1509" s="9"/>
      <c r="T1509" s="22">
        <v>0.5</v>
      </c>
      <c r="U1509" s="22">
        <v>0.5</v>
      </c>
      <c r="V1509" s="9"/>
      <c r="W1509" s="9"/>
      <c r="X1509" s="22">
        <v>0.5</v>
      </c>
      <c r="Y1509" s="9"/>
      <c r="Z1509" s="9"/>
      <c r="AA1509" s="22">
        <v>0.5</v>
      </c>
      <c r="AB1509" s="9"/>
      <c r="AC1509" s="22"/>
      <c r="AD1509" s="9"/>
      <c r="AE1509" s="22"/>
      <c r="AF1509" s="9"/>
      <c r="AG1509" s="22">
        <v>0.5</v>
      </c>
      <c r="AH1509" s="22">
        <v>0.5</v>
      </c>
      <c r="AI1509" s="22">
        <v>0.5</v>
      </c>
      <c r="AJ1509" s="9"/>
      <c r="AK1509" s="4">
        <v>5.5</v>
      </c>
      <c r="AL1509" s="4" t="s">
        <v>120</v>
      </c>
      <c r="AM1509" s="4" t="s">
        <v>115</v>
      </c>
      <c r="AV1509" s="23">
        <v>43711.362500000003</v>
      </c>
    </row>
    <row r="1510" spans="1:48" ht="12.75" x14ac:dyDescent="0.2">
      <c r="A1510" s="4">
        <v>8</v>
      </c>
      <c r="B1510" s="4">
        <v>2019</v>
      </c>
      <c r="C1510" s="4" t="s">
        <v>365</v>
      </c>
      <c r="D1510" s="4" t="s">
        <v>366</v>
      </c>
      <c r="E1510" s="4" t="s">
        <v>86</v>
      </c>
      <c r="F1510" s="22">
        <v>2</v>
      </c>
      <c r="G1510" s="22">
        <v>0.5</v>
      </c>
      <c r="H1510" s="9"/>
      <c r="I1510" s="9"/>
      <c r="J1510" s="22">
        <v>1</v>
      </c>
      <c r="K1510" s="22">
        <v>1</v>
      </c>
      <c r="L1510" s="22">
        <v>0.5</v>
      </c>
      <c r="M1510" s="22">
        <v>0.5</v>
      </c>
      <c r="N1510" s="22">
        <v>0.5</v>
      </c>
      <c r="O1510" s="9"/>
      <c r="P1510" s="9"/>
      <c r="Q1510" s="22"/>
      <c r="R1510" s="9"/>
      <c r="S1510" s="9"/>
      <c r="T1510" s="22"/>
      <c r="U1510" s="22"/>
      <c r="V1510" s="9"/>
      <c r="W1510" s="9"/>
      <c r="X1510" s="9"/>
      <c r="Y1510" s="9"/>
      <c r="Z1510" s="9"/>
      <c r="AA1510" s="9"/>
      <c r="AB1510" s="9"/>
      <c r="AC1510" s="22"/>
      <c r="AD1510" s="9"/>
      <c r="AE1510" s="22"/>
      <c r="AF1510" s="9"/>
      <c r="AG1510" s="22"/>
      <c r="AH1510" s="22"/>
      <c r="AI1510" s="22"/>
      <c r="AJ1510" s="9"/>
      <c r="AK1510" s="4">
        <v>6</v>
      </c>
      <c r="AL1510" s="4" t="s">
        <v>86</v>
      </c>
      <c r="AM1510" s="4" t="s">
        <v>115</v>
      </c>
      <c r="AV1510" s="23">
        <v>43711.362500000003</v>
      </c>
    </row>
    <row r="1511" spans="1:48" ht="12.75" x14ac:dyDescent="0.2">
      <c r="A1511" s="4">
        <v>8</v>
      </c>
      <c r="B1511" s="4">
        <v>2019</v>
      </c>
      <c r="C1511" s="4" t="s">
        <v>365</v>
      </c>
      <c r="D1511" s="4" t="s">
        <v>366</v>
      </c>
      <c r="E1511" s="4" t="s">
        <v>117</v>
      </c>
      <c r="F1511" s="22">
        <v>2</v>
      </c>
      <c r="G1511" s="22">
        <v>0.5</v>
      </c>
      <c r="H1511" s="9"/>
      <c r="I1511" s="9"/>
      <c r="J1511" s="9"/>
      <c r="K1511" s="22">
        <v>1.5</v>
      </c>
      <c r="L1511" s="22">
        <v>1</v>
      </c>
      <c r="M1511" s="22">
        <v>1.5</v>
      </c>
      <c r="N1511" s="9"/>
      <c r="O1511" s="9"/>
      <c r="P1511" s="9"/>
      <c r="Q1511" s="22">
        <v>1</v>
      </c>
      <c r="R1511" s="22">
        <v>1.5</v>
      </c>
      <c r="S1511" s="22">
        <v>1</v>
      </c>
      <c r="T1511" s="22">
        <v>1.5</v>
      </c>
      <c r="U1511" s="22">
        <v>0.5</v>
      </c>
      <c r="V1511" s="9"/>
      <c r="W1511" s="9"/>
      <c r="X1511" s="22">
        <v>1</v>
      </c>
      <c r="Y1511" s="22">
        <v>2</v>
      </c>
      <c r="Z1511" s="22">
        <v>1.5</v>
      </c>
      <c r="AA1511" s="22">
        <v>1.5</v>
      </c>
      <c r="AB1511" s="9"/>
      <c r="AC1511" s="22"/>
      <c r="AD1511" s="9"/>
      <c r="AE1511" s="22">
        <v>1.5</v>
      </c>
      <c r="AF1511" s="22">
        <v>1.5</v>
      </c>
      <c r="AG1511" s="22">
        <v>1.5</v>
      </c>
      <c r="AH1511" s="22">
        <v>1</v>
      </c>
      <c r="AI1511" s="22">
        <v>1</v>
      </c>
      <c r="AJ1511" s="9"/>
      <c r="AK1511" s="4">
        <v>24.5</v>
      </c>
      <c r="AL1511" s="4" t="s">
        <v>117</v>
      </c>
      <c r="AM1511" s="4" t="s">
        <v>115</v>
      </c>
      <c r="AV1511" s="23">
        <v>43711.362500000003</v>
      </c>
    </row>
    <row r="1512" spans="1:48" ht="12.75" x14ac:dyDescent="0.2">
      <c r="A1512" s="4">
        <v>8</v>
      </c>
      <c r="B1512" s="4">
        <v>2019</v>
      </c>
      <c r="C1512" s="4" t="s">
        <v>365</v>
      </c>
      <c r="D1512" s="4" t="s">
        <v>366</v>
      </c>
      <c r="E1512" s="4" t="s">
        <v>121</v>
      </c>
      <c r="F1512" s="9"/>
      <c r="G1512" s="22">
        <v>1</v>
      </c>
      <c r="H1512" s="9"/>
      <c r="I1512" s="9"/>
      <c r="J1512" s="22">
        <v>1.5</v>
      </c>
      <c r="K1512" s="9"/>
      <c r="L1512" s="9"/>
      <c r="M1512" s="9"/>
      <c r="N1512" s="9"/>
      <c r="O1512" s="9"/>
      <c r="P1512" s="9"/>
      <c r="Q1512" s="22">
        <v>1.5</v>
      </c>
      <c r="R1512" s="22">
        <v>0.5</v>
      </c>
      <c r="S1512" s="9"/>
      <c r="T1512" s="22"/>
      <c r="U1512" s="22">
        <v>1.5</v>
      </c>
      <c r="V1512" s="9"/>
      <c r="W1512" s="9"/>
      <c r="X1512" s="22">
        <v>1.5</v>
      </c>
      <c r="Y1512" s="9"/>
      <c r="Z1512" s="22">
        <v>0.5</v>
      </c>
      <c r="AA1512" s="9"/>
      <c r="AB1512" s="9"/>
      <c r="AC1512" s="22"/>
      <c r="AD1512" s="9"/>
      <c r="AE1512" s="22">
        <v>1</v>
      </c>
      <c r="AF1512" s="22">
        <v>0.5</v>
      </c>
      <c r="AG1512" s="22"/>
      <c r="AH1512" s="22"/>
      <c r="AI1512" s="22">
        <v>1</v>
      </c>
      <c r="AJ1512" s="9"/>
      <c r="AK1512" s="4">
        <v>10.5</v>
      </c>
      <c r="AL1512" s="4" t="s">
        <v>121</v>
      </c>
      <c r="AM1512" s="4" t="s">
        <v>115</v>
      </c>
      <c r="AV1512" s="23">
        <v>43711.362500000003</v>
      </c>
    </row>
    <row r="1513" spans="1:48" ht="12.75" x14ac:dyDescent="0.2">
      <c r="A1513" s="4">
        <v>8</v>
      </c>
      <c r="B1513" s="4">
        <v>2019</v>
      </c>
      <c r="C1513" s="4" t="s">
        <v>365</v>
      </c>
      <c r="D1513" s="4" t="s">
        <v>366</v>
      </c>
      <c r="E1513" s="4" t="s">
        <v>114</v>
      </c>
      <c r="F1513" s="9"/>
      <c r="G1513" s="22">
        <v>1</v>
      </c>
      <c r="H1513" s="9"/>
      <c r="I1513" s="9"/>
      <c r="J1513" s="22">
        <v>0.5</v>
      </c>
      <c r="K1513" s="9"/>
      <c r="L1513" s="22">
        <v>2</v>
      </c>
      <c r="M1513" s="9"/>
      <c r="N1513" s="22">
        <v>1</v>
      </c>
      <c r="O1513" s="9"/>
      <c r="P1513" s="9"/>
      <c r="Q1513" s="22">
        <v>0.5</v>
      </c>
      <c r="R1513" s="22">
        <v>0.5</v>
      </c>
      <c r="S1513" s="22">
        <v>2</v>
      </c>
      <c r="T1513" s="22"/>
      <c r="U1513" s="22">
        <v>1</v>
      </c>
      <c r="V1513" s="9"/>
      <c r="W1513" s="9"/>
      <c r="X1513" s="22">
        <v>0.5</v>
      </c>
      <c r="Y1513" s="22">
        <v>0.5</v>
      </c>
      <c r="Z1513" s="9"/>
      <c r="AA1513" s="9"/>
      <c r="AB1513" s="22">
        <v>1</v>
      </c>
      <c r="AC1513" s="22"/>
      <c r="AD1513" s="9"/>
      <c r="AE1513" s="22"/>
      <c r="AF1513" s="22">
        <v>0.5</v>
      </c>
      <c r="AG1513" s="22">
        <v>2</v>
      </c>
      <c r="AH1513" s="22"/>
      <c r="AI1513" s="22">
        <v>1</v>
      </c>
      <c r="AJ1513" s="9"/>
      <c r="AK1513" s="4">
        <v>14</v>
      </c>
      <c r="AL1513" s="4" t="s">
        <v>114</v>
      </c>
      <c r="AM1513" s="4" t="s">
        <v>115</v>
      </c>
      <c r="AV1513" s="23">
        <v>43711.362500000003</v>
      </c>
    </row>
    <row r="1514" spans="1:48" ht="12.75" x14ac:dyDescent="0.2">
      <c r="A1514" s="4">
        <v>8</v>
      </c>
      <c r="B1514" s="4">
        <v>2019</v>
      </c>
      <c r="C1514" s="4" t="s">
        <v>365</v>
      </c>
      <c r="D1514" s="4" t="s">
        <v>366</v>
      </c>
      <c r="E1514" s="4" t="s">
        <v>118</v>
      </c>
      <c r="F1514" s="22">
        <v>1</v>
      </c>
      <c r="G1514" s="22">
        <v>1.5</v>
      </c>
      <c r="H1514" s="9"/>
      <c r="I1514" s="9"/>
      <c r="J1514" s="22">
        <v>0.5</v>
      </c>
      <c r="K1514" s="22">
        <v>1</v>
      </c>
      <c r="L1514" s="22">
        <v>1</v>
      </c>
      <c r="M1514" s="22">
        <v>1.5</v>
      </c>
      <c r="N1514" s="22">
        <v>2</v>
      </c>
      <c r="O1514" s="9"/>
      <c r="P1514" s="9"/>
      <c r="Q1514" s="22">
        <v>0.5</v>
      </c>
      <c r="R1514" s="22">
        <v>0.5</v>
      </c>
      <c r="S1514" s="22">
        <v>0.5</v>
      </c>
      <c r="T1514" s="22">
        <v>1.5</v>
      </c>
      <c r="U1514" s="22">
        <v>1.5</v>
      </c>
      <c r="V1514" s="9"/>
      <c r="W1514" s="9"/>
      <c r="X1514" s="22">
        <v>1</v>
      </c>
      <c r="Y1514" s="22">
        <v>1.5</v>
      </c>
      <c r="Z1514" s="22">
        <v>2</v>
      </c>
      <c r="AA1514" s="22">
        <v>0.5</v>
      </c>
      <c r="AB1514" s="22">
        <v>0.5</v>
      </c>
      <c r="AC1514" s="22"/>
      <c r="AD1514" s="9"/>
      <c r="AE1514" s="22">
        <v>0.5</v>
      </c>
      <c r="AF1514" s="22">
        <v>1</v>
      </c>
      <c r="AG1514" s="22">
        <v>0.5</v>
      </c>
      <c r="AH1514" s="22">
        <v>1</v>
      </c>
      <c r="AI1514" s="22">
        <v>1.5</v>
      </c>
      <c r="AJ1514" s="9"/>
      <c r="AK1514" s="4">
        <v>23</v>
      </c>
      <c r="AL1514" s="4" t="s">
        <v>118</v>
      </c>
      <c r="AM1514" s="4" t="s">
        <v>115</v>
      </c>
      <c r="AN1514" s="4" t="s">
        <v>386</v>
      </c>
      <c r="AV1514" s="23">
        <v>43711.362500000003</v>
      </c>
    </row>
    <row r="1515" spans="1:48" ht="12.75" x14ac:dyDescent="0.2">
      <c r="A1515" s="4">
        <v>8</v>
      </c>
      <c r="B1515" s="4">
        <v>2019</v>
      </c>
      <c r="C1515" s="4" t="s">
        <v>365</v>
      </c>
      <c r="D1515" s="4" t="s">
        <v>366</v>
      </c>
      <c r="E1515" s="4" t="s">
        <v>50</v>
      </c>
      <c r="F1515" s="22">
        <v>1</v>
      </c>
      <c r="G1515" s="22">
        <v>1.5</v>
      </c>
      <c r="H1515" s="9"/>
      <c r="I1515" s="9"/>
      <c r="J1515" s="22">
        <v>1.5</v>
      </c>
      <c r="K1515" s="22">
        <v>0.5</v>
      </c>
      <c r="L1515" s="22">
        <v>0.5</v>
      </c>
      <c r="M1515" s="22">
        <v>1.5</v>
      </c>
      <c r="N1515" s="22">
        <v>1</v>
      </c>
      <c r="O1515" s="9"/>
      <c r="P1515" s="9"/>
      <c r="Q1515" s="22">
        <v>1</v>
      </c>
      <c r="R1515" s="22">
        <v>0.5</v>
      </c>
      <c r="S1515" s="22">
        <v>1</v>
      </c>
      <c r="T1515" s="22">
        <v>1</v>
      </c>
      <c r="U1515" s="22">
        <v>1</v>
      </c>
      <c r="V1515" s="9"/>
      <c r="W1515" s="9"/>
      <c r="X1515" s="22">
        <v>1</v>
      </c>
      <c r="Y1515" s="22">
        <v>1</v>
      </c>
      <c r="Z1515" s="22">
        <v>2.5</v>
      </c>
      <c r="AA1515" s="22">
        <v>3</v>
      </c>
      <c r="AB1515" s="22">
        <v>1</v>
      </c>
      <c r="AC1515" s="22"/>
      <c r="AD1515" s="9"/>
      <c r="AE1515" s="22">
        <v>1.5</v>
      </c>
      <c r="AF1515" s="22">
        <v>2</v>
      </c>
      <c r="AG1515" s="22">
        <v>1.5</v>
      </c>
      <c r="AH1515" s="22">
        <v>2.5</v>
      </c>
      <c r="AI1515" s="22">
        <v>1</v>
      </c>
      <c r="AJ1515" s="9"/>
      <c r="AK1515" s="4">
        <v>29</v>
      </c>
      <c r="AL1515" s="4" t="s">
        <v>50</v>
      </c>
      <c r="AM1515" s="4" t="s">
        <v>115</v>
      </c>
      <c r="AN1515" s="4" t="s">
        <v>387</v>
      </c>
      <c r="AV1515" s="23">
        <v>43711.362500000003</v>
      </c>
    </row>
    <row r="1516" spans="1:48" ht="12.75" x14ac:dyDescent="0.2">
      <c r="A1516" s="4">
        <v>8</v>
      </c>
      <c r="B1516" s="4">
        <v>2019</v>
      </c>
      <c r="C1516" s="4" t="s">
        <v>365</v>
      </c>
      <c r="D1516" s="4" t="s">
        <v>366</v>
      </c>
      <c r="E1516" s="4" t="s">
        <v>124</v>
      </c>
      <c r="F1516" s="22">
        <v>2</v>
      </c>
      <c r="G1516" s="22">
        <v>1</v>
      </c>
      <c r="H1516" s="9"/>
      <c r="I1516" s="9"/>
      <c r="J1516" s="22">
        <v>2.5</v>
      </c>
      <c r="K1516" s="22">
        <v>3.5</v>
      </c>
      <c r="L1516" s="22">
        <v>0.5</v>
      </c>
      <c r="M1516" s="22">
        <v>2.5</v>
      </c>
      <c r="N1516" s="22">
        <v>2.5</v>
      </c>
      <c r="O1516" s="9"/>
      <c r="P1516" s="9"/>
      <c r="Q1516" s="22">
        <v>4.5</v>
      </c>
      <c r="R1516" s="22">
        <v>1</v>
      </c>
      <c r="S1516" s="22">
        <v>1.5</v>
      </c>
      <c r="T1516" s="22">
        <v>2.5</v>
      </c>
      <c r="U1516" s="22">
        <v>2</v>
      </c>
      <c r="V1516" s="9"/>
      <c r="W1516" s="22">
        <v>2</v>
      </c>
      <c r="X1516" s="22">
        <v>0.5</v>
      </c>
      <c r="Y1516" s="22">
        <v>2</v>
      </c>
      <c r="Z1516" s="22">
        <v>0.5</v>
      </c>
      <c r="AA1516" s="22">
        <v>1</v>
      </c>
      <c r="AB1516" s="22">
        <v>0.5</v>
      </c>
      <c r="AC1516" s="22"/>
      <c r="AD1516" s="9"/>
      <c r="AE1516" s="22">
        <v>0.5</v>
      </c>
      <c r="AF1516" s="22">
        <v>2</v>
      </c>
      <c r="AG1516" s="22">
        <v>2</v>
      </c>
      <c r="AH1516" s="22">
        <v>2</v>
      </c>
      <c r="AI1516" s="22">
        <v>0.5</v>
      </c>
      <c r="AJ1516" s="9"/>
      <c r="AK1516" s="4">
        <v>39.5</v>
      </c>
      <c r="AL1516" s="4" t="s">
        <v>124</v>
      </c>
      <c r="AM1516" s="4" t="s">
        <v>115</v>
      </c>
      <c r="AV1516" s="23">
        <v>43711.362500000003</v>
      </c>
    </row>
    <row r="1517" spans="1:48" ht="12.75" x14ac:dyDescent="0.2">
      <c r="A1517" s="4">
        <v>8</v>
      </c>
      <c r="B1517" s="4">
        <v>2019</v>
      </c>
      <c r="C1517" s="4" t="s">
        <v>365</v>
      </c>
      <c r="D1517" s="4" t="s">
        <v>366</v>
      </c>
      <c r="E1517" s="4" t="s">
        <v>132</v>
      </c>
      <c r="F1517" s="9"/>
      <c r="G1517" s="22"/>
      <c r="H1517" s="9"/>
      <c r="I1517" s="9"/>
      <c r="J1517" s="9"/>
      <c r="K1517" s="9"/>
      <c r="L1517" s="9"/>
      <c r="M1517" s="9"/>
      <c r="N1517" s="9"/>
      <c r="O1517" s="9"/>
      <c r="P1517" s="9"/>
      <c r="Q1517" s="22"/>
      <c r="R1517" s="9"/>
      <c r="S1517" s="9"/>
      <c r="T1517" s="22"/>
      <c r="U1517" s="22"/>
      <c r="V1517" s="9"/>
      <c r="W1517" s="9"/>
      <c r="X1517" s="9"/>
      <c r="Y1517" s="9"/>
      <c r="Z1517" s="9"/>
      <c r="AA1517" s="9"/>
      <c r="AB1517" s="22">
        <v>2.5</v>
      </c>
      <c r="AC1517" s="22"/>
      <c r="AD1517" s="9"/>
      <c r="AE1517" s="22"/>
      <c r="AF1517" s="9"/>
      <c r="AG1517" s="22"/>
      <c r="AH1517" s="22"/>
      <c r="AI1517" s="22"/>
      <c r="AJ1517" s="9"/>
      <c r="AK1517" s="4">
        <v>2.5</v>
      </c>
      <c r="AL1517" s="4" t="s">
        <v>132</v>
      </c>
      <c r="AM1517" s="4" t="s">
        <v>115</v>
      </c>
      <c r="AV1517" s="23">
        <v>43711.362500000003</v>
      </c>
    </row>
    <row r="1518" spans="1:48" ht="12.75" x14ac:dyDescent="0.2">
      <c r="A1518" s="4">
        <v>8</v>
      </c>
      <c r="B1518" s="4">
        <v>2019</v>
      </c>
      <c r="C1518" s="4" t="s">
        <v>365</v>
      </c>
      <c r="D1518" s="4" t="s">
        <v>366</v>
      </c>
      <c r="E1518" s="4" t="s">
        <v>113</v>
      </c>
      <c r="F1518" s="22">
        <v>8</v>
      </c>
      <c r="G1518" s="22">
        <v>8</v>
      </c>
      <c r="H1518" s="9"/>
      <c r="I1518" s="9"/>
      <c r="J1518" s="22">
        <v>8</v>
      </c>
      <c r="K1518" s="22">
        <v>6</v>
      </c>
      <c r="L1518" s="22">
        <v>6</v>
      </c>
      <c r="M1518" s="22">
        <v>7.5</v>
      </c>
      <c r="N1518" s="22">
        <v>8</v>
      </c>
      <c r="O1518" s="9"/>
      <c r="P1518" s="9"/>
      <c r="Q1518" s="22">
        <v>7</v>
      </c>
      <c r="R1518" s="22">
        <v>8</v>
      </c>
      <c r="S1518" s="22">
        <v>7</v>
      </c>
      <c r="T1518" s="22">
        <v>8</v>
      </c>
      <c r="U1518" s="22">
        <v>8</v>
      </c>
      <c r="V1518" s="9"/>
      <c r="W1518" s="9"/>
      <c r="X1518" s="22">
        <v>8</v>
      </c>
      <c r="Y1518" s="22">
        <v>8</v>
      </c>
      <c r="Z1518" s="9"/>
      <c r="AA1518" s="22">
        <v>3</v>
      </c>
      <c r="AB1518" s="9"/>
      <c r="AC1518" s="22"/>
      <c r="AD1518" s="9"/>
      <c r="AE1518" s="22">
        <v>7</v>
      </c>
      <c r="AF1518" s="22">
        <v>4</v>
      </c>
      <c r="AG1518" s="22">
        <v>4</v>
      </c>
      <c r="AH1518" s="22">
        <v>5</v>
      </c>
      <c r="AI1518" s="22">
        <v>4</v>
      </c>
      <c r="AJ1518" s="9"/>
      <c r="AK1518" s="4">
        <v>132.5</v>
      </c>
      <c r="AL1518" s="4" t="s">
        <v>113</v>
      </c>
      <c r="AM1518" s="4" t="s">
        <v>76</v>
      </c>
      <c r="AN1518" s="4" t="s">
        <v>388</v>
      </c>
      <c r="AO1518" s="4">
        <v>30</v>
      </c>
      <c r="AP1518" s="4">
        <v>136.5</v>
      </c>
      <c r="AQ1518" s="4">
        <v>9.5</v>
      </c>
      <c r="AS1518" s="4">
        <v>176</v>
      </c>
      <c r="AT1518" s="4">
        <v>0.18018018</v>
      </c>
      <c r="AU1518" s="4">
        <v>0.81981981999999998</v>
      </c>
      <c r="AV1518" s="23">
        <v>43711.435416666667</v>
      </c>
    </row>
    <row r="1519" spans="1:48" ht="12.75" x14ac:dyDescent="0.2">
      <c r="A1519" s="4">
        <v>8</v>
      </c>
      <c r="B1519" s="4">
        <v>2019</v>
      </c>
      <c r="C1519" s="4" t="s">
        <v>365</v>
      </c>
      <c r="D1519" s="4" t="s">
        <v>366</v>
      </c>
      <c r="E1519" s="4" t="s">
        <v>63</v>
      </c>
      <c r="F1519" s="9"/>
      <c r="G1519" s="22"/>
      <c r="H1519" s="9"/>
      <c r="I1519" s="9"/>
      <c r="J1519" s="9"/>
      <c r="K1519" s="22">
        <v>1</v>
      </c>
      <c r="L1519" s="9"/>
      <c r="M1519" s="9"/>
      <c r="N1519" s="9"/>
      <c r="O1519" s="9"/>
      <c r="P1519" s="9"/>
      <c r="Q1519" s="22"/>
      <c r="R1519" s="9"/>
      <c r="S1519" s="9"/>
      <c r="T1519" s="22"/>
      <c r="U1519" s="22"/>
      <c r="V1519" s="9"/>
      <c r="W1519" s="9"/>
      <c r="X1519" s="9"/>
      <c r="Y1519" s="9"/>
      <c r="Z1519" s="9"/>
      <c r="AA1519" s="9"/>
      <c r="AB1519" s="9"/>
      <c r="AC1519" s="22"/>
      <c r="AD1519" s="9"/>
      <c r="AE1519" s="22"/>
      <c r="AF1519" s="22">
        <v>2</v>
      </c>
      <c r="AG1519" s="22"/>
      <c r="AH1519" s="22">
        <v>1</v>
      </c>
      <c r="AI1519" s="22"/>
      <c r="AJ1519" s="9"/>
      <c r="AK1519" s="4">
        <v>4</v>
      </c>
      <c r="AL1519" s="4" t="s">
        <v>63</v>
      </c>
      <c r="AM1519" s="4" t="s">
        <v>76</v>
      </c>
      <c r="AV1519" s="23">
        <v>43711.435416666667</v>
      </c>
    </row>
    <row r="1520" spans="1:48" ht="12.75" x14ac:dyDescent="0.2">
      <c r="A1520" s="4">
        <v>8</v>
      </c>
      <c r="B1520" s="4">
        <v>2019</v>
      </c>
      <c r="C1520" s="4" t="s">
        <v>365</v>
      </c>
      <c r="D1520" s="4" t="s">
        <v>366</v>
      </c>
      <c r="E1520" s="4" t="s">
        <v>54</v>
      </c>
      <c r="F1520" s="9"/>
      <c r="G1520" s="22"/>
      <c r="H1520" s="9"/>
      <c r="I1520" s="9"/>
      <c r="J1520" s="9"/>
      <c r="K1520" s="9"/>
      <c r="L1520" s="9"/>
      <c r="M1520" s="9"/>
      <c r="N1520" s="9"/>
      <c r="O1520" s="9"/>
      <c r="P1520" s="9"/>
      <c r="Q1520" s="22"/>
      <c r="R1520" s="9"/>
      <c r="S1520" s="9"/>
      <c r="T1520" s="22"/>
      <c r="U1520" s="22"/>
      <c r="V1520" s="9"/>
      <c r="W1520" s="9"/>
      <c r="X1520" s="9"/>
      <c r="Y1520" s="9"/>
      <c r="Z1520" s="22">
        <v>7</v>
      </c>
      <c r="AA1520" s="22">
        <v>2</v>
      </c>
      <c r="AB1520" s="9"/>
      <c r="AC1520" s="22"/>
      <c r="AD1520" s="9"/>
      <c r="AE1520" s="22">
        <v>1</v>
      </c>
      <c r="AF1520" s="9"/>
      <c r="AG1520" s="22"/>
      <c r="AH1520" s="22"/>
      <c r="AI1520" s="22"/>
      <c r="AJ1520" s="9"/>
      <c r="AK1520" s="4">
        <v>10</v>
      </c>
      <c r="AL1520" s="4" t="s">
        <v>54</v>
      </c>
      <c r="AM1520" s="4" t="s">
        <v>76</v>
      </c>
      <c r="AV1520" s="23">
        <v>43711.435416666667</v>
      </c>
    </row>
    <row r="1521" spans="1:48" ht="12.75" x14ac:dyDescent="0.2">
      <c r="A1521" s="4">
        <v>8</v>
      </c>
      <c r="B1521" s="4">
        <v>2019</v>
      </c>
      <c r="C1521" s="4" t="s">
        <v>365</v>
      </c>
      <c r="D1521" s="4" t="s">
        <v>366</v>
      </c>
      <c r="E1521" s="4" t="s">
        <v>60</v>
      </c>
      <c r="F1521" s="9"/>
      <c r="G1521" s="22"/>
      <c r="H1521" s="9"/>
      <c r="I1521" s="9"/>
      <c r="J1521" s="9"/>
      <c r="K1521" s="22">
        <v>1</v>
      </c>
      <c r="L1521" s="9"/>
      <c r="M1521" s="9"/>
      <c r="N1521" s="9"/>
      <c r="O1521" s="9"/>
      <c r="P1521" s="9"/>
      <c r="Q1521" s="22">
        <v>1</v>
      </c>
      <c r="R1521" s="9"/>
      <c r="S1521" s="9"/>
      <c r="T1521" s="22"/>
      <c r="U1521" s="22"/>
      <c r="V1521" s="9"/>
      <c r="W1521" s="9"/>
      <c r="X1521" s="9"/>
      <c r="Y1521" s="9"/>
      <c r="Z1521" s="9"/>
      <c r="AA1521" s="9"/>
      <c r="AB1521" s="9"/>
      <c r="AC1521" s="22"/>
      <c r="AD1521" s="9"/>
      <c r="AE1521" s="22"/>
      <c r="AF1521" s="9"/>
      <c r="AG1521" s="22"/>
      <c r="AH1521" s="22"/>
      <c r="AI1521" s="22"/>
      <c r="AJ1521" s="9"/>
      <c r="AK1521" s="4">
        <v>2</v>
      </c>
      <c r="AL1521" s="4" t="s">
        <v>60</v>
      </c>
      <c r="AM1521" s="4" t="s">
        <v>76</v>
      </c>
      <c r="AV1521" s="23">
        <v>43711.435416666667</v>
      </c>
    </row>
    <row r="1522" spans="1:48" ht="12.75" x14ac:dyDescent="0.2">
      <c r="A1522" s="4">
        <v>8</v>
      </c>
      <c r="B1522" s="4">
        <v>2019</v>
      </c>
      <c r="C1522" s="4" t="s">
        <v>365</v>
      </c>
      <c r="D1522" s="4" t="s">
        <v>366</v>
      </c>
      <c r="E1522" s="4" t="s">
        <v>50</v>
      </c>
      <c r="F1522" s="9"/>
      <c r="G1522" s="22"/>
      <c r="H1522" s="9"/>
      <c r="I1522" s="9"/>
      <c r="J1522" s="9"/>
      <c r="K1522" s="9"/>
      <c r="L1522" s="22">
        <v>2</v>
      </c>
      <c r="M1522" s="9"/>
      <c r="N1522" s="9"/>
      <c r="O1522" s="9"/>
      <c r="P1522" s="9"/>
      <c r="Q1522" s="22"/>
      <c r="R1522" s="9"/>
      <c r="S1522" s="22">
        <v>1</v>
      </c>
      <c r="T1522" s="22"/>
      <c r="U1522" s="22"/>
      <c r="V1522" s="9"/>
      <c r="W1522" s="9"/>
      <c r="X1522" s="9"/>
      <c r="Y1522" s="9"/>
      <c r="Z1522" s="22">
        <v>1</v>
      </c>
      <c r="AA1522" s="22">
        <v>3</v>
      </c>
      <c r="AB1522" s="9"/>
      <c r="AC1522" s="22"/>
      <c r="AD1522" s="9"/>
      <c r="AE1522" s="22">
        <v>1</v>
      </c>
      <c r="AF1522" s="22">
        <v>3</v>
      </c>
      <c r="AG1522" s="22">
        <v>3</v>
      </c>
      <c r="AH1522" s="22">
        <v>2</v>
      </c>
      <c r="AI1522" s="22">
        <v>2</v>
      </c>
      <c r="AJ1522" s="9"/>
      <c r="AK1522" s="4">
        <v>18</v>
      </c>
      <c r="AL1522" s="4" t="s">
        <v>50</v>
      </c>
      <c r="AM1522" s="4" t="s">
        <v>76</v>
      </c>
      <c r="AN1522" s="4" t="s">
        <v>389</v>
      </c>
      <c r="AV1522" s="23">
        <v>43711.435416666667</v>
      </c>
    </row>
    <row r="1523" spans="1:48" ht="12.75" x14ac:dyDescent="0.2">
      <c r="A1523" s="4">
        <v>8</v>
      </c>
      <c r="B1523" s="4">
        <v>2019</v>
      </c>
      <c r="C1523" s="4" t="s">
        <v>365</v>
      </c>
      <c r="D1523" s="4" t="s">
        <v>366</v>
      </c>
      <c r="E1523" s="4" t="s">
        <v>124</v>
      </c>
      <c r="F1523" s="9"/>
      <c r="G1523" s="22"/>
      <c r="H1523" s="9"/>
      <c r="I1523" s="9"/>
      <c r="J1523" s="9"/>
      <c r="K1523" s="9"/>
      <c r="L1523" s="9"/>
      <c r="M1523" s="22">
        <v>0.5</v>
      </c>
      <c r="N1523" s="9"/>
      <c r="O1523" s="9"/>
      <c r="P1523" s="9"/>
      <c r="Q1523" s="22"/>
      <c r="R1523" s="9"/>
      <c r="S1523" s="9"/>
      <c r="T1523" s="22"/>
      <c r="U1523" s="22"/>
      <c r="V1523" s="9"/>
      <c r="W1523" s="9"/>
      <c r="X1523" s="9"/>
      <c r="Y1523" s="9"/>
      <c r="Z1523" s="9"/>
      <c r="AA1523" s="9"/>
      <c r="AB1523" s="9"/>
      <c r="AC1523" s="22"/>
      <c r="AD1523" s="9"/>
      <c r="AE1523" s="22"/>
      <c r="AF1523" s="9"/>
      <c r="AG1523" s="22">
        <v>1</v>
      </c>
      <c r="AH1523" s="22"/>
      <c r="AI1523" s="22"/>
      <c r="AJ1523" s="9"/>
      <c r="AK1523" s="4">
        <v>1.5</v>
      </c>
      <c r="AL1523" s="4" t="s">
        <v>124</v>
      </c>
      <c r="AM1523" s="4" t="s">
        <v>76</v>
      </c>
      <c r="AN1523" s="4" t="s">
        <v>390</v>
      </c>
      <c r="AV1523" s="23">
        <v>43711.435416666667</v>
      </c>
    </row>
    <row r="1524" spans="1:48" ht="12.75" x14ac:dyDescent="0.2">
      <c r="A1524" s="4">
        <v>8</v>
      </c>
      <c r="B1524" s="4">
        <v>2019</v>
      </c>
      <c r="C1524" s="4" t="s">
        <v>365</v>
      </c>
      <c r="D1524" s="4" t="s">
        <v>366</v>
      </c>
      <c r="E1524" s="4" t="s">
        <v>132</v>
      </c>
      <c r="F1524" s="9"/>
      <c r="G1524" s="22"/>
      <c r="H1524" s="9"/>
      <c r="I1524" s="9"/>
      <c r="J1524" s="9"/>
      <c r="K1524" s="9"/>
      <c r="L1524" s="9"/>
      <c r="M1524" s="9"/>
      <c r="N1524" s="9"/>
      <c r="O1524" s="9"/>
      <c r="P1524" s="9"/>
      <c r="Q1524" s="22"/>
      <c r="R1524" s="9"/>
      <c r="S1524" s="9"/>
      <c r="T1524" s="22"/>
      <c r="U1524" s="22"/>
      <c r="V1524" s="9"/>
      <c r="W1524" s="9"/>
      <c r="X1524" s="9"/>
      <c r="Y1524" s="9"/>
      <c r="Z1524" s="9"/>
      <c r="AA1524" s="9"/>
      <c r="AB1524" s="22">
        <v>8</v>
      </c>
      <c r="AC1524" s="22"/>
      <c r="AD1524" s="9"/>
      <c r="AE1524" s="22"/>
      <c r="AF1524" s="9"/>
      <c r="AG1524" s="22"/>
      <c r="AH1524" s="22"/>
      <c r="AI1524" s="22"/>
      <c r="AJ1524" s="9"/>
      <c r="AK1524" s="4">
        <v>8</v>
      </c>
      <c r="AL1524" s="4" t="s">
        <v>132</v>
      </c>
      <c r="AM1524" s="4" t="s">
        <v>76</v>
      </c>
      <c r="AV1524" s="23">
        <v>43711.435416666667</v>
      </c>
    </row>
    <row r="1525" spans="1:48" ht="12.75" x14ac:dyDescent="0.2">
      <c r="A1525" s="4">
        <v>8</v>
      </c>
      <c r="B1525" s="4">
        <v>2019</v>
      </c>
      <c r="C1525" s="4" t="s">
        <v>365</v>
      </c>
      <c r="D1525" s="4" t="s">
        <v>366</v>
      </c>
      <c r="E1525" s="4" t="s">
        <v>50</v>
      </c>
      <c r="F1525" s="22">
        <v>2</v>
      </c>
      <c r="G1525" s="22"/>
      <c r="H1525" s="9"/>
      <c r="I1525" s="9"/>
      <c r="J1525" s="22">
        <v>2.5</v>
      </c>
      <c r="K1525" s="22">
        <v>3</v>
      </c>
      <c r="L1525" s="22">
        <v>3</v>
      </c>
      <c r="M1525" s="22">
        <v>1</v>
      </c>
      <c r="N1525" s="9"/>
      <c r="O1525" s="9"/>
      <c r="P1525" s="9"/>
      <c r="Q1525" s="22">
        <v>0.5</v>
      </c>
      <c r="R1525" s="22">
        <v>0.5</v>
      </c>
      <c r="S1525" s="9"/>
      <c r="T1525" s="22">
        <v>8</v>
      </c>
      <c r="U1525" s="22">
        <v>7</v>
      </c>
      <c r="V1525" s="9"/>
      <c r="W1525" s="9"/>
      <c r="X1525" s="22">
        <v>0.5</v>
      </c>
      <c r="Y1525" s="9"/>
      <c r="Z1525" s="9"/>
      <c r="AA1525" s="9"/>
      <c r="AB1525" s="22">
        <v>0.5</v>
      </c>
      <c r="AC1525" s="22"/>
      <c r="AD1525" s="9"/>
      <c r="AE1525" s="22">
        <v>0.5</v>
      </c>
      <c r="AF1525" s="22">
        <v>1.5</v>
      </c>
      <c r="AG1525" s="22">
        <v>3.5</v>
      </c>
      <c r="AH1525" s="22">
        <v>5.5</v>
      </c>
      <c r="AI1525" s="22">
        <v>3</v>
      </c>
      <c r="AJ1525" s="9"/>
      <c r="AK1525" s="4">
        <v>42.5</v>
      </c>
      <c r="AL1525" s="4" t="s">
        <v>50</v>
      </c>
      <c r="AM1525" s="4" t="s">
        <v>91</v>
      </c>
      <c r="AN1525" s="4" t="s">
        <v>391</v>
      </c>
      <c r="AO1525" s="4">
        <v>155.5</v>
      </c>
      <c r="AP1525" s="4">
        <v>8</v>
      </c>
      <c r="AQ1525" s="4">
        <v>16</v>
      </c>
      <c r="AS1525" s="4">
        <v>179.5</v>
      </c>
      <c r="AT1525" s="4">
        <v>0.95107033600000002</v>
      </c>
      <c r="AU1525" s="4">
        <v>4.8929663999999998E-2</v>
      </c>
      <c r="AV1525" s="23">
        <v>43711.427083333336</v>
      </c>
    </row>
    <row r="1526" spans="1:48" ht="12.75" x14ac:dyDescent="0.2">
      <c r="A1526" s="4">
        <v>8</v>
      </c>
      <c r="B1526" s="4">
        <v>2019</v>
      </c>
      <c r="C1526" s="4" t="s">
        <v>365</v>
      </c>
      <c r="D1526" s="4" t="s">
        <v>366</v>
      </c>
      <c r="E1526" s="4" t="s">
        <v>77</v>
      </c>
      <c r="F1526" s="9"/>
      <c r="G1526" s="22"/>
      <c r="H1526" s="9"/>
      <c r="I1526" s="9"/>
      <c r="J1526" s="9"/>
      <c r="K1526" s="9"/>
      <c r="L1526" s="9"/>
      <c r="M1526" s="9"/>
      <c r="N1526" s="9"/>
      <c r="O1526" s="9"/>
      <c r="P1526" s="9"/>
      <c r="Q1526" s="22"/>
      <c r="R1526" s="9"/>
      <c r="S1526" s="9"/>
      <c r="T1526" s="22"/>
      <c r="U1526" s="22"/>
      <c r="V1526" s="9"/>
      <c r="W1526" s="9"/>
      <c r="X1526" s="22">
        <v>7.5</v>
      </c>
      <c r="Y1526" s="22">
        <v>6</v>
      </c>
      <c r="Z1526" s="22">
        <v>8</v>
      </c>
      <c r="AA1526" s="22">
        <v>5</v>
      </c>
      <c r="AB1526" s="22">
        <v>4</v>
      </c>
      <c r="AC1526" s="22"/>
      <c r="AD1526" s="9"/>
      <c r="AE1526" s="22">
        <v>8</v>
      </c>
      <c r="AF1526" s="22">
        <v>6</v>
      </c>
      <c r="AG1526" s="22">
        <v>4</v>
      </c>
      <c r="AH1526" s="22">
        <v>3</v>
      </c>
      <c r="AI1526" s="22">
        <v>2</v>
      </c>
      <c r="AJ1526" s="9"/>
      <c r="AK1526" s="4">
        <v>53.5</v>
      </c>
      <c r="AL1526" s="4" t="s">
        <v>77</v>
      </c>
      <c r="AM1526" s="4" t="s">
        <v>91</v>
      </c>
      <c r="AN1526" s="4" t="s">
        <v>392</v>
      </c>
      <c r="AV1526" s="23">
        <v>43711.427083333336</v>
      </c>
    </row>
    <row r="1527" spans="1:48" ht="12.75" x14ac:dyDescent="0.2">
      <c r="A1527" s="4">
        <v>8</v>
      </c>
      <c r="B1527" s="4">
        <v>2019</v>
      </c>
      <c r="C1527" s="4" t="s">
        <v>365</v>
      </c>
      <c r="D1527" s="4" t="s">
        <v>366</v>
      </c>
      <c r="E1527" s="4" t="s">
        <v>185</v>
      </c>
      <c r="F1527" s="9"/>
      <c r="G1527" s="22"/>
      <c r="H1527" s="9"/>
      <c r="I1527" s="9"/>
      <c r="J1527" s="9"/>
      <c r="K1527" s="9"/>
      <c r="L1527" s="9"/>
      <c r="M1527" s="9"/>
      <c r="N1527" s="9"/>
      <c r="O1527" s="9"/>
      <c r="P1527" s="9"/>
      <c r="Q1527" s="22"/>
      <c r="R1527" s="9"/>
      <c r="S1527" s="22">
        <v>10</v>
      </c>
      <c r="T1527" s="22"/>
      <c r="U1527" s="22">
        <v>7</v>
      </c>
      <c r="V1527" s="9"/>
      <c r="W1527" s="9"/>
      <c r="X1527" s="9"/>
      <c r="Y1527" s="9"/>
      <c r="Z1527" s="9"/>
      <c r="AA1527" s="9"/>
      <c r="AB1527" s="9"/>
      <c r="AC1527" s="22"/>
      <c r="AD1527" s="9"/>
      <c r="AE1527" s="22"/>
      <c r="AF1527" s="9"/>
      <c r="AG1527" s="22"/>
      <c r="AH1527" s="22"/>
      <c r="AI1527" s="22"/>
      <c r="AJ1527" s="9"/>
      <c r="AK1527" s="4">
        <v>17</v>
      </c>
      <c r="AL1527" s="4" t="s">
        <v>185</v>
      </c>
      <c r="AM1527" s="4" t="s">
        <v>91</v>
      </c>
      <c r="AN1527" s="4" t="s">
        <v>393</v>
      </c>
      <c r="AV1527" s="23">
        <v>43711.427083333336</v>
      </c>
    </row>
    <row r="1528" spans="1:48" ht="12.75" x14ac:dyDescent="0.2">
      <c r="A1528" s="4">
        <v>8</v>
      </c>
      <c r="B1528" s="4">
        <v>2019</v>
      </c>
      <c r="C1528" s="4" t="s">
        <v>365</v>
      </c>
      <c r="D1528" s="4" t="s">
        <v>366</v>
      </c>
      <c r="E1528" s="4" t="s">
        <v>63</v>
      </c>
      <c r="F1528" s="9"/>
      <c r="G1528" s="22"/>
      <c r="H1528" s="9"/>
      <c r="I1528" s="9"/>
      <c r="J1528" s="9"/>
      <c r="K1528" s="9"/>
      <c r="L1528" s="9"/>
      <c r="M1528" s="9"/>
      <c r="N1528" s="9"/>
      <c r="O1528" s="9"/>
      <c r="P1528" s="9"/>
      <c r="Q1528" s="22">
        <v>1</v>
      </c>
      <c r="R1528" s="9"/>
      <c r="S1528" s="9"/>
      <c r="T1528" s="22"/>
      <c r="U1528" s="22"/>
      <c r="V1528" s="9"/>
      <c r="W1528" s="9"/>
      <c r="X1528" s="9"/>
      <c r="Y1528" s="9"/>
      <c r="Z1528" s="9"/>
      <c r="AA1528" s="9"/>
      <c r="AB1528" s="22">
        <v>0.5</v>
      </c>
      <c r="AC1528" s="22"/>
      <c r="AD1528" s="9"/>
      <c r="AE1528" s="22"/>
      <c r="AF1528" s="9"/>
      <c r="AG1528" s="22"/>
      <c r="AH1528" s="22"/>
      <c r="AI1528" s="22"/>
      <c r="AJ1528" s="9"/>
      <c r="AK1528" s="4">
        <v>1.5</v>
      </c>
      <c r="AL1528" s="4" t="s">
        <v>63</v>
      </c>
      <c r="AM1528" s="4" t="s">
        <v>91</v>
      </c>
      <c r="AN1528" s="4" t="s">
        <v>394</v>
      </c>
      <c r="AV1528" s="23">
        <v>43711.427083333336</v>
      </c>
    </row>
    <row r="1529" spans="1:48" ht="12.75" x14ac:dyDescent="0.2">
      <c r="A1529" s="4">
        <v>8</v>
      </c>
      <c r="B1529" s="4">
        <v>2019</v>
      </c>
      <c r="C1529" s="4" t="s">
        <v>365</v>
      </c>
      <c r="D1529" s="4" t="s">
        <v>366</v>
      </c>
      <c r="E1529" s="4" t="s">
        <v>75</v>
      </c>
      <c r="F1529" s="9"/>
      <c r="G1529" s="22"/>
      <c r="H1529" s="9"/>
      <c r="I1529" s="9"/>
      <c r="J1529" s="9"/>
      <c r="K1529" s="9"/>
      <c r="L1529" s="9"/>
      <c r="M1529" s="9"/>
      <c r="N1529" s="22">
        <v>1</v>
      </c>
      <c r="O1529" s="9"/>
      <c r="P1529" s="9"/>
      <c r="Q1529" s="22"/>
      <c r="R1529" s="9"/>
      <c r="S1529" s="9"/>
      <c r="T1529" s="22"/>
      <c r="U1529" s="22"/>
      <c r="V1529" s="9"/>
      <c r="W1529" s="9"/>
      <c r="X1529" s="9"/>
      <c r="Y1529" s="9"/>
      <c r="Z1529" s="9"/>
      <c r="AA1529" s="9"/>
      <c r="AB1529" s="9"/>
      <c r="AC1529" s="22"/>
      <c r="AD1529" s="9"/>
      <c r="AE1529" s="22"/>
      <c r="AF1529" s="9"/>
      <c r="AG1529" s="22"/>
      <c r="AH1529" s="22"/>
      <c r="AI1529" s="22"/>
      <c r="AJ1529" s="9"/>
      <c r="AK1529" s="4">
        <v>1</v>
      </c>
      <c r="AL1529" s="4" t="s">
        <v>75</v>
      </c>
      <c r="AM1529" s="4" t="s">
        <v>91</v>
      </c>
      <c r="AN1529" s="4" t="s">
        <v>395</v>
      </c>
      <c r="AV1529" s="23">
        <v>43711.427083333336</v>
      </c>
    </row>
    <row r="1530" spans="1:48" ht="12.75" x14ac:dyDescent="0.2">
      <c r="A1530" s="4">
        <v>8</v>
      </c>
      <c r="B1530" s="4">
        <v>2019</v>
      </c>
      <c r="C1530" s="4" t="s">
        <v>365</v>
      </c>
      <c r="D1530" s="4" t="s">
        <v>366</v>
      </c>
      <c r="E1530" s="4" t="s">
        <v>132</v>
      </c>
      <c r="F1530" s="9"/>
      <c r="G1530" s="22">
        <v>8</v>
      </c>
      <c r="H1530" s="9"/>
      <c r="I1530" s="9"/>
      <c r="J1530" s="9"/>
      <c r="K1530" s="9"/>
      <c r="L1530" s="9"/>
      <c r="M1530" s="9"/>
      <c r="N1530" s="9"/>
      <c r="O1530" s="9"/>
      <c r="P1530" s="9"/>
      <c r="Q1530" s="22"/>
      <c r="R1530" s="9"/>
      <c r="S1530" s="9"/>
      <c r="T1530" s="22"/>
      <c r="U1530" s="22"/>
      <c r="V1530" s="9"/>
      <c r="W1530" s="9"/>
      <c r="X1530" s="9"/>
      <c r="Y1530" s="9"/>
      <c r="Z1530" s="9"/>
      <c r="AA1530" s="9"/>
      <c r="AB1530" s="9"/>
      <c r="AC1530" s="22"/>
      <c r="AD1530" s="9"/>
      <c r="AE1530" s="22"/>
      <c r="AF1530" s="9"/>
      <c r="AG1530" s="22"/>
      <c r="AH1530" s="22"/>
      <c r="AI1530" s="22"/>
      <c r="AJ1530" s="9"/>
      <c r="AK1530" s="4">
        <v>8</v>
      </c>
      <c r="AL1530" s="4" t="s">
        <v>132</v>
      </c>
      <c r="AM1530" s="4" t="s">
        <v>91</v>
      </c>
      <c r="AV1530" s="23">
        <v>43711.427083333336</v>
      </c>
    </row>
    <row r="1531" spans="1:48" ht="12.75" x14ac:dyDescent="0.2">
      <c r="A1531" s="4">
        <v>8</v>
      </c>
      <c r="B1531" s="4">
        <v>2019</v>
      </c>
      <c r="C1531" s="4" t="s">
        <v>365</v>
      </c>
      <c r="D1531" s="4" t="s">
        <v>366</v>
      </c>
      <c r="E1531" s="4" t="s">
        <v>124</v>
      </c>
      <c r="F1531" s="22">
        <v>0.5</v>
      </c>
      <c r="G1531" s="22"/>
      <c r="H1531" s="9"/>
      <c r="I1531" s="9"/>
      <c r="J1531" s="9"/>
      <c r="K1531" s="9"/>
      <c r="L1531" s="9"/>
      <c r="M1531" s="22">
        <v>1.5</v>
      </c>
      <c r="N1531" s="22">
        <v>1</v>
      </c>
      <c r="O1531" s="9"/>
      <c r="P1531" s="9"/>
      <c r="Q1531" s="22"/>
      <c r="R1531" s="9"/>
      <c r="S1531" s="9"/>
      <c r="T1531" s="22"/>
      <c r="U1531" s="22"/>
      <c r="V1531" s="9"/>
      <c r="W1531" s="9"/>
      <c r="X1531" s="9"/>
      <c r="Y1531" s="22">
        <v>1</v>
      </c>
      <c r="Z1531" s="9"/>
      <c r="AA1531" s="22">
        <v>1</v>
      </c>
      <c r="AB1531" s="9"/>
      <c r="AC1531" s="22"/>
      <c r="AD1531" s="9"/>
      <c r="AE1531" s="22"/>
      <c r="AF1531" s="22">
        <v>1</v>
      </c>
      <c r="AG1531" s="22">
        <v>1</v>
      </c>
      <c r="AH1531" s="22"/>
      <c r="AI1531" s="22">
        <v>1</v>
      </c>
      <c r="AJ1531" s="9"/>
      <c r="AK1531" s="4">
        <v>8</v>
      </c>
      <c r="AL1531" s="4" t="s">
        <v>124</v>
      </c>
      <c r="AM1531" s="4" t="s">
        <v>91</v>
      </c>
      <c r="AN1531" s="4" t="s">
        <v>396</v>
      </c>
      <c r="AV1531" s="23">
        <v>43711.427083333336</v>
      </c>
    </row>
    <row r="1532" spans="1:48" ht="12.75" x14ac:dyDescent="0.2">
      <c r="A1532" s="4">
        <v>8</v>
      </c>
      <c r="B1532" s="4">
        <v>2019</v>
      </c>
      <c r="C1532" s="4" t="s">
        <v>365</v>
      </c>
      <c r="D1532" s="4" t="s">
        <v>366</v>
      </c>
      <c r="E1532" s="4" t="s">
        <v>113</v>
      </c>
      <c r="F1532" s="22">
        <v>2</v>
      </c>
      <c r="G1532" s="22"/>
      <c r="H1532" s="9"/>
      <c r="I1532" s="9"/>
      <c r="J1532" s="9"/>
      <c r="K1532" s="9"/>
      <c r="L1532" s="22">
        <v>1</v>
      </c>
      <c r="M1532" s="9"/>
      <c r="N1532" s="9"/>
      <c r="O1532" s="9"/>
      <c r="P1532" s="9"/>
      <c r="Q1532" s="22"/>
      <c r="R1532" s="22">
        <v>1</v>
      </c>
      <c r="S1532" s="9"/>
      <c r="T1532" s="22"/>
      <c r="U1532" s="22"/>
      <c r="V1532" s="9"/>
      <c r="W1532" s="9"/>
      <c r="X1532" s="9"/>
      <c r="Y1532" s="22">
        <v>1</v>
      </c>
      <c r="Z1532" s="9"/>
      <c r="AA1532" s="22">
        <v>0.5</v>
      </c>
      <c r="AB1532" s="9"/>
      <c r="AC1532" s="22"/>
      <c r="AD1532" s="9"/>
      <c r="AE1532" s="22"/>
      <c r="AF1532" s="9"/>
      <c r="AG1532" s="22"/>
      <c r="AH1532" s="22"/>
      <c r="AI1532" s="22"/>
      <c r="AJ1532" s="9"/>
      <c r="AK1532" s="4">
        <v>5.5</v>
      </c>
      <c r="AL1532" s="4" t="s">
        <v>113</v>
      </c>
      <c r="AM1532" s="4" t="s">
        <v>91</v>
      </c>
      <c r="AN1532" s="4" t="s">
        <v>397</v>
      </c>
      <c r="AV1532" s="23">
        <v>43711.427083333336</v>
      </c>
    </row>
    <row r="1533" spans="1:48" ht="12.75" x14ac:dyDescent="0.2">
      <c r="A1533" s="4">
        <v>8</v>
      </c>
      <c r="B1533" s="4">
        <v>2019</v>
      </c>
      <c r="C1533" s="4" t="s">
        <v>365</v>
      </c>
      <c r="D1533" s="4" t="s">
        <v>366</v>
      </c>
      <c r="E1533" s="4" t="s">
        <v>82</v>
      </c>
      <c r="F1533" s="22">
        <v>1</v>
      </c>
      <c r="G1533" s="22"/>
      <c r="H1533" s="9"/>
      <c r="I1533" s="9"/>
      <c r="J1533" s="9"/>
      <c r="K1533" s="9"/>
      <c r="L1533" s="9"/>
      <c r="M1533" s="9"/>
      <c r="N1533" s="9"/>
      <c r="O1533" s="9"/>
      <c r="P1533" s="9"/>
      <c r="Q1533" s="22"/>
      <c r="R1533" s="9"/>
      <c r="S1533" s="9"/>
      <c r="T1533" s="22"/>
      <c r="U1533" s="22"/>
      <c r="V1533" s="9"/>
      <c r="W1533" s="9"/>
      <c r="X1533" s="9"/>
      <c r="Y1533" s="9"/>
      <c r="Z1533" s="9"/>
      <c r="AA1533" s="9"/>
      <c r="AB1533" s="9"/>
      <c r="AC1533" s="22"/>
      <c r="AD1533" s="9"/>
      <c r="AE1533" s="22"/>
      <c r="AF1533" s="9"/>
      <c r="AG1533" s="22"/>
      <c r="AH1533" s="22"/>
      <c r="AI1533" s="22"/>
      <c r="AJ1533" s="9"/>
      <c r="AK1533" s="4">
        <v>1</v>
      </c>
      <c r="AL1533" s="4" t="s">
        <v>82</v>
      </c>
      <c r="AM1533" s="4" t="s">
        <v>91</v>
      </c>
      <c r="AN1533" s="4" t="s">
        <v>398</v>
      </c>
      <c r="AV1533" s="23">
        <v>43711.427083333336</v>
      </c>
    </row>
    <row r="1534" spans="1:48" ht="12.75" x14ac:dyDescent="0.2">
      <c r="A1534" s="4">
        <v>8</v>
      </c>
      <c r="B1534" s="4">
        <v>2019</v>
      </c>
      <c r="C1534" s="4" t="s">
        <v>365</v>
      </c>
      <c r="D1534" s="4" t="s">
        <v>366</v>
      </c>
      <c r="E1534" s="4" t="s">
        <v>92</v>
      </c>
      <c r="F1534" s="22">
        <v>2.5</v>
      </c>
      <c r="G1534" s="22"/>
      <c r="H1534" s="9"/>
      <c r="I1534" s="9"/>
      <c r="J1534" s="22">
        <v>5.5</v>
      </c>
      <c r="K1534" s="22">
        <v>5</v>
      </c>
      <c r="L1534" s="22">
        <v>4</v>
      </c>
      <c r="M1534" s="22">
        <v>5.5</v>
      </c>
      <c r="N1534" s="22">
        <v>6</v>
      </c>
      <c r="O1534" s="9"/>
      <c r="P1534" s="9"/>
      <c r="Q1534" s="22">
        <v>6.5</v>
      </c>
      <c r="R1534" s="22">
        <v>6.5</v>
      </c>
      <c r="S1534" s="9"/>
      <c r="T1534" s="22"/>
      <c r="U1534" s="22"/>
      <c r="V1534" s="9"/>
      <c r="W1534" s="9"/>
      <c r="X1534" s="9"/>
      <c r="Y1534" s="9"/>
      <c r="Z1534" s="9"/>
      <c r="AA1534" s="9"/>
      <c r="AB1534" s="9"/>
      <c r="AC1534" s="22"/>
      <c r="AD1534" s="9"/>
      <c r="AE1534" s="22"/>
      <c r="AF1534" s="9"/>
      <c r="AG1534" s="22"/>
      <c r="AH1534" s="22"/>
      <c r="AI1534" s="22"/>
      <c r="AJ1534" s="9"/>
      <c r="AK1534" s="4">
        <v>41.5</v>
      </c>
      <c r="AL1534" s="4" t="s">
        <v>92</v>
      </c>
      <c r="AM1534" s="4" t="s">
        <v>91</v>
      </c>
      <c r="AN1534" s="4" t="s">
        <v>399</v>
      </c>
      <c r="AV1534" s="23">
        <v>43711.427083333336</v>
      </c>
    </row>
    <row r="1535" spans="1:48" ht="12.75" x14ac:dyDescent="0.2">
      <c r="A1535" s="4">
        <v>8</v>
      </c>
      <c r="B1535" s="4">
        <v>2019</v>
      </c>
      <c r="C1535" s="4" t="s">
        <v>365</v>
      </c>
      <c r="D1535" s="4" t="s">
        <v>366</v>
      </c>
      <c r="E1535" s="4" t="s">
        <v>54</v>
      </c>
      <c r="F1535" s="9"/>
      <c r="G1535" s="22">
        <v>2</v>
      </c>
      <c r="H1535" s="9"/>
      <c r="I1535" s="9"/>
      <c r="J1535" s="22">
        <v>1</v>
      </c>
      <c r="K1535" s="22">
        <v>3.5</v>
      </c>
      <c r="L1535" s="22">
        <v>5</v>
      </c>
      <c r="M1535" s="22">
        <v>2.5</v>
      </c>
      <c r="N1535" s="22">
        <v>3</v>
      </c>
      <c r="O1535" s="9"/>
      <c r="P1535" s="9"/>
      <c r="Q1535" s="22">
        <v>4.75</v>
      </c>
      <c r="R1535" s="22">
        <v>6.5</v>
      </c>
      <c r="S1535" s="22">
        <v>8</v>
      </c>
      <c r="T1535" s="22">
        <v>0.5</v>
      </c>
      <c r="U1535" s="22"/>
      <c r="V1535" s="9"/>
      <c r="W1535" s="9"/>
      <c r="X1535" s="22">
        <v>4</v>
      </c>
      <c r="Y1535" s="22">
        <v>3</v>
      </c>
      <c r="Z1535" s="22">
        <v>6</v>
      </c>
      <c r="AA1535" s="22">
        <v>3.5</v>
      </c>
      <c r="AB1535" s="22">
        <v>4.5</v>
      </c>
      <c r="AC1535" s="22"/>
      <c r="AD1535" s="9"/>
      <c r="AE1535" s="22">
        <v>2</v>
      </c>
      <c r="AF1535" s="22">
        <v>1</v>
      </c>
      <c r="AG1535" s="22">
        <v>3</v>
      </c>
      <c r="AH1535" s="22">
        <v>3.5</v>
      </c>
      <c r="AI1535" s="22">
        <v>5</v>
      </c>
      <c r="AJ1535" s="9"/>
      <c r="AK1535" s="4">
        <v>72.25</v>
      </c>
      <c r="AL1535" s="4" t="s">
        <v>54</v>
      </c>
      <c r="AM1535" s="4" t="s">
        <v>53</v>
      </c>
      <c r="AN1535" s="4" t="s">
        <v>400</v>
      </c>
      <c r="AO1535" s="4">
        <v>114.25</v>
      </c>
      <c r="AP1535" s="4">
        <v>25.25</v>
      </c>
      <c r="AQ1535" s="4">
        <v>5</v>
      </c>
      <c r="AS1535" s="4">
        <v>144.5</v>
      </c>
      <c r="AT1535" s="4">
        <v>0.81899641599999995</v>
      </c>
      <c r="AU1535" s="4">
        <v>0.181003584</v>
      </c>
      <c r="AV1535" s="23">
        <v>43707.620833333334</v>
      </c>
    </row>
    <row r="1536" spans="1:48" ht="12.75" x14ac:dyDescent="0.2">
      <c r="A1536" s="4">
        <v>8</v>
      </c>
      <c r="B1536" s="4">
        <v>2019</v>
      </c>
      <c r="C1536" s="4" t="s">
        <v>365</v>
      </c>
      <c r="D1536" s="4" t="s">
        <v>366</v>
      </c>
      <c r="E1536" s="4" t="s">
        <v>124</v>
      </c>
      <c r="F1536" s="9"/>
      <c r="G1536" s="22"/>
      <c r="H1536" s="9"/>
      <c r="I1536" s="9"/>
      <c r="J1536" s="9"/>
      <c r="K1536" s="9"/>
      <c r="L1536" s="9"/>
      <c r="M1536" s="9"/>
      <c r="N1536" s="9"/>
      <c r="O1536" s="9"/>
      <c r="P1536" s="9"/>
      <c r="Q1536" s="22"/>
      <c r="R1536" s="9"/>
      <c r="S1536" s="9"/>
      <c r="T1536" s="22"/>
      <c r="U1536" s="22"/>
      <c r="V1536" s="9"/>
      <c r="W1536" s="9"/>
      <c r="X1536" s="9"/>
      <c r="Y1536" s="9"/>
      <c r="Z1536" s="9"/>
      <c r="AA1536" s="9"/>
      <c r="AB1536" s="9"/>
      <c r="AC1536" s="22"/>
      <c r="AD1536" s="9"/>
      <c r="AE1536" s="22"/>
      <c r="AF1536" s="9"/>
      <c r="AG1536" s="22">
        <v>1</v>
      </c>
      <c r="AH1536" s="22"/>
      <c r="AI1536" s="22"/>
      <c r="AJ1536" s="9"/>
      <c r="AK1536" s="4">
        <v>1</v>
      </c>
      <c r="AL1536" s="4" t="s">
        <v>124</v>
      </c>
      <c r="AM1536" s="4" t="s">
        <v>53</v>
      </c>
      <c r="AN1536" s="4" t="s">
        <v>401</v>
      </c>
      <c r="AV1536" s="23">
        <v>43707.620833333334</v>
      </c>
    </row>
    <row r="1537" spans="1:48" ht="12.75" x14ac:dyDescent="0.2">
      <c r="A1537" s="4">
        <v>8</v>
      </c>
      <c r="B1537" s="4">
        <v>2019</v>
      </c>
      <c r="C1537" s="4" t="s">
        <v>365</v>
      </c>
      <c r="D1537" s="4" t="s">
        <v>366</v>
      </c>
      <c r="E1537" s="4" t="s">
        <v>139</v>
      </c>
      <c r="F1537" s="9"/>
      <c r="G1537" s="22"/>
      <c r="H1537" s="9"/>
      <c r="I1537" s="9"/>
      <c r="J1537" s="9"/>
      <c r="K1537" s="9"/>
      <c r="L1537" s="9"/>
      <c r="M1537" s="9"/>
      <c r="N1537" s="9"/>
      <c r="O1537" s="9"/>
      <c r="P1537" s="9"/>
      <c r="Q1537" s="22"/>
      <c r="R1537" s="9"/>
      <c r="S1537" s="9"/>
      <c r="T1537" s="22"/>
      <c r="U1537" s="22"/>
      <c r="V1537" s="9"/>
      <c r="W1537" s="9"/>
      <c r="X1537" s="22">
        <v>1.5</v>
      </c>
      <c r="Y1537" s="9"/>
      <c r="Z1537" s="9"/>
      <c r="AA1537" s="9"/>
      <c r="AB1537" s="9"/>
      <c r="AC1537" s="22"/>
      <c r="AD1537" s="9"/>
      <c r="AE1537" s="22">
        <v>2.5</v>
      </c>
      <c r="AF1537" s="22">
        <v>3</v>
      </c>
      <c r="AG1537" s="22">
        <v>1.5</v>
      </c>
      <c r="AH1537" s="22"/>
      <c r="AI1537" s="22"/>
      <c r="AJ1537" s="9"/>
      <c r="AK1537" s="4">
        <v>8.5</v>
      </c>
      <c r="AL1537" s="4" t="s">
        <v>139</v>
      </c>
      <c r="AM1537" s="4" t="s">
        <v>53</v>
      </c>
      <c r="AN1537" s="4" t="s">
        <v>402</v>
      </c>
      <c r="AV1537" s="23">
        <v>43707.620833333334</v>
      </c>
    </row>
    <row r="1538" spans="1:48" ht="12.75" x14ac:dyDescent="0.2">
      <c r="A1538" s="4">
        <v>8</v>
      </c>
      <c r="B1538" s="4">
        <v>2019</v>
      </c>
      <c r="C1538" s="4" t="s">
        <v>365</v>
      </c>
      <c r="D1538" s="4" t="s">
        <v>366</v>
      </c>
      <c r="E1538" s="4" t="s">
        <v>132</v>
      </c>
      <c r="F1538" s="9"/>
      <c r="G1538" s="22"/>
      <c r="H1538" s="9"/>
      <c r="I1538" s="9"/>
      <c r="J1538" s="9"/>
      <c r="K1538" s="9"/>
      <c r="L1538" s="9"/>
      <c r="M1538" s="9"/>
      <c r="N1538" s="9"/>
      <c r="O1538" s="9"/>
      <c r="P1538" s="9"/>
      <c r="Q1538" s="22"/>
      <c r="R1538" s="9"/>
      <c r="S1538" s="9"/>
      <c r="T1538" s="22"/>
      <c r="U1538" s="22">
        <v>4</v>
      </c>
      <c r="V1538" s="9"/>
      <c r="W1538" s="9"/>
      <c r="X1538" s="9"/>
      <c r="Y1538" s="9"/>
      <c r="Z1538" s="9"/>
      <c r="AA1538" s="9"/>
      <c r="AB1538" s="9"/>
      <c r="AC1538" s="22"/>
      <c r="AD1538" s="9"/>
      <c r="AE1538" s="22"/>
      <c r="AF1538" s="9"/>
      <c r="AG1538" s="22"/>
      <c r="AH1538" s="22"/>
      <c r="AI1538" s="22"/>
      <c r="AJ1538" s="9"/>
      <c r="AK1538" s="4">
        <v>4</v>
      </c>
      <c r="AL1538" s="4" t="s">
        <v>132</v>
      </c>
      <c r="AM1538" s="4" t="s">
        <v>53</v>
      </c>
      <c r="AN1538" s="4" t="s">
        <v>403</v>
      </c>
      <c r="AV1538" s="23">
        <v>43707.620833333334</v>
      </c>
    </row>
    <row r="1539" spans="1:48" ht="12.75" x14ac:dyDescent="0.2">
      <c r="A1539" s="4">
        <v>8</v>
      </c>
      <c r="B1539" s="4">
        <v>2019</v>
      </c>
      <c r="C1539" s="4" t="s">
        <v>365</v>
      </c>
      <c r="D1539" s="4" t="s">
        <v>366</v>
      </c>
      <c r="E1539" s="4" t="s">
        <v>107</v>
      </c>
      <c r="F1539" s="9"/>
      <c r="G1539" s="22"/>
      <c r="H1539" s="9"/>
      <c r="I1539" s="9"/>
      <c r="J1539" s="9"/>
      <c r="K1539" s="9"/>
      <c r="L1539" s="9"/>
      <c r="M1539" s="9"/>
      <c r="N1539" s="9"/>
      <c r="O1539" s="9"/>
      <c r="P1539" s="9"/>
      <c r="Q1539" s="22"/>
      <c r="R1539" s="9"/>
      <c r="S1539" s="9"/>
      <c r="T1539" s="22">
        <v>0.5</v>
      </c>
      <c r="U1539" s="22"/>
      <c r="V1539" s="9"/>
      <c r="W1539" s="9"/>
      <c r="X1539" s="9"/>
      <c r="Y1539" s="9"/>
      <c r="Z1539" s="9"/>
      <c r="AA1539" s="9"/>
      <c r="AB1539" s="9"/>
      <c r="AC1539" s="22"/>
      <c r="AD1539" s="9"/>
      <c r="AE1539" s="22"/>
      <c r="AF1539" s="9"/>
      <c r="AG1539" s="22"/>
      <c r="AH1539" s="22"/>
      <c r="AI1539" s="22"/>
      <c r="AJ1539" s="9"/>
      <c r="AK1539" s="4">
        <v>0.5</v>
      </c>
      <c r="AL1539" s="4" t="s">
        <v>107</v>
      </c>
      <c r="AM1539" s="4" t="s">
        <v>53</v>
      </c>
      <c r="AN1539" s="4" t="s">
        <v>404</v>
      </c>
      <c r="AV1539" s="23">
        <v>43707.620833333334</v>
      </c>
    </row>
    <row r="1540" spans="1:48" ht="12.75" x14ac:dyDescent="0.2">
      <c r="A1540" s="4">
        <v>8</v>
      </c>
      <c r="B1540" s="4">
        <v>2019</v>
      </c>
      <c r="C1540" s="4" t="s">
        <v>365</v>
      </c>
      <c r="D1540" s="4" t="s">
        <v>366</v>
      </c>
      <c r="E1540" s="4" t="s">
        <v>60</v>
      </c>
      <c r="F1540" s="9"/>
      <c r="G1540" s="22"/>
      <c r="H1540" s="9"/>
      <c r="I1540" s="9"/>
      <c r="J1540" s="22">
        <v>0.5</v>
      </c>
      <c r="K1540" s="9"/>
      <c r="L1540" s="9"/>
      <c r="M1540" s="9"/>
      <c r="N1540" s="9"/>
      <c r="O1540" s="9"/>
      <c r="P1540" s="9"/>
      <c r="Q1540" s="22"/>
      <c r="R1540" s="9"/>
      <c r="S1540" s="9"/>
      <c r="T1540" s="22"/>
      <c r="U1540" s="22"/>
      <c r="V1540" s="9"/>
      <c r="W1540" s="9"/>
      <c r="X1540" s="9"/>
      <c r="Y1540" s="9"/>
      <c r="Z1540" s="9"/>
      <c r="AA1540" s="9"/>
      <c r="AB1540" s="22">
        <v>2</v>
      </c>
      <c r="AC1540" s="22"/>
      <c r="AD1540" s="9"/>
      <c r="AE1540" s="22"/>
      <c r="AF1540" s="9"/>
      <c r="AG1540" s="22"/>
      <c r="AH1540" s="22"/>
      <c r="AI1540" s="22"/>
      <c r="AJ1540" s="9"/>
      <c r="AK1540" s="4">
        <v>2.5</v>
      </c>
      <c r="AL1540" s="4" t="s">
        <v>60</v>
      </c>
      <c r="AM1540" s="4" t="s">
        <v>53</v>
      </c>
      <c r="AN1540" s="4" t="s">
        <v>405</v>
      </c>
      <c r="AV1540" s="23">
        <v>43707.620833333334</v>
      </c>
    </row>
    <row r="1541" spans="1:48" ht="12.75" x14ac:dyDescent="0.2">
      <c r="A1541" s="4">
        <v>8</v>
      </c>
      <c r="B1541" s="4">
        <v>2019</v>
      </c>
      <c r="C1541" s="4" t="s">
        <v>365</v>
      </c>
      <c r="D1541" s="4" t="s">
        <v>366</v>
      </c>
      <c r="E1541" s="4" t="s">
        <v>63</v>
      </c>
      <c r="F1541" s="9"/>
      <c r="G1541" s="22"/>
      <c r="H1541" s="9"/>
      <c r="I1541" s="9"/>
      <c r="J1541" s="22">
        <v>1.5</v>
      </c>
      <c r="K1541" s="9"/>
      <c r="L1541" s="9"/>
      <c r="M1541" s="22">
        <v>1</v>
      </c>
      <c r="N1541" s="9"/>
      <c r="O1541" s="9"/>
      <c r="P1541" s="9"/>
      <c r="Q1541" s="22">
        <v>1.25</v>
      </c>
      <c r="R1541" s="9"/>
      <c r="S1541" s="9"/>
      <c r="T1541" s="22"/>
      <c r="U1541" s="22"/>
      <c r="V1541" s="9"/>
      <c r="W1541" s="9"/>
      <c r="X1541" s="22">
        <v>1</v>
      </c>
      <c r="Y1541" s="9"/>
      <c r="Z1541" s="9"/>
      <c r="AA1541" s="9"/>
      <c r="AB1541" s="9"/>
      <c r="AC1541" s="22"/>
      <c r="AD1541" s="9"/>
      <c r="AE1541" s="22"/>
      <c r="AF1541" s="9"/>
      <c r="AG1541" s="22"/>
      <c r="AH1541" s="22">
        <v>1.5</v>
      </c>
      <c r="AI1541" s="22"/>
      <c r="AJ1541" s="9"/>
      <c r="AK1541" s="4">
        <v>6.25</v>
      </c>
      <c r="AL1541" s="4" t="s">
        <v>63</v>
      </c>
      <c r="AM1541" s="4" t="s">
        <v>53</v>
      </c>
      <c r="AN1541" s="4" t="s">
        <v>406</v>
      </c>
      <c r="AV1541" s="23">
        <v>43707.620833333334</v>
      </c>
    </row>
    <row r="1542" spans="1:48" ht="12.75" x14ac:dyDescent="0.2">
      <c r="A1542" s="4">
        <v>8</v>
      </c>
      <c r="B1542" s="4">
        <v>2019</v>
      </c>
      <c r="C1542" s="4" t="s">
        <v>365</v>
      </c>
      <c r="D1542" s="4" t="s">
        <v>366</v>
      </c>
      <c r="E1542" s="4" t="s">
        <v>113</v>
      </c>
      <c r="F1542" s="9"/>
      <c r="G1542" s="22">
        <v>1</v>
      </c>
      <c r="H1542" s="9"/>
      <c r="I1542" s="9"/>
      <c r="J1542" s="22">
        <v>2</v>
      </c>
      <c r="K1542" s="22">
        <v>3</v>
      </c>
      <c r="L1542" s="9"/>
      <c r="M1542" s="22">
        <v>2</v>
      </c>
      <c r="N1542" s="22">
        <v>1.5</v>
      </c>
      <c r="O1542" s="9"/>
      <c r="P1542" s="9"/>
      <c r="Q1542" s="22"/>
      <c r="R1542" s="9"/>
      <c r="S1542" s="9"/>
      <c r="T1542" s="22"/>
      <c r="U1542" s="22"/>
      <c r="V1542" s="9"/>
      <c r="W1542" s="9"/>
      <c r="X1542" s="9"/>
      <c r="Y1542" s="9"/>
      <c r="Z1542" s="9"/>
      <c r="AA1542" s="9"/>
      <c r="AB1542" s="9"/>
      <c r="AC1542" s="22"/>
      <c r="AD1542" s="9"/>
      <c r="AE1542" s="22"/>
      <c r="AF1542" s="9"/>
      <c r="AG1542" s="22"/>
      <c r="AH1542" s="22"/>
      <c r="AI1542" s="22">
        <v>1</v>
      </c>
      <c r="AJ1542" s="9"/>
      <c r="AK1542" s="4">
        <v>10.5</v>
      </c>
      <c r="AL1542" s="4" t="s">
        <v>113</v>
      </c>
      <c r="AM1542" s="4" t="s">
        <v>53</v>
      </c>
      <c r="AN1542" s="4" t="s">
        <v>407</v>
      </c>
      <c r="AV1542" s="23">
        <v>43707.620833333334</v>
      </c>
    </row>
    <row r="1543" spans="1:48" ht="12.75" x14ac:dyDescent="0.2">
      <c r="A1543" s="4">
        <v>8</v>
      </c>
      <c r="B1543" s="4">
        <v>2019</v>
      </c>
      <c r="C1543" s="4" t="s">
        <v>365</v>
      </c>
      <c r="D1543" s="4" t="s">
        <v>366</v>
      </c>
      <c r="E1543" s="4" t="s">
        <v>50</v>
      </c>
      <c r="F1543" s="22">
        <v>1</v>
      </c>
      <c r="G1543" s="22">
        <v>2</v>
      </c>
      <c r="H1543" s="9"/>
      <c r="I1543" s="9"/>
      <c r="J1543" s="22">
        <v>1</v>
      </c>
      <c r="K1543" s="9"/>
      <c r="L1543" s="22">
        <v>1.5</v>
      </c>
      <c r="M1543" s="22">
        <v>1</v>
      </c>
      <c r="N1543" s="22">
        <v>1.5</v>
      </c>
      <c r="O1543" s="9"/>
      <c r="P1543" s="9"/>
      <c r="Q1543" s="22"/>
      <c r="R1543" s="9"/>
      <c r="S1543" s="22">
        <v>4</v>
      </c>
      <c r="T1543" s="22">
        <v>2</v>
      </c>
      <c r="U1543" s="22"/>
      <c r="V1543" s="9"/>
      <c r="W1543" s="9"/>
      <c r="X1543" s="22">
        <v>0.5</v>
      </c>
      <c r="Y1543" s="22">
        <v>4</v>
      </c>
      <c r="Z1543" s="22">
        <v>4</v>
      </c>
      <c r="AA1543" s="22">
        <v>2</v>
      </c>
      <c r="AB1543" s="9"/>
      <c r="AC1543" s="22"/>
      <c r="AD1543" s="9"/>
      <c r="AE1543" s="22">
        <v>2</v>
      </c>
      <c r="AF1543" s="9"/>
      <c r="AG1543" s="22">
        <v>1</v>
      </c>
      <c r="AH1543" s="22">
        <v>1.5</v>
      </c>
      <c r="AI1543" s="22"/>
      <c r="AJ1543" s="9"/>
      <c r="AK1543" s="4">
        <v>29</v>
      </c>
      <c r="AL1543" s="4" t="s">
        <v>50</v>
      </c>
      <c r="AM1543" s="4" t="s">
        <v>53</v>
      </c>
      <c r="AN1543" s="4" t="s">
        <v>408</v>
      </c>
      <c r="AV1543" s="23">
        <v>43707.620833333334</v>
      </c>
    </row>
    <row r="1544" spans="1:48" ht="12.75" x14ac:dyDescent="0.2">
      <c r="A1544" s="4">
        <v>8</v>
      </c>
      <c r="B1544" s="4">
        <v>2019</v>
      </c>
      <c r="C1544" s="4" t="s">
        <v>365</v>
      </c>
      <c r="D1544" s="4" t="s">
        <v>366</v>
      </c>
      <c r="E1544" s="4" t="s">
        <v>58</v>
      </c>
      <c r="F1544" s="22">
        <v>2.5</v>
      </c>
      <c r="G1544" s="22">
        <v>2</v>
      </c>
      <c r="H1544" s="9"/>
      <c r="I1544" s="9"/>
      <c r="J1544" s="22">
        <v>0.5</v>
      </c>
      <c r="K1544" s="9"/>
      <c r="L1544" s="9"/>
      <c r="M1544" s="9"/>
      <c r="N1544" s="9"/>
      <c r="O1544" s="9"/>
      <c r="P1544" s="9"/>
      <c r="Q1544" s="22"/>
      <c r="R1544" s="9"/>
      <c r="S1544" s="9"/>
      <c r="T1544" s="22">
        <v>1</v>
      </c>
      <c r="U1544" s="22"/>
      <c r="V1544" s="9"/>
      <c r="W1544" s="9"/>
      <c r="X1544" s="9"/>
      <c r="Y1544" s="9"/>
      <c r="Z1544" s="22">
        <v>2</v>
      </c>
      <c r="AA1544" s="9"/>
      <c r="AB1544" s="9"/>
      <c r="AC1544" s="22"/>
      <c r="AD1544" s="9"/>
      <c r="AE1544" s="22"/>
      <c r="AF1544" s="22">
        <v>2</v>
      </c>
      <c r="AG1544" s="22"/>
      <c r="AH1544" s="22"/>
      <c r="AI1544" s="22"/>
      <c r="AJ1544" s="9"/>
      <c r="AK1544" s="4">
        <v>10</v>
      </c>
      <c r="AL1544" s="4" t="s">
        <v>58</v>
      </c>
      <c r="AM1544" s="4" t="s">
        <v>53</v>
      </c>
      <c r="AN1544" s="4" t="s">
        <v>409</v>
      </c>
      <c r="AV1544" s="23">
        <v>43707.620833333334</v>
      </c>
    </row>
    <row r="1545" spans="1:48" ht="12.75" x14ac:dyDescent="0.2">
      <c r="A1545" s="4">
        <v>8</v>
      </c>
      <c r="B1545" s="4">
        <v>2019</v>
      </c>
      <c r="C1545" s="4" t="s">
        <v>365</v>
      </c>
      <c r="D1545" s="4" t="s">
        <v>366</v>
      </c>
      <c r="E1545" s="4" t="s">
        <v>50</v>
      </c>
      <c r="F1545" s="22">
        <v>1</v>
      </c>
      <c r="G1545" s="22">
        <v>1.5</v>
      </c>
      <c r="H1545" s="9"/>
      <c r="I1545" s="9"/>
      <c r="J1545" s="22">
        <v>1</v>
      </c>
      <c r="K1545" s="22">
        <v>1.5</v>
      </c>
      <c r="L1545" s="22">
        <v>1</v>
      </c>
      <c r="M1545" s="22">
        <v>3</v>
      </c>
      <c r="N1545" s="22">
        <v>1</v>
      </c>
      <c r="O1545" s="9"/>
      <c r="P1545" s="9"/>
      <c r="Q1545" s="22">
        <v>0.5</v>
      </c>
      <c r="R1545" s="22">
        <v>1.5</v>
      </c>
      <c r="S1545" s="9"/>
      <c r="T1545" s="22"/>
      <c r="U1545" s="22"/>
      <c r="V1545" s="9"/>
      <c r="W1545" s="9"/>
      <c r="X1545" s="9"/>
      <c r="Y1545" s="22">
        <v>2</v>
      </c>
      <c r="Z1545" s="9"/>
      <c r="AA1545" s="9"/>
      <c r="AB1545" s="9"/>
      <c r="AC1545" s="22"/>
      <c r="AD1545" s="9"/>
      <c r="AE1545" s="22">
        <v>0.5</v>
      </c>
      <c r="AF1545" s="22">
        <v>2.5</v>
      </c>
      <c r="AG1545" s="22">
        <v>1</v>
      </c>
      <c r="AH1545" s="22"/>
      <c r="AI1545" s="22"/>
      <c r="AJ1545" s="9"/>
      <c r="AK1545" s="4">
        <v>18</v>
      </c>
      <c r="AL1545" s="4" t="s">
        <v>50</v>
      </c>
      <c r="AM1545" s="4" t="s">
        <v>66</v>
      </c>
      <c r="AN1545" s="4" t="s">
        <v>410</v>
      </c>
      <c r="AO1545" s="4">
        <v>62</v>
      </c>
      <c r="AP1545" s="4">
        <v>103</v>
      </c>
      <c r="AQ1545" s="4">
        <v>8</v>
      </c>
      <c r="AS1545" s="4">
        <v>173</v>
      </c>
      <c r="AT1545" s="4">
        <v>0.37575757599999998</v>
      </c>
      <c r="AU1545" s="4">
        <v>0.62424242399999996</v>
      </c>
      <c r="AV1545" s="23">
        <v>43711.341666666667</v>
      </c>
    </row>
    <row r="1546" spans="1:48" ht="12.75" x14ac:dyDescent="0.2">
      <c r="A1546" s="4">
        <v>8</v>
      </c>
      <c r="B1546" s="4">
        <v>2019</v>
      </c>
      <c r="C1546" s="4" t="s">
        <v>365</v>
      </c>
      <c r="D1546" s="4" t="s">
        <v>366</v>
      </c>
      <c r="E1546" s="4" t="s">
        <v>132</v>
      </c>
      <c r="F1546" s="9"/>
      <c r="G1546" s="22"/>
      <c r="H1546" s="9"/>
      <c r="I1546" s="9"/>
      <c r="J1546" s="9"/>
      <c r="K1546" s="9"/>
      <c r="L1546" s="9"/>
      <c r="M1546" s="9"/>
      <c r="N1546" s="9"/>
      <c r="O1546" s="9"/>
      <c r="P1546" s="9"/>
      <c r="Q1546" s="22"/>
      <c r="R1546" s="9"/>
      <c r="S1546" s="9"/>
      <c r="T1546" s="22"/>
      <c r="U1546" s="22"/>
      <c r="V1546" s="9"/>
      <c r="W1546" s="9"/>
      <c r="X1546" s="9"/>
      <c r="Y1546" s="9"/>
      <c r="Z1546" s="9"/>
      <c r="AA1546" s="9"/>
      <c r="AB1546" s="9"/>
      <c r="AC1546" s="22"/>
      <c r="AD1546" s="9"/>
      <c r="AE1546" s="22"/>
      <c r="AF1546" s="9"/>
      <c r="AG1546" s="22"/>
      <c r="AH1546" s="22"/>
      <c r="AI1546" s="22">
        <v>8</v>
      </c>
      <c r="AJ1546" s="9"/>
      <c r="AK1546" s="4">
        <v>8</v>
      </c>
      <c r="AL1546" s="4" t="s">
        <v>132</v>
      </c>
      <c r="AM1546" s="4" t="s">
        <v>66</v>
      </c>
      <c r="AV1546" s="23">
        <v>43711.341666666667</v>
      </c>
    </row>
    <row r="1547" spans="1:48" ht="12.75" x14ac:dyDescent="0.2">
      <c r="A1547" s="4">
        <v>8</v>
      </c>
      <c r="B1547" s="4">
        <v>2019</v>
      </c>
      <c r="C1547" s="4" t="s">
        <v>365</v>
      </c>
      <c r="D1547" s="4" t="s">
        <v>366</v>
      </c>
      <c r="E1547" s="4" t="s">
        <v>54</v>
      </c>
      <c r="F1547" s="9"/>
      <c r="G1547" s="22"/>
      <c r="H1547" s="9"/>
      <c r="I1547" s="9"/>
      <c r="J1547" s="9"/>
      <c r="K1547" s="9"/>
      <c r="L1547" s="9"/>
      <c r="M1547" s="9"/>
      <c r="N1547" s="9"/>
      <c r="O1547" s="9"/>
      <c r="P1547" s="9"/>
      <c r="Q1547" s="22"/>
      <c r="R1547" s="9"/>
      <c r="S1547" s="9"/>
      <c r="T1547" s="22"/>
      <c r="U1547" s="22"/>
      <c r="V1547" s="9"/>
      <c r="W1547" s="9"/>
      <c r="X1547" s="9"/>
      <c r="Y1547" s="22">
        <v>0.5</v>
      </c>
      <c r="Z1547" s="9"/>
      <c r="AA1547" s="9"/>
      <c r="AB1547" s="9"/>
      <c r="AC1547" s="22"/>
      <c r="AD1547" s="9"/>
      <c r="AE1547" s="22"/>
      <c r="AF1547" s="22">
        <v>0.5</v>
      </c>
      <c r="AG1547" s="22"/>
      <c r="AH1547" s="22">
        <v>0.5</v>
      </c>
      <c r="AI1547" s="22"/>
      <c r="AJ1547" s="9"/>
      <c r="AK1547" s="4">
        <v>1.5</v>
      </c>
      <c r="AL1547" s="4" t="s">
        <v>54</v>
      </c>
      <c r="AM1547" s="4" t="s">
        <v>66</v>
      </c>
      <c r="AN1547" s="4" t="s">
        <v>411</v>
      </c>
      <c r="AV1547" s="23">
        <v>43711.341666666667</v>
      </c>
    </row>
    <row r="1548" spans="1:48" ht="12.75" x14ac:dyDescent="0.2">
      <c r="A1548" s="4">
        <v>8</v>
      </c>
      <c r="B1548" s="4">
        <v>2019</v>
      </c>
      <c r="C1548" s="4" t="s">
        <v>365</v>
      </c>
      <c r="D1548" s="4" t="s">
        <v>366</v>
      </c>
      <c r="E1548" s="4" t="s">
        <v>70</v>
      </c>
      <c r="F1548" s="9"/>
      <c r="G1548" s="22"/>
      <c r="H1548" s="9"/>
      <c r="I1548" s="9"/>
      <c r="J1548" s="9"/>
      <c r="K1548" s="22">
        <v>0.5</v>
      </c>
      <c r="L1548" s="22">
        <v>0.5</v>
      </c>
      <c r="M1548" s="9"/>
      <c r="N1548" s="9"/>
      <c r="O1548" s="9"/>
      <c r="P1548" s="9"/>
      <c r="Q1548" s="22">
        <v>0.5</v>
      </c>
      <c r="R1548" s="9"/>
      <c r="S1548" s="9"/>
      <c r="T1548" s="22"/>
      <c r="U1548" s="22"/>
      <c r="V1548" s="9"/>
      <c r="W1548" s="9"/>
      <c r="X1548" s="9"/>
      <c r="Y1548" s="9"/>
      <c r="Z1548" s="9"/>
      <c r="AA1548" s="9"/>
      <c r="AB1548" s="9"/>
      <c r="AC1548" s="22"/>
      <c r="AD1548" s="9"/>
      <c r="AE1548" s="22"/>
      <c r="AF1548" s="9"/>
      <c r="AG1548" s="22"/>
      <c r="AH1548" s="22"/>
      <c r="AI1548" s="22"/>
      <c r="AJ1548" s="9"/>
      <c r="AK1548" s="4">
        <v>1.5</v>
      </c>
      <c r="AL1548" s="4" t="s">
        <v>70</v>
      </c>
      <c r="AM1548" s="4" t="s">
        <v>66</v>
      </c>
      <c r="AN1548" s="4" t="s">
        <v>412</v>
      </c>
      <c r="AV1548" s="23">
        <v>43711.341666666667</v>
      </c>
    </row>
    <row r="1549" spans="1:48" ht="12.75" x14ac:dyDescent="0.2">
      <c r="A1549" s="4">
        <v>8</v>
      </c>
      <c r="B1549" s="4">
        <v>2019</v>
      </c>
      <c r="C1549" s="4" t="s">
        <v>365</v>
      </c>
      <c r="D1549" s="4" t="s">
        <v>366</v>
      </c>
      <c r="E1549" s="4" t="s">
        <v>52</v>
      </c>
      <c r="F1549" s="9"/>
      <c r="G1549" s="22"/>
      <c r="H1549" s="9"/>
      <c r="I1549" s="9"/>
      <c r="J1549" s="9"/>
      <c r="K1549" s="22">
        <v>0.5</v>
      </c>
      <c r="L1549" s="22">
        <v>0.5</v>
      </c>
      <c r="M1549" s="9"/>
      <c r="N1549" s="9"/>
      <c r="O1549" s="9"/>
      <c r="P1549" s="9"/>
      <c r="Q1549" s="22"/>
      <c r="R1549" s="9"/>
      <c r="S1549" s="9"/>
      <c r="T1549" s="22"/>
      <c r="U1549" s="22"/>
      <c r="V1549" s="9"/>
      <c r="W1549" s="9"/>
      <c r="X1549" s="9"/>
      <c r="Y1549" s="9"/>
      <c r="Z1549" s="9"/>
      <c r="AA1549" s="9"/>
      <c r="AB1549" s="9"/>
      <c r="AC1549" s="22"/>
      <c r="AD1549" s="9"/>
      <c r="AE1549" s="22"/>
      <c r="AF1549" s="9"/>
      <c r="AG1549" s="22"/>
      <c r="AH1549" s="22">
        <v>0.5</v>
      </c>
      <c r="AI1549" s="22"/>
      <c r="AJ1549" s="9"/>
      <c r="AK1549" s="4">
        <v>1.5</v>
      </c>
      <c r="AL1549" s="4" t="s">
        <v>52</v>
      </c>
      <c r="AM1549" s="4" t="s">
        <v>66</v>
      </c>
      <c r="AN1549" s="4" t="s">
        <v>413</v>
      </c>
      <c r="AV1549" s="23">
        <v>43711.341666666667</v>
      </c>
    </row>
    <row r="1550" spans="1:48" ht="12.75" x14ac:dyDescent="0.2">
      <c r="A1550" s="4">
        <v>8</v>
      </c>
      <c r="B1550" s="4">
        <v>2019</v>
      </c>
      <c r="C1550" s="4" t="s">
        <v>365</v>
      </c>
      <c r="D1550" s="4" t="s">
        <v>366</v>
      </c>
      <c r="E1550" s="4" t="s">
        <v>78</v>
      </c>
      <c r="F1550" s="9"/>
      <c r="G1550" s="22"/>
      <c r="H1550" s="9"/>
      <c r="I1550" s="9"/>
      <c r="J1550" s="22">
        <v>1</v>
      </c>
      <c r="K1550" s="9"/>
      <c r="L1550" s="22">
        <v>1.5</v>
      </c>
      <c r="M1550" s="9"/>
      <c r="N1550" s="9"/>
      <c r="O1550" s="9"/>
      <c r="P1550" s="9"/>
      <c r="Q1550" s="22"/>
      <c r="R1550" s="9"/>
      <c r="S1550" s="9"/>
      <c r="T1550" s="22"/>
      <c r="U1550" s="22"/>
      <c r="V1550" s="9"/>
      <c r="W1550" s="9"/>
      <c r="X1550" s="9"/>
      <c r="Y1550" s="9"/>
      <c r="Z1550" s="9"/>
      <c r="AA1550" s="9"/>
      <c r="AB1550" s="9"/>
      <c r="AC1550" s="22"/>
      <c r="AD1550" s="9"/>
      <c r="AE1550" s="22"/>
      <c r="AF1550" s="9"/>
      <c r="AG1550" s="22"/>
      <c r="AH1550" s="22"/>
      <c r="AI1550" s="22"/>
      <c r="AJ1550" s="9"/>
      <c r="AK1550" s="4">
        <v>2.5</v>
      </c>
      <c r="AL1550" s="4" t="s">
        <v>78</v>
      </c>
      <c r="AM1550" s="4" t="s">
        <v>66</v>
      </c>
      <c r="AN1550" s="4" t="s">
        <v>414</v>
      </c>
      <c r="AV1550" s="23">
        <v>43711.341666666667</v>
      </c>
    </row>
    <row r="1551" spans="1:48" ht="12.75" x14ac:dyDescent="0.2">
      <c r="A1551" s="4">
        <v>8</v>
      </c>
      <c r="B1551" s="4">
        <v>2019</v>
      </c>
      <c r="C1551" s="4" t="s">
        <v>365</v>
      </c>
      <c r="D1551" s="4" t="s">
        <v>366</v>
      </c>
      <c r="E1551" s="4" t="s">
        <v>63</v>
      </c>
      <c r="F1551" s="9"/>
      <c r="G1551" s="22"/>
      <c r="H1551" s="9"/>
      <c r="I1551" s="9"/>
      <c r="J1551" s="22">
        <v>1.5</v>
      </c>
      <c r="K1551" s="9"/>
      <c r="L1551" s="9"/>
      <c r="M1551" s="9"/>
      <c r="N1551" s="9"/>
      <c r="O1551" s="9"/>
      <c r="P1551" s="9"/>
      <c r="Q1551" s="22">
        <v>1</v>
      </c>
      <c r="R1551" s="9"/>
      <c r="S1551" s="9"/>
      <c r="T1551" s="22"/>
      <c r="U1551" s="22"/>
      <c r="V1551" s="9"/>
      <c r="W1551" s="9"/>
      <c r="X1551" s="22">
        <v>1.5</v>
      </c>
      <c r="Y1551" s="9"/>
      <c r="Z1551" s="22">
        <v>0.5</v>
      </c>
      <c r="AA1551" s="9"/>
      <c r="AB1551" s="9"/>
      <c r="AC1551" s="22"/>
      <c r="AD1551" s="9"/>
      <c r="AE1551" s="22">
        <v>1.5</v>
      </c>
      <c r="AF1551" s="9"/>
      <c r="AG1551" s="22"/>
      <c r="AH1551" s="22">
        <v>2</v>
      </c>
      <c r="AI1551" s="22"/>
      <c r="AJ1551" s="9"/>
      <c r="AK1551" s="4">
        <v>8</v>
      </c>
      <c r="AL1551" s="4" t="s">
        <v>63</v>
      </c>
      <c r="AM1551" s="4" t="s">
        <v>66</v>
      </c>
      <c r="AN1551" s="4" t="s">
        <v>415</v>
      </c>
      <c r="AV1551" s="23">
        <v>43711.341666666667</v>
      </c>
    </row>
    <row r="1552" spans="1:48" ht="12.75" x14ac:dyDescent="0.2">
      <c r="A1552" s="4">
        <v>8</v>
      </c>
      <c r="B1552" s="4">
        <v>2019</v>
      </c>
      <c r="C1552" s="4" t="s">
        <v>365</v>
      </c>
      <c r="D1552" s="4" t="s">
        <v>366</v>
      </c>
      <c r="E1552" s="4" t="s">
        <v>75</v>
      </c>
      <c r="F1552" s="9"/>
      <c r="G1552" s="22">
        <v>0.5</v>
      </c>
      <c r="H1552" s="9"/>
      <c r="I1552" s="9"/>
      <c r="J1552" s="9"/>
      <c r="K1552" s="9"/>
      <c r="L1552" s="9"/>
      <c r="M1552" s="9"/>
      <c r="N1552" s="22">
        <v>0.5</v>
      </c>
      <c r="O1552" s="9"/>
      <c r="P1552" s="9"/>
      <c r="Q1552" s="22"/>
      <c r="R1552" s="9"/>
      <c r="S1552" s="9"/>
      <c r="T1552" s="22"/>
      <c r="U1552" s="22"/>
      <c r="V1552" s="9"/>
      <c r="W1552" s="9"/>
      <c r="X1552" s="9"/>
      <c r="Y1552" s="9"/>
      <c r="Z1552" s="9"/>
      <c r="AA1552" s="9"/>
      <c r="AB1552" s="9"/>
      <c r="AC1552" s="22"/>
      <c r="AD1552" s="9"/>
      <c r="AE1552" s="22"/>
      <c r="AF1552" s="9"/>
      <c r="AG1552" s="22">
        <v>0.5</v>
      </c>
      <c r="AH1552" s="22"/>
      <c r="AI1552" s="22"/>
      <c r="AJ1552" s="9"/>
      <c r="AK1552" s="4">
        <v>1.5</v>
      </c>
      <c r="AL1552" s="4" t="s">
        <v>75</v>
      </c>
      <c r="AM1552" s="4" t="s">
        <v>66</v>
      </c>
      <c r="AN1552" s="4" t="s">
        <v>416</v>
      </c>
      <c r="AV1552" s="23">
        <v>43711.341666666667</v>
      </c>
    </row>
    <row r="1553" spans="1:48" ht="12.75" x14ac:dyDescent="0.2">
      <c r="A1553" s="4">
        <v>8</v>
      </c>
      <c r="B1553" s="4">
        <v>2019</v>
      </c>
      <c r="C1553" s="4" t="s">
        <v>365</v>
      </c>
      <c r="D1553" s="4" t="s">
        <v>366</v>
      </c>
      <c r="E1553" s="4" t="s">
        <v>343</v>
      </c>
      <c r="F1553" s="22">
        <v>3</v>
      </c>
      <c r="G1553" s="22">
        <v>1</v>
      </c>
      <c r="H1553" s="9"/>
      <c r="I1553" s="9"/>
      <c r="J1553" s="22">
        <v>4</v>
      </c>
      <c r="K1553" s="22">
        <v>2.5</v>
      </c>
      <c r="L1553" s="9"/>
      <c r="M1553" s="9"/>
      <c r="N1553" s="9"/>
      <c r="O1553" s="9"/>
      <c r="P1553" s="9"/>
      <c r="Q1553" s="22">
        <v>4</v>
      </c>
      <c r="R1553" s="22">
        <v>0.5</v>
      </c>
      <c r="S1553" s="22">
        <v>8.5</v>
      </c>
      <c r="T1553" s="22">
        <v>7</v>
      </c>
      <c r="U1553" s="22">
        <v>8</v>
      </c>
      <c r="V1553" s="9"/>
      <c r="W1553" s="9"/>
      <c r="X1553" s="22">
        <v>6.5</v>
      </c>
      <c r="Y1553" s="22">
        <v>6.5</v>
      </c>
      <c r="Z1553" s="22">
        <v>6.5</v>
      </c>
      <c r="AA1553" s="22">
        <v>6.5</v>
      </c>
      <c r="AB1553" s="22">
        <v>6.5</v>
      </c>
      <c r="AC1553" s="22"/>
      <c r="AD1553" s="9"/>
      <c r="AE1553" s="22">
        <v>6</v>
      </c>
      <c r="AF1553" s="22">
        <v>5</v>
      </c>
      <c r="AG1553" s="22">
        <v>6.5</v>
      </c>
      <c r="AH1553" s="22">
        <v>5</v>
      </c>
      <c r="AI1553" s="22"/>
      <c r="AJ1553" s="9"/>
      <c r="AK1553" s="4">
        <v>93.5</v>
      </c>
      <c r="AL1553" s="4" t="s">
        <v>343</v>
      </c>
      <c r="AM1553" s="4" t="s">
        <v>66</v>
      </c>
      <c r="AN1553" s="4" t="s">
        <v>417</v>
      </c>
      <c r="AV1553" s="23">
        <v>43711.341666666667</v>
      </c>
    </row>
    <row r="1554" spans="1:48" ht="12.75" x14ac:dyDescent="0.2">
      <c r="A1554" s="4">
        <v>8</v>
      </c>
      <c r="B1554" s="4">
        <v>2019</v>
      </c>
      <c r="C1554" s="4" t="s">
        <v>365</v>
      </c>
      <c r="D1554" s="4" t="s">
        <v>366</v>
      </c>
      <c r="E1554" s="4" t="s">
        <v>71</v>
      </c>
      <c r="F1554" s="22">
        <v>4</v>
      </c>
      <c r="G1554" s="22">
        <v>5</v>
      </c>
      <c r="H1554" s="9"/>
      <c r="I1554" s="9"/>
      <c r="J1554" s="22">
        <v>0.5</v>
      </c>
      <c r="K1554" s="22">
        <v>3</v>
      </c>
      <c r="L1554" s="22">
        <v>4.5</v>
      </c>
      <c r="M1554" s="22">
        <v>5.5</v>
      </c>
      <c r="N1554" s="22">
        <v>7</v>
      </c>
      <c r="O1554" s="9"/>
      <c r="P1554" s="9"/>
      <c r="Q1554" s="22">
        <v>1</v>
      </c>
      <c r="R1554" s="22">
        <v>6.5</v>
      </c>
      <c r="S1554" s="9"/>
      <c r="T1554" s="22"/>
      <c r="U1554" s="22"/>
      <c r="V1554" s="9"/>
      <c r="W1554" s="9"/>
      <c r="X1554" s="9"/>
      <c r="Y1554" s="9"/>
      <c r="Z1554" s="9"/>
      <c r="AA1554" s="9"/>
      <c r="AB1554" s="9"/>
      <c r="AC1554" s="22"/>
      <c r="AD1554" s="9"/>
      <c r="AE1554" s="22"/>
      <c r="AF1554" s="9"/>
      <c r="AG1554" s="22"/>
      <c r="AH1554" s="22"/>
      <c r="AI1554" s="22"/>
      <c r="AJ1554" s="9"/>
      <c r="AK1554" s="4">
        <v>37</v>
      </c>
      <c r="AL1554" s="4" t="s">
        <v>71</v>
      </c>
      <c r="AM1554" s="4" t="s">
        <v>66</v>
      </c>
      <c r="AN1554" s="4" t="s">
        <v>418</v>
      </c>
      <c r="AV1554" s="23">
        <v>43711.341666666667</v>
      </c>
    </row>
    <row r="1555" spans="1:48" ht="12.75" x14ac:dyDescent="0.2">
      <c r="A1555" s="4">
        <v>8</v>
      </c>
      <c r="B1555" s="4">
        <v>2019</v>
      </c>
      <c r="C1555" s="4" t="s">
        <v>365</v>
      </c>
      <c r="D1555" s="4" t="s">
        <v>366</v>
      </c>
      <c r="E1555" s="4" t="s">
        <v>52</v>
      </c>
      <c r="F1555" s="22">
        <v>1</v>
      </c>
      <c r="G1555" s="22">
        <v>4.5</v>
      </c>
      <c r="H1555" s="9"/>
      <c r="I1555" s="9"/>
      <c r="J1555" s="22">
        <v>1</v>
      </c>
      <c r="K1555" s="9"/>
      <c r="L1555" s="9"/>
      <c r="M1555" s="22">
        <v>1</v>
      </c>
      <c r="N1555" s="9"/>
      <c r="O1555" s="9"/>
      <c r="P1555" s="9"/>
      <c r="Q1555" s="22">
        <v>1.5</v>
      </c>
      <c r="R1555" s="22">
        <v>4.5</v>
      </c>
      <c r="S1555" s="22">
        <v>6</v>
      </c>
      <c r="T1555" s="22">
        <v>1.5</v>
      </c>
      <c r="U1555" s="22">
        <v>4</v>
      </c>
      <c r="V1555" s="9"/>
      <c r="W1555" s="9"/>
      <c r="X1555" s="22">
        <v>4</v>
      </c>
      <c r="Y1555" s="22">
        <v>1</v>
      </c>
      <c r="Z1555" s="9"/>
      <c r="AA1555" s="9"/>
      <c r="AB1555" s="9"/>
      <c r="AC1555" s="22"/>
      <c r="AD1555" s="9"/>
      <c r="AE1555" s="22"/>
      <c r="AF1555" s="9"/>
      <c r="AG1555" s="22"/>
      <c r="AH1555" s="22"/>
      <c r="AI1555" s="22"/>
      <c r="AJ1555" s="9"/>
      <c r="AK1555" s="4">
        <v>30</v>
      </c>
      <c r="AL1555" s="4" t="s">
        <v>52</v>
      </c>
      <c r="AM1555" s="4" t="s">
        <v>97</v>
      </c>
      <c r="AO1555" s="4">
        <v>114</v>
      </c>
      <c r="AP1555" s="4">
        <v>52.5</v>
      </c>
      <c r="AQ1555" s="4">
        <v>9.5</v>
      </c>
      <c r="AS1555" s="4">
        <v>176</v>
      </c>
      <c r="AT1555" s="4">
        <v>0.68468468500000002</v>
      </c>
      <c r="AU1555" s="4">
        <v>0.31531531499999998</v>
      </c>
      <c r="AV1555" s="23">
        <v>43711.399305555555</v>
      </c>
    </row>
    <row r="1556" spans="1:48" ht="12.75" x14ac:dyDescent="0.2">
      <c r="A1556" s="4">
        <v>8</v>
      </c>
      <c r="B1556" s="4">
        <v>2019</v>
      </c>
      <c r="C1556" s="4" t="s">
        <v>365</v>
      </c>
      <c r="D1556" s="4" t="s">
        <v>366</v>
      </c>
      <c r="E1556" s="4" t="s">
        <v>54</v>
      </c>
      <c r="F1556" s="9"/>
      <c r="G1556" s="22"/>
      <c r="H1556" s="9"/>
      <c r="I1556" s="9"/>
      <c r="J1556" s="9"/>
      <c r="K1556" s="9"/>
      <c r="L1556" s="9"/>
      <c r="M1556" s="9"/>
      <c r="N1556" s="9"/>
      <c r="O1556" s="9"/>
      <c r="P1556" s="9"/>
      <c r="Q1556" s="22"/>
      <c r="R1556" s="9"/>
      <c r="S1556" s="9"/>
      <c r="T1556" s="22"/>
      <c r="U1556" s="22"/>
      <c r="V1556" s="9"/>
      <c r="W1556" s="9"/>
      <c r="X1556" s="9"/>
      <c r="Y1556" s="22">
        <v>0.5</v>
      </c>
      <c r="Z1556" s="9"/>
      <c r="AA1556" s="9"/>
      <c r="AB1556" s="22">
        <v>1</v>
      </c>
      <c r="AC1556" s="22"/>
      <c r="AD1556" s="9"/>
      <c r="AE1556" s="22"/>
      <c r="AF1556" s="9"/>
      <c r="AG1556" s="22"/>
      <c r="AH1556" s="22">
        <v>0.5</v>
      </c>
      <c r="AI1556" s="22"/>
      <c r="AJ1556" s="9"/>
      <c r="AK1556" s="4">
        <v>2</v>
      </c>
      <c r="AL1556" s="4" t="s">
        <v>54</v>
      </c>
      <c r="AM1556" s="4" t="s">
        <v>97</v>
      </c>
      <c r="AV1556" s="23">
        <v>43711.399305555555</v>
      </c>
    </row>
    <row r="1557" spans="1:48" ht="12.75" x14ac:dyDescent="0.2">
      <c r="A1557" s="4">
        <v>8</v>
      </c>
      <c r="B1557" s="4">
        <v>2019</v>
      </c>
      <c r="C1557" s="4" t="s">
        <v>365</v>
      </c>
      <c r="D1557" s="4" t="s">
        <v>366</v>
      </c>
      <c r="E1557" s="4" t="s">
        <v>50</v>
      </c>
      <c r="F1557" s="22">
        <v>0.5</v>
      </c>
      <c r="G1557" s="22">
        <v>1</v>
      </c>
      <c r="H1557" s="9"/>
      <c r="I1557" s="9"/>
      <c r="J1557" s="22">
        <v>2</v>
      </c>
      <c r="K1557" s="22">
        <v>1</v>
      </c>
      <c r="L1557" s="22">
        <v>2</v>
      </c>
      <c r="M1557" s="9"/>
      <c r="N1557" s="22">
        <v>0.5</v>
      </c>
      <c r="O1557" s="9"/>
      <c r="P1557" s="9"/>
      <c r="Q1557" s="22">
        <v>1.5</v>
      </c>
      <c r="R1557" s="22">
        <v>0.5</v>
      </c>
      <c r="S1557" s="22">
        <v>0.5</v>
      </c>
      <c r="T1557" s="22"/>
      <c r="U1557" s="22">
        <v>0.5</v>
      </c>
      <c r="V1557" s="9"/>
      <c r="W1557" s="9"/>
      <c r="X1557" s="22">
        <v>2</v>
      </c>
      <c r="Y1557" s="22">
        <v>1</v>
      </c>
      <c r="Z1557" s="22">
        <v>1</v>
      </c>
      <c r="AA1557" s="22">
        <v>0.5</v>
      </c>
      <c r="AB1557" s="22">
        <v>0.5</v>
      </c>
      <c r="AC1557" s="22"/>
      <c r="AD1557" s="9"/>
      <c r="AE1557" s="22">
        <v>1.5</v>
      </c>
      <c r="AF1557" s="9"/>
      <c r="AG1557" s="22">
        <v>1</v>
      </c>
      <c r="AH1557" s="22">
        <v>0.5</v>
      </c>
      <c r="AI1557" s="22">
        <v>0.5</v>
      </c>
      <c r="AJ1557" s="9"/>
      <c r="AK1557" s="4">
        <v>18.5</v>
      </c>
      <c r="AL1557" s="4" t="s">
        <v>50</v>
      </c>
      <c r="AM1557" s="4" t="s">
        <v>97</v>
      </c>
      <c r="AV1557" s="23">
        <v>43711.399305555555</v>
      </c>
    </row>
    <row r="1558" spans="1:48" ht="12.75" x14ac:dyDescent="0.2">
      <c r="A1558" s="4">
        <v>8</v>
      </c>
      <c r="B1558" s="4">
        <v>2019</v>
      </c>
      <c r="C1558" s="4" t="s">
        <v>365</v>
      </c>
      <c r="D1558" s="4" t="s">
        <v>366</v>
      </c>
      <c r="E1558" s="4" t="s">
        <v>71</v>
      </c>
      <c r="F1558" s="22">
        <v>1.5</v>
      </c>
      <c r="G1558" s="22">
        <v>0.5</v>
      </c>
      <c r="H1558" s="9"/>
      <c r="I1558" s="9"/>
      <c r="J1558" s="9"/>
      <c r="K1558" s="9"/>
      <c r="L1558" s="9"/>
      <c r="M1558" s="9"/>
      <c r="N1558" s="22">
        <v>2</v>
      </c>
      <c r="O1558" s="9"/>
      <c r="P1558" s="9"/>
      <c r="Q1558" s="22"/>
      <c r="R1558" s="22">
        <v>1</v>
      </c>
      <c r="S1558" s="9"/>
      <c r="T1558" s="22"/>
      <c r="U1558" s="22"/>
      <c r="V1558" s="9"/>
      <c r="W1558" s="9"/>
      <c r="X1558" s="9"/>
      <c r="Y1558" s="9"/>
      <c r="Z1558" s="9"/>
      <c r="AA1558" s="9"/>
      <c r="AB1558" s="9"/>
      <c r="AC1558" s="22"/>
      <c r="AD1558" s="9"/>
      <c r="AE1558" s="22"/>
      <c r="AF1558" s="9"/>
      <c r="AG1558" s="22"/>
      <c r="AH1558" s="22"/>
      <c r="AI1558" s="22"/>
      <c r="AJ1558" s="9"/>
      <c r="AK1558" s="4">
        <v>5</v>
      </c>
      <c r="AL1558" s="4" t="s">
        <v>71</v>
      </c>
      <c r="AM1558" s="4" t="s">
        <v>97</v>
      </c>
      <c r="AV1558" s="23">
        <v>43711.399305555555</v>
      </c>
    </row>
    <row r="1559" spans="1:48" ht="12.75" x14ac:dyDescent="0.2">
      <c r="A1559" s="4">
        <v>8</v>
      </c>
      <c r="B1559" s="4">
        <v>2019</v>
      </c>
      <c r="C1559" s="4" t="s">
        <v>365</v>
      </c>
      <c r="D1559" s="4" t="s">
        <v>366</v>
      </c>
      <c r="E1559" s="4" t="s">
        <v>56</v>
      </c>
      <c r="F1559" s="22">
        <v>4.5</v>
      </c>
      <c r="G1559" s="22">
        <v>1</v>
      </c>
      <c r="H1559" s="9"/>
      <c r="I1559" s="9"/>
      <c r="J1559" s="22">
        <v>2.5</v>
      </c>
      <c r="K1559" s="22">
        <v>4</v>
      </c>
      <c r="L1559" s="9"/>
      <c r="M1559" s="22">
        <v>1</v>
      </c>
      <c r="N1559" s="22">
        <v>2</v>
      </c>
      <c r="O1559" s="9"/>
      <c r="P1559" s="9"/>
      <c r="Q1559" s="22">
        <v>4</v>
      </c>
      <c r="R1559" s="22">
        <v>1</v>
      </c>
      <c r="S1559" s="9"/>
      <c r="T1559" s="22"/>
      <c r="U1559" s="22"/>
      <c r="V1559" s="9"/>
      <c r="W1559" s="9"/>
      <c r="X1559" s="22">
        <v>2</v>
      </c>
      <c r="Y1559" s="22">
        <v>4.5</v>
      </c>
      <c r="Z1559" s="9"/>
      <c r="AA1559" s="22">
        <v>3</v>
      </c>
      <c r="AB1559" s="22">
        <v>4.5</v>
      </c>
      <c r="AC1559" s="22"/>
      <c r="AD1559" s="9"/>
      <c r="AE1559" s="22"/>
      <c r="AF1559" s="9"/>
      <c r="AG1559" s="22">
        <v>3</v>
      </c>
      <c r="AH1559" s="22">
        <v>7</v>
      </c>
      <c r="AI1559" s="22">
        <v>7.5</v>
      </c>
      <c r="AJ1559" s="9"/>
      <c r="AK1559" s="4">
        <v>51.5</v>
      </c>
      <c r="AL1559" s="4" t="s">
        <v>56</v>
      </c>
      <c r="AM1559" s="4" t="s">
        <v>97</v>
      </c>
      <c r="AV1559" s="23">
        <v>43711.399305555555</v>
      </c>
    </row>
    <row r="1560" spans="1:48" ht="12.75" x14ac:dyDescent="0.2">
      <c r="A1560" s="4">
        <v>8</v>
      </c>
      <c r="B1560" s="4">
        <v>2019</v>
      </c>
      <c r="C1560" s="4" t="s">
        <v>365</v>
      </c>
      <c r="D1560" s="4" t="s">
        <v>366</v>
      </c>
      <c r="E1560" s="4" t="s">
        <v>57</v>
      </c>
      <c r="F1560" s="22">
        <v>0.5</v>
      </c>
      <c r="G1560" s="22"/>
      <c r="H1560" s="9"/>
      <c r="I1560" s="9"/>
      <c r="J1560" s="22">
        <v>0.5</v>
      </c>
      <c r="K1560" s="9"/>
      <c r="L1560" s="22">
        <v>0.5</v>
      </c>
      <c r="M1560" s="22">
        <v>0.5</v>
      </c>
      <c r="N1560" s="22">
        <v>3</v>
      </c>
      <c r="O1560" s="9"/>
      <c r="P1560" s="9"/>
      <c r="Q1560" s="22">
        <v>0.5</v>
      </c>
      <c r="R1560" s="22">
        <v>0.5</v>
      </c>
      <c r="S1560" s="9"/>
      <c r="T1560" s="22"/>
      <c r="U1560" s="22"/>
      <c r="V1560" s="9"/>
      <c r="W1560" s="9"/>
      <c r="X1560" s="9"/>
      <c r="Y1560" s="9"/>
      <c r="Z1560" s="9"/>
      <c r="AA1560" s="9"/>
      <c r="AB1560" s="22">
        <v>1</v>
      </c>
      <c r="AC1560" s="22"/>
      <c r="AD1560" s="9"/>
      <c r="AE1560" s="22"/>
      <c r="AF1560" s="9"/>
      <c r="AG1560" s="22"/>
      <c r="AH1560" s="22"/>
      <c r="AI1560" s="22"/>
      <c r="AJ1560" s="9"/>
      <c r="AK1560" s="4">
        <v>7</v>
      </c>
      <c r="AL1560" s="4" t="s">
        <v>57</v>
      </c>
      <c r="AM1560" s="4" t="s">
        <v>97</v>
      </c>
      <c r="AV1560" s="23">
        <v>43711.399305555555</v>
      </c>
    </row>
    <row r="1561" spans="1:48" ht="12.75" x14ac:dyDescent="0.2">
      <c r="A1561" s="4">
        <v>8</v>
      </c>
      <c r="B1561" s="4">
        <v>2019</v>
      </c>
      <c r="C1561" s="4" t="s">
        <v>365</v>
      </c>
      <c r="D1561" s="4" t="s">
        <v>366</v>
      </c>
      <c r="E1561" s="4" t="s">
        <v>75</v>
      </c>
      <c r="F1561" s="9"/>
      <c r="G1561" s="22">
        <v>1</v>
      </c>
      <c r="H1561" s="9"/>
      <c r="I1561" s="9"/>
      <c r="J1561" s="22">
        <v>1</v>
      </c>
      <c r="K1561" s="22">
        <v>2.5</v>
      </c>
      <c r="L1561" s="22">
        <v>5</v>
      </c>
      <c r="M1561" s="22">
        <v>4</v>
      </c>
      <c r="N1561" s="22">
        <v>0.5</v>
      </c>
      <c r="O1561" s="9"/>
      <c r="P1561" s="9"/>
      <c r="Q1561" s="22">
        <v>0.5</v>
      </c>
      <c r="R1561" s="9"/>
      <c r="S1561" s="22">
        <v>1.5</v>
      </c>
      <c r="T1561" s="22">
        <v>6</v>
      </c>
      <c r="U1561" s="22">
        <v>3</v>
      </c>
      <c r="V1561" s="9"/>
      <c r="W1561" s="9"/>
      <c r="X1561" s="9"/>
      <c r="Y1561" s="22">
        <v>1</v>
      </c>
      <c r="Z1561" s="22">
        <v>5</v>
      </c>
      <c r="AA1561" s="22">
        <v>4.5</v>
      </c>
      <c r="AB1561" s="9"/>
      <c r="AC1561" s="22"/>
      <c r="AD1561" s="9"/>
      <c r="AE1561" s="22">
        <v>4.5</v>
      </c>
      <c r="AF1561" s="22">
        <v>8</v>
      </c>
      <c r="AG1561" s="22">
        <v>4</v>
      </c>
      <c r="AH1561" s="22"/>
      <c r="AI1561" s="22"/>
      <c r="AJ1561" s="9"/>
      <c r="AK1561" s="4">
        <v>52</v>
      </c>
      <c r="AL1561" s="4" t="s">
        <v>75</v>
      </c>
      <c r="AM1561" s="4" t="s">
        <v>97</v>
      </c>
      <c r="AV1561" s="23">
        <v>43711.399305555555</v>
      </c>
    </row>
    <row r="1562" spans="1:48" ht="12.75" x14ac:dyDescent="0.2">
      <c r="A1562" s="4">
        <v>8</v>
      </c>
      <c r="B1562" s="4">
        <v>2019</v>
      </c>
      <c r="C1562" s="4" t="s">
        <v>365</v>
      </c>
      <c r="D1562" s="4" t="s">
        <v>366</v>
      </c>
      <c r="E1562" s="4" t="s">
        <v>63</v>
      </c>
      <c r="F1562" s="9"/>
      <c r="G1562" s="22"/>
      <c r="H1562" s="9"/>
      <c r="I1562" s="9"/>
      <c r="J1562" s="9"/>
      <c r="K1562" s="9"/>
      <c r="L1562" s="9"/>
      <c r="M1562" s="9"/>
      <c r="N1562" s="9"/>
      <c r="O1562" s="9"/>
      <c r="P1562" s="9"/>
      <c r="Q1562" s="22"/>
      <c r="R1562" s="22">
        <v>0.5</v>
      </c>
      <c r="S1562" s="9"/>
      <c r="T1562" s="22"/>
      <c r="U1562" s="22"/>
      <c r="V1562" s="9"/>
      <c r="W1562" s="9"/>
      <c r="X1562" s="9"/>
      <c r="Y1562" s="9"/>
      <c r="Z1562" s="9"/>
      <c r="AA1562" s="9"/>
      <c r="AB1562" s="9"/>
      <c r="AC1562" s="22"/>
      <c r="AD1562" s="9"/>
      <c r="AE1562" s="22"/>
      <c r="AF1562" s="9"/>
      <c r="AG1562" s="22"/>
      <c r="AH1562" s="22"/>
      <c r="AI1562" s="22"/>
      <c r="AJ1562" s="9"/>
      <c r="AK1562" s="4">
        <v>0.5</v>
      </c>
      <c r="AL1562" s="4" t="s">
        <v>63</v>
      </c>
      <c r="AM1562" s="4" t="s">
        <v>97</v>
      </c>
      <c r="AV1562" s="23">
        <v>43711.399305555555</v>
      </c>
    </row>
    <row r="1563" spans="1:48" ht="12.75" x14ac:dyDescent="0.2">
      <c r="A1563" s="4">
        <v>8</v>
      </c>
      <c r="B1563" s="4">
        <v>2019</v>
      </c>
      <c r="C1563" s="4" t="s">
        <v>365</v>
      </c>
      <c r="D1563" s="4" t="s">
        <v>366</v>
      </c>
      <c r="E1563" s="4" t="s">
        <v>132</v>
      </c>
      <c r="F1563" s="9"/>
      <c r="G1563" s="22"/>
      <c r="H1563" s="9"/>
      <c r="I1563" s="9"/>
      <c r="J1563" s="22">
        <v>1</v>
      </c>
      <c r="K1563" s="9"/>
      <c r="L1563" s="9"/>
      <c r="M1563" s="22">
        <v>0.5</v>
      </c>
      <c r="N1563" s="9"/>
      <c r="O1563" s="9"/>
      <c r="P1563" s="9"/>
      <c r="Q1563" s="22"/>
      <c r="R1563" s="9"/>
      <c r="S1563" s="9"/>
      <c r="T1563" s="22">
        <v>0.5</v>
      </c>
      <c r="U1563" s="22">
        <v>0.5</v>
      </c>
      <c r="V1563" s="9"/>
      <c r="W1563" s="9"/>
      <c r="X1563" s="9"/>
      <c r="Y1563" s="9"/>
      <c r="Z1563" s="22">
        <v>2</v>
      </c>
      <c r="AA1563" s="9"/>
      <c r="AB1563" s="22">
        <v>1</v>
      </c>
      <c r="AC1563" s="22"/>
      <c r="AD1563" s="9"/>
      <c r="AE1563" s="22">
        <v>2</v>
      </c>
      <c r="AF1563" s="9"/>
      <c r="AG1563" s="22"/>
      <c r="AH1563" s="22"/>
      <c r="AI1563" s="22"/>
      <c r="AJ1563" s="9"/>
      <c r="AK1563" s="4">
        <v>7.5</v>
      </c>
      <c r="AL1563" s="4" t="s">
        <v>132</v>
      </c>
      <c r="AM1563" s="4" t="s">
        <v>97</v>
      </c>
      <c r="AV1563" s="23">
        <v>43711.399305555555</v>
      </c>
    </row>
    <row r="1564" spans="1:48" ht="12.75" x14ac:dyDescent="0.2">
      <c r="A1564" s="4">
        <v>8</v>
      </c>
      <c r="B1564" s="4">
        <v>2019</v>
      </c>
      <c r="C1564" s="4" t="s">
        <v>365</v>
      </c>
      <c r="D1564" s="4" t="s">
        <v>366</v>
      </c>
      <c r="E1564" s="4" t="s">
        <v>124</v>
      </c>
      <c r="F1564" s="9"/>
      <c r="G1564" s="22"/>
      <c r="H1564" s="9"/>
      <c r="I1564" s="9"/>
      <c r="J1564" s="9"/>
      <c r="K1564" s="22">
        <v>0.5</v>
      </c>
      <c r="L1564" s="22">
        <v>0.5</v>
      </c>
      <c r="M1564" s="22">
        <v>1</v>
      </c>
      <c r="N1564" s="9"/>
      <c r="O1564" s="9"/>
      <c r="P1564" s="9"/>
      <c r="Q1564" s="22"/>
      <c r="R1564" s="9"/>
      <c r="S1564" s="9"/>
      <c r="T1564" s="22"/>
      <c r="U1564" s="22"/>
      <c r="V1564" s="9"/>
      <c r="W1564" s="9"/>
      <c r="X1564" s="9"/>
      <c r="Y1564" s="9"/>
      <c r="Z1564" s="9"/>
      <c r="AA1564" s="9"/>
      <c r="AB1564" s="9"/>
      <c r="AC1564" s="22"/>
      <c r="AD1564" s="9"/>
      <c r="AE1564" s="22"/>
      <c r="AF1564" s="9"/>
      <c r="AG1564" s="22"/>
      <c r="AH1564" s="22"/>
      <c r="AI1564" s="22"/>
      <c r="AJ1564" s="9"/>
      <c r="AK1564" s="4">
        <v>2</v>
      </c>
      <c r="AL1564" s="4" t="s">
        <v>124</v>
      </c>
      <c r="AM1564" s="4" t="s">
        <v>97</v>
      </c>
      <c r="AV1564" s="23">
        <v>43711.399305555555</v>
      </c>
    </row>
    <row r="1565" spans="1:48" ht="12.75" x14ac:dyDescent="0.2">
      <c r="A1565" s="4">
        <v>8</v>
      </c>
      <c r="B1565" s="4">
        <v>2019</v>
      </c>
      <c r="C1565" s="4" t="s">
        <v>365</v>
      </c>
      <c r="D1565" s="4" t="s">
        <v>366</v>
      </c>
      <c r="E1565" s="4" t="s">
        <v>50</v>
      </c>
      <c r="F1565" s="9"/>
      <c r="G1565" s="22">
        <v>1</v>
      </c>
      <c r="H1565" s="9"/>
      <c r="I1565" s="9"/>
      <c r="J1565" s="22">
        <v>0.5</v>
      </c>
      <c r="K1565" s="9"/>
      <c r="L1565" s="22">
        <v>2</v>
      </c>
      <c r="M1565" s="22">
        <v>2</v>
      </c>
      <c r="N1565" s="22">
        <v>1.5</v>
      </c>
      <c r="O1565" s="9"/>
      <c r="P1565" s="9"/>
      <c r="Q1565" s="22">
        <v>1</v>
      </c>
      <c r="R1565" s="9"/>
      <c r="S1565" s="22">
        <v>1</v>
      </c>
      <c r="T1565" s="22">
        <v>1</v>
      </c>
      <c r="U1565" s="22">
        <v>3</v>
      </c>
      <c r="V1565" s="9"/>
      <c r="W1565" s="9"/>
      <c r="X1565" s="22">
        <v>1</v>
      </c>
      <c r="Y1565" s="22">
        <v>2</v>
      </c>
      <c r="Z1565" s="22">
        <v>2.5</v>
      </c>
      <c r="AA1565" s="22">
        <v>2</v>
      </c>
      <c r="AB1565" s="22">
        <v>1</v>
      </c>
      <c r="AC1565" s="22"/>
      <c r="AD1565" s="9"/>
      <c r="AE1565" s="22">
        <v>0.5</v>
      </c>
      <c r="AF1565" s="9"/>
      <c r="AG1565" s="22">
        <v>1</v>
      </c>
      <c r="AH1565" s="22">
        <v>1</v>
      </c>
      <c r="AI1565" s="22"/>
      <c r="AJ1565" s="9"/>
      <c r="AK1565" s="4">
        <v>24</v>
      </c>
      <c r="AL1565" s="4" t="s">
        <v>50</v>
      </c>
      <c r="AM1565" s="4" t="s">
        <v>96</v>
      </c>
      <c r="AN1565" s="4" t="s">
        <v>419</v>
      </c>
      <c r="AO1565" s="4">
        <v>156</v>
      </c>
      <c r="AP1565" s="4">
        <v>11</v>
      </c>
      <c r="AQ1565" s="4">
        <v>9</v>
      </c>
      <c r="AS1565" s="4">
        <v>176</v>
      </c>
      <c r="AT1565" s="4">
        <v>0.93413173699999996</v>
      </c>
      <c r="AU1565" s="4">
        <v>6.5868262999999996E-2</v>
      </c>
      <c r="AV1565" s="23">
        <v>43706.605555555558</v>
      </c>
    </row>
    <row r="1566" spans="1:48" ht="12.75" x14ac:dyDescent="0.2">
      <c r="A1566" s="4">
        <v>8</v>
      </c>
      <c r="B1566" s="4">
        <v>2019</v>
      </c>
      <c r="C1566" s="4" t="s">
        <v>365</v>
      </c>
      <c r="D1566" s="4" t="s">
        <v>366</v>
      </c>
      <c r="E1566" s="4" t="s">
        <v>54</v>
      </c>
      <c r="F1566" s="9"/>
      <c r="G1566" s="22"/>
      <c r="H1566" s="9"/>
      <c r="I1566" s="9"/>
      <c r="J1566" s="9"/>
      <c r="K1566" s="9"/>
      <c r="L1566" s="9"/>
      <c r="M1566" s="9"/>
      <c r="N1566" s="9"/>
      <c r="O1566" s="9"/>
      <c r="P1566" s="9"/>
      <c r="Q1566" s="22"/>
      <c r="R1566" s="9"/>
      <c r="S1566" s="9"/>
      <c r="T1566" s="22"/>
      <c r="U1566" s="22"/>
      <c r="V1566" s="9"/>
      <c r="W1566" s="9"/>
      <c r="X1566" s="9"/>
      <c r="Y1566" s="22">
        <v>1</v>
      </c>
      <c r="Z1566" s="9"/>
      <c r="AA1566" s="9"/>
      <c r="AB1566" s="9"/>
      <c r="AC1566" s="22"/>
      <c r="AD1566" s="9"/>
      <c r="AE1566" s="22"/>
      <c r="AF1566" s="9"/>
      <c r="AG1566" s="22"/>
      <c r="AH1566" s="22">
        <v>0.5</v>
      </c>
      <c r="AI1566" s="22"/>
      <c r="AJ1566" s="9"/>
      <c r="AK1566" s="4">
        <v>1.5</v>
      </c>
      <c r="AL1566" s="4" t="s">
        <v>54</v>
      </c>
      <c r="AM1566" s="4" t="s">
        <v>96</v>
      </c>
      <c r="AN1566" s="4" t="s">
        <v>420</v>
      </c>
      <c r="AV1566" s="23">
        <v>43706.605555555558</v>
      </c>
    </row>
    <row r="1567" spans="1:48" ht="12.75" x14ac:dyDescent="0.2">
      <c r="A1567" s="4">
        <v>8</v>
      </c>
      <c r="B1567" s="4">
        <v>2019</v>
      </c>
      <c r="C1567" s="4" t="s">
        <v>365</v>
      </c>
      <c r="D1567" s="4" t="s">
        <v>366</v>
      </c>
      <c r="E1567" s="4" t="s">
        <v>56</v>
      </c>
      <c r="F1567" s="9"/>
      <c r="G1567" s="22"/>
      <c r="H1567" s="9"/>
      <c r="I1567" s="9"/>
      <c r="J1567" s="9"/>
      <c r="K1567" s="9"/>
      <c r="L1567" s="9"/>
      <c r="M1567" s="9"/>
      <c r="N1567" s="9"/>
      <c r="O1567" s="9"/>
      <c r="P1567" s="9"/>
      <c r="Q1567" s="22"/>
      <c r="R1567" s="9"/>
      <c r="S1567" s="9"/>
      <c r="T1567" s="22"/>
      <c r="U1567" s="22"/>
      <c r="V1567" s="9"/>
      <c r="W1567" s="9"/>
      <c r="X1567" s="9"/>
      <c r="Y1567" s="9"/>
      <c r="Z1567" s="9"/>
      <c r="AA1567" s="9"/>
      <c r="AB1567" s="9"/>
      <c r="AC1567" s="22"/>
      <c r="AD1567" s="9"/>
      <c r="AE1567" s="22">
        <v>4</v>
      </c>
      <c r="AF1567" s="22">
        <v>4</v>
      </c>
      <c r="AG1567" s="22"/>
      <c r="AH1567" s="22"/>
      <c r="AI1567" s="22"/>
      <c r="AJ1567" s="9"/>
      <c r="AK1567" s="4">
        <v>8</v>
      </c>
      <c r="AL1567" s="4" t="s">
        <v>56</v>
      </c>
      <c r="AM1567" s="4" t="s">
        <v>96</v>
      </c>
      <c r="AV1567" s="23">
        <v>43706.605555555558</v>
      </c>
    </row>
    <row r="1568" spans="1:48" ht="12.75" x14ac:dyDescent="0.2">
      <c r="A1568" s="4">
        <v>8</v>
      </c>
      <c r="B1568" s="4">
        <v>2019</v>
      </c>
      <c r="C1568" s="4" t="s">
        <v>365</v>
      </c>
      <c r="D1568" s="4" t="s">
        <v>366</v>
      </c>
      <c r="E1568" s="4" t="s">
        <v>107</v>
      </c>
      <c r="F1568" s="9"/>
      <c r="G1568" s="22"/>
      <c r="H1568" s="9"/>
      <c r="I1568" s="9"/>
      <c r="J1568" s="9"/>
      <c r="K1568" s="9"/>
      <c r="L1568" s="9"/>
      <c r="M1568" s="9"/>
      <c r="N1568" s="9"/>
      <c r="O1568" s="9"/>
      <c r="P1568" s="9"/>
      <c r="Q1568" s="22"/>
      <c r="R1568" s="9"/>
      <c r="S1568" s="22">
        <v>1</v>
      </c>
      <c r="T1568" s="22"/>
      <c r="U1568" s="22"/>
      <c r="V1568" s="9"/>
      <c r="W1568" s="9"/>
      <c r="X1568" s="9"/>
      <c r="Y1568" s="9"/>
      <c r="Z1568" s="9"/>
      <c r="AA1568" s="9"/>
      <c r="AB1568" s="9"/>
      <c r="AC1568" s="22"/>
      <c r="AD1568" s="9"/>
      <c r="AE1568" s="22"/>
      <c r="AF1568" s="9"/>
      <c r="AG1568" s="22"/>
      <c r="AH1568" s="22"/>
      <c r="AI1568" s="22"/>
      <c r="AJ1568" s="9"/>
      <c r="AK1568" s="4">
        <v>1</v>
      </c>
      <c r="AL1568" s="4" t="s">
        <v>107</v>
      </c>
      <c r="AM1568" s="4" t="s">
        <v>96</v>
      </c>
      <c r="AV1568" s="23">
        <v>43706.605555555558</v>
      </c>
    </row>
    <row r="1569" spans="1:48" ht="12.75" x14ac:dyDescent="0.2">
      <c r="A1569" s="4">
        <v>8</v>
      </c>
      <c r="B1569" s="4">
        <v>2019</v>
      </c>
      <c r="C1569" s="4" t="s">
        <v>365</v>
      </c>
      <c r="D1569" s="4" t="s">
        <v>366</v>
      </c>
      <c r="E1569" s="4" t="s">
        <v>62</v>
      </c>
      <c r="F1569" s="9"/>
      <c r="G1569" s="22"/>
      <c r="H1569" s="9"/>
      <c r="I1569" s="9"/>
      <c r="J1569" s="9"/>
      <c r="K1569" s="9"/>
      <c r="L1569" s="9"/>
      <c r="M1569" s="9"/>
      <c r="N1569" s="22">
        <v>1</v>
      </c>
      <c r="O1569" s="9"/>
      <c r="P1569" s="9"/>
      <c r="Q1569" s="22">
        <v>7</v>
      </c>
      <c r="R1569" s="22">
        <v>1</v>
      </c>
      <c r="S1569" s="9"/>
      <c r="T1569" s="22"/>
      <c r="U1569" s="22">
        <v>1</v>
      </c>
      <c r="V1569" s="9"/>
      <c r="W1569" s="9"/>
      <c r="X1569" s="9"/>
      <c r="Y1569" s="9"/>
      <c r="Z1569" s="9"/>
      <c r="AA1569" s="9"/>
      <c r="AB1569" s="9"/>
      <c r="AC1569" s="22"/>
      <c r="AD1569" s="9"/>
      <c r="AE1569" s="22"/>
      <c r="AF1569" s="9"/>
      <c r="AG1569" s="22"/>
      <c r="AH1569" s="22"/>
      <c r="AI1569" s="22"/>
      <c r="AJ1569" s="9"/>
      <c r="AK1569" s="4">
        <v>10</v>
      </c>
      <c r="AL1569" s="4" t="s">
        <v>62</v>
      </c>
      <c r="AM1569" s="4" t="s">
        <v>96</v>
      </c>
      <c r="AN1569" s="4" t="s">
        <v>421</v>
      </c>
      <c r="AV1569" s="23">
        <v>43706.605555555558</v>
      </c>
    </row>
    <row r="1570" spans="1:48" ht="12.75" x14ac:dyDescent="0.2">
      <c r="A1570" s="4">
        <v>8</v>
      </c>
      <c r="B1570" s="4">
        <v>2019</v>
      </c>
      <c r="C1570" s="4" t="s">
        <v>365</v>
      </c>
      <c r="D1570" s="4" t="s">
        <v>366</v>
      </c>
      <c r="E1570" s="4" t="s">
        <v>61</v>
      </c>
      <c r="F1570" s="22">
        <v>8</v>
      </c>
      <c r="G1570" s="22">
        <v>7</v>
      </c>
      <c r="H1570" s="9"/>
      <c r="I1570" s="9"/>
      <c r="J1570" s="22">
        <v>7.5</v>
      </c>
      <c r="K1570" s="9"/>
      <c r="L1570" s="22">
        <v>4</v>
      </c>
      <c r="M1570" s="22">
        <v>6</v>
      </c>
      <c r="N1570" s="22">
        <v>5.5</v>
      </c>
      <c r="O1570" s="9"/>
      <c r="P1570" s="9"/>
      <c r="Q1570" s="22"/>
      <c r="R1570" s="22">
        <v>3</v>
      </c>
      <c r="S1570" s="22">
        <v>6</v>
      </c>
      <c r="T1570" s="22">
        <v>7</v>
      </c>
      <c r="U1570" s="22">
        <v>4</v>
      </c>
      <c r="V1570" s="9"/>
      <c r="W1570" s="9"/>
      <c r="X1570" s="22">
        <v>7</v>
      </c>
      <c r="Y1570" s="22">
        <v>5</v>
      </c>
      <c r="Z1570" s="22">
        <v>5.5</v>
      </c>
      <c r="AA1570" s="22">
        <v>4.5</v>
      </c>
      <c r="AB1570" s="22">
        <v>7</v>
      </c>
      <c r="AC1570" s="22"/>
      <c r="AD1570" s="9"/>
      <c r="AE1570" s="22">
        <v>3.5</v>
      </c>
      <c r="AF1570" s="22">
        <v>4</v>
      </c>
      <c r="AG1570" s="22">
        <v>6</v>
      </c>
      <c r="AH1570" s="22">
        <v>6</v>
      </c>
      <c r="AI1570" s="22"/>
      <c r="AJ1570" s="9"/>
      <c r="AK1570" s="4">
        <v>106.5</v>
      </c>
      <c r="AL1570" s="4" t="s">
        <v>61</v>
      </c>
      <c r="AM1570" s="4" t="s">
        <v>96</v>
      </c>
      <c r="AN1570" s="4" t="s">
        <v>422</v>
      </c>
      <c r="AV1570" s="23">
        <v>43706.605555555558</v>
      </c>
    </row>
    <row r="1571" spans="1:48" ht="12.75" x14ac:dyDescent="0.2">
      <c r="A1571" s="4">
        <v>8</v>
      </c>
      <c r="B1571" s="4">
        <v>2019</v>
      </c>
      <c r="C1571" s="4" t="s">
        <v>365</v>
      </c>
      <c r="D1571" s="4" t="s">
        <v>366</v>
      </c>
      <c r="E1571" s="4" t="s">
        <v>63</v>
      </c>
      <c r="F1571" s="9"/>
      <c r="G1571" s="22"/>
      <c r="H1571" s="9"/>
      <c r="I1571" s="9"/>
      <c r="J1571" s="9"/>
      <c r="K1571" s="22">
        <v>1</v>
      </c>
      <c r="L1571" s="9"/>
      <c r="M1571" s="9"/>
      <c r="N1571" s="9"/>
      <c r="O1571" s="9"/>
      <c r="P1571" s="9"/>
      <c r="Q1571" s="22"/>
      <c r="R1571" s="9"/>
      <c r="S1571" s="9"/>
      <c r="T1571" s="22"/>
      <c r="U1571" s="22"/>
      <c r="V1571" s="9"/>
      <c r="W1571" s="9"/>
      <c r="X1571" s="9"/>
      <c r="Y1571" s="9"/>
      <c r="Z1571" s="9"/>
      <c r="AA1571" s="9"/>
      <c r="AB1571" s="9"/>
      <c r="AC1571" s="22"/>
      <c r="AD1571" s="9"/>
      <c r="AE1571" s="22"/>
      <c r="AF1571" s="9"/>
      <c r="AG1571" s="22"/>
      <c r="AH1571" s="22"/>
      <c r="AI1571" s="22"/>
      <c r="AJ1571" s="9"/>
      <c r="AK1571" s="4">
        <v>1</v>
      </c>
      <c r="AL1571" s="4" t="s">
        <v>63</v>
      </c>
      <c r="AM1571" s="4" t="s">
        <v>96</v>
      </c>
      <c r="AN1571" s="4" t="s">
        <v>423</v>
      </c>
      <c r="AV1571" s="23">
        <v>43706.605555555558</v>
      </c>
    </row>
    <row r="1572" spans="1:48" ht="12.75" x14ac:dyDescent="0.2">
      <c r="A1572" s="4">
        <v>8</v>
      </c>
      <c r="B1572" s="4">
        <v>2019</v>
      </c>
      <c r="C1572" s="4" t="s">
        <v>365</v>
      </c>
      <c r="D1572" s="4" t="s">
        <v>366</v>
      </c>
      <c r="E1572" s="4" t="s">
        <v>59</v>
      </c>
      <c r="F1572" s="9"/>
      <c r="G1572" s="22"/>
      <c r="H1572" s="9"/>
      <c r="I1572" s="9"/>
      <c r="J1572" s="9"/>
      <c r="K1572" s="22">
        <v>7</v>
      </c>
      <c r="L1572" s="22">
        <v>2</v>
      </c>
      <c r="M1572" s="9"/>
      <c r="N1572" s="9"/>
      <c r="O1572" s="9"/>
      <c r="P1572" s="9"/>
      <c r="Q1572" s="22"/>
      <c r="R1572" s="22">
        <v>4</v>
      </c>
      <c r="S1572" s="9"/>
      <c r="T1572" s="22"/>
      <c r="U1572" s="22"/>
      <c r="V1572" s="9"/>
      <c r="W1572" s="9"/>
      <c r="X1572" s="9"/>
      <c r="Y1572" s="9"/>
      <c r="Z1572" s="9"/>
      <c r="AA1572" s="22">
        <v>1.5</v>
      </c>
      <c r="AB1572" s="9"/>
      <c r="AC1572" s="22"/>
      <c r="AD1572" s="9"/>
      <c r="AE1572" s="22"/>
      <c r="AF1572" s="9"/>
      <c r="AG1572" s="22"/>
      <c r="AH1572" s="22"/>
      <c r="AI1572" s="22"/>
      <c r="AJ1572" s="9"/>
      <c r="AK1572" s="4">
        <v>14.5</v>
      </c>
      <c r="AL1572" s="4" t="s">
        <v>59</v>
      </c>
      <c r="AM1572" s="4" t="s">
        <v>96</v>
      </c>
      <c r="AN1572" s="4" t="s">
        <v>424</v>
      </c>
      <c r="AV1572" s="23">
        <v>43706.605555555558</v>
      </c>
    </row>
    <row r="1573" spans="1:48" ht="12.75" x14ac:dyDescent="0.2">
      <c r="A1573" s="4">
        <v>8</v>
      </c>
      <c r="B1573" s="4">
        <v>2019</v>
      </c>
      <c r="C1573" s="4" t="s">
        <v>365</v>
      </c>
      <c r="D1573" s="4" t="s">
        <v>366</v>
      </c>
      <c r="E1573" s="4" t="s">
        <v>68</v>
      </c>
      <c r="F1573" s="9"/>
      <c r="G1573" s="22"/>
      <c r="H1573" s="9"/>
      <c r="I1573" s="9"/>
      <c r="J1573" s="9"/>
      <c r="K1573" s="9"/>
      <c r="L1573" s="9"/>
      <c r="M1573" s="9"/>
      <c r="N1573" s="9"/>
      <c r="O1573" s="9"/>
      <c r="P1573" s="9"/>
      <c r="Q1573" s="22"/>
      <c r="R1573" s="9"/>
      <c r="S1573" s="9"/>
      <c r="T1573" s="22"/>
      <c r="U1573" s="22"/>
      <c r="V1573" s="9"/>
      <c r="W1573" s="9"/>
      <c r="X1573" s="9"/>
      <c r="Y1573" s="9"/>
      <c r="Z1573" s="9"/>
      <c r="AA1573" s="9"/>
      <c r="AB1573" s="9"/>
      <c r="AC1573" s="22"/>
      <c r="AD1573" s="9"/>
      <c r="AE1573" s="22"/>
      <c r="AF1573" s="9"/>
      <c r="AG1573" s="22"/>
      <c r="AH1573" s="22">
        <v>0.5</v>
      </c>
      <c r="AI1573" s="22"/>
      <c r="AJ1573" s="9"/>
      <c r="AK1573" s="4">
        <v>0.5</v>
      </c>
      <c r="AL1573" s="4" t="s">
        <v>68</v>
      </c>
      <c r="AM1573" s="4" t="s">
        <v>96</v>
      </c>
      <c r="AN1573" s="4" t="s">
        <v>425</v>
      </c>
      <c r="AV1573" s="23">
        <v>43706.605555555558</v>
      </c>
    </row>
    <row r="1574" spans="1:48" ht="12.75" x14ac:dyDescent="0.2">
      <c r="A1574" s="4">
        <v>8</v>
      </c>
      <c r="B1574" s="4">
        <v>2019</v>
      </c>
      <c r="C1574" s="4" t="s">
        <v>365</v>
      </c>
      <c r="D1574" s="4" t="s">
        <v>366</v>
      </c>
      <c r="E1574" s="4" t="s">
        <v>124</v>
      </c>
      <c r="F1574" s="9"/>
      <c r="G1574" s="22"/>
      <c r="H1574" s="9"/>
      <c r="I1574" s="9"/>
      <c r="J1574" s="9"/>
      <c r="K1574" s="9"/>
      <c r="L1574" s="9"/>
      <c r="M1574" s="9"/>
      <c r="N1574" s="9"/>
      <c r="O1574" s="9"/>
      <c r="P1574" s="9"/>
      <c r="Q1574" s="22"/>
      <c r="R1574" s="9"/>
      <c r="S1574" s="9"/>
      <c r="T1574" s="22"/>
      <c r="U1574" s="22"/>
      <c r="V1574" s="9"/>
      <c r="W1574" s="9"/>
      <c r="X1574" s="9"/>
      <c r="Y1574" s="9"/>
      <c r="Z1574" s="9"/>
      <c r="AA1574" s="9"/>
      <c r="AB1574" s="9"/>
      <c r="AC1574" s="22"/>
      <c r="AD1574" s="9"/>
      <c r="AE1574" s="22"/>
      <c r="AF1574" s="9"/>
      <c r="AG1574" s="22">
        <v>1</v>
      </c>
      <c r="AH1574" s="22"/>
      <c r="AI1574" s="22"/>
      <c r="AJ1574" s="9"/>
      <c r="AK1574" s="4">
        <v>1</v>
      </c>
      <c r="AL1574" s="4" t="s">
        <v>124</v>
      </c>
      <c r="AM1574" s="4" t="s">
        <v>96</v>
      </c>
      <c r="AN1574" s="4" t="s">
        <v>426</v>
      </c>
      <c r="AV1574" s="23">
        <v>43706.605555555558</v>
      </c>
    </row>
    <row r="1575" spans="1:48" ht="12.75" x14ac:dyDescent="0.2">
      <c r="A1575" s="4">
        <v>8</v>
      </c>
      <c r="B1575" s="4">
        <v>2019</v>
      </c>
      <c r="C1575" s="4" t="s">
        <v>365</v>
      </c>
      <c r="D1575" s="4" t="s">
        <v>366</v>
      </c>
      <c r="E1575" s="4" t="s">
        <v>132</v>
      </c>
      <c r="F1575" s="9"/>
      <c r="G1575" s="22"/>
      <c r="H1575" s="9"/>
      <c r="I1575" s="9"/>
      <c r="J1575" s="9"/>
      <c r="K1575" s="9"/>
      <c r="L1575" s="9"/>
      <c r="M1575" s="9"/>
      <c r="N1575" s="9"/>
      <c r="O1575" s="9"/>
      <c r="P1575" s="9"/>
      <c r="Q1575" s="22"/>
      <c r="R1575" s="9"/>
      <c r="S1575" s="9"/>
      <c r="T1575" s="22"/>
      <c r="U1575" s="22"/>
      <c r="V1575" s="9"/>
      <c r="W1575" s="9"/>
      <c r="X1575" s="9"/>
      <c r="Y1575" s="9"/>
      <c r="Z1575" s="9"/>
      <c r="AA1575" s="9"/>
      <c r="AB1575" s="9"/>
      <c r="AC1575" s="22"/>
      <c r="AD1575" s="9"/>
      <c r="AE1575" s="22"/>
      <c r="AF1575" s="9"/>
      <c r="AG1575" s="22"/>
      <c r="AH1575" s="22"/>
      <c r="AI1575" s="22">
        <v>8</v>
      </c>
      <c r="AJ1575" s="9"/>
      <c r="AK1575" s="4">
        <v>8</v>
      </c>
      <c r="AL1575" s="4" t="s">
        <v>132</v>
      </c>
      <c r="AM1575" s="4" t="s">
        <v>96</v>
      </c>
      <c r="AN1575" s="4" t="s">
        <v>427</v>
      </c>
      <c r="AV1575" s="23">
        <v>43706.605555555558</v>
      </c>
    </row>
    <row r="1576" spans="1:48" ht="12.75" x14ac:dyDescent="0.2">
      <c r="A1576" s="4">
        <v>8</v>
      </c>
      <c r="B1576" s="4">
        <v>2019</v>
      </c>
      <c r="C1576" s="4" t="s">
        <v>365</v>
      </c>
      <c r="D1576" s="4" t="s">
        <v>366</v>
      </c>
      <c r="E1576" s="4" t="s">
        <v>132</v>
      </c>
      <c r="F1576" s="22">
        <v>8</v>
      </c>
      <c r="G1576" s="22">
        <v>8</v>
      </c>
      <c r="H1576" s="9"/>
      <c r="I1576" s="9"/>
      <c r="J1576" s="9"/>
      <c r="K1576" s="9"/>
      <c r="L1576" s="9"/>
      <c r="M1576" s="9"/>
      <c r="N1576" s="9"/>
      <c r="O1576" s="9"/>
      <c r="P1576" s="9"/>
      <c r="Q1576" s="22"/>
      <c r="R1576" s="9"/>
      <c r="S1576" s="9"/>
      <c r="T1576" s="22"/>
      <c r="U1576" s="22"/>
      <c r="V1576" s="9"/>
      <c r="W1576" s="9"/>
      <c r="X1576" s="9"/>
      <c r="Y1576" s="9"/>
      <c r="Z1576" s="9"/>
      <c r="AA1576" s="9"/>
      <c r="AB1576" s="9"/>
      <c r="AC1576" s="22"/>
      <c r="AD1576" s="9"/>
      <c r="AE1576" s="22"/>
      <c r="AF1576" s="9"/>
      <c r="AG1576" s="22">
        <v>1</v>
      </c>
      <c r="AH1576" s="22"/>
      <c r="AI1576" s="22">
        <v>8</v>
      </c>
      <c r="AJ1576" s="9"/>
      <c r="AK1576" s="4">
        <v>25</v>
      </c>
      <c r="AL1576" s="4" t="s">
        <v>132</v>
      </c>
      <c r="AM1576" s="4" t="s">
        <v>112</v>
      </c>
      <c r="AN1576" s="4" t="s">
        <v>428</v>
      </c>
      <c r="AO1576" s="4">
        <v>134</v>
      </c>
      <c r="AP1576" s="4">
        <v>17</v>
      </c>
      <c r="AQ1576" s="4">
        <v>25</v>
      </c>
      <c r="AS1576" s="4">
        <v>176</v>
      </c>
      <c r="AT1576" s="4">
        <v>0.88741721900000003</v>
      </c>
      <c r="AU1576" s="4">
        <v>0.11258278200000001</v>
      </c>
      <c r="AV1576" s="23">
        <v>43712.261111111111</v>
      </c>
    </row>
    <row r="1577" spans="1:48" ht="12.75" x14ac:dyDescent="0.2">
      <c r="A1577" s="4">
        <v>8</v>
      </c>
      <c r="B1577" s="4">
        <v>2019</v>
      </c>
      <c r="C1577" s="4" t="s">
        <v>365</v>
      </c>
      <c r="D1577" s="4" t="s">
        <v>366</v>
      </c>
      <c r="E1577" s="4" t="s">
        <v>54</v>
      </c>
      <c r="F1577" s="9"/>
      <c r="G1577" s="22"/>
      <c r="H1577" s="9"/>
      <c r="I1577" s="9"/>
      <c r="J1577" s="9"/>
      <c r="K1577" s="9"/>
      <c r="L1577" s="9"/>
      <c r="M1577" s="9"/>
      <c r="N1577" s="9"/>
      <c r="O1577" s="9"/>
      <c r="P1577" s="9"/>
      <c r="Q1577" s="22"/>
      <c r="R1577" s="9"/>
      <c r="S1577" s="9"/>
      <c r="T1577" s="22"/>
      <c r="U1577" s="22"/>
      <c r="V1577" s="9"/>
      <c r="W1577" s="9"/>
      <c r="X1577" s="9"/>
      <c r="Y1577" s="22">
        <v>1</v>
      </c>
      <c r="Z1577" s="9"/>
      <c r="AA1577" s="9"/>
      <c r="AB1577" s="9"/>
      <c r="AC1577" s="22"/>
      <c r="AD1577" s="9"/>
      <c r="AE1577" s="22"/>
      <c r="AF1577" s="9"/>
      <c r="AG1577" s="22"/>
      <c r="AH1577" s="22"/>
      <c r="AI1577" s="22"/>
      <c r="AJ1577" s="9"/>
      <c r="AK1577" s="4">
        <v>1</v>
      </c>
      <c r="AL1577" s="4" t="s">
        <v>54</v>
      </c>
      <c r="AM1577" s="4" t="s">
        <v>112</v>
      </c>
      <c r="AN1577" s="4" t="s">
        <v>429</v>
      </c>
      <c r="AV1577" s="23">
        <v>43712.261111111111</v>
      </c>
    </row>
    <row r="1578" spans="1:48" ht="12.75" x14ac:dyDescent="0.2">
      <c r="A1578" s="4">
        <v>8</v>
      </c>
      <c r="B1578" s="4">
        <v>2019</v>
      </c>
      <c r="C1578" s="4" t="s">
        <v>365</v>
      </c>
      <c r="D1578" s="4" t="s">
        <v>366</v>
      </c>
      <c r="E1578" s="4" t="s">
        <v>55</v>
      </c>
      <c r="F1578" s="9"/>
      <c r="G1578" s="22"/>
      <c r="H1578" s="9"/>
      <c r="I1578" s="9"/>
      <c r="J1578" s="9"/>
      <c r="K1578" s="9"/>
      <c r="L1578" s="9"/>
      <c r="M1578" s="9"/>
      <c r="N1578" s="9"/>
      <c r="O1578" s="9"/>
      <c r="P1578" s="9"/>
      <c r="Q1578" s="22"/>
      <c r="R1578" s="9"/>
      <c r="S1578" s="9"/>
      <c r="T1578" s="22"/>
      <c r="U1578" s="22"/>
      <c r="V1578" s="9"/>
      <c r="W1578" s="9"/>
      <c r="X1578" s="22">
        <v>2</v>
      </c>
      <c r="Y1578" s="9"/>
      <c r="Z1578" s="9"/>
      <c r="AA1578" s="9"/>
      <c r="AB1578" s="9"/>
      <c r="AC1578" s="22"/>
      <c r="AD1578" s="9"/>
      <c r="AE1578" s="22"/>
      <c r="AF1578" s="9"/>
      <c r="AG1578" s="22"/>
      <c r="AH1578" s="22"/>
      <c r="AI1578" s="22"/>
      <c r="AJ1578" s="9"/>
      <c r="AK1578" s="4">
        <v>2</v>
      </c>
      <c r="AL1578" s="4" t="s">
        <v>55</v>
      </c>
      <c r="AM1578" s="4" t="s">
        <v>112</v>
      </c>
      <c r="AN1578" s="4" t="s">
        <v>430</v>
      </c>
      <c r="AV1578" s="23">
        <v>43712.261111111111</v>
      </c>
    </row>
    <row r="1579" spans="1:48" ht="12.75" x14ac:dyDescent="0.2">
      <c r="A1579" s="4">
        <v>8</v>
      </c>
      <c r="B1579" s="4">
        <v>2019</v>
      </c>
      <c r="C1579" s="4" t="s">
        <v>365</v>
      </c>
      <c r="D1579" s="4" t="s">
        <v>366</v>
      </c>
      <c r="E1579" s="4" t="s">
        <v>82</v>
      </c>
      <c r="F1579" s="9"/>
      <c r="G1579" s="22"/>
      <c r="H1579" s="9"/>
      <c r="I1579" s="9"/>
      <c r="J1579" s="9"/>
      <c r="K1579" s="9"/>
      <c r="L1579" s="9"/>
      <c r="M1579" s="9"/>
      <c r="N1579" s="9"/>
      <c r="O1579" s="9"/>
      <c r="P1579" s="9"/>
      <c r="Q1579" s="22"/>
      <c r="R1579" s="22">
        <v>2</v>
      </c>
      <c r="S1579" s="22">
        <v>3</v>
      </c>
      <c r="T1579" s="22">
        <v>8</v>
      </c>
      <c r="U1579" s="22">
        <v>8</v>
      </c>
      <c r="V1579" s="9"/>
      <c r="W1579" s="9"/>
      <c r="X1579" s="9"/>
      <c r="Y1579" s="9"/>
      <c r="Z1579" s="22">
        <v>4</v>
      </c>
      <c r="AA1579" s="22">
        <v>4</v>
      </c>
      <c r="AB1579" s="9"/>
      <c r="AC1579" s="22"/>
      <c r="AD1579" s="9"/>
      <c r="AE1579" s="22"/>
      <c r="AF1579" s="9"/>
      <c r="AG1579" s="22"/>
      <c r="AH1579" s="22"/>
      <c r="AI1579" s="22"/>
      <c r="AJ1579" s="9"/>
      <c r="AK1579" s="4">
        <v>29</v>
      </c>
      <c r="AL1579" s="4" t="s">
        <v>82</v>
      </c>
      <c r="AM1579" s="4" t="s">
        <v>112</v>
      </c>
      <c r="AN1579" s="4" t="s">
        <v>431</v>
      </c>
      <c r="AV1579" s="23">
        <v>43712.261111111111</v>
      </c>
    </row>
    <row r="1580" spans="1:48" ht="12.75" x14ac:dyDescent="0.2">
      <c r="A1580" s="4">
        <v>8</v>
      </c>
      <c r="B1580" s="4">
        <v>2019</v>
      </c>
      <c r="C1580" s="4" t="s">
        <v>365</v>
      </c>
      <c r="D1580" s="4" t="s">
        <v>366</v>
      </c>
      <c r="E1580" s="4" t="s">
        <v>77</v>
      </c>
      <c r="F1580" s="9"/>
      <c r="G1580" s="22"/>
      <c r="H1580" s="9"/>
      <c r="I1580" s="9"/>
      <c r="J1580" s="9"/>
      <c r="K1580" s="9"/>
      <c r="L1580" s="9"/>
      <c r="M1580" s="22">
        <v>8</v>
      </c>
      <c r="N1580" s="22">
        <v>4</v>
      </c>
      <c r="O1580" s="9"/>
      <c r="P1580" s="9"/>
      <c r="Q1580" s="22">
        <v>7</v>
      </c>
      <c r="R1580" s="22">
        <v>4</v>
      </c>
      <c r="S1580" s="22">
        <v>4</v>
      </c>
      <c r="T1580" s="22"/>
      <c r="U1580" s="22"/>
      <c r="V1580" s="9"/>
      <c r="W1580" s="9"/>
      <c r="X1580" s="9"/>
      <c r="Y1580" s="9"/>
      <c r="Z1580" s="9"/>
      <c r="AA1580" s="9"/>
      <c r="AB1580" s="9"/>
      <c r="AC1580" s="22"/>
      <c r="AD1580" s="9"/>
      <c r="AE1580" s="22"/>
      <c r="AF1580" s="9"/>
      <c r="AG1580" s="22"/>
      <c r="AH1580" s="22"/>
      <c r="AI1580" s="22"/>
      <c r="AJ1580" s="9"/>
      <c r="AK1580" s="4">
        <v>27</v>
      </c>
      <c r="AL1580" s="4" t="s">
        <v>77</v>
      </c>
      <c r="AM1580" s="4" t="s">
        <v>112</v>
      </c>
      <c r="AN1580" s="4" t="s">
        <v>432</v>
      </c>
      <c r="AV1580" s="23">
        <v>43712.261111111111</v>
      </c>
    </row>
    <row r="1581" spans="1:48" ht="12.75" x14ac:dyDescent="0.2">
      <c r="A1581" s="4">
        <v>8</v>
      </c>
      <c r="B1581" s="4">
        <v>2019</v>
      </c>
      <c r="C1581" s="4" t="s">
        <v>365</v>
      </c>
      <c r="D1581" s="4" t="s">
        <v>366</v>
      </c>
      <c r="E1581" s="4" t="s">
        <v>62</v>
      </c>
      <c r="F1581" s="9"/>
      <c r="G1581" s="22"/>
      <c r="H1581" s="9"/>
      <c r="I1581" s="9"/>
      <c r="J1581" s="22">
        <v>3</v>
      </c>
      <c r="K1581" s="22">
        <v>3</v>
      </c>
      <c r="L1581" s="22">
        <v>7</v>
      </c>
      <c r="M1581" s="9"/>
      <c r="N1581" s="9"/>
      <c r="O1581" s="9"/>
      <c r="P1581" s="9"/>
      <c r="Q1581" s="22"/>
      <c r="R1581" s="9"/>
      <c r="S1581" s="9"/>
      <c r="T1581" s="22"/>
      <c r="U1581" s="22"/>
      <c r="V1581" s="9"/>
      <c r="W1581" s="9"/>
      <c r="X1581" s="9"/>
      <c r="Y1581" s="9"/>
      <c r="Z1581" s="9"/>
      <c r="AA1581" s="9"/>
      <c r="AB1581" s="9"/>
      <c r="AC1581" s="22"/>
      <c r="AD1581" s="9"/>
      <c r="AE1581" s="22"/>
      <c r="AF1581" s="9"/>
      <c r="AG1581" s="22"/>
      <c r="AH1581" s="22"/>
      <c r="AI1581" s="22"/>
      <c r="AJ1581" s="9"/>
      <c r="AK1581" s="4">
        <v>13</v>
      </c>
      <c r="AL1581" s="4" t="s">
        <v>62</v>
      </c>
      <c r="AM1581" s="4" t="s">
        <v>112</v>
      </c>
      <c r="AN1581" s="4" t="s">
        <v>433</v>
      </c>
      <c r="AV1581" s="23">
        <v>43712.261111111111</v>
      </c>
    </row>
    <row r="1582" spans="1:48" ht="12.75" x14ac:dyDescent="0.2">
      <c r="A1582" s="4">
        <v>8</v>
      </c>
      <c r="B1582" s="4">
        <v>2019</v>
      </c>
      <c r="C1582" s="4" t="s">
        <v>365</v>
      </c>
      <c r="D1582" s="4" t="s">
        <v>366</v>
      </c>
      <c r="E1582" s="4" t="s">
        <v>63</v>
      </c>
      <c r="F1582" s="9"/>
      <c r="G1582" s="22"/>
      <c r="H1582" s="9"/>
      <c r="I1582" s="9"/>
      <c r="J1582" s="22">
        <v>1</v>
      </c>
      <c r="K1582" s="22">
        <v>1</v>
      </c>
      <c r="L1582" s="9"/>
      <c r="M1582" s="9"/>
      <c r="N1582" s="9"/>
      <c r="O1582" s="9"/>
      <c r="P1582" s="9"/>
      <c r="Q1582" s="22">
        <v>1</v>
      </c>
      <c r="R1582" s="9"/>
      <c r="S1582" s="9"/>
      <c r="T1582" s="22"/>
      <c r="U1582" s="22"/>
      <c r="V1582" s="9"/>
      <c r="W1582" s="9"/>
      <c r="X1582" s="9"/>
      <c r="Y1582" s="9"/>
      <c r="Z1582" s="9"/>
      <c r="AA1582" s="9"/>
      <c r="AB1582" s="9"/>
      <c r="AC1582" s="22"/>
      <c r="AD1582" s="9"/>
      <c r="AE1582" s="22"/>
      <c r="AF1582" s="22">
        <v>1</v>
      </c>
      <c r="AG1582" s="22"/>
      <c r="AH1582" s="22"/>
      <c r="AI1582" s="22"/>
      <c r="AJ1582" s="9"/>
      <c r="AK1582" s="4">
        <v>4</v>
      </c>
      <c r="AL1582" s="4" t="s">
        <v>63</v>
      </c>
      <c r="AM1582" s="4" t="s">
        <v>112</v>
      </c>
      <c r="AN1582" s="4" t="s">
        <v>434</v>
      </c>
      <c r="AV1582" s="23">
        <v>43712.261111111111</v>
      </c>
    </row>
    <row r="1583" spans="1:48" ht="12.75" x14ac:dyDescent="0.2">
      <c r="A1583" s="4">
        <v>8</v>
      </c>
      <c r="B1583" s="4">
        <v>2019</v>
      </c>
      <c r="C1583" s="4" t="s">
        <v>365</v>
      </c>
      <c r="D1583" s="4" t="s">
        <v>366</v>
      </c>
      <c r="E1583" s="4" t="s">
        <v>50</v>
      </c>
      <c r="F1583" s="9"/>
      <c r="G1583" s="22"/>
      <c r="H1583" s="9"/>
      <c r="I1583" s="9"/>
      <c r="J1583" s="22">
        <v>1</v>
      </c>
      <c r="K1583" s="9"/>
      <c r="L1583" s="22">
        <v>1</v>
      </c>
      <c r="M1583" s="9"/>
      <c r="N1583" s="9"/>
      <c r="O1583" s="9"/>
      <c r="P1583" s="9"/>
      <c r="Q1583" s="22"/>
      <c r="R1583" s="9"/>
      <c r="S1583" s="22">
        <v>1</v>
      </c>
      <c r="T1583" s="22"/>
      <c r="U1583" s="22"/>
      <c r="V1583" s="9"/>
      <c r="W1583" s="9"/>
      <c r="X1583" s="9"/>
      <c r="Y1583" s="9"/>
      <c r="Z1583" s="9"/>
      <c r="AA1583" s="9"/>
      <c r="AB1583" s="9"/>
      <c r="AC1583" s="22"/>
      <c r="AD1583" s="9"/>
      <c r="AE1583" s="22"/>
      <c r="AF1583" s="9"/>
      <c r="AG1583" s="22">
        <v>1</v>
      </c>
      <c r="AH1583" s="22"/>
      <c r="AI1583" s="22"/>
      <c r="AJ1583" s="9"/>
      <c r="AK1583" s="4">
        <v>4</v>
      </c>
      <c r="AL1583" s="4" t="s">
        <v>50</v>
      </c>
      <c r="AM1583" s="4" t="s">
        <v>112</v>
      </c>
      <c r="AN1583" s="4" t="s">
        <v>435</v>
      </c>
      <c r="AV1583" s="23">
        <v>43712.261111111111</v>
      </c>
    </row>
    <row r="1584" spans="1:48" ht="12.75" x14ac:dyDescent="0.2">
      <c r="A1584" s="4">
        <v>8</v>
      </c>
      <c r="B1584" s="4">
        <v>2019</v>
      </c>
      <c r="C1584" s="4" t="s">
        <v>365</v>
      </c>
      <c r="D1584" s="4" t="s">
        <v>366</v>
      </c>
      <c r="E1584" s="4" t="s">
        <v>92</v>
      </c>
      <c r="F1584" s="9"/>
      <c r="G1584" s="22"/>
      <c r="H1584" s="9"/>
      <c r="I1584" s="9"/>
      <c r="J1584" s="22">
        <v>3</v>
      </c>
      <c r="K1584" s="22">
        <v>4</v>
      </c>
      <c r="L1584" s="9"/>
      <c r="M1584" s="9"/>
      <c r="N1584" s="22">
        <v>4</v>
      </c>
      <c r="O1584" s="9"/>
      <c r="P1584" s="9"/>
      <c r="Q1584" s="22"/>
      <c r="R1584" s="22">
        <v>2</v>
      </c>
      <c r="S1584" s="9"/>
      <c r="T1584" s="22"/>
      <c r="U1584" s="22"/>
      <c r="V1584" s="9"/>
      <c r="W1584" s="9"/>
      <c r="X1584" s="22">
        <v>4</v>
      </c>
      <c r="Y1584" s="22">
        <v>9</v>
      </c>
      <c r="Z1584" s="22">
        <v>4</v>
      </c>
      <c r="AA1584" s="22">
        <v>4</v>
      </c>
      <c r="AB1584" s="22">
        <v>8</v>
      </c>
      <c r="AC1584" s="22"/>
      <c r="AD1584" s="9"/>
      <c r="AE1584" s="22">
        <v>8</v>
      </c>
      <c r="AF1584" s="22">
        <v>7</v>
      </c>
      <c r="AG1584" s="22">
        <v>6</v>
      </c>
      <c r="AH1584" s="22">
        <v>8</v>
      </c>
      <c r="AI1584" s="22"/>
      <c r="AJ1584" s="9"/>
      <c r="AK1584" s="4">
        <v>71</v>
      </c>
      <c r="AL1584" s="4" t="s">
        <v>92</v>
      </c>
      <c r="AM1584" s="4" t="s">
        <v>112</v>
      </c>
      <c r="AN1584" s="4" t="s">
        <v>436</v>
      </c>
      <c r="AV1584" s="23">
        <v>43712.261111111111</v>
      </c>
    </row>
    <row r="1585" spans="1:48" ht="12.75" x14ac:dyDescent="0.2">
      <c r="A1585" s="4">
        <v>8</v>
      </c>
      <c r="B1585" s="4">
        <v>2019</v>
      </c>
      <c r="C1585" s="4" t="s">
        <v>365</v>
      </c>
      <c r="D1585" s="4" t="s">
        <v>366</v>
      </c>
      <c r="E1585" s="4" t="s">
        <v>132</v>
      </c>
      <c r="F1585" s="22">
        <v>4</v>
      </c>
      <c r="G1585" s="22">
        <v>4</v>
      </c>
      <c r="H1585" s="9"/>
      <c r="I1585" s="9"/>
      <c r="J1585" s="9"/>
      <c r="K1585" s="9"/>
      <c r="L1585" s="9"/>
      <c r="M1585" s="9"/>
      <c r="N1585" s="9"/>
      <c r="O1585" s="9"/>
      <c r="P1585" s="9"/>
      <c r="Q1585" s="22"/>
      <c r="R1585" s="9"/>
      <c r="S1585" s="9"/>
      <c r="T1585" s="22"/>
      <c r="U1585" s="22"/>
      <c r="V1585" s="9"/>
      <c r="W1585" s="9"/>
      <c r="X1585" s="9"/>
      <c r="Y1585" s="9"/>
      <c r="Z1585" s="9"/>
      <c r="AA1585" s="9"/>
      <c r="AB1585" s="9"/>
      <c r="AC1585" s="22"/>
      <c r="AD1585" s="9"/>
      <c r="AE1585" s="22"/>
      <c r="AF1585" s="9"/>
      <c r="AG1585" s="22"/>
      <c r="AH1585" s="22"/>
      <c r="AI1585" s="22"/>
      <c r="AJ1585" s="9"/>
      <c r="AK1585" s="4">
        <v>8</v>
      </c>
      <c r="AL1585" s="4" t="s">
        <v>132</v>
      </c>
      <c r="AM1585" s="4" t="s">
        <v>85</v>
      </c>
      <c r="AO1585" s="4">
        <v>9.5</v>
      </c>
      <c r="AP1585" s="4">
        <v>158.5</v>
      </c>
      <c r="AQ1585" s="4">
        <v>8</v>
      </c>
      <c r="AS1585" s="4">
        <v>176</v>
      </c>
      <c r="AT1585" s="4">
        <v>5.6547619E-2</v>
      </c>
      <c r="AU1585" s="4">
        <v>0.94345238099999995</v>
      </c>
      <c r="AV1585" s="23">
        <v>43707.546527777777</v>
      </c>
    </row>
    <row r="1586" spans="1:48" ht="12.75" x14ac:dyDescent="0.2">
      <c r="A1586" s="4">
        <v>8</v>
      </c>
      <c r="B1586" s="4">
        <v>2019</v>
      </c>
      <c r="C1586" s="4" t="s">
        <v>365</v>
      </c>
      <c r="D1586" s="4" t="s">
        <v>366</v>
      </c>
      <c r="E1586" s="4" t="s">
        <v>77</v>
      </c>
      <c r="F1586" s="9"/>
      <c r="G1586" s="22"/>
      <c r="H1586" s="9"/>
      <c r="I1586" s="9"/>
      <c r="J1586" s="9"/>
      <c r="K1586" s="9"/>
      <c r="L1586" s="9"/>
      <c r="M1586" s="9"/>
      <c r="N1586" s="9"/>
      <c r="O1586" s="9"/>
      <c r="P1586" s="9"/>
      <c r="Q1586" s="22"/>
      <c r="R1586" s="9"/>
      <c r="S1586" s="9"/>
      <c r="T1586" s="22"/>
      <c r="U1586" s="22"/>
      <c r="V1586" s="9"/>
      <c r="W1586" s="9"/>
      <c r="X1586" s="9"/>
      <c r="Y1586" s="9"/>
      <c r="Z1586" s="9"/>
      <c r="AA1586" s="9"/>
      <c r="AB1586" s="9"/>
      <c r="AC1586" s="22"/>
      <c r="AD1586" s="9"/>
      <c r="AE1586" s="22"/>
      <c r="AF1586" s="9"/>
      <c r="AG1586" s="22">
        <v>0.5</v>
      </c>
      <c r="AH1586" s="22">
        <v>0.5</v>
      </c>
      <c r="AI1586" s="22"/>
      <c r="AJ1586" s="9"/>
      <c r="AK1586" s="4">
        <v>1</v>
      </c>
      <c r="AL1586" s="4" t="s">
        <v>77</v>
      </c>
      <c r="AM1586" s="4" t="s">
        <v>85</v>
      </c>
      <c r="AV1586" s="23">
        <v>43707.546527777777</v>
      </c>
    </row>
    <row r="1587" spans="1:48" ht="12.75" x14ac:dyDescent="0.2">
      <c r="A1587" s="4">
        <v>8</v>
      </c>
      <c r="B1587" s="4">
        <v>2019</v>
      </c>
      <c r="C1587" s="4" t="s">
        <v>365</v>
      </c>
      <c r="D1587" s="4" t="s">
        <v>366</v>
      </c>
      <c r="E1587" s="4" t="s">
        <v>50</v>
      </c>
      <c r="F1587" s="9"/>
      <c r="G1587" s="22"/>
      <c r="H1587" s="9"/>
      <c r="I1587" s="9"/>
      <c r="J1587" s="9"/>
      <c r="K1587" s="22">
        <v>0.5</v>
      </c>
      <c r="L1587" s="22">
        <v>1</v>
      </c>
      <c r="M1587" s="22">
        <v>1</v>
      </c>
      <c r="N1587" s="9"/>
      <c r="O1587" s="9"/>
      <c r="P1587" s="9"/>
      <c r="Q1587" s="22"/>
      <c r="R1587" s="22">
        <v>0.5</v>
      </c>
      <c r="S1587" s="22">
        <v>1.5</v>
      </c>
      <c r="T1587" s="22">
        <v>0.5</v>
      </c>
      <c r="U1587" s="22"/>
      <c r="V1587" s="9"/>
      <c r="W1587" s="9"/>
      <c r="X1587" s="22">
        <v>1</v>
      </c>
      <c r="Y1587" s="22">
        <v>0.5</v>
      </c>
      <c r="Z1587" s="9"/>
      <c r="AA1587" s="22">
        <v>0.5</v>
      </c>
      <c r="AB1587" s="9"/>
      <c r="AC1587" s="22"/>
      <c r="AD1587" s="9"/>
      <c r="AE1587" s="22"/>
      <c r="AF1587" s="22">
        <v>0.5</v>
      </c>
      <c r="AG1587" s="22">
        <v>1</v>
      </c>
      <c r="AH1587" s="22"/>
      <c r="AI1587" s="22"/>
      <c r="AJ1587" s="9"/>
      <c r="AK1587" s="4">
        <v>8.5</v>
      </c>
      <c r="AL1587" s="4" t="s">
        <v>50</v>
      </c>
      <c r="AM1587" s="4" t="s">
        <v>85</v>
      </c>
      <c r="AV1587" s="23">
        <v>43707.546527777777</v>
      </c>
    </row>
    <row r="1588" spans="1:48" ht="12.75" x14ac:dyDescent="0.2">
      <c r="A1588" s="4">
        <v>8</v>
      </c>
      <c r="B1588" s="4">
        <v>2019</v>
      </c>
      <c r="C1588" s="4" t="s">
        <v>365</v>
      </c>
      <c r="D1588" s="4" t="s">
        <v>366</v>
      </c>
      <c r="E1588" s="4" t="s">
        <v>63</v>
      </c>
      <c r="F1588" s="9"/>
      <c r="G1588" s="22"/>
      <c r="H1588" s="9"/>
      <c r="I1588" s="9"/>
      <c r="J1588" s="22">
        <v>1.5</v>
      </c>
      <c r="K1588" s="9"/>
      <c r="L1588" s="9"/>
      <c r="M1588" s="22">
        <v>2</v>
      </c>
      <c r="N1588" s="9"/>
      <c r="O1588" s="9"/>
      <c r="P1588" s="9"/>
      <c r="Q1588" s="22">
        <v>1</v>
      </c>
      <c r="R1588" s="9"/>
      <c r="S1588" s="9"/>
      <c r="T1588" s="22"/>
      <c r="U1588" s="22"/>
      <c r="V1588" s="9"/>
      <c r="W1588" s="9"/>
      <c r="X1588" s="22">
        <v>0.5</v>
      </c>
      <c r="Y1588" s="9"/>
      <c r="Z1588" s="9"/>
      <c r="AA1588" s="9"/>
      <c r="AB1588" s="9"/>
      <c r="AC1588" s="22"/>
      <c r="AD1588" s="9"/>
      <c r="AE1588" s="22">
        <v>1</v>
      </c>
      <c r="AF1588" s="9"/>
      <c r="AG1588" s="22"/>
      <c r="AH1588" s="22"/>
      <c r="AI1588" s="22">
        <v>1</v>
      </c>
      <c r="AJ1588" s="9"/>
      <c r="AK1588" s="4">
        <v>7</v>
      </c>
      <c r="AL1588" s="4" t="s">
        <v>63</v>
      </c>
      <c r="AM1588" s="4" t="s">
        <v>85</v>
      </c>
      <c r="AV1588" s="23">
        <v>43707.546527777777</v>
      </c>
    </row>
    <row r="1589" spans="1:48" ht="12.75" x14ac:dyDescent="0.2">
      <c r="A1589" s="4">
        <v>8</v>
      </c>
      <c r="B1589" s="4">
        <v>2019</v>
      </c>
      <c r="C1589" s="4" t="s">
        <v>365</v>
      </c>
      <c r="D1589" s="4" t="s">
        <v>366</v>
      </c>
      <c r="E1589" s="4" t="s">
        <v>62</v>
      </c>
      <c r="F1589" s="9"/>
      <c r="G1589" s="22"/>
      <c r="H1589" s="9"/>
      <c r="I1589" s="9"/>
      <c r="J1589" s="9"/>
      <c r="K1589" s="22">
        <v>0.5</v>
      </c>
      <c r="L1589" s="22">
        <v>7</v>
      </c>
      <c r="M1589" s="22">
        <v>5</v>
      </c>
      <c r="N1589" s="22">
        <v>5</v>
      </c>
      <c r="O1589" s="9"/>
      <c r="P1589" s="9"/>
      <c r="Q1589" s="22"/>
      <c r="R1589" s="9"/>
      <c r="S1589" s="9"/>
      <c r="T1589" s="22">
        <v>8</v>
      </c>
      <c r="U1589" s="22">
        <v>8</v>
      </c>
      <c r="V1589" s="9"/>
      <c r="W1589" s="9"/>
      <c r="X1589" s="22">
        <v>2.5</v>
      </c>
      <c r="Y1589" s="22">
        <v>2</v>
      </c>
      <c r="Z1589" s="22">
        <v>6</v>
      </c>
      <c r="AA1589" s="22">
        <v>8</v>
      </c>
      <c r="AB1589" s="22">
        <v>7</v>
      </c>
      <c r="AC1589" s="22"/>
      <c r="AD1589" s="9"/>
      <c r="AE1589" s="22">
        <v>7</v>
      </c>
      <c r="AF1589" s="22">
        <v>8</v>
      </c>
      <c r="AG1589" s="22">
        <v>7</v>
      </c>
      <c r="AH1589" s="22">
        <v>8</v>
      </c>
      <c r="AI1589" s="22">
        <v>8</v>
      </c>
      <c r="AJ1589" s="9"/>
      <c r="AK1589" s="4">
        <v>97</v>
      </c>
      <c r="AL1589" s="4" t="s">
        <v>62</v>
      </c>
      <c r="AM1589" s="4" t="s">
        <v>85</v>
      </c>
      <c r="AV1589" s="23">
        <v>43707.546527777777</v>
      </c>
    </row>
    <row r="1590" spans="1:48" ht="12.75" x14ac:dyDescent="0.2">
      <c r="A1590" s="4">
        <v>8</v>
      </c>
      <c r="B1590" s="4">
        <v>2019</v>
      </c>
      <c r="C1590" s="4" t="s">
        <v>365</v>
      </c>
      <c r="D1590" s="4" t="s">
        <v>366</v>
      </c>
      <c r="E1590" s="4" t="s">
        <v>139</v>
      </c>
      <c r="F1590" s="9"/>
      <c r="G1590" s="22"/>
      <c r="H1590" s="9"/>
      <c r="I1590" s="9"/>
      <c r="J1590" s="9"/>
      <c r="K1590" s="22">
        <v>3</v>
      </c>
      <c r="L1590" s="9"/>
      <c r="M1590" s="9"/>
      <c r="N1590" s="9"/>
      <c r="O1590" s="9"/>
      <c r="P1590" s="9"/>
      <c r="Q1590" s="22"/>
      <c r="R1590" s="9"/>
      <c r="S1590" s="9"/>
      <c r="T1590" s="22"/>
      <c r="U1590" s="22"/>
      <c r="V1590" s="9"/>
      <c r="W1590" s="9"/>
      <c r="X1590" s="9"/>
      <c r="Y1590" s="9"/>
      <c r="Z1590" s="9"/>
      <c r="AA1590" s="9"/>
      <c r="AB1590" s="9"/>
      <c r="AC1590" s="22"/>
      <c r="AD1590" s="9"/>
      <c r="AE1590" s="22"/>
      <c r="AF1590" s="9"/>
      <c r="AG1590" s="22"/>
      <c r="AH1590" s="22"/>
      <c r="AI1590" s="22"/>
      <c r="AJ1590" s="9"/>
      <c r="AK1590" s="4">
        <v>3</v>
      </c>
      <c r="AL1590" s="4" t="s">
        <v>139</v>
      </c>
      <c r="AM1590" s="4" t="s">
        <v>85</v>
      </c>
      <c r="AV1590" s="23">
        <v>43707.546527777777</v>
      </c>
    </row>
    <row r="1591" spans="1:48" ht="12.75" x14ac:dyDescent="0.2">
      <c r="A1591" s="4">
        <v>8</v>
      </c>
      <c r="B1591" s="4">
        <v>2019</v>
      </c>
      <c r="C1591" s="4" t="s">
        <v>365</v>
      </c>
      <c r="D1591" s="4" t="s">
        <v>366</v>
      </c>
      <c r="E1591" s="4" t="s">
        <v>364</v>
      </c>
      <c r="F1591" s="9"/>
      <c r="G1591" s="22"/>
      <c r="H1591" s="9"/>
      <c r="I1591" s="9"/>
      <c r="J1591" s="22">
        <v>8</v>
      </c>
      <c r="K1591" s="22">
        <v>4</v>
      </c>
      <c r="L1591" s="9"/>
      <c r="M1591" s="9"/>
      <c r="N1591" s="22">
        <v>3.5</v>
      </c>
      <c r="O1591" s="9"/>
      <c r="P1591" s="9"/>
      <c r="Q1591" s="22">
        <v>7.5</v>
      </c>
      <c r="R1591" s="22">
        <v>7.5</v>
      </c>
      <c r="S1591" s="22">
        <v>6.5</v>
      </c>
      <c r="T1591" s="22"/>
      <c r="U1591" s="22"/>
      <c r="V1591" s="9"/>
      <c r="W1591" s="9"/>
      <c r="X1591" s="22">
        <v>4</v>
      </c>
      <c r="Y1591" s="22">
        <v>5.5</v>
      </c>
      <c r="Z1591" s="22">
        <v>3</v>
      </c>
      <c r="AA1591" s="9"/>
      <c r="AB1591" s="22">
        <v>2</v>
      </c>
      <c r="AC1591" s="22"/>
      <c r="AD1591" s="9"/>
      <c r="AE1591" s="22"/>
      <c r="AF1591" s="9"/>
      <c r="AG1591" s="22"/>
      <c r="AH1591" s="22"/>
      <c r="AI1591" s="22"/>
      <c r="AJ1591" s="9"/>
      <c r="AK1591" s="4">
        <v>51.5</v>
      </c>
      <c r="AL1591" s="4" t="s">
        <v>364</v>
      </c>
      <c r="AM1591" s="4" t="s">
        <v>85</v>
      </c>
      <c r="AV1591" s="23">
        <v>43707.546527777777</v>
      </c>
    </row>
    <row r="1592" spans="1:48" ht="12.75" x14ac:dyDescent="0.2">
      <c r="A1592" s="4">
        <v>8</v>
      </c>
      <c r="B1592" s="4">
        <v>2019</v>
      </c>
      <c r="C1592" s="4" t="s">
        <v>365</v>
      </c>
      <c r="D1592" s="4" t="s">
        <v>366</v>
      </c>
      <c r="E1592" s="4" t="s">
        <v>364</v>
      </c>
      <c r="F1592" s="9"/>
      <c r="G1592" s="22">
        <v>4</v>
      </c>
      <c r="H1592" s="9"/>
      <c r="I1592" s="9"/>
      <c r="J1592" s="22">
        <v>4</v>
      </c>
      <c r="K1592" s="22">
        <v>6</v>
      </c>
      <c r="L1592" s="22">
        <v>3</v>
      </c>
      <c r="M1592" s="9"/>
      <c r="N1592" s="22">
        <v>6</v>
      </c>
      <c r="O1592" s="9"/>
      <c r="P1592" s="9"/>
      <c r="Q1592" s="22">
        <v>7</v>
      </c>
      <c r="R1592" s="22">
        <v>4</v>
      </c>
      <c r="S1592" s="22">
        <v>5</v>
      </c>
      <c r="T1592" s="22">
        <v>7</v>
      </c>
      <c r="U1592" s="22">
        <v>7</v>
      </c>
      <c r="V1592" s="9"/>
      <c r="W1592" s="9"/>
      <c r="X1592" s="9"/>
      <c r="Y1592" s="22">
        <v>8</v>
      </c>
      <c r="Z1592" s="9"/>
      <c r="AA1592" s="9"/>
      <c r="AB1592" s="9"/>
      <c r="AC1592" s="22"/>
      <c r="AD1592" s="9"/>
      <c r="AE1592" s="22"/>
      <c r="AF1592" s="9"/>
      <c r="AG1592" s="22"/>
      <c r="AH1592" s="22"/>
      <c r="AI1592" s="22"/>
      <c r="AJ1592" s="9"/>
      <c r="AK1592" s="4">
        <v>61</v>
      </c>
      <c r="AL1592" s="4" t="s">
        <v>364</v>
      </c>
      <c r="AM1592" s="4" t="s">
        <v>51</v>
      </c>
      <c r="AN1592" s="4" t="s">
        <v>437</v>
      </c>
      <c r="AO1592" s="4">
        <v>0</v>
      </c>
      <c r="AP1592" s="4">
        <v>61</v>
      </c>
      <c r="AQ1592" s="4">
        <v>0</v>
      </c>
      <c r="AS1592" s="4">
        <v>61</v>
      </c>
      <c r="AT1592" s="4">
        <v>0</v>
      </c>
      <c r="AU1592" s="4">
        <v>1</v>
      </c>
      <c r="AV1592" s="23">
        <v>43712.402083333334</v>
      </c>
    </row>
    <row r="1593" spans="1:48" ht="12.75" x14ac:dyDescent="0.2">
      <c r="A1593" s="4">
        <v>9</v>
      </c>
      <c r="B1593" s="4">
        <v>2019</v>
      </c>
      <c r="C1593" s="4" t="s">
        <v>438</v>
      </c>
      <c r="D1593" s="4" t="s">
        <v>439</v>
      </c>
      <c r="E1593" s="4" t="s">
        <v>50</v>
      </c>
      <c r="F1593" s="9"/>
      <c r="G1593" s="22"/>
      <c r="H1593" s="22">
        <v>2.5</v>
      </c>
      <c r="I1593" s="22">
        <v>3</v>
      </c>
      <c r="J1593" s="22">
        <v>3</v>
      </c>
      <c r="K1593" s="22">
        <v>2</v>
      </c>
      <c r="L1593" s="9"/>
      <c r="M1593" s="9"/>
      <c r="N1593" s="22">
        <v>3.5</v>
      </c>
      <c r="O1593" s="22">
        <v>2</v>
      </c>
      <c r="P1593" s="22">
        <v>3</v>
      </c>
      <c r="Q1593" s="22">
        <v>5</v>
      </c>
      <c r="R1593" s="22">
        <v>2</v>
      </c>
      <c r="S1593" s="9"/>
      <c r="T1593" s="22"/>
      <c r="U1593" s="22">
        <v>1</v>
      </c>
      <c r="V1593" s="22">
        <v>3</v>
      </c>
      <c r="W1593" s="22">
        <v>3</v>
      </c>
      <c r="X1593" s="9"/>
      <c r="Y1593" s="9"/>
      <c r="Z1593" s="9"/>
      <c r="AA1593" s="9"/>
      <c r="AB1593" s="9"/>
      <c r="AC1593" s="22">
        <v>4</v>
      </c>
      <c r="AD1593" s="22">
        <v>3</v>
      </c>
      <c r="AE1593" s="22">
        <v>3</v>
      </c>
      <c r="AF1593" s="22">
        <v>3</v>
      </c>
      <c r="AG1593" s="22"/>
      <c r="AH1593" s="22"/>
      <c r="AI1593" s="22">
        <v>2.5</v>
      </c>
      <c r="AJ1593" s="9"/>
      <c r="AK1593" s="4">
        <v>48.5</v>
      </c>
      <c r="AL1593" s="4" t="s">
        <v>50</v>
      </c>
      <c r="AM1593" s="4" t="s">
        <v>106</v>
      </c>
      <c r="AO1593" s="4">
        <v>138.5</v>
      </c>
      <c r="AP1593" s="4">
        <v>0</v>
      </c>
      <c r="AQ1593" s="4">
        <v>29.5</v>
      </c>
      <c r="AS1593" s="4">
        <v>168</v>
      </c>
      <c r="AT1593" s="4">
        <v>1</v>
      </c>
      <c r="AU1593" s="4">
        <v>0</v>
      </c>
      <c r="AV1593" s="23">
        <v>43739.354861111111</v>
      </c>
    </row>
    <row r="1594" spans="1:48" ht="12.75" x14ac:dyDescent="0.2">
      <c r="A1594" s="4">
        <v>9</v>
      </c>
      <c r="B1594" s="4">
        <v>2019</v>
      </c>
      <c r="C1594" s="4" t="s">
        <v>438</v>
      </c>
      <c r="D1594" s="4" t="s">
        <v>439</v>
      </c>
      <c r="E1594" s="4" t="s">
        <v>56</v>
      </c>
      <c r="F1594" s="9"/>
      <c r="G1594" s="22"/>
      <c r="H1594" s="9"/>
      <c r="I1594" s="9"/>
      <c r="J1594" s="9"/>
      <c r="K1594" s="9"/>
      <c r="L1594" s="9"/>
      <c r="M1594" s="9"/>
      <c r="N1594" s="9"/>
      <c r="O1594" s="9"/>
      <c r="P1594" s="9"/>
      <c r="Q1594" s="22"/>
      <c r="R1594" s="9"/>
      <c r="S1594" s="9"/>
      <c r="T1594" s="22"/>
      <c r="U1594" s="22"/>
      <c r="V1594" s="9"/>
      <c r="W1594" s="9"/>
      <c r="X1594" s="9"/>
      <c r="Y1594" s="9"/>
      <c r="Z1594" s="9"/>
      <c r="AA1594" s="9"/>
      <c r="AB1594" s="9"/>
      <c r="AC1594" s="22"/>
      <c r="AD1594" s="9"/>
      <c r="AE1594" s="22">
        <v>2</v>
      </c>
      <c r="AF1594" s="22">
        <v>2</v>
      </c>
      <c r="AG1594" s="22"/>
      <c r="AH1594" s="22"/>
      <c r="AI1594" s="22">
        <v>0.5</v>
      </c>
      <c r="AJ1594" s="9"/>
      <c r="AK1594" s="4">
        <v>4.5</v>
      </c>
      <c r="AL1594" s="4" t="s">
        <v>56</v>
      </c>
      <c r="AM1594" s="4" t="s">
        <v>106</v>
      </c>
      <c r="AV1594" s="23">
        <v>43739.354861111111</v>
      </c>
    </row>
    <row r="1595" spans="1:48" ht="12.75" x14ac:dyDescent="0.2">
      <c r="A1595" s="4">
        <v>9</v>
      </c>
      <c r="B1595" s="4">
        <v>2019</v>
      </c>
      <c r="C1595" s="4" t="s">
        <v>438</v>
      </c>
      <c r="D1595" s="4" t="s">
        <v>439</v>
      </c>
      <c r="E1595" s="4" t="s">
        <v>58</v>
      </c>
      <c r="F1595" s="9"/>
      <c r="G1595" s="22"/>
      <c r="H1595" s="9"/>
      <c r="I1595" s="9"/>
      <c r="J1595" s="9"/>
      <c r="K1595" s="9"/>
      <c r="L1595" s="9"/>
      <c r="M1595" s="9"/>
      <c r="N1595" s="9"/>
      <c r="O1595" s="9"/>
      <c r="P1595" s="9"/>
      <c r="Q1595" s="22"/>
      <c r="R1595" s="9"/>
      <c r="S1595" s="9"/>
      <c r="T1595" s="22"/>
      <c r="U1595" s="22"/>
      <c r="V1595" s="9"/>
      <c r="W1595" s="9"/>
      <c r="X1595" s="9"/>
      <c r="Y1595" s="9"/>
      <c r="Z1595" s="9"/>
      <c r="AA1595" s="9"/>
      <c r="AB1595" s="9"/>
      <c r="AC1595" s="22">
        <v>2</v>
      </c>
      <c r="AD1595" s="22">
        <v>1</v>
      </c>
      <c r="AE1595" s="22"/>
      <c r="AF1595" s="9"/>
      <c r="AG1595" s="22"/>
      <c r="AH1595" s="22"/>
      <c r="AI1595" s="22"/>
      <c r="AJ1595" s="9"/>
      <c r="AK1595" s="4">
        <v>3</v>
      </c>
      <c r="AL1595" s="4" t="s">
        <v>58</v>
      </c>
      <c r="AM1595" s="4" t="s">
        <v>106</v>
      </c>
      <c r="AV1595" s="23">
        <v>43739.354861111111</v>
      </c>
    </row>
    <row r="1596" spans="1:48" ht="12.75" x14ac:dyDescent="0.2">
      <c r="A1596" s="4">
        <v>9</v>
      </c>
      <c r="B1596" s="4">
        <v>2019</v>
      </c>
      <c r="C1596" s="4" t="s">
        <v>438</v>
      </c>
      <c r="D1596" s="4" t="s">
        <v>439</v>
      </c>
      <c r="E1596" s="4" t="s">
        <v>124</v>
      </c>
      <c r="F1596" s="9"/>
      <c r="G1596" s="22"/>
      <c r="H1596" s="9"/>
      <c r="I1596" s="9"/>
      <c r="J1596" s="9"/>
      <c r="K1596" s="9"/>
      <c r="L1596" s="9"/>
      <c r="M1596" s="9"/>
      <c r="N1596" s="9"/>
      <c r="O1596" s="9"/>
      <c r="P1596" s="9"/>
      <c r="Q1596" s="22"/>
      <c r="R1596" s="9"/>
      <c r="S1596" s="9"/>
      <c r="T1596" s="22"/>
      <c r="U1596" s="22"/>
      <c r="V1596" s="22">
        <v>0.5</v>
      </c>
      <c r="W1596" s="9"/>
      <c r="X1596" s="22">
        <v>2</v>
      </c>
      <c r="Y1596" s="9"/>
      <c r="Z1596" s="9"/>
      <c r="AA1596" s="9"/>
      <c r="AB1596" s="9"/>
      <c r="AC1596" s="22"/>
      <c r="AD1596" s="22">
        <v>1</v>
      </c>
      <c r="AE1596" s="22"/>
      <c r="AF1596" s="9"/>
      <c r="AG1596" s="22"/>
      <c r="AH1596" s="22"/>
      <c r="AI1596" s="22"/>
      <c r="AJ1596" s="9"/>
      <c r="AK1596" s="4">
        <v>3.5</v>
      </c>
      <c r="AL1596" s="4" t="s">
        <v>124</v>
      </c>
      <c r="AM1596" s="4" t="s">
        <v>106</v>
      </c>
      <c r="AN1596" s="4" t="s">
        <v>440</v>
      </c>
      <c r="AV1596" s="23">
        <v>43739.354861111111</v>
      </c>
    </row>
    <row r="1597" spans="1:48" ht="12.75" x14ac:dyDescent="0.2">
      <c r="A1597" s="4">
        <v>9</v>
      </c>
      <c r="B1597" s="4">
        <v>2019</v>
      </c>
      <c r="C1597" s="4" t="s">
        <v>438</v>
      </c>
      <c r="D1597" s="4" t="s">
        <v>439</v>
      </c>
      <c r="E1597" s="4" t="s">
        <v>107</v>
      </c>
      <c r="F1597" s="9"/>
      <c r="G1597" s="22"/>
      <c r="H1597" s="9"/>
      <c r="I1597" s="9"/>
      <c r="J1597" s="9"/>
      <c r="K1597" s="9"/>
      <c r="L1597" s="9"/>
      <c r="M1597" s="9"/>
      <c r="N1597" s="9"/>
      <c r="O1597" s="9"/>
      <c r="P1597" s="9"/>
      <c r="Q1597" s="22"/>
      <c r="R1597" s="22">
        <v>3</v>
      </c>
      <c r="S1597" s="9"/>
      <c r="T1597" s="22"/>
      <c r="U1597" s="22">
        <v>7</v>
      </c>
      <c r="V1597" s="22">
        <v>2</v>
      </c>
      <c r="W1597" s="22">
        <v>1</v>
      </c>
      <c r="X1597" s="22">
        <v>1</v>
      </c>
      <c r="Y1597" s="9"/>
      <c r="Z1597" s="9"/>
      <c r="AA1597" s="9"/>
      <c r="AB1597" s="9"/>
      <c r="AC1597" s="22"/>
      <c r="AD1597" s="9"/>
      <c r="AE1597" s="22"/>
      <c r="AF1597" s="9"/>
      <c r="AG1597" s="22"/>
      <c r="AH1597" s="22"/>
      <c r="AI1597" s="22"/>
      <c r="AJ1597" s="9"/>
      <c r="AK1597" s="4">
        <v>14</v>
      </c>
      <c r="AL1597" s="4" t="s">
        <v>107</v>
      </c>
      <c r="AM1597" s="4" t="s">
        <v>106</v>
      </c>
      <c r="AV1597" s="23">
        <v>43739.354861111111</v>
      </c>
    </row>
    <row r="1598" spans="1:48" ht="12.75" x14ac:dyDescent="0.2">
      <c r="A1598" s="4">
        <v>9</v>
      </c>
      <c r="B1598" s="4">
        <v>2019</v>
      </c>
      <c r="C1598" s="4" t="s">
        <v>438</v>
      </c>
      <c r="D1598" s="4" t="s">
        <v>439</v>
      </c>
      <c r="E1598" s="4" t="s">
        <v>54</v>
      </c>
      <c r="F1598" s="9"/>
      <c r="G1598" s="22"/>
      <c r="H1598" s="9"/>
      <c r="I1598" s="9"/>
      <c r="J1598" s="9"/>
      <c r="K1598" s="9"/>
      <c r="L1598" s="9"/>
      <c r="M1598" s="9"/>
      <c r="N1598" s="9"/>
      <c r="O1598" s="9"/>
      <c r="P1598" s="22">
        <v>0.5</v>
      </c>
      <c r="Q1598" s="22">
        <v>1</v>
      </c>
      <c r="R1598" s="22">
        <v>1</v>
      </c>
      <c r="S1598" s="9"/>
      <c r="T1598" s="22"/>
      <c r="U1598" s="22"/>
      <c r="V1598" s="22">
        <v>1</v>
      </c>
      <c r="W1598" s="22">
        <v>1</v>
      </c>
      <c r="X1598" s="22">
        <v>0.5</v>
      </c>
      <c r="Y1598" s="9"/>
      <c r="Z1598" s="9"/>
      <c r="AA1598" s="9"/>
      <c r="AB1598" s="9"/>
      <c r="AC1598" s="22"/>
      <c r="AD1598" s="9"/>
      <c r="AE1598" s="22"/>
      <c r="AF1598" s="9"/>
      <c r="AG1598" s="22"/>
      <c r="AH1598" s="22"/>
      <c r="AI1598" s="22"/>
      <c r="AJ1598" s="9"/>
      <c r="AK1598" s="4">
        <v>5</v>
      </c>
      <c r="AL1598" s="4" t="s">
        <v>54</v>
      </c>
      <c r="AM1598" s="4" t="s">
        <v>106</v>
      </c>
      <c r="AV1598" s="23">
        <v>43739.354861111111</v>
      </c>
    </row>
    <row r="1599" spans="1:48" ht="12.75" x14ac:dyDescent="0.2">
      <c r="A1599" s="4">
        <v>9</v>
      </c>
      <c r="B1599" s="4">
        <v>2019</v>
      </c>
      <c r="C1599" s="4" t="s">
        <v>438</v>
      </c>
      <c r="D1599" s="4" t="s">
        <v>439</v>
      </c>
      <c r="E1599" s="4" t="s">
        <v>108</v>
      </c>
      <c r="F1599" s="9"/>
      <c r="G1599" s="22"/>
      <c r="H1599" s="22">
        <v>0.5</v>
      </c>
      <c r="I1599" s="22">
        <v>2</v>
      </c>
      <c r="J1599" s="9"/>
      <c r="K1599" s="9"/>
      <c r="L1599" s="9"/>
      <c r="M1599" s="9"/>
      <c r="N1599" s="22">
        <v>0.5</v>
      </c>
      <c r="O1599" s="9"/>
      <c r="P1599" s="22">
        <v>2</v>
      </c>
      <c r="Q1599" s="22"/>
      <c r="R1599" s="9"/>
      <c r="S1599" s="9"/>
      <c r="T1599" s="22"/>
      <c r="U1599" s="22"/>
      <c r="V1599" s="9"/>
      <c r="W1599" s="9"/>
      <c r="X1599" s="9"/>
      <c r="Y1599" s="9"/>
      <c r="Z1599" s="9"/>
      <c r="AA1599" s="9"/>
      <c r="AB1599" s="9"/>
      <c r="AC1599" s="22"/>
      <c r="AD1599" s="9"/>
      <c r="AE1599" s="22"/>
      <c r="AF1599" s="9"/>
      <c r="AG1599" s="22"/>
      <c r="AH1599" s="22"/>
      <c r="AI1599" s="22"/>
      <c r="AJ1599" s="9"/>
      <c r="AK1599" s="4">
        <v>5</v>
      </c>
      <c r="AL1599" s="4" t="s">
        <v>108</v>
      </c>
      <c r="AM1599" s="4" t="s">
        <v>106</v>
      </c>
      <c r="AV1599" s="23">
        <v>43739.354861111111</v>
      </c>
    </row>
    <row r="1600" spans="1:48" ht="12.75" x14ac:dyDescent="0.2">
      <c r="A1600" s="4">
        <v>9</v>
      </c>
      <c r="B1600" s="4">
        <v>2019</v>
      </c>
      <c r="C1600" s="4" t="s">
        <v>438</v>
      </c>
      <c r="D1600" s="4" t="s">
        <v>439</v>
      </c>
      <c r="E1600" s="4" t="s">
        <v>220</v>
      </c>
      <c r="F1600" s="9"/>
      <c r="G1600" s="22"/>
      <c r="H1600" s="22">
        <v>3</v>
      </c>
      <c r="I1600" s="22">
        <v>1</v>
      </c>
      <c r="J1600" s="22">
        <v>2</v>
      </c>
      <c r="K1600" s="22">
        <v>2</v>
      </c>
      <c r="L1600" s="9"/>
      <c r="M1600" s="9"/>
      <c r="N1600" s="22">
        <v>4</v>
      </c>
      <c r="O1600" s="9"/>
      <c r="P1600" s="9"/>
      <c r="Q1600" s="22"/>
      <c r="R1600" s="9"/>
      <c r="S1600" s="9"/>
      <c r="T1600" s="22"/>
      <c r="U1600" s="22"/>
      <c r="V1600" s="22">
        <v>1.5</v>
      </c>
      <c r="W1600" s="22">
        <v>3</v>
      </c>
      <c r="X1600" s="22">
        <v>2</v>
      </c>
      <c r="Y1600" s="9"/>
      <c r="Z1600" s="9"/>
      <c r="AA1600" s="9"/>
      <c r="AB1600" s="9"/>
      <c r="AC1600" s="22">
        <v>2</v>
      </c>
      <c r="AD1600" s="22">
        <v>2</v>
      </c>
      <c r="AE1600" s="22">
        <v>2</v>
      </c>
      <c r="AF1600" s="22">
        <v>3</v>
      </c>
      <c r="AG1600" s="22"/>
      <c r="AH1600" s="22"/>
      <c r="AI1600" s="22">
        <v>5</v>
      </c>
      <c r="AJ1600" s="9"/>
      <c r="AK1600" s="4">
        <v>32.5</v>
      </c>
      <c r="AL1600" s="4" t="s">
        <v>220</v>
      </c>
      <c r="AM1600" s="4" t="s">
        <v>106</v>
      </c>
      <c r="AV1600" s="23">
        <v>43739.354861111111</v>
      </c>
    </row>
    <row r="1601" spans="1:48" ht="12.75" x14ac:dyDescent="0.2">
      <c r="A1601" s="4">
        <v>9</v>
      </c>
      <c r="B1601" s="4">
        <v>2019</v>
      </c>
      <c r="C1601" s="4" t="s">
        <v>438</v>
      </c>
      <c r="D1601" s="4" t="s">
        <v>439</v>
      </c>
      <c r="E1601" s="4" t="s">
        <v>218</v>
      </c>
      <c r="F1601" s="9"/>
      <c r="G1601" s="22"/>
      <c r="H1601" s="22">
        <v>2</v>
      </c>
      <c r="I1601" s="22">
        <v>2</v>
      </c>
      <c r="J1601" s="22">
        <v>3</v>
      </c>
      <c r="K1601" s="22">
        <v>4</v>
      </c>
      <c r="L1601" s="9"/>
      <c r="M1601" s="9"/>
      <c r="N1601" s="9"/>
      <c r="O1601" s="22">
        <v>6</v>
      </c>
      <c r="P1601" s="22">
        <v>2.5</v>
      </c>
      <c r="Q1601" s="22">
        <v>2</v>
      </c>
      <c r="R1601" s="22">
        <v>2</v>
      </c>
      <c r="S1601" s="9"/>
      <c r="T1601" s="22"/>
      <c r="U1601" s="22"/>
      <c r="V1601" s="9"/>
      <c r="W1601" s="9"/>
      <c r="X1601" s="22">
        <v>0.5</v>
      </c>
      <c r="Y1601" s="9"/>
      <c r="Z1601" s="9"/>
      <c r="AA1601" s="9"/>
      <c r="AB1601" s="9"/>
      <c r="AC1601" s="22"/>
      <c r="AD1601" s="22">
        <v>1</v>
      </c>
      <c r="AE1601" s="22">
        <v>1</v>
      </c>
      <c r="AF1601" s="9"/>
      <c r="AG1601" s="22"/>
      <c r="AH1601" s="22"/>
      <c r="AI1601" s="22"/>
      <c r="AJ1601" s="9"/>
      <c r="AK1601" s="4">
        <v>26</v>
      </c>
      <c r="AL1601" s="4" t="s">
        <v>218</v>
      </c>
      <c r="AM1601" s="4" t="s">
        <v>106</v>
      </c>
      <c r="AV1601" s="23">
        <v>43739.354861111111</v>
      </c>
    </row>
    <row r="1602" spans="1:48" ht="12.75" x14ac:dyDescent="0.2">
      <c r="A1602" s="4">
        <v>9</v>
      </c>
      <c r="B1602" s="4">
        <v>2019</v>
      </c>
      <c r="C1602" s="4" t="s">
        <v>438</v>
      </c>
      <c r="D1602" s="4" t="s">
        <v>439</v>
      </c>
      <c r="E1602" s="4" t="s">
        <v>132</v>
      </c>
      <c r="F1602" s="9"/>
      <c r="G1602" s="22">
        <v>8</v>
      </c>
      <c r="H1602" s="9"/>
      <c r="I1602" s="9"/>
      <c r="J1602" s="9"/>
      <c r="K1602" s="9"/>
      <c r="L1602" s="9"/>
      <c r="M1602" s="9"/>
      <c r="N1602" s="9"/>
      <c r="O1602" s="9"/>
      <c r="P1602" s="9"/>
      <c r="Q1602" s="22"/>
      <c r="R1602" s="9"/>
      <c r="S1602" s="9"/>
      <c r="T1602" s="22"/>
      <c r="U1602" s="22"/>
      <c r="V1602" s="9"/>
      <c r="W1602" s="9"/>
      <c r="X1602" s="22">
        <v>2</v>
      </c>
      <c r="Y1602" s="22">
        <v>8</v>
      </c>
      <c r="Z1602" s="9"/>
      <c r="AA1602" s="9"/>
      <c r="AB1602" s="22">
        <v>8</v>
      </c>
      <c r="AC1602" s="22"/>
      <c r="AD1602" s="9"/>
      <c r="AE1602" s="22"/>
      <c r="AF1602" s="9"/>
      <c r="AG1602" s="22"/>
      <c r="AH1602" s="22"/>
      <c r="AI1602" s="22"/>
      <c r="AJ1602" s="9"/>
      <c r="AK1602" s="4">
        <v>26</v>
      </c>
      <c r="AL1602" s="4" t="s">
        <v>132</v>
      </c>
      <c r="AM1602" s="4" t="s">
        <v>106</v>
      </c>
      <c r="AV1602" s="23">
        <v>43739.354861111111</v>
      </c>
    </row>
    <row r="1603" spans="1:48" ht="12.75" x14ac:dyDescent="0.2">
      <c r="A1603" s="4">
        <v>9</v>
      </c>
      <c r="B1603" s="4">
        <v>2019</v>
      </c>
      <c r="C1603" s="4" t="s">
        <v>438</v>
      </c>
      <c r="D1603" s="4" t="s">
        <v>439</v>
      </c>
      <c r="E1603" s="4" t="s">
        <v>50</v>
      </c>
      <c r="F1603" s="9"/>
      <c r="G1603" s="22"/>
      <c r="H1603" s="9"/>
      <c r="I1603" s="9"/>
      <c r="J1603" s="9"/>
      <c r="K1603" s="9"/>
      <c r="L1603" s="9"/>
      <c r="M1603" s="9"/>
      <c r="N1603" s="9"/>
      <c r="O1603" s="9"/>
      <c r="P1603" s="22">
        <v>1</v>
      </c>
      <c r="Q1603" s="22">
        <v>1</v>
      </c>
      <c r="R1603" s="9"/>
      <c r="S1603" s="9"/>
      <c r="T1603" s="22"/>
      <c r="U1603" s="22"/>
      <c r="V1603" s="9"/>
      <c r="W1603" s="9"/>
      <c r="X1603" s="9"/>
      <c r="Y1603" s="9"/>
      <c r="Z1603" s="9"/>
      <c r="AA1603" s="9"/>
      <c r="AB1603" s="9"/>
      <c r="AC1603" s="22"/>
      <c r="AD1603" s="9"/>
      <c r="AE1603" s="22"/>
      <c r="AF1603" s="9"/>
      <c r="AG1603" s="22"/>
      <c r="AH1603" s="22"/>
      <c r="AI1603" s="22">
        <v>1.5</v>
      </c>
      <c r="AJ1603" s="9"/>
      <c r="AK1603" s="4">
        <v>3.5</v>
      </c>
      <c r="AL1603" s="4" t="s">
        <v>50</v>
      </c>
      <c r="AM1603" s="4" t="s">
        <v>441</v>
      </c>
      <c r="AN1603" s="4" t="s">
        <v>442</v>
      </c>
      <c r="AO1603" s="4">
        <v>46.5</v>
      </c>
      <c r="AP1603" s="4">
        <v>29</v>
      </c>
      <c r="AQ1603" s="4">
        <v>2</v>
      </c>
      <c r="AS1603" s="4">
        <v>77.5</v>
      </c>
      <c r="AT1603" s="4">
        <v>0.61589404000000003</v>
      </c>
      <c r="AU1603" s="4">
        <v>0.38410596000000002</v>
      </c>
      <c r="AV1603" s="23">
        <v>43738.623611111114</v>
      </c>
    </row>
    <row r="1604" spans="1:48" ht="12.75" x14ac:dyDescent="0.2">
      <c r="A1604" s="4">
        <v>9</v>
      </c>
      <c r="B1604" s="4">
        <v>2019</v>
      </c>
      <c r="C1604" s="4" t="s">
        <v>438</v>
      </c>
      <c r="D1604" s="4" t="s">
        <v>439</v>
      </c>
      <c r="E1604" s="4" t="s">
        <v>364</v>
      </c>
      <c r="F1604" s="9"/>
      <c r="G1604" s="22"/>
      <c r="H1604" s="9"/>
      <c r="I1604" s="9"/>
      <c r="J1604" s="9"/>
      <c r="K1604" s="9"/>
      <c r="L1604" s="9"/>
      <c r="M1604" s="9"/>
      <c r="N1604" s="9"/>
      <c r="O1604" s="9"/>
      <c r="P1604" s="22">
        <v>1</v>
      </c>
      <c r="Q1604" s="22"/>
      <c r="R1604" s="22">
        <v>7</v>
      </c>
      <c r="S1604" s="9"/>
      <c r="T1604" s="22"/>
      <c r="U1604" s="22"/>
      <c r="V1604" s="9"/>
      <c r="W1604" s="9"/>
      <c r="X1604" s="9"/>
      <c r="Y1604" s="9"/>
      <c r="Z1604" s="9"/>
      <c r="AA1604" s="9"/>
      <c r="AB1604" s="9"/>
      <c r="AC1604" s="22"/>
      <c r="AD1604" s="9"/>
      <c r="AE1604" s="22"/>
      <c r="AF1604" s="9"/>
      <c r="AG1604" s="22"/>
      <c r="AH1604" s="22"/>
      <c r="AI1604" s="22">
        <v>4</v>
      </c>
      <c r="AJ1604" s="9"/>
      <c r="AK1604" s="4">
        <v>12</v>
      </c>
      <c r="AL1604" s="4" t="s">
        <v>364</v>
      </c>
      <c r="AM1604" s="4" t="s">
        <v>441</v>
      </c>
      <c r="AN1604" s="4" t="s">
        <v>443</v>
      </c>
      <c r="AV1604" s="23">
        <v>43738.623611111114</v>
      </c>
    </row>
    <row r="1605" spans="1:48" ht="12.75" x14ac:dyDescent="0.2">
      <c r="A1605" s="4">
        <v>9</v>
      </c>
      <c r="B1605" s="4">
        <v>2019</v>
      </c>
      <c r="C1605" s="4" t="s">
        <v>438</v>
      </c>
      <c r="D1605" s="4" t="s">
        <v>439</v>
      </c>
      <c r="E1605" s="4" t="s">
        <v>63</v>
      </c>
      <c r="F1605" s="9"/>
      <c r="G1605" s="22"/>
      <c r="H1605" s="9"/>
      <c r="I1605" s="9"/>
      <c r="J1605" s="9"/>
      <c r="K1605" s="9"/>
      <c r="L1605" s="9"/>
      <c r="M1605" s="9"/>
      <c r="N1605" s="22">
        <v>1.5</v>
      </c>
      <c r="O1605" s="9"/>
      <c r="P1605" s="9"/>
      <c r="Q1605" s="22">
        <v>2.5</v>
      </c>
      <c r="R1605" s="9"/>
      <c r="S1605" s="9"/>
      <c r="T1605" s="22"/>
      <c r="U1605" s="22"/>
      <c r="V1605" s="9"/>
      <c r="W1605" s="9"/>
      <c r="X1605" s="9"/>
      <c r="Y1605" s="9"/>
      <c r="Z1605" s="9"/>
      <c r="AA1605" s="9"/>
      <c r="AB1605" s="9"/>
      <c r="AC1605" s="22"/>
      <c r="AD1605" s="9"/>
      <c r="AE1605" s="22"/>
      <c r="AF1605" s="9"/>
      <c r="AG1605" s="22"/>
      <c r="AH1605" s="22"/>
      <c r="AI1605" s="22">
        <v>1.5</v>
      </c>
      <c r="AJ1605" s="9"/>
      <c r="AK1605" s="4">
        <v>5.5</v>
      </c>
      <c r="AL1605" s="4" t="s">
        <v>63</v>
      </c>
      <c r="AM1605" s="4" t="s">
        <v>441</v>
      </c>
      <c r="AN1605" s="4" t="s">
        <v>444</v>
      </c>
      <c r="AV1605" s="23">
        <v>43738.623611111114</v>
      </c>
    </row>
    <row r="1606" spans="1:48" ht="12.75" x14ac:dyDescent="0.2">
      <c r="A1606" s="4">
        <v>9</v>
      </c>
      <c r="B1606" s="4">
        <v>2019</v>
      </c>
      <c r="C1606" s="4" t="s">
        <v>438</v>
      </c>
      <c r="D1606" s="4" t="s">
        <v>439</v>
      </c>
      <c r="E1606" s="4" t="s">
        <v>73</v>
      </c>
      <c r="F1606" s="9"/>
      <c r="G1606" s="22"/>
      <c r="H1606" s="9"/>
      <c r="I1606" s="9"/>
      <c r="J1606" s="9"/>
      <c r="K1606" s="9"/>
      <c r="L1606" s="9"/>
      <c r="M1606" s="9"/>
      <c r="N1606" s="22">
        <v>3</v>
      </c>
      <c r="O1606" s="22">
        <v>2</v>
      </c>
      <c r="P1606" s="22">
        <v>3</v>
      </c>
      <c r="Q1606" s="22">
        <v>3.5</v>
      </c>
      <c r="R1606" s="9"/>
      <c r="S1606" s="9"/>
      <c r="T1606" s="22"/>
      <c r="U1606" s="22"/>
      <c r="V1606" s="9"/>
      <c r="W1606" s="9"/>
      <c r="X1606" s="9"/>
      <c r="Y1606" s="9"/>
      <c r="Z1606" s="9"/>
      <c r="AA1606" s="9"/>
      <c r="AB1606" s="9"/>
      <c r="AC1606" s="22"/>
      <c r="AD1606" s="9"/>
      <c r="AE1606" s="22"/>
      <c r="AF1606" s="9"/>
      <c r="AG1606" s="22"/>
      <c r="AH1606" s="22"/>
      <c r="AI1606" s="22"/>
      <c r="AJ1606" s="9"/>
      <c r="AK1606" s="4">
        <v>11.5</v>
      </c>
      <c r="AL1606" s="4" t="s">
        <v>73</v>
      </c>
      <c r="AM1606" s="4" t="s">
        <v>441</v>
      </c>
      <c r="AN1606" s="4" t="s">
        <v>445</v>
      </c>
      <c r="AV1606" s="23">
        <v>43738.623611111114</v>
      </c>
    </row>
    <row r="1607" spans="1:48" ht="12.75" x14ac:dyDescent="0.2">
      <c r="A1607" s="4">
        <v>9</v>
      </c>
      <c r="B1607" s="4">
        <v>2019</v>
      </c>
      <c r="C1607" s="4" t="s">
        <v>438</v>
      </c>
      <c r="D1607" s="4" t="s">
        <v>439</v>
      </c>
      <c r="E1607" s="4" t="s">
        <v>68</v>
      </c>
      <c r="F1607" s="9"/>
      <c r="G1607" s="22"/>
      <c r="H1607" s="22">
        <v>7.5</v>
      </c>
      <c r="I1607" s="22">
        <v>8</v>
      </c>
      <c r="J1607" s="22">
        <v>7.5</v>
      </c>
      <c r="K1607" s="22">
        <v>5.5</v>
      </c>
      <c r="L1607" s="9"/>
      <c r="M1607" s="9"/>
      <c r="N1607" s="22">
        <v>3.5</v>
      </c>
      <c r="O1607" s="22">
        <v>6</v>
      </c>
      <c r="P1607" s="22">
        <v>3</v>
      </c>
      <c r="Q1607" s="22">
        <v>1</v>
      </c>
      <c r="R1607" s="22">
        <v>1</v>
      </c>
      <c r="S1607" s="9"/>
      <c r="T1607" s="22"/>
      <c r="U1607" s="22"/>
      <c r="V1607" s="9"/>
      <c r="W1607" s="9"/>
      <c r="X1607" s="9"/>
      <c r="Y1607" s="9"/>
      <c r="Z1607" s="9"/>
      <c r="AA1607" s="9"/>
      <c r="AB1607" s="9"/>
      <c r="AC1607" s="22"/>
      <c r="AD1607" s="9"/>
      <c r="AE1607" s="22"/>
      <c r="AF1607" s="9"/>
      <c r="AG1607" s="22"/>
      <c r="AH1607" s="22"/>
      <c r="AI1607" s="22"/>
      <c r="AJ1607" s="9"/>
      <c r="AK1607" s="4">
        <v>43</v>
      </c>
      <c r="AL1607" s="4" t="s">
        <v>68</v>
      </c>
      <c r="AM1607" s="4" t="s">
        <v>441</v>
      </c>
      <c r="AN1607" s="4" t="s">
        <v>446</v>
      </c>
      <c r="AV1607" s="23">
        <v>43738.623611111114</v>
      </c>
    </row>
    <row r="1608" spans="1:48" ht="12.75" x14ac:dyDescent="0.2">
      <c r="A1608" s="4">
        <v>9</v>
      </c>
      <c r="B1608" s="4">
        <v>2019</v>
      </c>
      <c r="C1608" s="4" t="s">
        <v>438</v>
      </c>
      <c r="D1608" s="4" t="s">
        <v>439</v>
      </c>
      <c r="E1608" s="4" t="s">
        <v>124</v>
      </c>
      <c r="F1608" s="9"/>
      <c r="G1608" s="22"/>
      <c r="H1608" s="9"/>
      <c r="I1608" s="9"/>
      <c r="J1608" s="22">
        <v>1</v>
      </c>
      <c r="K1608" s="9"/>
      <c r="L1608" s="9"/>
      <c r="M1608" s="9"/>
      <c r="N1608" s="9"/>
      <c r="O1608" s="9"/>
      <c r="P1608" s="9"/>
      <c r="Q1608" s="22"/>
      <c r="R1608" s="9"/>
      <c r="S1608" s="9"/>
      <c r="T1608" s="22"/>
      <c r="U1608" s="22"/>
      <c r="V1608" s="9"/>
      <c r="W1608" s="9"/>
      <c r="X1608" s="9"/>
      <c r="Y1608" s="9"/>
      <c r="Z1608" s="9"/>
      <c r="AA1608" s="9"/>
      <c r="AB1608" s="9"/>
      <c r="AC1608" s="22"/>
      <c r="AD1608" s="9"/>
      <c r="AE1608" s="22"/>
      <c r="AF1608" s="9"/>
      <c r="AG1608" s="22"/>
      <c r="AH1608" s="22"/>
      <c r="AI1608" s="22">
        <v>1</v>
      </c>
      <c r="AJ1608" s="9"/>
      <c r="AK1608" s="4">
        <v>2</v>
      </c>
      <c r="AL1608" s="4" t="s">
        <v>124</v>
      </c>
      <c r="AM1608" s="4" t="s">
        <v>441</v>
      </c>
      <c r="AV1608" s="23">
        <v>43738.623611111114</v>
      </c>
    </row>
    <row r="1609" spans="1:48" ht="12.75" x14ac:dyDescent="0.2">
      <c r="A1609" s="4">
        <v>9</v>
      </c>
      <c r="B1609" s="4">
        <v>2019</v>
      </c>
      <c r="C1609" s="4" t="s">
        <v>438</v>
      </c>
      <c r="D1609" s="4" t="s">
        <v>439</v>
      </c>
      <c r="E1609" s="4" t="s">
        <v>370</v>
      </c>
      <c r="F1609" s="9"/>
      <c r="G1609" s="22"/>
      <c r="H1609" s="22">
        <v>9.5</v>
      </c>
      <c r="I1609" s="22">
        <v>9</v>
      </c>
      <c r="J1609" s="22">
        <v>3</v>
      </c>
      <c r="K1609" s="22">
        <v>8</v>
      </c>
      <c r="L1609" s="9"/>
      <c r="M1609" s="9"/>
      <c r="N1609" s="22">
        <v>9</v>
      </c>
      <c r="O1609" s="22">
        <v>9.5</v>
      </c>
      <c r="P1609" s="22">
        <v>8</v>
      </c>
      <c r="Q1609" s="22">
        <v>7</v>
      </c>
      <c r="R1609" s="22">
        <v>9</v>
      </c>
      <c r="S1609" s="9"/>
      <c r="T1609" s="22"/>
      <c r="U1609" s="22">
        <v>5.5</v>
      </c>
      <c r="V1609" s="9"/>
      <c r="W1609" s="9"/>
      <c r="X1609" s="9"/>
      <c r="Y1609" s="9"/>
      <c r="Z1609" s="9"/>
      <c r="AA1609" s="9"/>
      <c r="AB1609" s="9"/>
      <c r="AC1609" s="22"/>
      <c r="AD1609" s="9"/>
      <c r="AE1609" s="22"/>
      <c r="AF1609" s="9"/>
      <c r="AG1609" s="22"/>
      <c r="AH1609" s="22"/>
      <c r="AI1609" s="22"/>
      <c r="AJ1609" s="9"/>
      <c r="AK1609" s="4">
        <v>77.5</v>
      </c>
      <c r="AL1609" s="4" t="s">
        <v>370</v>
      </c>
      <c r="AM1609" s="4" t="s">
        <v>135</v>
      </c>
      <c r="AN1609" s="4" t="s">
        <v>447</v>
      </c>
      <c r="AO1609" s="4">
        <v>8.5</v>
      </c>
      <c r="AP1609" s="4">
        <v>143</v>
      </c>
      <c r="AQ1609" s="4">
        <v>17.5</v>
      </c>
      <c r="AS1609" s="4">
        <v>169</v>
      </c>
      <c r="AT1609" s="4">
        <v>5.6105611E-2</v>
      </c>
      <c r="AU1609" s="4">
        <v>0.943894389</v>
      </c>
      <c r="AV1609" s="23">
        <v>43739.718055555553</v>
      </c>
    </row>
    <row r="1610" spans="1:48" ht="12.75" x14ac:dyDescent="0.2">
      <c r="A1610" s="4">
        <v>9</v>
      </c>
      <c r="B1610" s="4">
        <v>2019</v>
      </c>
      <c r="C1610" s="4" t="s">
        <v>438</v>
      </c>
      <c r="D1610" s="4" t="s">
        <v>439</v>
      </c>
      <c r="E1610" s="4" t="s">
        <v>124</v>
      </c>
      <c r="F1610" s="9"/>
      <c r="G1610" s="22"/>
      <c r="H1610" s="9"/>
      <c r="I1610" s="9"/>
      <c r="J1610" s="9"/>
      <c r="K1610" s="9"/>
      <c r="L1610" s="9"/>
      <c r="M1610" s="9"/>
      <c r="N1610" s="9"/>
      <c r="O1610" s="9"/>
      <c r="P1610" s="9"/>
      <c r="Q1610" s="22"/>
      <c r="R1610" s="9"/>
      <c r="S1610" s="9"/>
      <c r="T1610" s="22"/>
      <c r="U1610" s="22"/>
      <c r="V1610" s="9"/>
      <c r="W1610" s="9"/>
      <c r="X1610" s="9"/>
      <c r="Y1610" s="9"/>
      <c r="Z1610" s="9"/>
      <c r="AA1610" s="9"/>
      <c r="AB1610" s="22">
        <v>0.5</v>
      </c>
      <c r="AC1610" s="22"/>
      <c r="AD1610" s="9"/>
      <c r="AE1610" s="22"/>
      <c r="AF1610" s="22">
        <v>1</v>
      </c>
      <c r="AG1610" s="22"/>
      <c r="AH1610" s="22"/>
      <c r="AI1610" s="22"/>
      <c r="AJ1610" s="9"/>
      <c r="AK1610" s="4">
        <v>1.5</v>
      </c>
      <c r="AL1610" s="4" t="s">
        <v>124</v>
      </c>
      <c r="AM1610" s="4" t="s">
        <v>135</v>
      </c>
      <c r="AN1610" s="4" t="s">
        <v>448</v>
      </c>
      <c r="AV1610" s="23">
        <v>43739.718055555553</v>
      </c>
    </row>
    <row r="1611" spans="1:48" ht="12.75" x14ac:dyDescent="0.2">
      <c r="A1611" s="4">
        <v>9</v>
      </c>
      <c r="B1611" s="4">
        <v>2019</v>
      </c>
      <c r="C1611" s="4" t="s">
        <v>438</v>
      </c>
      <c r="D1611" s="4" t="s">
        <v>439</v>
      </c>
      <c r="E1611" s="4" t="s">
        <v>132</v>
      </c>
      <c r="F1611" s="9"/>
      <c r="G1611" s="22"/>
      <c r="H1611" s="9"/>
      <c r="I1611" s="9"/>
      <c r="J1611" s="9"/>
      <c r="K1611" s="9"/>
      <c r="L1611" s="9"/>
      <c r="M1611" s="9"/>
      <c r="N1611" s="9"/>
      <c r="O1611" s="9"/>
      <c r="P1611" s="9"/>
      <c r="Q1611" s="22"/>
      <c r="R1611" s="9"/>
      <c r="S1611" s="9"/>
      <c r="T1611" s="22"/>
      <c r="U1611" s="22"/>
      <c r="V1611" s="9"/>
      <c r="W1611" s="9"/>
      <c r="X1611" s="22">
        <v>8</v>
      </c>
      <c r="Y1611" s="22">
        <v>8</v>
      </c>
      <c r="Z1611" s="9"/>
      <c r="AA1611" s="9"/>
      <c r="AB1611" s="9"/>
      <c r="AC1611" s="22"/>
      <c r="AD1611" s="9"/>
      <c r="AE1611" s="22"/>
      <c r="AF1611" s="9"/>
      <c r="AG1611" s="22"/>
      <c r="AH1611" s="22"/>
      <c r="AI1611" s="22"/>
      <c r="AJ1611" s="9"/>
      <c r="AK1611" s="4">
        <v>16</v>
      </c>
      <c r="AL1611" s="4" t="s">
        <v>132</v>
      </c>
      <c r="AM1611" s="4" t="s">
        <v>135</v>
      </c>
      <c r="AN1611" s="4" t="s">
        <v>449</v>
      </c>
      <c r="AV1611" s="23">
        <v>43739.718055555553</v>
      </c>
    </row>
    <row r="1612" spans="1:48" ht="12.75" x14ac:dyDescent="0.2">
      <c r="A1612" s="4">
        <v>9</v>
      </c>
      <c r="B1612" s="4">
        <v>2019</v>
      </c>
      <c r="C1612" s="4" t="s">
        <v>438</v>
      </c>
      <c r="D1612" s="4" t="s">
        <v>439</v>
      </c>
      <c r="E1612" s="4" t="s">
        <v>107</v>
      </c>
      <c r="F1612" s="9"/>
      <c r="G1612" s="22"/>
      <c r="H1612" s="9"/>
      <c r="I1612" s="9"/>
      <c r="J1612" s="9"/>
      <c r="K1612" s="9"/>
      <c r="L1612" s="9"/>
      <c r="M1612" s="9"/>
      <c r="N1612" s="9"/>
      <c r="O1612" s="9"/>
      <c r="P1612" s="9"/>
      <c r="Q1612" s="22"/>
      <c r="R1612" s="9"/>
      <c r="S1612" s="9"/>
      <c r="T1612" s="22"/>
      <c r="U1612" s="22"/>
      <c r="V1612" s="22">
        <v>0.5</v>
      </c>
      <c r="W1612" s="9"/>
      <c r="X1612" s="9"/>
      <c r="Y1612" s="9"/>
      <c r="Z1612" s="9"/>
      <c r="AA1612" s="9"/>
      <c r="AB1612" s="9"/>
      <c r="AC1612" s="22"/>
      <c r="AD1612" s="9"/>
      <c r="AE1612" s="22"/>
      <c r="AF1612" s="9"/>
      <c r="AG1612" s="22"/>
      <c r="AH1612" s="22"/>
      <c r="AI1612" s="22"/>
      <c r="AJ1612" s="9"/>
      <c r="AK1612" s="4">
        <v>0.5</v>
      </c>
      <c r="AL1612" s="4" t="s">
        <v>107</v>
      </c>
      <c r="AM1612" s="4" t="s">
        <v>135</v>
      </c>
      <c r="AV1612" s="23">
        <v>43739.718055555553</v>
      </c>
    </row>
    <row r="1613" spans="1:48" ht="12.75" x14ac:dyDescent="0.2">
      <c r="A1613" s="4">
        <v>9</v>
      </c>
      <c r="B1613" s="4">
        <v>2019</v>
      </c>
      <c r="C1613" s="4" t="s">
        <v>438</v>
      </c>
      <c r="D1613" s="4" t="s">
        <v>439</v>
      </c>
      <c r="E1613" s="4" t="s">
        <v>54</v>
      </c>
      <c r="F1613" s="9"/>
      <c r="G1613" s="22"/>
      <c r="H1613" s="9"/>
      <c r="I1613" s="9"/>
      <c r="J1613" s="9"/>
      <c r="K1613" s="9"/>
      <c r="L1613" s="9"/>
      <c r="M1613" s="9"/>
      <c r="N1613" s="9"/>
      <c r="O1613" s="9"/>
      <c r="P1613" s="9"/>
      <c r="Q1613" s="22">
        <v>1</v>
      </c>
      <c r="R1613" s="9"/>
      <c r="S1613" s="9"/>
      <c r="T1613" s="22"/>
      <c r="U1613" s="22"/>
      <c r="V1613" s="9"/>
      <c r="W1613" s="9"/>
      <c r="X1613" s="9"/>
      <c r="Y1613" s="9"/>
      <c r="Z1613" s="9"/>
      <c r="AA1613" s="9"/>
      <c r="AB1613" s="9"/>
      <c r="AC1613" s="22"/>
      <c r="AD1613" s="9"/>
      <c r="AE1613" s="22"/>
      <c r="AF1613" s="9"/>
      <c r="AG1613" s="22"/>
      <c r="AH1613" s="22"/>
      <c r="AI1613" s="22"/>
      <c r="AJ1613" s="9"/>
      <c r="AK1613" s="4">
        <v>1</v>
      </c>
      <c r="AL1613" s="4" t="s">
        <v>54</v>
      </c>
      <c r="AM1613" s="4" t="s">
        <v>135</v>
      </c>
      <c r="AN1613" s="4" t="s">
        <v>450</v>
      </c>
      <c r="AV1613" s="23">
        <v>43739.718055555553</v>
      </c>
    </row>
    <row r="1614" spans="1:48" ht="12.75" x14ac:dyDescent="0.2">
      <c r="A1614" s="4">
        <v>9</v>
      </c>
      <c r="B1614" s="4">
        <v>2019</v>
      </c>
      <c r="C1614" s="4" t="s">
        <v>438</v>
      </c>
      <c r="D1614" s="4" t="s">
        <v>439</v>
      </c>
      <c r="E1614" s="4" t="s">
        <v>50</v>
      </c>
      <c r="F1614" s="9"/>
      <c r="G1614" s="22"/>
      <c r="H1614" s="9"/>
      <c r="I1614" s="9"/>
      <c r="J1614" s="9"/>
      <c r="K1614" s="9"/>
      <c r="L1614" s="9"/>
      <c r="M1614" s="9"/>
      <c r="N1614" s="9"/>
      <c r="O1614" s="9"/>
      <c r="P1614" s="22">
        <v>1</v>
      </c>
      <c r="Q1614" s="22">
        <v>2</v>
      </c>
      <c r="R1614" s="9"/>
      <c r="S1614" s="9"/>
      <c r="T1614" s="22"/>
      <c r="U1614" s="22"/>
      <c r="V1614" s="9"/>
      <c r="W1614" s="22">
        <v>1.5</v>
      </c>
      <c r="X1614" s="9"/>
      <c r="Y1614" s="9"/>
      <c r="Z1614" s="9"/>
      <c r="AA1614" s="9"/>
      <c r="AB1614" s="9"/>
      <c r="AC1614" s="22"/>
      <c r="AD1614" s="22">
        <v>2.5</v>
      </c>
      <c r="AE1614" s="22"/>
      <c r="AF1614" s="9"/>
      <c r="AG1614" s="22"/>
      <c r="AH1614" s="22"/>
      <c r="AI1614" s="22"/>
      <c r="AJ1614" s="9"/>
      <c r="AK1614" s="4">
        <v>7</v>
      </c>
      <c r="AL1614" s="4" t="s">
        <v>50</v>
      </c>
      <c r="AM1614" s="4" t="s">
        <v>135</v>
      </c>
      <c r="AN1614" s="4" t="s">
        <v>451</v>
      </c>
      <c r="AV1614" s="23">
        <v>43739.718055555553</v>
      </c>
    </row>
    <row r="1615" spans="1:48" ht="12.75" x14ac:dyDescent="0.2">
      <c r="A1615" s="4">
        <v>9</v>
      </c>
      <c r="B1615" s="4">
        <v>2019</v>
      </c>
      <c r="C1615" s="4" t="s">
        <v>438</v>
      </c>
      <c r="D1615" s="4" t="s">
        <v>439</v>
      </c>
      <c r="E1615" s="4" t="s">
        <v>63</v>
      </c>
      <c r="F1615" s="9"/>
      <c r="G1615" s="22"/>
      <c r="H1615" s="9"/>
      <c r="I1615" s="9"/>
      <c r="J1615" s="22">
        <v>1.25</v>
      </c>
      <c r="K1615" s="9"/>
      <c r="L1615" s="9"/>
      <c r="M1615" s="9"/>
      <c r="N1615" s="9"/>
      <c r="O1615" s="9"/>
      <c r="P1615" s="9"/>
      <c r="Q1615" s="22"/>
      <c r="R1615" s="9"/>
      <c r="S1615" s="9"/>
      <c r="T1615" s="22"/>
      <c r="U1615" s="22"/>
      <c r="V1615" s="9"/>
      <c r="W1615" s="9"/>
      <c r="X1615" s="9"/>
      <c r="Y1615" s="9"/>
      <c r="Z1615" s="9"/>
      <c r="AA1615" s="9"/>
      <c r="AB1615" s="9"/>
      <c r="AC1615" s="22">
        <v>2</v>
      </c>
      <c r="AD1615" s="9"/>
      <c r="AE1615" s="22"/>
      <c r="AF1615" s="9"/>
      <c r="AG1615" s="22"/>
      <c r="AH1615" s="22"/>
      <c r="AI1615" s="22"/>
      <c r="AJ1615" s="9"/>
      <c r="AK1615" s="4">
        <v>3.25</v>
      </c>
      <c r="AL1615" s="4" t="s">
        <v>63</v>
      </c>
      <c r="AM1615" s="4" t="s">
        <v>135</v>
      </c>
      <c r="AN1615" s="4" t="s">
        <v>452</v>
      </c>
      <c r="AV1615" s="23">
        <v>43739.718055555553</v>
      </c>
    </row>
    <row r="1616" spans="1:48" ht="12.75" x14ac:dyDescent="0.2">
      <c r="A1616" s="4">
        <v>9</v>
      </c>
      <c r="B1616" s="4">
        <v>2019</v>
      </c>
      <c r="C1616" s="4" t="s">
        <v>438</v>
      </c>
      <c r="D1616" s="4" t="s">
        <v>439</v>
      </c>
      <c r="E1616" s="4" t="s">
        <v>374</v>
      </c>
      <c r="F1616" s="9"/>
      <c r="G1616" s="22"/>
      <c r="H1616" s="9"/>
      <c r="I1616" s="9"/>
      <c r="J1616" s="22">
        <v>3.75</v>
      </c>
      <c r="K1616" s="9"/>
      <c r="L1616" s="9"/>
      <c r="M1616" s="9"/>
      <c r="N1616" s="9"/>
      <c r="O1616" s="9"/>
      <c r="P1616" s="9"/>
      <c r="Q1616" s="22"/>
      <c r="R1616" s="9"/>
      <c r="S1616" s="9"/>
      <c r="T1616" s="22"/>
      <c r="U1616" s="22">
        <v>2.5</v>
      </c>
      <c r="V1616" s="22">
        <v>7.5</v>
      </c>
      <c r="W1616" s="22">
        <v>6.5</v>
      </c>
      <c r="X1616" s="9"/>
      <c r="Y1616" s="9"/>
      <c r="Z1616" s="9"/>
      <c r="AA1616" s="9"/>
      <c r="AB1616" s="22">
        <v>7.5</v>
      </c>
      <c r="AC1616" s="22">
        <v>6</v>
      </c>
      <c r="AD1616" s="22">
        <v>5.5</v>
      </c>
      <c r="AE1616" s="22">
        <v>8</v>
      </c>
      <c r="AF1616" s="22">
        <v>7</v>
      </c>
      <c r="AG1616" s="22"/>
      <c r="AH1616" s="22"/>
      <c r="AI1616" s="22">
        <v>8</v>
      </c>
      <c r="AJ1616" s="9"/>
      <c r="AK1616" s="4">
        <v>62.25</v>
      </c>
      <c r="AL1616" s="4" t="s">
        <v>374</v>
      </c>
      <c r="AM1616" s="4" t="s">
        <v>135</v>
      </c>
      <c r="AN1616" s="4" t="s">
        <v>453</v>
      </c>
      <c r="AV1616" s="23">
        <v>43739.718055555553</v>
      </c>
    </row>
    <row r="1617" spans="1:48" ht="12.75" x14ac:dyDescent="0.2">
      <c r="A1617" s="4">
        <v>9</v>
      </c>
      <c r="B1617" s="4">
        <v>2019</v>
      </c>
      <c r="C1617" s="4" t="s">
        <v>438</v>
      </c>
      <c r="D1617" s="4" t="s">
        <v>439</v>
      </c>
      <c r="E1617" s="4" t="s">
        <v>59</v>
      </c>
      <c r="F1617" s="9"/>
      <c r="G1617" s="22"/>
      <c r="H1617" s="22">
        <v>9</v>
      </c>
      <c r="I1617" s="22">
        <v>7</v>
      </c>
      <c r="J1617" s="9"/>
      <c r="K1617" s="22">
        <v>2</v>
      </c>
      <c r="L1617" s="9"/>
      <c r="M1617" s="9"/>
      <c r="N1617" s="9"/>
      <c r="O1617" s="9"/>
      <c r="P1617" s="9"/>
      <c r="Q1617" s="22"/>
      <c r="R1617" s="9"/>
      <c r="S1617" s="9"/>
      <c r="T1617" s="22"/>
      <c r="U1617" s="22">
        <v>2</v>
      </c>
      <c r="V1617" s="22">
        <v>3</v>
      </c>
      <c r="W1617" s="9"/>
      <c r="X1617" s="9"/>
      <c r="Y1617" s="9"/>
      <c r="Z1617" s="9"/>
      <c r="AA1617" s="9"/>
      <c r="AB1617" s="9"/>
      <c r="AC1617" s="22"/>
      <c r="AD1617" s="9"/>
      <c r="AE1617" s="22"/>
      <c r="AF1617" s="9"/>
      <c r="AG1617" s="22"/>
      <c r="AH1617" s="22"/>
      <c r="AI1617" s="22"/>
      <c r="AJ1617" s="9"/>
      <c r="AK1617" s="4">
        <v>23</v>
      </c>
      <c r="AL1617" s="4" t="s">
        <v>59</v>
      </c>
      <c r="AM1617" s="4" t="s">
        <v>94</v>
      </c>
      <c r="AN1617" s="4" t="s">
        <v>454</v>
      </c>
      <c r="AO1617" s="4">
        <v>156</v>
      </c>
      <c r="AP1617" s="4">
        <v>2</v>
      </c>
      <c r="AQ1617" s="4">
        <v>11</v>
      </c>
      <c r="AS1617" s="4">
        <v>169</v>
      </c>
      <c r="AT1617" s="4">
        <v>0.98734177199999995</v>
      </c>
      <c r="AU1617" s="4">
        <v>1.2658228000000001E-2</v>
      </c>
      <c r="AV1617" s="23">
        <v>43738.693055555559</v>
      </c>
    </row>
    <row r="1618" spans="1:48" ht="12.75" x14ac:dyDescent="0.2">
      <c r="A1618" s="4">
        <v>9</v>
      </c>
      <c r="B1618" s="4">
        <v>2019</v>
      </c>
      <c r="C1618" s="4" t="s">
        <v>438</v>
      </c>
      <c r="D1618" s="4" t="s">
        <v>439</v>
      </c>
      <c r="E1618" s="4" t="s">
        <v>63</v>
      </c>
      <c r="F1618" s="9"/>
      <c r="G1618" s="22"/>
      <c r="H1618" s="9"/>
      <c r="I1618" s="9"/>
      <c r="J1618" s="9"/>
      <c r="K1618" s="9"/>
      <c r="L1618" s="9"/>
      <c r="M1618" s="9"/>
      <c r="N1618" s="9"/>
      <c r="O1618" s="9"/>
      <c r="P1618" s="9"/>
      <c r="Q1618" s="22"/>
      <c r="R1618" s="9"/>
      <c r="S1618" s="9"/>
      <c r="T1618" s="22"/>
      <c r="U1618" s="22"/>
      <c r="V1618" s="9"/>
      <c r="W1618" s="9"/>
      <c r="X1618" s="9"/>
      <c r="Y1618" s="9"/>
      <c r="Z1618" s="9"/>
      <c r="AA1618" s="9"/>
      <c r="AB1618" s="9"/>
      <c r="AC1618" s="22">
        <v>2</v>
      </c>
      <c r="AD1618" s="9"/>
      <c r="AE1618" s="22"/>
      <c r="AF1618" s="9"/>
      <c r="AG1618" s="22"/>
      <c r="AH1618" s="22"/>
      <c r="AI1618" s="22"/>
      <c r="AJ1618" s="9"/>
      <c r="AK1618" s="4">
        <v>2</v>
      </c>
      <c r="AL1618" s="4" t="s">
        <v>63</v>
      </c>
      <c r="AM1618" s="4" t="s">
        <v>94</v>
      </c>
      <c r="AN1618" s="4" t="s">
        <v>455</v>
      </c>
      <c r="AV1618" s="23">
        <v>43738.693055555559</v>
      </c>
    </row>
    <row r="1619" spans="1:48" ht="12.75" x14ac:dyDescent="0.2">
      <c r="A1619" s="4">
        <v>9</v>
      </c>
      <c r="B1619" s="4">
        <v>2019</v>
      </c>
      <c r="C1619" s="4" t="s">
        <v>438</v>
      </c>
      <c r="D1619" s="4" t="s">
        <v>439</v>
      </c>
      <c r="E1619" s="4" t="s">
        <v>132</v>
      </c>
      <c r="F1619" s="9"/>
      <c r="G1619" s="22"/>
      <c r="H1619" s="9"/>
      <c r="I1619" s="9"/>
      <c r="J1619" s="9"/>
      <c r="K1619" s="9"/>
      <c r="L1619" s="9"/>
      <c r="M1619" s="9"/>
      <c r="N1619" s="9"/>
      <c r="O1619" s="9"/>
      <c r="P1619" s="9"/>
      <c r="Q1619" s="22"/>
      <c r="R1619" s="9"/>
      <c r="S1619" s="9"/>
      <c r="T1619" s="22"/>
      <c r="U1619" s="22"/>
      <c r="V1619" s="9"/>
      <c r="W1619" s="9"/>
      <c r="X1619" s="22">
        <v>2</v>
      </c>
      <c r="Y1619" s="9"/>
      <c r="Z1619" s="9"/>
      <c r="AA1619" s="9"/>
      <c r="AB1619" s="9"/>
      <c r="AC1619" s="22"/>
      <c r="AD1619" s="9"/>
      <c r="AE1619" s="22"/>
      <c r="AF1619" s="9"/>
      <c r="AG1619" s="22"/>
      <c r="AH1619" s="22"/>
      <c r="AI1619" s="22"/>
      <c r="AJ1619" s="9"/>
      <c r="AK1619" s="4">
        <v>2</v>
      </c>
      <c r="AL1619" s="4" t="s">
        <v>132</v>
      </c>
      <c r="AM1619" s="4" t="s">
        <v>94</v>
      </c>
      <c r="AN1619" s="4" t="s">
        <v>456</v>
      </c>
      <c r="AV1619" s="23">
        <v>43738.693055555559</v>
      </c>
    </row>
    <row r="1620" spans="1:48" ht="12.75" x14ac:dyDescent="0.2">
      <c r="A1620" s="4">
        <v>9</v>
      </c>
      <c r="B1620" s="4">
        <v>2019</v>
      </c>
      <c r="C1620" s="4" t="s">
        <v>438</v>
      </c>
      <c r="D1620" s="4" t="s">
        <v>439</v>
      </c>
      <c r="E1620" s="4" t="s">
        <v>57</v>
      </c>
      <c r="F1620" s="9"/>
      <c r="G1620" s="22"/>
      <c r="H1620" s="9"/>
      <c r="I1620" s="9"/>
      <c r="J1620" s="9"/>
      <c r="K1620" s="9"/>
      <c r="L1620" s="9"/>
      <c r="M1620" s="9"/>
      <c r="N1620" s="9"/>
      <c r="O1620" s="9"/>
      <c r="P1620" s="9"/>
      <c r="Q1620" s="22"/>
      <c r="R1620" s="9"/>
      <c r="S1620" s="9"/>
      <c r="T1620" s="22"/>
      <c r="U1620" s="22"/>
      <c r="V1620" s="9"/>
      <c r="W1620" s="22">
        <v>1.5</v>
      </c>
      <c r="X1620" s="9"/>
      <c r="Y1620" s="9"/>
      <c r="Z1620" s="9"/>
      <c r="AA1620" s="9"/>
      <c r="AB1620" s="9"/>
      <c r="AC1620" s="22"/>
      <c r="AD1620" s="9"/>
      <c r="AE1620" s="22"/>
      <c r="AF1620" s="9"/>
      <c r="AG1620" s="22"/>
      <c r="AH1620" s="22"/>
      <c r="AI1620" s="22"/>
      <c r="AJ1620" s="9"/>
      <c r="AK1620" s="4">
        <v>1.5</v>
      </c>
      <c r="AL1620" s="4" t="s">
        <v>57</v>
      </c>
      <c r="AM1620" s="4" t="s">
        <v>94</v>
      </c>
      <c r="AN1620" s="4" t="s">
        <v>457</v>
      </c>
      <c r="AV1620" s="23">
        <v>43738.693055555559</v>
      </c>
    </row>
    <row r="1621" spans="1:48" ht="12.75" x14ac:dyDescent="0.2">
      <c r="A1621" s="4">
        <v>9</v>
      </c>
      <c r="B1621" s="4">
        <v>2019</v>
      </c>
      <c r="C1621" s="4" t="s">
        <v>438</v>
      </c>
      <c r="D1621" s="4" t="s">
        <v>439</v>
      </c>
      <c r="E1621" s="4" t="s">
        <v>54</v>
      </c>
      <c r="F1621" s="9"/>
      <c r="G1621" s="22"/>
      <c r="H1621" s="9"/>
      <c r="I1621" s="9"/>
      <c r="J1621" s="9"/>
      <c r="K1621" s="9"/>
      <c r="L1621" s="9"/>
      <c r="M1621" s="9"/>
      <c r="N1621" s="9"/>
      <c r="O1621" s="9"/>
      <c r="P1621" s="9"/>
      <c r="Q1621" s="22">
        <v>1.5</v>
      </c>
      <c r="R1621" s="9"/>
      <c r="S1621" s="9"/>
      <c r="T1621" s="22"/>
      <c r="U1621" s="22"/>
      <c r="V1621" s="22">
        <v>1</v>
      </c>
      <c r="W1621" s="9"/>
      <c r="X1621" s="9"/>
      <c r="Y1621" s="9"/>
      <c r="Z1621" s="9"/>
      <c r="AA1621" s="9"/>
      <c r="AB1621" s="9"/>
      <c r="AC1621" s="22">
        <v>1</v>
      </c>
      <c r="AD1621" s="22">
        <v>0.5</v>
      </c>
      <c r="AE1621" s="22"/>
      <c r="AF1621" s="9"/>
      <c r="AG1621" s="22"/>
      <c r="AH1621" s="22"/>
      <c r="AI1621" s="22"/>
      <c r="AJ1621" s="9"/>
      <c r="AK1621" s="4">
        <v>4</v>
      </c>
      <c r="AL1621" s="4" t="s">
        <v>54</v>
      </c>
      <c r="AM1621" s="4" t="s">
        <v>94</v>
      </c>
      <c r="AN1621" s="4" t="s">
        <v>458</v>
      </c>
      <c r="AV1621" s="23">
        <v>43738.693055555559</v>
      </c>
    </row>
    <row r="1622" spans="1:48" ht="12.75" x14ac:dyDescent="0.2">
      <c r="A1622" s="4">
        <v>9</v>
      </c>
      <c r="B1622" s="4">
        <v>2019</v>
      </c>
      <c r="C1622" s="4" t="s">
        <v>438</v>
      </c>
      <c r="D1622" s="4" t="s">
        <v>439</v>
      </c>
      <c r="E1622" s="4" t="s">
        <v>55</v>
      </c>
      <c r="F1622" s="9"/>
      <c r="G1622" s="22"/>
      <c r="H1622" s="9"/>
      <c r="I1622" s="9"/>
      <c r="J1622" s="22">
        <v>1</v>
      </c>
      <c r="K1622" s="9"/>
      <c r="L1622" s="9"/>
      <c r="M1622" s="9"/>
      <c r="N1622" s="9"/>
      <c r="O1622" s="9"/>
      <c r="P1622" s="9"/>
      <c r="Q1622" s="22"/>
      <c r="R1622" s="9"/>
      <c r="S1622" s="9"/>
      <c r="T1622" s="22"/>
      <c r="U1622" s="22"/>
      <c r="V1622" s="9"/>
      <c r="W1622" s="9"/>
      <c r="X1622" s="9"/>
      <c r="Y1622" s="9"/>
      <c r="Z1622" s="9"/>
      <c r="AA1622" s="9"/>
      <c r="AB1622" s="9"/>
      <c r="AC1622" s="22"/>
      <c r="AD1622" s="9"/>
      <c r="AE1622" s="22"/>
      <c r="AF1622" s="9"/>
      <c r="AG1622" s="22"/>
      <c r="AH1622" s="22"/>
      <c r="AI1622" s="22"/>
      <c r="AJ1622" s="9"/>
      <c r="AK1622" s="4">
        <v>1</v>
      </c>
      <c r="AL1622" s="4" t="s">
        <v>55</v>
      </c>
      <c r="AM1622" s="4" t="s">
        <v>94</v>
      </c>
      <c r="AN1622" s="4" t="s">
        <v>459</v>
      </c>
      <c r="AV1622" s="23">
        <v>43738.693055555559</v>
      </c>
    </row>
    <row r="1623" spans="1:48" ht="12.75" x14ac:dyDescent="0.2">
      <c r="A1623" s="4">
        <v>9</v>
      </c>
      <c r="B1623" s="4">
        <v>2019</v>
      </c>
      <c r="C1623" s="4" t="s">
        <v>438</v>
      </c>
      <c r="D1623" s="4" t="s">
        <v>439</v>
      </c>
      <c r="E1623" s="4" t="s">
        <v>58</v>
      </c>
      <c r="F1623" s="9"/>
      <c r="G1623" s="22"/>
      <c r="H1623" s="9"/>
      <c r="I1623" s="9"/>
      <c r="J1623" s="22">
        <v>6</v>
      </c>
      <c r="K1623" s="22">
        <v>7</v>
      </c>
      <c r="L1623" s="9"/>
      <c r="M1623" s="9"/>
      <c r="N1623" s="22">
        <v>9.5</v>
      </c>
      <c r="O1623" s="22">
        <v>8</v>
      </c>
      <c r="P1623" s="22">
        <v>9</v>
      </c>
      <c r="Q1623" s="22">
        <v>6</v>
      </c>
      <c r="R1623" s="22">
        <v>7.5</v>
      </c>
      <c r="S1623" s="9"/>
      <c r="T1623" s="22"/>
      <c r="U1623" s="22">
        <v>3</v>
      </c>
      <c r="V1623" s="22">
        <v>3.5</v>
      </c>
      <c r="W1623" s="22">
        <v>5</v>
      </c>
      <c r="X1623" s="22">
        <v>4</v>
      </c>
      <c r="Y1623" s="22">
        <v>8</v>
      </c>
      <c r="Z1623" s="9"/>
      <c r="AA1623" s="9"/>
      <c r="AB1623" s="22">
        <v>8</v>
      </c>
      <c r="AC1623" s="22">
        <v>2.5</v>
      </c>
      <c r="AD1623" s="22">
        <v>5.5</v>
      </c>
      <c r="AE1623" s="22">
        <v>6</v>
      </c>
      <c r="AF1623" s="22">
        <v>5.5</v>
      </c>
      <c r="AG1623" s="22"/>
      <c r="AH1623" s="22"/>
      <c r="AI1623" s="22">
        <v>7</v>
      </c>
      <c r="AJ1623" s="9"/>
      <c r="AK1623" s="4">
        <v>111</v>
      </c>
      <c r="AL1623" s="4" t="s">
        <v>58</v>
      </c>
      <c r="AM1623" s="4" t="s">
        <v>94</v>
      </c>
      <c r="AN1623" s="4" t="s">
        <v>460</v>
      </c>
      <c r="AV1623" s="23">
        <v>43738.693055555559</v>
      </c>
    </row>
    <row r="1624" spans="1:48" ht="12.75" x14ac:dyDescent="0.2">
      <c r="A1624" s="4">
        <v>9</v>
      </c>
      <c r="B1624" s="4">
        <v>2019</v>
      </c>
      <c r="C1624" s="4" t="s">
        <v>438</v>
      </c>
      <c r="D1624" s="4" t="s">
        <v>439</v>
      </c>
      <c r="E1624" s="4" t="s">
        <v>124</v>
      </c>
      <c r="F1624" s="9"/>
      <c r="G1624" s="22"/>
      <c r="H1624" s="9"/>
      <c r="I1624" s="9"/>
      <c r="J1624" s="22">
        <v>1</v>
      </c>
      <c r="K1624" s="9"/>
      <c r="L1624" s="9"/>
      <c r="M1624" s="9"/>
      <c r="N1624" s="9"/>
      <c r="O1624" s="9"/>
      <c r="P1624" s="9"/>
      <c r="Q1624" s="22">
        <v>0.5</v>
      </c>
      <c r="R1624" s="9"/>
      <c r="S1624" s="9"/>
      <c r="T1624" s="22"/>
      <c r="U1624" s="22"/>
      <c r="V1624" s="9"/>
      <c r="W1624" s="9"/>
      <c r="X1624" s="22">
        <v>2</v>
      </c>
      <c r="Y1624" s="9"/>
      <c r="Z1624" s="9"/>
      <c r="AA1624" s="9"/>
      <c r="AB1624" s="9"/>
      <c r="AC1624" s="22">
        <v>1.5</v>
      </c>
      <c r="AD1624" s="22">
        <v>1</v>
      </c>
      <c r="AE1624" s="22">
        <v>1</v>
      </c>
      <c r="AF1624" s="22">
        <v>2</v>
      </c>
      <c r="AG1624" s="22"/>
      <c r="AH1624" s="22"/>
      <c r="AI1624" s="22"/>
      <c r="AJ1624" s="9"/>
      <c r="AK1624" s="4">
        <v>9</v>
      </c>
      <c r="AL1624" s="4" t="s">
        <v>124</v>
      </c>
      <c r="AM1624" s="4" t="s">
        <v>94</v>
      </c>
      <c r="AN1624" s="4" t="s">
        <v>461</v>
      </c>
      <c r="AV1624" s="23">
        <v>43738.693055555559</v>
      </c>
    </row>
    <row r="1625" spans="1:48" ht="12.75" x14ac:dyDescent="0.2">
      <c r="A1625" s="4">
        <v>9</v>
      </c>
      <c r="B1625" s="4">
        <v>2019</v>
      </c>
      <c r="C1625" s="4" t="s">
        <v>438</v>
      </c>
      <c r="D1625" s="4" t="s">
        <v>439</v>
      </c>
      <c r="E1625" s="4" t="s">
        <v>50</v>
      </c>
      <c r="F1625" s="9"/>
      <c r="G1625" s="22"/>
      <c r="H1625" s="9"/>
      <c r="I1625" s="22">
        <v>1</v>
      </c>
      <c r="J1625" s="9"/>
      <c r="K1625" s="9"/>
      <c r="L1625" s="9"/>
      <c r="M1625" s="9"/>
      <c r="N1625" s="9"/>
      <c r="O1625" s="9"/>
      <c r="P1625" s="22">
        <v>1</v>
      </c>
      <c r="Q1625" s="22">
        <v>2</v>
      </c>
      <c r="R1625" s="22">
        <v>1</v>
      </c>
      <c r="S1625" s="9"/>
      <c r="T1625" s="22"/>
      <c r="U1625" s="22">
        <v>3</v>
      </c>
      <c r="V1625" s="22">
        <v>0.5</v>
      </c>
      <c r="W1625" s="22">
        <v>1.5</v>
      </c>
      <c r="X1625" s="9"/>
      <c r="Y1625" s="9"/>
      <c r="Z1625" s="9"/>
      <c r="AA1625" s="9"/>
      <c r="AB1625" s="9"/>
      <c r="AC1625" s="22">
        <v>1</v>
      </c>
      <c r="AD1625" s="22">
        <v>1</v>
      </c>
      <c r="AE1625" s="22">
        <v>1</v>
      </c>
      <c r="AF1625" s="22">
        <v>1.5</v>
      </c>
      <c r="AG1625" s="22"/>
      <c r="AH1625" s="22"/>
      <c r="AI1625" s="22">
        <v>1</v>
      </c>
      <c r="AJ1625" s="9"/>
      <c r="AK1625" s="4">
        <v>15.5</v>
      </c>
      <c r="AL1625" s="4" t="s">
        <v>50</v>
      </c>
      <c r="AM1625" s="4" t="s">
        <v>94</v>
      </c>
      <c r="AN1625" s="4" t="s">
        <v>462</v>
      </c>
      <c r="AV1625" s="23">
        <v>43738.693055555559</v>
      </c>
    </row>
    <row r="1626" spans="1:48" ht="12.75" x14ac:dyDescent="0.2">
      <c r="A1626" s="4">
        <v>9</v>
      </c>
      <c r="B1626" s="4">
        <v>2019</v>
      </c>
      <c r="C1626" s="4" t="s">
        <v>438</v>
      </c>
      <c r="D1626" s="4" t="s">
        <v>439</v>
      </c>
      <c r="E1626" s="4" t="s">
        <v>50</v>
      </c>
      <c r="F1626" s="9"/>
      <c r="G1626" s="22"/>
      <c r="H1626" s="9"/>
      <c r="I1626" s="22">
        <v>1.5</v>
      </c>
      <c r="J1626" s="22">
        <v>0.5</v>
      </c>
      <c r="K1626" s="9"/>
      <c r="L1626" s="9"/>
      <c r="M1626" s="9"/>
      <c r="N1626" s="22">
        <v>2</v>
      </c>
      <c r="O1626" s="22">
        <v>1</v>
      </c>
      <c r="P1626" s="22">
        <v>1.5</v>
      </c>
      <c r="Q1626" s="22">
        <v>0.5</v>
      </c>
      <c r="R1626" s="22">
        <v>1</v>
      </c>
      <c r="S1626" s="9"/>
      <c r="T1626" s="22"/>
      <c r="U1626" s="22">
        <v>0.5</v>
      </c>
      <c r="V1626" s="9"/>
      <c r="W1626" s="22">
        <v>1</v>
      </c>
      <c r="X1626" s="9"/>
      <c r="Y1626" s="22">
        <v>0.5</v>
      </c>
      <c r="Z1626" s="9"/>
      <c r="AA1626" s="9"/>
      <c r="AB1626" s="22">
        <v>1</v>
      </c>
      <c r="AC1626" s="22">
        <v>0.5</v>
      </c>
      <c r="AD1626" s="22">
        <v>1</v>
      </c>
      <c r="AE1626" s="22"/>
      <c r="AF1626" s="22">
        <v>1</v>
      </c>
      <c r="AG1626" s="22"/>
      <c r="AH1626" s="22"/>
      <c r="AI1626" s="22">
        <v>0.5</v>
      </c>
      <c r="AJ1626" s="9"/>
      <c r="AK1626" s="4">
        <v>14</v>
      </c>
      <c r="AL1626" s="4" t="s">
        <v>50</v>
      </c>
      <c r="AM1626" s="4" t="s">
        <v>93</v>
      </c>
      <c r="AO1626" s="4">
        <v>22</v>
      </c>
      <c r="AP1626" s="4">
        <v>122.5</v>
      </c>
      <c r="AQ1626" s="4">
        <v>16</v>
      </c>
      <c r="AS1626" s="4">
        <v>160.5</v>
      </c>
      <c r="AT1626" s="4">
        <v>0.15224913500000001</v>
      </c>
      <c r="AU1626" s="4">
        <v>0.84775086499999996</v>
      </c>
      <c r="AV1626" s="23">
        <v>43740.412499999999</v>
      </c>
    </row>
    <row r="1627" spans="1:48" ht="12.75" x14ac:dyDescent="0.2">
      <c r="A1627" s="4">
        <v>9</v>
      </c>
      <c r="B1627" s="4">
        <v>2019</v>
      </c>
      <c r="C1627" s="4" t="s">
        <v>438</v>
      </c>
      <c r="D1627" s="4" t="s">
        <v>439</v>
      </c>
      <c r="E1627" s="4" t="s">
        <v>124</v>
      </c>
      <c r="F1627" s="9"/>
      <c r="G1627" s="22"/>
      <c r="H1627" s="9"/>
      <c r="I1627" s="9"/>
      <c r="J1627" s="9"/>
      <c r="K1627" s="9"/>
      <c r="L1627" s="9"/>
      <c r="M1627" s="9"/>
      <c r="N1627" s="9"/>
      <c r="O1627" s="9"/>
      <c r="P1627" s="9"/>
      <c r="Q1627" s="22"/>
      <c r="R1627" s="9"/>
      <c r="S1627" s="9"/>
      <c r="T1627" s="22"/>
      <c r="U1627" s="22"/>
      <c r="V1627" s="22">
        <v>0.5</v>
      </c>
      <c r="W1627" s="9"/>
      <c r="X1627" s="22">
        <v>1.5</v>
      </c>
      <c r="Y1627" s="9"/>
      <c r="Z1627" s="9"/>
      <c r="AA1627" s="9"/>
      <c r="AB1627" s="9"/>
      <c r="AC1627" s="22"/>
      <c r="AD1627" s="22">
        <v>1</v>
      </c>
      <c r="AE1627" s="22"/>
      <c r="AF1627" s="9"/>
      <c r="AG1627" s="22"/>
      <c r="AH1627" s="22"/>
      <c r="AI1627" s="22"/>
      <c r="AJ1627" s="9"/>
      <c r="AK1627" s="4">
        <v>3</v>
      </c>
      <c r="AL1627" s="4" t="s">
        <v>124</v>
      </c>
      <c r="AM1627" s="4" t="s">
        <v>93</v>
      </c>
      <c r="AV1627" s="23">
        <v>43740.412499999999</v>
      </c>
    </row>
    <row r="1628" spans="1:48" ht="12.75" x14ac:dyDescent="0.2">
      <c r="A1628" s="4">
        <v>9</v>
      </c>
      <c r="B1628" s="4">
        <v>2019</v>
      </c>
      <c r="C1628" s="4" t="s">
        <v>438</v>
      </c>
      <c r="D1628" s="4" t="s">
        <v>439</v>
      </c>
      <c r="E1628" s="4" t="s">
        <v>132</v>
      </c>
      <c r="F1628" s="9"/>
      <c r="G1628" s="22"/>
      <c r="H1628" s="22">
        <v>8</v>
      </c>
      <c r="I1628" s="9"/>
      <c r="J1628" s="9"/>
      <c r="K1628" s="22">
        <v>5</v>
      </c>
      <c r="L1628" s="9"/>
      <c r="M1628" s="9"/>
      <c r="N1628" s="9"/>
      <c r="O1628" s="9"/>
      <c r="P1628" s="9"/>
      <c r="Q1628" s="22"/>
      <c r="R1628" s="9"/>
      <c r="S1628" s="9"/>
      <c r="T1628" s="22"/>
      <c r="U1628" s="22"/>
      <c r="V1628" s="9"/>
      <c r="W1628" s="9"/>
      <c r="X1628" s="9"/>
      <c r="Y1628" s="9"/>
      <c r="Z1628" s="9"/>
      <c r="AA1628" s="9"/>
      <c r="AB1628" s="9"/>
      <c r="AC1628" s="22"/>
      <c r="AD1628" s="9"/>
      <c r="AE1628" s="22"/>
      <c r="AF1628" s="9"/>
      <c r="AG1628" s="22"/>
      <c r="AH1628" s="22"/>
      <c r="AI1628" s="22"/>
      <c r="AJ1628" s="9"/>
      <c r="AK1628" s="4">
        <v>13</v>
      </c>
      <c r="AL1628" s="4" t="s">
        <v>132</v>
      </c>
      <c r="AM1628" s="4" t="s">
        <v>93</v>
      </c>
      <c r="AV1628" s="23">
        <v>43740.412499999999</v>
      </c>
    </row>
    <row r="1629" spans="1:48" ht="12.75" x14ac:dyDescent="0.2">
      <c r="A1629" s="4">
        <v>9</v>
      </c>
      <c r="B1629" s="4">
        <v>2019</v>
      </c>
      <c r="C1629" s="4" t="s">
        <v>438</v>
      </c>
      <c r="D1629" s="4" t="s">
        <v>439</v>
      </c>
      <c r="E1629" s="4" t="s">
        <v>59</v>
      </c>
      <c r="F1629" s="9"/>
      <c r="G1629" s="22"/>
      <c r="H1629" s="9"/>
      <c r="I1629" s="9"/>
      <c r="J1629" s="22">
        <v>2</v>
      </c>
      <c r="K1629" s="9"/>
      <c r="L1629" s="9"/>
      <c r="M1629" s="9"/>
      <c r="N1629" s="9"/>
      <c r="O1629" s="9"/>
      <c r="P1629" s="9"/>
      <c r="Q1629" s="22">
        <v>3</v>
      </c>
      <c r="R1629" s="22">
        <v>2</v>
      </c>
      <c r="S1629" s="9"/>
      <c r="T1629" s="22"/>
      <c r="U1629" s="22">
        <v>1</v>
      </c>
      <c r="V1629" s="9"/>
      <c r="W1629" s="9"/>
      <c r="X1629" s="9"/>
      <c r="Y1629" s="9"/>
      <c r="Z1629" s="9"/>
      <c r="AA1629" s="9"/>
      <c r="AB1629" s="9"/>
      <c r="AC1629" s="22"/>
      <c r="AD1629" s="9"/>
      <c r="AE1629" s="22"/>
      <c r="AF1629" s="9"/>
      <c r="AG1629" s="22"/>
      <c r="AH1629" s="22"/>
      <c r="AI1629" s="22"/>
      <c r="AJ1629" s="9"/>
      <c r="AK1629" s="4">
        <v>8</v>
      </c>
      <c r="AL1629" s="4" t="s">
        <v>59</v>
      </c>
      <c r="AM1629" s="4" t="s">
        <v>93</v>
      </c>
      <c r="AV1629" s="23">
        <v>43740.412499999999</v>
      </c>
    </row>
    <row r="1630" spans="1:48" ht="12.75" x14ac:dyDescent="0.2">
      <c r="A1630" s="4">
        <v>9</v>
      </c>
      <c r="B1630" s="4">
        <v>2019</v>
      </c>
      <c r="C1630" s="4" t="s">
        <v>438</v>
      </c>
      <c r="D1630" s="4" t="s">
        <v>439</v>
      </c>
      <c r="E1630" s="4" t="s">
        <v>364</v>
      </c>
      <c r="F1630" s="9"/>
      <c r="G1630" s="22"/>
      <c r="H1630" s="9"/>
      <c r="I1630" s="22">
        <v>8.5</v>
      </c>
      <c r="J1630" s="22">
        <v>3.5</v>
      </c>
      <c r="K1630" s="22">
        <v>3</v>
      </c>
      <c r="L1630" s="9"/>
      <c r="M1630" s="9"/>
      <c r="N1630" s="22">
        <v>8</v>
      </c>
      <c r="O1630" s="22">
        <v>9</v>
      </c>
      <c r="P1630" s="22">
        <v>8.5</v>
      </c>
      <c r="Q1630" s="22">
        <v>6.5</v>
      </c>
      <c r="R1630" s="22">
        <v>5</v>
      </c>
      <c r="S1630" s="9"/>
      <c r="T1630" s="22"/>
      <c r="U1630" s="22">
        <v>6.5</v>
      </c>
      <c r="V1630" s="22">
        <v>7.5</v>
      </c>
      <c r="W1630" s="22">
        <v>8</v>
      </c>
      <c r="X1630" s="22">
        <v>7.5</v>
      </c>
      <c r="Y1630" s="22">
        <v>5.5</v>
      </c>
      <c r="Z1630" s="9"/>
      <c r="AA1630" s="9"/>
      <c r="AB1630" s="22">
        <v>7</v>
      </c>
      <c r="AC1630" s="22">
        <v>7.5</v>
      </c>
      <c r="AD1630" s="22">
        <v>6</v>
      </c>
      <c r="AE1630" s="22">
        <v>8</v>
      </c>
      <c r="AF1630" s="22">
        <v>7</v>
      </c>
      <c r="AG1630" s="22"/>
      <c r="AH1630" s="22"/>
      <c r="AI1630" s="22"/>
      <c r="AJ1630" s="9"/>
      <c r="AK1630" s="4">
        <v>122.5</v>
      </c>
      <c r="AL1630" s="4" t="s">
        <v>364</v>
      </c>
      <c r="AM1630" s="4" t="s">
        <v>93</v>
      </c>
      <c r="AV1630" s="23">
        <v>43740.412499999999</v>
      </c>
    </row>
    <row r="1631" spans="1:48" ht="12.75" x14ac:dyDescent="0.2">
      <c r="A1631" s="4">
        <v>9</v>
      </c>
      <c r="B1631" s="4">
        <v>2019</v>
      </c>
      <c r="C1631" s="4" t="s">
        <v>438</v>
      </c>
      <c r="D1631" s="4" t="s">
        <v>439</v>
      </c>
      <c r="E1631" s="4" t="s">
        <v>108</v>
      </c>
      <c r="F1631" s="9"/>
      <c r="G1631" s="22"/>
      <c r="H1631" s="9"/>
      <c r="I1631" s="9"/>
      <c r="J1631" s="9"/>
      <c r="K1631" s="9"/>
      <c r="L1631" s="9"/>
      <c r="M1631" s="9"/>
      <c r="N1631" s="9"/>
      <c r="O1631" s="22">
        <v>1</v>
      </c>
      <c r="P1631" s="9"/>
      <c r="Q1631" s="22"/>
      <c r="R1631" s="9"/>
      <c r="S1631" s="9"/>
      <c r="T1631" s="22"/>
      <c r="U1631" s="22"/>
      <c r="V1631" s="9"/>
      <c r="W1631" s="9"/>
      <c r="X1631" s="9"/>
      <c r="Y1631" s="9"/>
      <c r="Z1631" s="9"/>
      <c r="AA1631" s="9"/>
      <c r="AB1631" s="9"/>
      <c r="AC1631" s="22"/>
      <c r="AD1631" s="9"/>
      <c r="AE1631" s="22"/>
      <c r="AF1631" s="9"/>
      <c r="AG1631" s="22"/>
      <c r="AH1631" s="22"/>
      <c r="AI1631" s="22"/>
      <c r="AJ1631" s="9"/>
      <c r="AK1631" s="4">
        <v>1</v>
      </c>
      <c r="AL1631" s="4" t="s">
        <v>108</v>
      </c>
      <c r="AM1631" s="4" t="s">
        <v>115</v>
      </c>
      <c r="AO1631" s="4">
        <v>129.5</v>
      </c>
      <c r="AP1631" s="4">
        <v>0</v>
      </c>
      <c r="AQ1631" s="4">
        <v>46.5</v>
      </c>
      <c r="AS1631" s="4">
        <v>176</v>
      </c>
      <c r="AT1631" s="4">
        <v>1</v>
      </c>
      <c r="AU1631" s="4">
        <v>0</v>
      </c>
      <c r="AV1631" s="23">
        <v>43740.344444444447</v>
      </c>
    </row>
    <row r="1632" spans="1:48" ht="12.75" x14ac:dyDescent="0.2">
      <c r="A1632" s="4">
        <v>9</v>
      </c>
      <c r="B1632" s="4">
        <v>2019</v>
      </c>
      <c r="C1632" s="4" t="s">
        <v>438</v>
      </c>
      <c r="D1632" s="4" t="s">
        <v>439</v>
      </c>
      <c r="E1632" s="4" t="s">
        <v>58</v>
      </c>
      <c r="F1632" s="9"/>
      <c r="G1632" s="22"/>
      <c r="H1632" s="9"/>
      <c r="I1632" s="9"/>
      <c r="J1632" s="9"/>
      <c r="K1632" s="9"/>
      <c r="L1632" s="9"/>
      <c r="M1632" s="9"/>
      <c r="N1632" s="9"/>
      <c r="O1632" s="9"/>
      <c r="P1632" s="9"/>
      <c r="Q1632" s="22"/>
      <c r="R1632" s="9"/>
      <c r="S1632" s="9"/>
      <c r="T1632" s="22"/>
      <c r="U1632" s="22"/>
      <c r="V1632" s="9"/>
      <c r="W1632" s="9"/>
      <c r="X1632" s="9"/>
      <c r="Y1632" s="9"/>
      <c r="Z1632" s="9"/>
      <c r="AA1632" s="9"/>
      <c r="AB1632" s="9"/>
      <c r="AC1632" s="22">
        <v>0.5</v>
      </c>
      <c r="AD1632" s="9"/>
      <c r="AE1632" s="22"/>
      <c r="AF1632" s="9"/>
      <c r="AG1632" s="22"/>
      <c r="AH1632" s="22"/>
      <c r="AI1632" s="22"/>
      <c r="AJ1632" s="9"/>
      <c r="AK1632" s="4">
        <v>0.5</v>
      </c>
      <c r="AL1632" s="4" t="s">
        <v>58</v>
      </c>
      <c r="AM1632" s="4" t="s">
        <v>115</v>
      </c>
      <c r="AV1632" s="23">
        <v>43740.344444444447</v>
      </c>
    </row>
    <row r="1633" spans="1:48" ht="12.75" x14ac:dyDescent="0.2">
      <c r="A1633" s="4">
        <v>9</v>
      </c>
      <c r="B1633" s="4">
        <v>2019</v>
      </c>
      <c r="C1633" s="4" t="s">
        <v>438</v>
      </c>
      <c r="D1633" s="4" t="s">
        <v>439</v>
      </c>
      <c r="E1633" s="4" t="s">
        <v>56</v>
      </c>
      <c r="F1633" s="9"/>
      <c r="G1633" s="22"/>
      <c r="H1633" s="9"/>
      <c r="I1633" s="9"/>
      <c r="J1633" s="9"/>
      <c r="K1633" s="9"/>
      <c r="L1633" s="9"/>
      <c r="M1633" s="9"/>
      <c r="N1633" s="9"/>
      <c r="O1633" s="9"/>
      <c r="P1633" s="9"/>
      <c r="Q1633" s="22"/>
      <c r="R1633" s="9"/>
      <c r="S1633" s="9"/>
      <c r="T1633" s="22"/>
      <c r="U1633" s="22"/>
      <c r="V1633" s="9"/>
      <c r="W1633" s="9"/>
      <c r="X1633" s="22">
        <v>0.5</v>
      </c>
      <c r="Y1633" s="22">
        <v>1</v>
      </c>
      <c r="Z1633" s="9"/>
      <c r="AA1633" s="9"/>
      <c r="AB1633" s="22">
        <v>1</v>
      </c>
      <c r="AC1633" s="22"/>
      <c r="AD1633" s="9"/>
      <c r="AE1633" s="22">
        <v>0.5</v>
      </c>
      <c r="AF1633" s="9"/>
      <c r="AG1633" s="22"/>
      <c r="AH1633" s="22"/>
      <c r="AI1633" s="22"/>
      <c r="AJ1633" s="9"/>
      <c r="AK1633" s="4">
        <v>3</v>
      </c>
      <c r="AL1633" s="4" t="s">
        <v>56</v>
      </c>
      <c r="AM1633" s="4" t="s">
        <v>115</v>
      </c>
      <c r="AV1633" s="23">
        <v>43740.344444444447</v>
      </c>
    </row>
    <row r="1634" spans="1:48" ht="12.75" x14ac:dyDescent="0.2">
      <c r="A1634" s="4">
        <v>9</v>
      </c>
      <c r="B1634" s="4">
        <v>2019</v>
      </c>
      <c r="C1634" s="4" t="s">
        <v>438</v>
      </c>
      <c r="D1634" s="4" t="s">
        <v>439</v>
      </c>
      <c r="E1634" s="4" t="s">
        <v>55</v>
      </c>
      <c r="F1634" s="9"/>
      <c r="G1634" s="22"/>
      <c r="H1634" s="9"/>
      <c r="I1634" s="9"/>
      <c r="J1634" s="9"/>
      <c r="K1634" s="9"/>
      <c r="L1634" s="9"/>
      <c r="M1634" s="9"/>
      <c r="N1634" s="9"/>
      <c r="O1634" s="9"/>
      <c r="P1634" s="9"/>
      <c r="Q1634" s="22"/>
      <c r="R1634" s="9"/>
      <c r="S1634" s="9"/>
      <c r="T1634" s="22"/>
      <c r="U1634" s="22"/>
      <c r="V1634" s="9"/>
      <c r="W1634" s="22">
        <v>0.5</v>
      </c>
      <c r="X1634" s="9"/>
      <c r="Y1634" s="9"/>
      <c r="Z1634" s="9"/>
      <c r="AA1634" s="9"/>
      <c r="AB1634" s="9"/>
      <c r="AC1634" s="22"/>
      <c r="AD1634" s="9"/>
      <c r="AE1634" s="22"/>
      <c r="AF1634" s="9"/>
      <c r="AG1634" s="22"/>
      <c r="AH1634" s="22"/>
      <c r="AI1634" s="22"/>
      <c r="AJ1634" s="9"/>
      <c r="AK1634" s="4">
        <v>0.5</v>
      </c>
      <c r="AL1634" s="4" t="s">
        <v>55</v>
      </c>
      <c r="AM1634" s="4" t="s">
        <v>115</v>
      </c>
      <c r="AV1634" s="23">
        <v>43740.344444444447</v>
      </c>
    </row>
    <row r="1635" spans="1:48" ht="12.75" x14ac:dyDescent="0.2">
      <c r="A1635" s="4">
        <v>9</v>
      </c>
      <c r="B1635" s="4">
        <v>2019</v>
      </c>
      <c r="C1635" s="4" t="s">
        <v>438</v>
      </c>
      <c r="D1635" s="4" t="s">
        <v>439</v>
      </c>
      <c r="E1635" s="4" t="s">
        <v>116</v>
      </c>
      <c r="F1635" s="9"/>
      <c r="G1635" s="22"/>
      <c r="H1635" s="9"/>
      <c r="I1635" s="9"/>
      <c r="J1635" s="9"/>
      <c r="K1635" s="9"/>
      <c r="L1635" s="9"/>
      <c r="M1635" s="9"/>
      <c r="N1635" s="9"/>
      <c r="O1635" s="9"/>
      <c r="P1635" s="9"/>
      <c r="Q1635" s="22"/>
      <c r="R1635" s="9"/>
      <c r="S1635" s="9"/>
      <c r="T1635" s="22"/>
      <c r="U1635" s="22">
        <v>0.5</v>
      </c>
      <c r="V1635" s="22">
        <v>2</v>
      </c>
      <c r="W1635" s="9"/>
      <c r="X1635" s="22">
        <v>0.5</v>
      </c>
      <c r="Y1635" s="22">
        <v>1</v>
      </c>
      <c r="Z1635" s="9"/>
      <c r="AA1635" s="9"/>
      <c r="AB1635" s="9"/>
      <c r="AC1635" s="22"/>
      <c r="AD1635" s="9"/>
      <c r="AE1635" s="22"/>
      <c r="AF1635" s="9"/>
      <c r="AG1635" s="22"/>
      <c r="AH1635" s="22"/>
      <c r="AI1635" s="22"/>
      <c r="AJ1635" s="9"/>
      <c r="AK1635" s="4">
        <v>4</v>
      </c>
      <c r="AL1635" s="4" t="s">
        <v>116</v>
      </c>
      <c r="AM1635" s="4" t="s">
        <v>115</v>
      </c>
      <c r="AV1635" s="23">
        <v>43740.344444444447</v>
      </c>
    </row>
    <row r="1636" spans="1:48" ht="12.75" x14ac:dyDescent="0.2">
      <c r="A1636" s="4">
        <v>9</v>
      </c>
      <c r="B1636" s="4">
        <v>2019</v>
      </c>
      <c r="C1636" s="4" t="s">
        <v>438</v>
      </c>
      <c r="D1636" s="4" t="s">
        <v>439</v>
      </c>
      <c r="E1636" s="4" t="s">
        <v>54</v>
      </c>
      <c r="F1636" s="9"/>
      <c r="G1636" s="22"/>
      <c r="H1636" s="9"/>
      <c r="I1636" s="22">
        <v>0.5</v>
      </c>
      <c r="J1636" s="9"/>
      <c r="K1636" s="22">
        <v>0.5</v>
      </c>
      <c r="L1636" s="9"/>
      <c r="M1636" s="9"/>
      <c r="N1636" s="22">
        <v>0.5</v>
      </c>
      <c r="O1636" s="22">
        <v>2</v>
      </c>
      <c r="P1636" s="22">
        <v>0.5</v>
      </c>
      <c r="Q1636" s="22">
        <v>2</v>
      </c>
      <c r="R1636" s="22">
        <v>3</v>
      </c>
      <c r="S1636" s="9"/>
      <c r="T1636" s="22"/>
      <c r="U1636" s="22"/>
      <c r="V1636" s="22">
        <v>1</v>
      </c>
      <c r="W1636" s="22">
        <v>2</v>
      </c>
      <c r="X1636" s="22">
        <v>1</v>
      </c>
      <c r="Y1636" s="22">
        <v>1</v>
      </c>
      <c r="Z1636" s="9"/>
      <c r="AA1636" s="9"/>
      <c r="AB1636" s="9"/>
      <c r="AC1636" s="22">
        <v>1</v>
      </c>
      <c r="AD1636" s="22">
        <v>1</v>
      </c>
      <c r="AE1636" s="22">
        <v>1</v>
      </c>
      <c r="AF1636" s="9"/>
      <c r="AG1636" s="22"/>
      <c r="AH1636" s="22"/>
      <c r="AI1636" s="22"/>
      <c r="AJ1636" s="9"/>
      <c r="AK1636" s="4">
        <v>17</v>
      </c>
      <c r="AL1636" s="4" t="s">
        <v>54</v>
      </c>
      <c r="AM1636" s="4" t="s">
        <v>115</v>
      </c>
      <c r="AV1636" s="23">
        <v>43740.344444444447</v>
      </c>
    </row>
    <row r="1637" spans="1:48" ht="12.75" x14ac:dyDescent="0.2">
      <c r="A1637" s="4">
        <v>9</v>
      </c>
      <c r="B1637" s="4">
        <v>2019</v>
      </c>
      <c r="C1637" s="4" t="s">
        <v>438</v>
      </c>
      <c r="D1637" s="4" t="s">
        <v>439</v>
      </c>
      <c r="E1637" s="4" t="s">
        <v>120</v>
      </c>
      <c r="F1637" s="9"/>
      <c r="G1637" s="22"/>
      <c r="H1637" s="9"/>
      <c r="I1637" s="22">
        <v>0.5</v>
      </c>
      <c r="J1637" s="22">
        <v>0.5</v>
      </c>
      <c r="K1637" s="9"/>
      <c r="L1637" s="9"/>
      <c r="M1637" s="9"/>
      <c r="N1637" s="9"/>
      <c r="O1637" s="22">
        <v>1</v>
      </c>
      <c r="P1637" s="22">
        <v>0.5</v>
      </c>
      <c r="Q1637" s="22"/>
      <c r="R1637" s="9"/>
      <c r="S1637" s="9"/>
      <c r="T1637" s="22"/>
      <c r="U1637" s="22">
        <v>0.5</v>
      </c>
      <c r="V1637" s="9"/>
      <c r="W1637" s="9"/>
      <c r="X1637" s="22">
        <v>0.5</v>
      </c>
      <c r="Y1637" s="9"/>
      <c r="Z1637" s="9"/>
      <c r="AA1637" s="9"/>
      <c r="AB1637" s="22">
        <v>0.5</v>
      </c>
      <c r="AC1637" s="22">
        <v>1.5</v>
      </c>
      <c r="AD1637" s="22">
        <v>0.5</v>
      </c>
      <c r="AE1637" s="22">
        <v>0.5</v>
      </c>
      <c r="AF1637" s="9"/>
      <c r="AG1637" s="22"/>
      <c r="AH1637" s="22"/>
      <c r="AI1637" s="22"/>
      <c r="AJ1637" s="9"/>
      <c r="AK1637" s="4">
        <v>6.5</v>
      </c>
      <c r="AL1637" s="4" t="s">
        <v>120</v>
      </c>
      <c r="AM1637" s="4" t="s">
        <v>115</v>
      </c>
      <c r="AN1637" s="4" t="s">
        <v>463</v>
      </c>
      <c r="AV1637" s="23">
        <v>43740.344444444447</v>
      </c>
    </row>
    <row r="1638" spans="1:48" ht="12.75" x14ac:dyDescent="0.2">
      <c r="A1638" s="4">
        <v>9</v>
      </c>
      <c r="B1638" s="4">
        <v>2019</v>
      </c>
      <c r="C1638" s="4" t="s">
        <v>438</v>
      </c>
      <c r="D1638" s="4" t="s">
        <v>439</v>
      </c>
      <c r="E1638" s="4" t="s">
        <v>117</v>
      </c>
      <c r="F1638" s="9"/>
      <c r="G1638" s="22"/>
      <c r="H1638" s="22">
        <v>1.5</v>
      </c>
      <c r="I1638" s="22">
        <v>1</v>
      </c>
      <c r="J1638" s="22">
        <v>1.5</v>
      </c>
      <c r="K1638" s="22">
        <v>0.5</v>
      </c>
      <c r="L1638" s="9"/>
      <c r="M1638" s="9"/>
      <c r="N1638" s="22">
        <v>2</v>
      </c>
      <c r="O1638" s="22">
        <v>1</v>
      </c>
      <c r="P1638" s="22">
        <v>1.5</v>
      </c>
      <c r="Q1638" s="22">
        <v>2</v>
      </c>
      <c r="R1638" s="22">
        <v>1</v>
      </c>
      <c r="S1638" s="9"/>
      <c r="T1638" s="22"/>
      <c r="U1638" s="22">
        <v>1.5</v>
      </c>
      <c r="V1638" s="22">
        <v>2.5</v>
      </c>
      <c r="W1638" s="22">
        <v>1.5</v>
      </c>
      <c r="X1638" s="22">
        <v>2</v>
      </c>
      <c r="Y1638" s="22">
        <v>0.5</v>
      </c>
      <c r="Z1638" s="9"/>
      <c r="AA1638" s="9"/>
      <c r="AB1638" s="22">
        <v>0.5</v>
      </c>
      <c r="AC1638" s="22">
        <v>1.5</v>
      </c>
      <c r="AD1638" s="22">
        <v>1.5</v>
      </c>
      <c r="AE1638" s="22">
        <v>1</v>
      </c>
      <c r="AF1638" s="9"/>
      <c r="AG1638" s="22"/>
      <c r="AH1638" s="22"/>
      <c r="AI1638" s="22"/>
      <c r="AJ1638" s="9"/>
      <c r="AK1638" s="4">
        <v>24.5</v>
      </c>
      <c r="AL1638" s="4" t="s">
        <v>117</v>
      </c>
      <c r="AM1638" s="4" t="s">
        <v>115</v>
      </c>
      <c r="AV1638" s="23">
        <v>43740.344444444447</v>
      </c>
    </row>
    <row r="1639" spans="1:48" ht="12.75" x14ac:dyDescent="0.2">
      <c r="A1639" s="4">
        <v>9</v>
      </c>
      <c r="B1639" s="4">
        <v>2019</v>
      </c>
      <c r="C1639" s="4" t="s">
        <v>438</v>
      </c>
      <c r="D1639" s="4" t="s">
        <v>439</v>
      </c>
      <c r="E1639" s="4" t="s">
        <v>123</v>
      </c>
      <c r="F1639" s="9"/>
      <c r="G1639" s="22"/>
      <c r="H1639" s="22">
        <v>1.5</v>
      </c>
      <c r="I1639" s="22">
        <v>0.5</v>
      </c>
      <c r="J1639" s="22">
        <v>0.5</v>
      </c>
      <c r="K1639" s="22">
        <v>1.5</v>
      </c>
      <c r="L1639" s="9"/>
      <c r="M1639" s="9"/>
      <c r="N1639" s="22">
        <v>1</v>
      </c>
      <c r="O1639" s="22">
        <v>0.5</v>
      </c>
      <c r="P1639" s="9"/>
      <c r="Q1639" s="22"/>
      <c r="R1639" s="9"/>
      <c r="S1639" s="9"/>
      <c r="T1639" s="22"/>
      <c r="U1639" s="22"/>
      <c r="V1639" s="9"/>
      <c r="W1639" s="9"/>
      <c r="X1639" s="9"/>
      <c r="Y1639" s="9"/>
      <c r="Z1639" s="9"/>
      <c r="AA1639" s="9"/>
      <c r="AB1639" s="9"/>
      <c r="AC1639" s="22"/>
      <c r="AD1639" s="9"/>
      <c r="AE1639" s="22"/>
      <c r="AF1639" s="9"/>
      <c r="AG1639" s="22"/>
      <c r="AH1639" s="22"/>
      <c r="AI1639" s="22"/>
      <c r="AJ1639" s="9"/>
      <c r="AK1639" s="4">
        <v>5.5</v>
      </c>
      <c r="AL1639" s="4" t="s">
        <v>123</v>
      </c>
      <c r="AM1639" s="4" t="s">
        <v>115</v>
      </c>
      <c r="AN1639" s="4" t="s">
        <v>464</v>
      </c>
      <c r="AV1639" s="23">
        <v>43740.344444444447</v>
      </c>
    </row>
    <row r="1640" spans="1:48" ht="12.75" x14ac:dyDescent="0.2">
      <c r="A1640" s="4">
        <v>9</v>
      </c>
      <c r="B1640" s="4">
        <v>2019</v>
      </c>
      <c r="C1640" s="4" t="s">
        <v>438</v>
      </c>
      <c r="D1640" s="4" t="s">
        <v>439</v>
      </c>
      <c r="E1640" s="4" t="s">
        <v>114</v>
      </c>
      <c r="F1640" s="9"/>
      <c r="G1640" s="22"/>
      <c r="H1640" s="9"/>
      <c r="I1640" s="22">
        <v>2</v>
      </c>
      <c r="J1640" s="9"/>
      <c r="K1640" s="22">
        <v>1</v>
      </c>
      <c r="L1640" s="9"/>
      <c r="M1640" s="9"/>
      <c r="N1640" s="22">
        <v>1</v>
      </c>
      <c r="O1640" s="9"/>
      <c r="P1640" s="22">
        <v>2.5</v>
      </c>
      <c r="Q1640" s="22"/>
      <c r="R1640" s="22">
        <v>1</v>
      </c>
      <c r="S1640" s="9"/>
      <c r="T1640" s="22"/>
      <c r="U1640" s="22"/>
      <c r="V1640" s="22">
        <v>0.5</v>
      </c>
      <c r="W1640" s="22">
        <v>2</v>
      </c>
      <c r="X1640" s="9"/>
      <c r="Y1640" s="22">
        <v>1</v>
      </c>
      <c r="Z1640" s="9"/>
      <c r="AA1640" s="9"/>
      <c r="AB1640" s="9"/>
      <c r="AC1640" s="22"/>
      <c r="AD1640" s="22">
        <v>2</v>
      </c>
      <c r="AE1640" s="22"/>
      <c r="AF1640" s="9"/>
      <c r="AG1640" s="22"/>
      <c r="AH1640" s="22"/>
      <c r="AI1640" s="22"/>
      <c r="AJ1640" s="9"/>
      <c r="AK1640" s="4">
        <v>13</v>
      </c>
      <c r="AL1640" s="4" t="s">
        <v>114</v>
      </c>
      <c r="AM1640" s="4" t="s">
        <v>115</v>
      </c>
      <c r="AV1640" s="23">
        <v>43740.344444444447</v>
      </c>
    </row>
    <row r="1641" spans="1:48" ht="12.75" x14ac:dyDescent="0.2">
      <c r="A1641" s="4">
        <v>9</v>
      </c>
      <c r="B1641" s="4">
        <v>2019</v>
      </c>
      <c r="C1641" s="4" t="s">
        <v>438</v>
      </c>
      <c r="D1641" s="4" t="s">
        <v>439</v>
      </c>
      <c r="E1641" s="4" t="s">
        <v>121</v>
      </c>
      <c r="F1641" s="9"/>
      <c r="G1641" s="22"/>
      <c r="H1641" s="22">
        <v>1</v>
      </c>
      <c r="I1641" s="9"/>
      <c r="J1641" s="9"/>
      <c r="K1641" s="22">
        <v>0.5</v>
      </c>
      <c r="L1641" s="9"/>
      <c r="M1641" s="9"/>
      <c r="N1641" s="22">
        <v>2</v>
      </c>
      <c r="O1641" s="9"/>
      <c r="P1641" s="9"/>
      <c r="Q1641" s="22"/>
      <c r="R1641" s="22">
        <v>1</v>
      </c>
      <c r="S1641" s="9"/>
      <c r="T1641" s="22"/>
      <c r="U1641" s="22">
        <v>1</v>
      </c>
      <c r="V1641" s="22">
        <v>0.5</v>
      </c>
      <c r="W1641" s="9"/>
      <c r="X1641" s="9"/>
      <c r="Y1641" s="22">
        <v>1</v>
      </c>
      <c r="Z1641" s="9"/>
      <c r="AA1641" s="9"/>
      <c r="AB1641" s="22">
        <v>1</v>
      </c>
      <c r="AC1641" s="22"/>
      <c r="AD1641" s="9"/>
      <c r="AE1641" s="22">
        <v>1</v>
      </c>
      <c r="AF1641" s="9"/>
      <c r="AG1641" s="22">
        <v>0.5</v>
      </c>
      <c r="AH1641" s="22"/>
      <c r="AI1641" s="22"/>
      <c r="AJ1641" s="9"/>
      <c r="AK1641" s="4">
        <v>9.5</v>
      </c>
      <c r="AL1641" s="4" t="s">
        <v>121</v>
      </c>
      <c r="AM1641" s="4" t="s">
        <v>115</v>
      </c>
      <c r="AV1641" s="23">
        <v>43740.344444444447</v>
      </c>
    </row>
    <row r="1642" spans="1:48" ht="12.75" x14ac:dyDescent="0.2">
      <c r="A1642" s="4">
        <v>9</v>
      </c>
      <c r="B1642" s="4">
        <v>2019</v>
      </c>
      <c r="C1642" s="4" t="s">
        <v>438</v>
      </c>
      <c r="D1642" s="4" t="s">
        <v>439</v>
      </c>
      <c r="E1642" s="4" t="s">
        <v>118</v>
      </c>
      <c r="F1642" s="9"/>
      <c r="G1642" s="22"/>
      <c r="H1642" s="22">
        <v>1.5</v>
      </c>
      <c r="I1642" s="22">
        <v>1.5</v>
      </c>
      <c r="J1642" s="22">
        <v>1</v>
      </c>
      <c r="K1642" s="22">
        <v>1</v>
      </c>
      <c r="L1642" s="9"/>
      <c r="M1642" s="9"/>
      <c r="N1642" s="22">
        <v>0.5</v>
      </c>
      <c r="O1642" s="22">
        <v>0.5</v>
      </c>
      <c r="P1642" s="22">
        <v>1.5</v>
      </c>
      <c r="Q1642" s="22">
        <v>1</v>
      </c>
      <c r="R1642" s="22">
        <v>1.5</v>
      </c>
      <c r="S1642" s="9"/>
      <c r="T1642" s="22"/>
      <c r="U1642" s="22">
        <v>1.5</v>
      </c>
      <c r="V1642" s="9"/>
      <c r="W1642" s="9"/>
      <c r="X1642" s="9"/>
      <c r="Y1642" s="22">
        <v>1</v>
      </c>
      <c r="Z1642" s="9"/>
      <c r="AA1642" s="9"/>
      <c r="AB1642" s="22">
        <v>3</v>
      </c>
      <c r="AC1642" s="22">
        <v>1</v>
      </c>
      <c r="AD1642" s="22">
        <v>0.5</v>
      </c>
      <c r="AE1642" s="22">
        <v>1</v>
      </c>
      <c r="AF1642" s="9"/>
      <c r="AG1642" s="22"/>
      <c r="AH1642" s="22"/>
      <c r="AI1642" s="22"/>
      <c r="AJ1642" s="9"/>
      <c r="AK1642" s="4">
        <v>18</v>
      </c>
      <c r="AL1642" s="4" t="s">
        <v>118</v>
      </c>
      <c r="AM1642" s="4" t="s">
        <v>115</v>
      </c>
      <c r="AN1642" s="4" t="s">
        <v>465</v>
      </c>
      <c r="AV1642" s="23">
        <v>43740.344444444447</v>
      </c>
    </row>
    <row r="1643" spans="1:48" ht="12.75" x14ac:dyDescent="0.2">
      <c r="A1643" s="4">
        <v>9</v>
      </c>
      <c r="B1643" s="4">
        <v>2019</v>
      </c>
      <c r="C1643" s="4" t="s">
        <v>438</v>
      </c>
      <c r="D1643" s="4" t="s">
        <v>439</v>
      </c>
      <c r="E1643" s="4" t="s">
        <v>50</v>
      </c>
      <c r="F1643" s="9"/>
      <c r="G1643" s="22"/>
      <c r="H1643" s="22">
        <v>1</v>
      </c>
      <c r="I1643" s="22">
        <v>1.5</v>
      </c>
      <c r="J1643" s="22">
        <v>1</v>
      </c>
      <c r="K1643" s="22">
        <v>1</v>
      </c>
      <c r="L1643" s="9"/>
      <c r="M1643" s="9"/>
      <c r="N1643" s="22">
        <v>1</v>
      </c>
      <c r="O1643" s="22">
        <v>1</v>
      </c>
      <c r="P1643" s="22">
        <v>1.5</v>
      </c>
      <c r="Q1643" s="22">
        <v>3.5</v>
      </c>
      <c r="R1643" s="22">
        <v>0.5</v>
      </c>
      <c r="S1643" s="9"/>
      <c r="T1643" s="22"/>
      <c r="U1643" s="22">
        <v>2.5</v>
      </c>
      <c r="V1643" s="22">
        <v>1.5</v>
      </c>
      <c r="W1643" s="22">
        <v>2</v>
      </c>
      <c r="X1643" s="22">
        <v>2</v>
      </c>
      <c r="Y1643" s="22">
        <v>1</v>
      </c>
      <c r="Z1643" s="9"/>
      <c r="AA1643" s="9"/>
      <c r="AB1643" s="22">
        <v>1</v>
      </c>
      <c r="AC1643" s="22">
        <v>1.5</v>
      </c>
      <c r="AD1643" s="22">
        <v>1</v>
      </c>
      <c r="AE1643" s="22">
        <v>2</v>
      </c>
      <c r="AF1643" s="9"/>
      <c r="AG1643" s="22"/>
      <c r="AH1643" s="22"/>
      <c r="AI1643" s="22"/>
      <c r="AJ1643" s="9"/>
      <c r="AK1643" s="4">
        <v>26.5</v>
      </c>
      <c r="AL1643" s="4" t="s">
        <v>50</v>
      </c>
      <c r="AM1643" s="4" t="s">
        <v>115</v>
      </c>
      <c r="AN1643" s="4" t="s">
        <v>466</v>
      </c>
      <c r="AV1643" s="23">
        <v>43740.344444444447</v>
      </c>
    </row>
    <row r="1644" spans="1:48" ht="12.75" x14ac:dyDescent="0.2">
      <c r="A1644" s="4">
        <v>9</v>
      </c>
      <c r="B1644" s="4">
        <v>2019</v>
      </c>
      <c r="C1644" s="4" t="s">
        <v>438</v>
      </c>
      <c r="D1644" s="4" t="s">
        <v>439</v>
      </c>
      <c r="E1644" s="4" t="s">
        <v>132</v>
      </c>
      <c r="F1644" s="9"/>
      <c r="G1644" s="22">
        <v>8</v>
      </c>
      <c r="H1644" s="9"/>
      <c r="I1644" s="9"/>
      <c r="J1644" s="9"/>
      <c r="K1644" s="9"/>
      <c r="L1644" s="9"/>
      <c r="M1644" s="9"/>
      <c r="N1644" s="9"/>
      <c r="O1644" s="9"/>
      <c r="P1644" s="9"/>
      <c r="Q1644" s="22"/>
      <c r="R1644" s="9"/>
      <c r="S1644" s="9"/>
      <c r="T1644" s="22"/>
      <c r="U1644" s="22"/>
      <c r="V1644" s="9"/>
      <c r="W1644" s="9"/>
      <c r="X1644" s="9"/>
      <c r="Y1644" s="9"/>
      <c r="Z1644" s="9"/>
      <c r="AA1644" s="9"/>
      <c r="AB1644" s="9"/>
      <c r="AC1644" s="22"/>
      <c r="AD1644" s="9"/>
      <c r="AE1644" s="22"/>
      <c r="AF1644" s="22">
        <v>8</v>
      </c>
      <c r="AG1644" s="22"/>
      <c r="AH1644" s="22"/>
      <c r="AI1644" s="22">
        <v>8</v>
      </c>
      <c r="AJ1644" s="9"/>
      <c r="AK1644" s="4">
        <v>24</v>
      </c>
      <c r="AL1644" s="4" t="s">
        <v>132</v>
      </c>
      <c r="AM1644" s="4" t="s">
        <v>115</v>
      </c>
      <c r="AV1644" s="23">
        <v>43740.344444444447</v>
      </c>
    </row>
    <row r="1645" spans="1:48" ht="12.75" x14ac:dyDescent="0.2">
      <c r="A1645" s="4">
        <v>9</v>
      </c>
      <c r="B1645" s="4">
        <v>2019</v>
      </c>
      <c r="C1645" s="4" t="s">
        <v>438</v>
      </c>
      <c r="D1645" s="4" t="s">
        <v>439</v>
      </c>
      <c r="E1645" s="4" t="s">
        <v>124</v>
      </c>
      <c r="F1645" s="9"/>
      <c r="G1645" s="22"/>
      <c r="H1645" s="22">
        <v>2</v>
      </c>
      <c r="I1645" s="22">
        <v>1</v>
      </c>
      <c r="J1645" s="22">
        <v>4</v>
      </c>
      <c r="K1645" s="22">
        <v>2.5</v>
      </c>
      <c r="L1645" s="9"/>
      <c r="M1645" s="9"/>
      <c r="N1645" s="22">
        <v>0.5</v>
      </c>
      <c r="O1645" s="22">
        <v>1</v>
      </c>
      <c r="P1645" s="9"/>
      <c r="Q1645" s="22"/>
      <c r="R1645" s="9"/>
      <c r="S1645" s="9"/>
      <c r="T1645" s="22"/>
      <c r="U1645" s="22">
        <v>1.5</v>
      </c>
      <c r="V1645" s="9"/>
      <c r="W1645" s="9"/>
      <c r="X1645" s="22">
        <v>2</v>
      </c>
      <c r="Y1645" s="22">
        <v>1</v>
      </c>
      <c r="Z1645" s="9"/>
      <c r="AA1645" s="9"/>
      <c r="AB1645" s="22">
        <v>1</v>
      </c>
      <c r="AC1645" s="22">
        <v>1.5</v>
      </c>
      <c r="AD1645" s="22">
        <v>2</v>
      </c>
      <c r="AE1645" s="22">
        <v>2</v>
      </c>
      <c r="AF1645" s="9"/>
      <c r="AG1645" s="22">
        <v>0.5</v>
      </c>
      <c r="AH1645" s="22"/>
      <c r="AI1645" s="22"/>
      <c r="AJ1645" s="9"/>
      <c r="AK1645" s="4">
        <v>22.5</v>
      </c>
      <c r="AL1645" s="4" t="s">
        <v>124</v>
      </c>
      <c r="AM1645" s="4" t="s">
        <v>115</v>
      </c>
      <c r="AV1645" s="23">
        <v>43740.344444444447</v>
      </c>
    </row>
    <row r="1646" spans="1:48" ht="12.75" x14ac:dyDescent="0.2">
      <c r="A1646" s="4">
        <v>9</v>
      </c>
      <c r="B1646" s="4">
        <v>2019</v>
      </c>
      <c r="C1646" s="4" t="s">
        <v>438</v>
      </c>
      <c r="D1646" s="4" t="s">
        <v>439</v>
      </c>
      <c r="E1646" s="4" t="s">
        <v>113</v>
      </c>
      <c r="F1646" s="9"/>
      <c r="G1646" s="22"/>
      <c r="H1646" s="22">
        <v>8</v>
      </c>
      <c r="I1646" s="9"/>
      <c r="J1646" s="22">
        <v>4</v>
      </c>
      <c r="K1646" s="9"/>
      <c r="L1646" s="9"/>
      <c r="M1646" s="9"/>
      <c r="N1646" s="9"/>
      <c r="O1646" s="9"/>
      <c r="P1646" s="9"/>
      <c r="Q1646" s="22"/>
      <c r="R1646" s="9"/>
      <c r="S1646" s="9"/>
      <c r="T1646" s="22"/>
      <c r="U1646" s="22"/>
      <c r="V1646" s="9"/>
      <c r="W1646" s="9"/>
      <c r="X1646" s="9"/>
      <c r="Y1646" s="9"/>
      <c r="Z1646" s="9"/>
      <c r="AA1646" s="9"/>
      <c r="AB1646" s="9"/>
      <c r="AC1646" s="22"/>
      <c r="AD1646" s="9"/>
      <c r="AE1646" s="22"/>
      <c r="AF1646" s="9"/>
      <c r="AG1646" s="22"/>
      <c r="AH1646" s="22"/>
      <c r="AI1646" s="22"/>
      <c r="AJ1646" s="9"/>
      <c r="AK1646" s="4">
        <v>12</v>
      </c>
      <c r="AL1646" s="4" t="s">
        <v>113</v>
      </c>
      <c r="AM1646" s="4" t="s">
        <v>76</v>
      </c>
      <c r="AN1646" s="4" t="s">
        <v>467</v>
      </c>
      <c r="AO1646" s="4">
        <v>98</v>
      </c>
      <c r="AP1646" s="4">
        <v>51</v>
      </c>
      <c r="AQ1646" s="4">
        <v>19</v>
      </c>
      <c r="AS1646" s="4">
        <v>168</v>
      </c>
      <c r="AT1646" s="4">
        <v>0.65771812100000004</v>
      </c>
      <c r="AU1646" s="4">
        <v>0.34228187900000001</v>
      </c>
      <c r="AV1646" s="23">
        <v>43739.634722222225</v>
      </c>
    </row>
    <row r="1647" spans="1:48" ht="12.75" x14ac:dyDescent="0.2">
      <c r="A1647" s="4">
        <v>9</v>
      </c>
      <c r="B1647" s="4">
        <v>2019</v>
      </c>
      <c r="C1647" s="4" t="s">
        <v>438</v>
      </c>
      <c r="D1647" s="4" t="s">
        <v>439</v>
      </c>
      <c r="E1647" s="4" t="s">
        <v>58</v>
      </c>
      <c r="F1647" s="9"/>
      <c r="G1647" s="22"/>
      <c r="H1647" s="9"/>
      <c r="I1647" s="9"/>
      <c r="J1647" s="9"/>
      <c r="K1647" s="9"/>
      <c r="L1647" s="9"/>
      <c r="M1647" s="9"/>
      <c r="N1647" s="9"/>
      <c r="O1647" s="9"/>
      <c r="P1647" s="9"/>
      <c r="Q1647" s="22"/>
      <c r="R1647" s="9"/>
      <c r="S1647" s="9"/>
      <c r="T1647" s="22"/>
      <c r="U1647" s="22"/>
      <c r="V1647" s="9"/>
      <c r="W1647" s="9"/>
      <c r="X1647" s="9"/>
      <c r="Y1647" s="9"/>
      <c r="Z1647" s="9"/>
      <c r="AA1647" s="9"/>
      <c r="AB1647" s="9"/>
      <c r="AC1647" s="22">
        <v>2</v>
      </c>
      <c r="AD1647" s="22">
        <v>2</v>
      </c>
      <c r="AE1647" s="22">
        <v>3</v>
      </c>
      <c r="AF1647" s="9"/>
      <c r="AG1647" s="22"/>
      <c r="AH1647" s="22"/>
      <c r="AI1647" s="22"/>
      <c r="AJ1647" s="9"/>
      <c r="AK1647" s="4">
        <v>7</v>
      </c>
      <c r="AL1647" s="4" t="s">
        <v>58</v>
      </c>
      <c r="AM1647" s="4" t="s">
        <v>76</v>
      </c>
      <c r="AV1647" s="23">
        <v>43739.634722222225</v>
      </c>
    </row>
    <row r="1648" spans="1:48" ht="12.75" x14ac:dyDescent="0.2">
      <c r="A1648" s="4">
        <v>9</v>
      </c>
      <c r="B1648" s="4">
        <v>2019</v>
      </c>
      <c r="C1648" s="4" t="s">
        <v>438</v>
      </c>
      <c r="D1648" s="4" t="s">
        <v>439</v>
      </c>
      <c r="E1648" s="4" t="s">
        <v>56</v>
      </c>
      <c r="F1648" s="9"/>
      <c r="G1648" s="22"/>
      <c r="H1648" s="9"/>
      <c r="I1648" s="9"/>
      <c r="J1648" s="9"/>
      <c r="K1648" s="9"/>
      <c r="L1648" s="9"/>
      <c r="M1648" s="9"/>
      <c r="N1648" s="9"/>
      <c r="O1648" s="9"/>
      <c r="P1648" s="9"/>
      <c r="Q1648" s="22"/>
      <c r="R1648" s="9"/>
      <c r="S1648" s="9"/>
      <c r="T1648" s="22"/>
      <c r="U1648" s="22"/>
      <c r="V1648" s="9"/>
      <c r="W1648" s="9"/>
      <c r="X1648" s="22">
        <v>6</v>
      </c>
      <c r="Y1648" s="22">
        <v>2</v>
      </c>
      <c r="Z1648" s="9"/>
      <c r="AA1648" s="9"/>
      <c r="AB1648" s="9"/>
      <c r="AC1648" s="22">
        <v>2</v>
      </c>
      <c r="AD1648" s="9"/>
      <c r="AE1648" s="22"/>
      <c r="AF1648" s="9"/>
      <c r="AG1648" s="22"/>
      <c r="AH1648" s="22"/>
      <c r="AI1648" s="22"/>
      <c r="AJ1648" s="9"/>
      <c r="AK1648" s="4">
        <v>10</v>
      </c>
      <c r="AL1648" s="4" t="s">
        <v>56</v>
      </c>
      <c r="AM1648" s="4" t="s">
        <v>76</v>
      </c>
      <c r="AN1648" s="4" t="s">
        <v>152</v>
      </c>
      <c r="AV1648" s="23">
        <v>43739.634722222225</v>
      </c>
    </row>
    <row r="1649" spans="1:48" ht="12.75" x14ac:dyDescent="0.2">
      <c r="A1649" s="4">
        <v>9</v>
      </c>
      <c r="B1649" s="4">
        <v>2019</v>
      </c>
      <c r="C1649" s="4" t="s">
        <v>438</v>
      </c>
      <c r="D1649" s="4" t="s">
        <v>439</v>
      </c>
      <c r="E1649" s="4" t="s">
        <v>54</v>
      </c>
      <c r="F1649" s="9"/>
      <c r="G1649" s="22"/>
      <c r="H1649" s="9"/>
      <c r="I1649" s="9"/>
      <c r="J1649" s="9"/>
      <c r="K1649" s="9"/>
      <c r="L1649" s="9"/>
      <c r="M1649" s="9"/>
      <c r="N1649" s="9"/>
      <c r="O1649" s="9"/>
      <c r="P1649" s="9"/>
      <c r="Q1649" s="22"/>
      <c r="R1649" s="9"/>
      <c r="S1649" s="9"/>
      <c r="T1649" s="22"/>
      <c r="U1649" s="22"/>
      <c r="V1649" s="9"/>
      <c r="W1649" s="22">
        <v>4</v>
      </c>
      <c r="X1649" s="9"/>
      <c r="Y1649" s="22">
        <v>6</v>
      </c>
      <c r="Z1649" s="9"/>
      <c r="AA1649" s="9"/>
      <c r="AB1649" s="22">
        <v>4</v>
      </c>
      <c r="AC1649" s="22">
        <v>2</v>
      </c>
      <c r="AD1649" s="22">
        <v>5</v>
      </c>
      <c r="AE1649" s="22"/>
      <c r="AF1649" s="9"/>
      <c r="AG1649" s="22"/>
      <c r="AH1649" s="22"/>
      <c r="AI1649" s="22">
        <v>6</v>
      </c>
      <c r="AJ1649" s="9"/>
      <c r="AK1649" s="4">
        <v>27</v>
      </c>
      <c r="AL1649" s="4" t="s">
        <v>54</v>
      </c>
      <c r="AM1649" s="4" t="s">
        <v>76</v>
      </c>
      <c r="AN1649" s="4" t="s">
        <v>468</v>
      </c>
      <c r="AV1649" s="23">
        <v>43739.634722222225</v>
      </c>
    </row>
    <row r="1650" spans="1:48" ht="12.75" x14ac:dyDescent="0.2">
      <c r="A1650" s="4">
        <v>9</v>
      </c>
      <c r="B1650" s="4">
        <v>2019</v>
      </c>
      <c r="C1650" s="4" t="s">
        <v>438</v>
      </c>
      <c r="D1650" s="4" t="s">
        <v>439</v>
      </c>
      <c r="E1650" s="4" t="s">
        <v>73</v>
      </c>
      <c r="F1650" s="9"/>
      <c r="G1650" s="22"/>
      <c r="H1650" s="9"/>
      <c r="I1650" s="9"/>
      <c r="J1650" s="9"/>
      <c r="K1650" s="9"/>
      <c r="L1650" s="9"/>
      <c r="M1650" s="9"/>
      <c r="N1650" s="9"/>
      <c r="O1650" s="9"/>
      <c r="P1650" s="22">
        <v>8</v>
      </c>
      <c r="Q1650" s="22"/>
      <c r="R1650" s="9"/>
      <c r="S1650" s="9"/>
      <c r="T1650" s="22"/>
      <c r="U1650" s="22"/>
      <c r="V1650" s="9"/>
      <c r="W1650" s="9"/>
      <c r="X1650" s="9"/>
      <c r="Y1650" s="9"/>
      <c r="Z1650" s="9"/>
      <c r="AA1650" s="9"/>
      <c r="AB1650" s="9"/>
      <c r="AC1650" s="22"/>
      <c r="AD1650" s="9"/>
      <c r="AE1650" s="22"/>
      <c r="AF1650" s="9"/>
      <c r="AG1650" s="22"/>
      <c r="AH1650" s="22"/>
      <c r="AI1650" s="22"/>
      <c r="AJ1650" s="9"/>
      <c r="AK1650" s="4">
        <v>8</v>
      </c>
      <c r="AL1650" s="4" t="s">
        <v>73</v>
      </c>
      <c r="AM1650" s="4" t="s">
        <v>76</v>
      </c>
      <c r="AN1650" s="4" t="s">
        <v>469</v>
      </c>
      <c r="AV1650" s="23">
        <v>43739.634722222225</v>
      </c>
    </row>
    <row r="1651" spans="1:48" ht="12.75" x14ac:dyDescent="0.2">
      <c r="A1651" s="4">
        <v>9</v>
      </c>
      <c r="B1651" s="4">
        <v>2019</v>
      </c>
      <c r="C1651" s="4" t="s">
        <v>438</v>
      </c>
      <c r="D1651" s="4" t="s">
        <v>439</v>
      </c>
      <c r="E1651" s="4" t="s">
        <v>63</v>
      </c>
      <c r="F1651" s="9"/>
      <c r="G1651" s="22"/>
      <c r="H1651" s="9"/>
      <c r="I1651" s="9"/>
      <c r="J1651" s="9"/>
      <c r="K1651" s="9"/>
      <c r="L1651" s="9"/>
      <c r="M1651" s="9"/>
      <c r="N1651" s="9"/>
      <c r="O1651" s="22">
        <v>8</v>
      </c>
      <c r="P1651" s="9"/>
      <c r="Q1651" s="22">
        <v>7</v>
      </c>
      <c r="R1651" s="9"/>
      <c r="S1651" s="9"/>
      <c r="T1651" s="22"/>
      <c r="U1651" s="22"/>
      <c r="V1651" s="9"/>
      <c r="W1651" s="9"/>
      <c r="X1651" s="9"/>
      <c r="Y1651" s="9"/>
      <c r="Z1651" s="9"/>
      <c r="AA1651" s="9"/>
      <c r="AB1651" s="9"/>
      <c r="AC1651" s="22">
        <v>2</v>
      </c>
      <c r="AD1651" s="9"/>
      <c r="AE1651" s="22">
        <v>1</v>
      </c>
      <c r="AF1651" s="9"/>
      <c r="AG1651" s="22"/>
      <c r="AH1651" s="22"/>
      <c r="AI1651" s="22"/>
      <c r="AJ1651" s="9"/>
      <c r="AK1651" s="4">
        <v>18</v>
      </c>
      <c r="AL1651" s="4" t="s">
        <v>63</v>
      </c>
      <c r="AM1651" s="4" t="s">
        <v>76</v>
      </c>
      <c r="AN1651" s="4" t="s">
        <v>470</v>
      </c>
      <c r="AV1651" s="23">
        <v>43739.634722222225</v>
      </c>
    </row>
    <row r="1652" spans="1:48" ht="12.75" x14ac:dyDescent="0.2">
      <c r="A1652" s="4">
        <v>9</v>
      </c>
      <c r="B1652" s="4">
        <v>2019</v>
      </c>
      <c r="C1652" s="4" t="s">
        <v>438</v>
      </c>
      <c r="D1652" s="4" t="s">
        <v>439</v>
      </c>
      <c r="E1652" s="4" t="s">
        <v>71</v>
      </c>
      <c r="F1652" s="9"/>
      <c r="G1652" s="22"/>
      <c r="H1652" s="9"/>
      <c r="I1652" s="9"/>
      <c r="J1652" s="9"/>
      <c r="K1652" s="22">
        <v>4</v>
      </c>
      <c r="L1652" s="9"/>
      <c r="M1652" s="9"/>
      <c r="N1652" s="9"/>
      <c r="O1652" s="9"/>
      <c r="P1652" s="9"/>
      <c r="Q1652" s="22"/>
      <c r="R1652" s="22">
        <v>4</v>
      </c>
      <c r="S1652" s="9"/>
      <c r="T1652" s="22"/>
      <c r="U1652" s="22">
        <v>5</v>
      </c>
      <c r="V1652" s="22">
        <v>8</v>
      </c>
      <c r="W1652" s="9"/>
      <c r="X1652" s="22">
        <v>2</v>
      </c>
      <c r="Y1652" s="9"/>
      <c r="Z1652" s="9"/>
      <c r="AA1652" s="9"/>
      <c r="AB1652" s="9"/>
      <c r="AC1652" s="22"/>
      <c r="AD1652" s="9"/>
      <c r="AE1652" s="22"/>
      <c r="AF1652" s="9"/>
      <c r="AG1652" s="22"/>
      <c r="AH1652" s="22"/>
      <c r="AI1652" s="22"/>
      <c r="AJ1652" s="9"/>
      <c r="AK1652" s="4">
        <v>23</v>
      </c>
      <c r="AL1652" s="4" t="s">
        <v>71</v>
      </c>
      <c r="AM1652" s="4" t="s">
        <v>76</v>
      </c>
      <c r="AN1652" s="4" t="s">
        <v>152</v>
      </c>
      <c r="AV1652" s="23">
        <v>43739.634722222225</v>
      </c>
    </row>
    <row r="1653" spans="1:48" ht="12.75" x14ac:dyDescent="0.2">
      <c r="A1653" s="4">
        <v>9</v>
      </c>
      <c r="B1653" s="4">
        <v>2019</v>
      </c>
      <c r="C1653" s="4" t="s">
        <v>438</v>
      </c>
      <c r="D1653" s="4" t="s">
        <v>439</v>
      </c>
      <c r="E1653" s="4" t="s">
        <v>50</v>
      </c>
      <c r="F1653" s="9"/>
      <c r="G1653" s="22"/>
      <c r="H1653" s="9"/>
      <c r="I1653" s="22">
        <v>4</v>
      </c>
      <c r="J1653" s="22">
        <v>2</v>
      </c>
      <c r="K1653" s="9"/>
      <c r="L1653" s="9"/>
      <c r="M1653" s="9"/>
      <c r="N1653" s="22">
        <v>4</v>
      </c>
      <c r="O1653" s="9"/>
      <c r="P1653" s="9"/>
      <c r="Q1653" s="22"/>
      <c r="R1653" s="22">
        <v>4</v>
      </c>
      <c r="S1653" s="9"/>
      <c r="T1653" s="22"/>
      <c r="U1653" s="22">
        <v>3</v>
      </c>
      <c r="V1653" s="9"/>
      <c r="W1653" s="22">
        <v>4</v>
      </c>
      <c r="X1653" s="9"/>
      <c r="Y1653" s="9"/>
      <c r="Z1653" s="9"/>
      <c r="AA1653" s="9"/>
      <c r="AB1653" s="22">
        <v>4</v>
      </c>
      <c r="AC1653" s="22"/>
      <c r="AD1653" s="9"/>
      <c r="AE1653" s="22">
        <v>4</v>
      </c>
      <c r="AF1653" s="9"/>
      <c r="AG1653" s="22"/>
      <c r="AH1653" s="22"/>
      <c r="AI1653" s="22">
        <v>2</v>
      </c>
      <c r="AJ1653" s="9"/>
      <c r="AK1653" s="4">
        <v>31</v>
      </c>
      <c r="AL1653" s="4" t="s">
        <v>50</v>
      </c>
      <c r="AM1653" s="4" t="s">
        <v>76</v>
      </c>
      <c r="AN1653" s="4" t="s">
        <v>471</v>
      </c>
      <c r="AV1653" s="23">
        <v>43739.634722222225</v>
      </c>
    </row>
    <row r="1654" spans="1:48" ht="12.75" x14ac:dyDescent="0.2">
      <c r="A1654" s="4">
        <v>9</v>
      </c>
      <c r="B1654" s="4">
        <v>2019</v>
      </c>
      <c r="C1654" s="4" t="s">
        <v>438</v>
      </c>
      <c r="D1654" s="4" t="s">
        <v>439</v>
      </c>
      <c r="E1654" s="4" t="s">
        <v>75</v>
      </c>
      <c r="F1654" s="9"/>
      <c r="G1654" s="22"/>
      <c r="H1654" s="9"/>
      <c r="I1654" s="22">
        <v>4</v>
      </c>
      <c r="J1654" s="9"/>
      <c r="K1654" s="22">
        <v>4</v>
      </c>
      <c r="L1654" s="9"/>
      <c r="M1654" s="9"/>
      <c r="N1654" s="22">
        <v>4</v>
      </c>
      <c r="O1654" s="9"/>
      <c r="P1654" s="9"/>
      <c r="Q1654" s="22">
        <v>1</v>
      </c>
      <c r="R1654" s="9"/>
      <c r="S1654" s="9"/>
      <c r="T1654" s="22"/>
      <c r="U1654" s="22"/>
      <c r="V1654" s="9"/>
      <c r="W1654" s="9"/>
      <c r="X1654" s="9"/>
      <c r="Y1654" s="9"/>
      <c r="Z1654" s="9"/>
      <c r="AA1654" s="9"/>
      <c r="AB1654" s="9"/>
      <c r="AC1654" s="22"/>
      <c r="AD1654" s="9"/>
      <c r="AE1654" s="22"/>
      <c r="AF1654" s="9"/>
      <c r="AG1654" s="22"/>
      <c r="AH1654" s="22"/>
      <c r="AI1654" s="22"/>
      <c r="AJ1654" s="9"/>
      <c r="AK1654" s="4">
        <v>13</v>
      </c>
      <c r="AL1654" s="4" t="s">
        <v>75</v>
      </c>
      <c r="AM1654" s="4" t="s">
        <v>76</v>
      </c>
      <c r="AN1654" s="4" t="s">
        <v>472</v>
      </c>
      <c r="AV1654" s="23">
        <v>43739.634722222225</v>
      </c>
    </row>
    <row r="1655" spans="1:48" ht="12.75" x14ac:dyDescent="0.2">
      <c r="A1655" s="4">
        <v>9</v>
      </c>
      <c r="B1655" s="4">
        <v>2019</v>
      </c>
      <c r="C1655" s="4" t="s">
        <v>438</v>
      </c>
      <c r="D1655" s="4" t="s">
        <v>439</v>
      </c>
      <c r="E1655" s="4" t="s">
        <v>124</v>
      </c>
      <c r="F1655" s="9"/>
      <c r="G1655" s="22"/>
      <c r="H1655" s="9"/>
      <c r="I1655" s="9"/>
      <c r="J1655" s="22">
        <v>2</v>
      </c>
      <c r="K1655" s="9"/>
      <c r="L1655" s="9"/>
      <c r="M1655" s="9"/>
      <c r="N1655" s="9"/>
      <c r="O1655" s="9"/>
      <c r="P1655" s="9"/>
      <c r="Q1655" s="22"/>
      <c r="R1655" s="9"/>
      <c r="S1655" s="9"/>
      <c r="T1655" s="22"/>
      <c r="U1655" s="22"/>
      <c r="V1655" s="9"/>
      <c r="W1655" s="9"/>
      <c r="X1655" s="9"/>
      <c r="Y1655" s="9"/>
      <c r="Z1655" s="9"/>
      <c r="AA1655" s="9"/>
      <c r="AB1655" s="9"/>
      <c r="AC1655" s="22"/>
      <c r="AD1655" s="22">
        <v>1</v>
      </c>
      <c r="AE1655" s="22"/>
      <c r="AF1655" s="9"/>
      <c r="AG1655" s="22"/>
      <c r="AH1655" s="22"/>
      <c r="AI1655" s="22"/>
      <c r="AJ1655" s="9"/>
      <c r="AK1655" s="4">
        <v>3</v>
      </c>
      <c r="AL1655" s="4" t="s">
        <v>124</v>
      </c>
      <c r="AM1655" s="4" t="s">
        <v>76</v>
      </c>
      <c r="AN1655" s="4" t="s">
        <v>473</v>
      </c>
      <c r="AV1655" s="23">
        <v>43739.634722222225</v>
      </c>
    </row>
    <row r="1656" spans="1:48" ht="12.75" x14ac:dyDescent="0.2">
      <c r="A1656" s="4">
        <v>9</v>
      </c>
      <c r="B1656" s="4">
        <v>2019</v>
      </c>
      <c r="C1656" s="4" t="s">
        <v>438</v>
      </c>
      <c r="D1656" s="4" t="s">
        <v>439</v>
      </c>
      <c r="E1656" s="4" t="s">
        <v>132</v>
      </c>
      <c r="F1656" s="9"/>
      <c r="G1656" s="22">
        <v>8</v>
      </c>
      <c r="H1656" s="9"/>
      <c r="I1656" s="9"/>
      <c r="J1656" s="9"/>
      <c r="K1656" s="9"/>
      <c r="L1656" s="9"/>
      <c r="M1656" s="9"/>
      <c r="N1656" s="9"/>
      <c r="O1656" s="9"/>
      <c r="P1656" s="9"/>
      <c r="Q1656" s="22"/>
      <c r="R1656" s="9"/>
      <c r="S1656" s="9"/>
      <c r="T1656" s="22"/>
      <c r="U1656" s="22"/>
      <c r="V1656" s="9"/>
      <c r="W1656" s="9"/>
      <c r="X1656" s="9"/>
      <c r="Y1656" s="9"/>
      <c r="Z1656" s="9"/>
      <c r="AA1656" s="9"/>
      <c r="AB1656" s="9"/>
      <c r="AC1656" s="22"/>
      <c r="AD1656" s="9"/>
      <c r="AE1656" s="22"/>
      <c r="AF1656" s="22">
        <v>8</v>
      </c>
      <c r="AG1656" s="22"/>
      <c r="AH1656" s="22"/>
      <c r="AI1656" s="22"/>
      <c r="AJ1656" s="9"/>
      <c r="AK1656" s="4">
        <v>16</v>
      </c>
      <c r="AL1656" s="4" t="s">
        <v>132</v>
      </c>
      <c r="AM1656" s="4" t="s">
        <v>76</v>
      </c>
      <c r="AN1656" s="4" t="s">
        <v>474</v>
      </c>
      <c r="AV1656" s="23">
        <v>43739.634722222225</v>
      </c>
    </row>
    <row r="1657" spans="1:48" ht="12.75" x14ac:dyDescent="0.2">
      <c r="A1657" s="4">
        <v>9</v>
      </c>
      <c r="B1657" s="4">
        <v>2019</v>
      </c>
      <c r="C1657" s="4" t="s">
        <v>438</v>
      </c>
      <c r="D1657" s="4" t="s">
        <v>439</v>
      </c>
      <c r="E1657" s="4" t="s">
        <v>50</v>
      </c>
      <c r="F1657" s="9"/>
      <c r="G1657" s="22"/>
      <c r="H1657" s="22">
        <v>1.5</v>
      </c>
      <c r="I1657" s="22">
        <v>1</v>
      </c>
      <c r="J1657" s="9"/>
      <c r="K1657" s="9"/>
      <c r="L1657" s="9"/>
      <c r="M1657" s="9"/>
      <c r="N1657" s="22">
        <v>0.5</v>
      </c>
      <c r="O1657" s="22">
        <v>1</v>
      </c>
      <c r="P1657" s="22">
        <v>1</v>
      </c>
      <c r="Q1657" s="22">
        <v>4</v>
      </c>
      <c r="R1657" s="9"/>
      <c r="S1657" s="9"/>
      <c r="T1657" s="22"/>
      <c r="U1657" s="22">
        <v>2</v>
      </c>
      <c r="V1657" s="22">
        <v>1.5</v>
      </c>
      <c r="W1657" s="22">
        <v>1</v>
      </c>
      <c r="X1657" s="9"/>
      <c r="Y1657" s="9"/>
      <c r="Z1657" s="9"/>
      <c r="AA1657" s="9"/>
      <c r="AB1657" s="22">
        <v>2</v>
      </c>
      <c r="AC1657" s="22">
        <v>1.5</v>
      </c>
      <c r="AD1657" s="22">
        <v>1</v>
      </c>
      <c r="AE1657" s="22">
        <v>0</v>
      </c>
      <c r="AF1657" s="9"/>
      <c r="AG1657" s="22"/>
      <c r="AH1657" s="22"/>
      <c r="AI1657" s="22">
        <v>1.5</v>
      </c>
      <c r="AJ1657" s="9"/>
      <c r="AK1657" s="4">
        <v>19.5</v>
      </c>
      <c r="AL1657" s="4" t="s">
        <v>50</v>
      </c>
      <c r="AM1657" s="4" t="s">
        <v>91</v>
      </c>
      <c r="AN1657" s="4" t="s">
        <v>475</v>
      </c>
      <c r="AO1657" s="4">
        <v>122.5</v>
      </c>
      <c r="AP1657" s="4">
        <v>14</v>
      </c>
      <c r="AQ1657" s="4">
        <v>31.5</v>
      </c>
      <c r="AS1657" s="4">
        <v>168</v>
      </c>
      <c r="AT1657" s="4">
        <v>0.89743589700000004</v>
      </c>
      <c r="AU1657" s="4">
        <v>0.102564103</v>
      </c>
      <c r="AV1657" s="23">
        <v>43740.393055555556</v>
      </c>
    </row>
    <row r="1658" spans="1:48" ht="12.75" x14ac:dyDescent="0.2">
      <c r="A1658" s="4">
        <v>9</v>
      </c>
      <c r="B1658" s="4">
        <v>2019</v>
      </c>
      <c r="C1658" s="4" t="s">
        <v>438</v>
      </c>
      <c r="D1658" s="4" t="s">
        <v>439</v>
      </c>
      <c r="E1658" s="4" t="s">
        <v>54</v>
      </c>
      <c r="F1658" s="9"/>
      <c r="G1658" s="22"/>
      <c r="H1658" s="9"/>
      <c r="I1658" s="9"/>
      <c r="J1658" s="9"/>
      <c r="K1658" s="9"/>
      <c r="L1658" s="9"/>
      <c r="M1658" s="9"/>
      <c r="N1658" s="9"/>
      <c r="O1658" s="9"/>
      <c r="P1658" s="9"/>
      <c r="Q1658" s="22">
        <v>1</v>
      </c>
      <c r="R1658" s="9"/>
      <c r="S1658" s="9"/>
      <c r="T1658" s="22"/>
      <c r="U1658" s="22"/>
      <c r="V1658" s="9"/>
      <c r="W1658" s="9"/>
      <c r="X1658" s="9"/>
      <c r="Y1658" s="9"/>
      <c r="Z1658" s="9"/>
      <c r="AA1658" s="9"/>
      <c r="AB1658" s="9"/>
      <c r="AC1658" s="22"/>
      <c r="AD1658" s="9"/>
      <c r="AE1658" s="22"/>
      <c r="AF1658" s="9"/>
      <c r="AG1658" s="22"/>
      <c r="AH1658" s="22"/>
      <c r="AI1658" s="22"/>
      <c r="AJ1658" s="9"/>
      <c r="AK1658" s="4">
        <v>1</v>
      </c>
      <c r="AL1658" s="4" t="s">
        <v>54</v>
      </c>
      <c r="AM1658" s="4" t="s">
        <v>91</v>
      </c>
      <c r="AN1658" s="4" t="s">
        <v>476</v>
      </c>
      <c r="AV1658" s="23">
        <v>43740.393055555556</v>
      </c>
    </row>
    <row r="1659" spans="1:48" ht="12.75" x14ac:dyDescent="0.2">
      <c r="A1659" s="4">
        <v>9</v>
      </c>
      <c r="B1659" s="4">
        <v>2019</v>
      </c>
      <c r="C1659" s="4" t="s">
        <v>438</v>
      </c>
      <c r="D1659" s="4" t="s">
        <v>439</v>
      </c>
      <c r="E1659" s="4" t="s">
        <v>124</v>
      </c>
      <c r="F1659" s="9"/>
      <c r="G1659" s="22"/>
      <c r="H1659" s="9"/>
      <c r="I1659" s="9"/>
      <c r="J1659" s="9"/>
      <c r="K1659" s="9"/>
      <c r="L1659" s="9"/>
      <c r="M1659" s="9"/>
      <c r="N1659" s="9"/>
      <c r="O1659" s="9"/>
      <c r="P1659" s="22">
        <v>2</v>
      </c>
      <c r="Q1659" s="22"/>
      <c r="R1659" s="22">
        <v>3</v>
      </c>
      <c r="S1659" s="9"/>
      <c r="T1659" s="22"/>
      <c r="U1659" s="22">
        <v>1</v>
      </c>
      <c r="V1659" s="9"/>
      <c r="W1659" s="22">
        <v>1</v>
      </c>
      <c r="X1659" s="22">
        <v>2</v>
      </c>
      <c r="Y1659" s="22">
        <v>1</v>
      </c>
      <c r="Z1659" s="9"/>
      <c r="AA1659" s="9"/>
      <c r="AB1659" s="9"/>
      <c r="AC1659" s="22">
        <v>2</v>
      </c>
      <c r="AD1659" s="22">
        <v>1</v>
      </c>
      <c r="AE1659" s="22">
        <v>1</v>
      </c>
      <c r="AF1659" s="9"/>
      <c r="AG1659" s="22"/>
      <c r="AH1659" s="22"/>
      <c r="AI1659" s="22">
        <v>0.5</v>
      </c>
      <c r="AJ1659" s="9"/>
      <c r="AK1659" s="4">
        <v>14.5</v>
      </c>
      <c r="AL1659" s="4" t="s">
        <v>124</v>
      </c>
      <c r="AM1659" s="4" t="s">
        <v>91</v>
      </c>
      <c r="AN1659" s="4" t="s">
        <v>477</v>
      </c>
      <c r="AV1659" s="23">
        <v>43740.393055555556</v>
      </c>
    </row>
    <row r="1660" spans="1:48" ht="12.75" x14ac:dyDescent="0.2">
      <c r="A1660" s="4">
        <v>9</v>
      </c>
      <c r="B1660" s="4">
        <v>2019</v>
      </c>
      <c r="C1660" s="4" t="s">
        <v>438</v>
      </c>
      <c r="D1660" s="4" t="s">
        <v>439</v>
      </c>
      <c r="E1660" s="4" t="s">
        <v>77</v>
      </c>
      <c r="F1660" s="9"/>
      <c r="G1660" s="22"/>
      <c r="H1660" s="9"/>
      <c r="I1660" s="22">
        <v>1.5</v>
      </c>
      <c r="J1660" s="22">
        <v>1.5</v>
      </c>
      <c r="K1660" s="9"/>
      <c r="L1660" s="9"/>
      <c r="M1660" s="9"/>
      <c r="N1660" s="9"/>
      <c r="O1660" s="9"/>
      <c r="P1660" s="9"/>
      <c r="Q1660" s="22"/>
      <c r="R1660" s="9"/>
      <c r="S1660" s="9"/>
      <c r="T1660" s="22"/>
      <c r="U1660" s="22"/>
      <c r="V1660" s="9"/>
      <c r="W1660" s="9"/>
      <c r="X1660" s="9"/>
      <c r="Y1660" s="9"/>
      <c r="Z1660" s="9"/>
      <c r="AA1660" s="9"/>
      <c r="AB1660" s="9"/>
      <c r="AC1660" s="22"/>
      <c r="AD1660" s="9"/>
      <c r="AE1660" s="22"/>
      <c r="AF1660" s="9"/>
      <c r="AG1660" s="22"/>
      <c r="AH1660" s="22"/>
      <c r="AI1660" s="22"/>
      <c r="AJ1660" s="9"/>
      <c r="AK1660" s="4">
        <v>3</v>
      </c>
      <c r="AL1660" s="4" t="s">
        <v>77</v>
      </c>
      <c r="AM1660" s="4" t="s">
        <v>91</v>
      </c>
      <c r="AN1660" s="4" t="s">
        <v>478</v>
      </c>
      <c r="AV1660" s="23">
        <v>43740.393055555556</v>
      </c>
    </row>
    <row r="1661" spans="1:48" ht="12.75" x14ac:dyDescent="0.2">
      <c r="A1661" s="4">
        <v>9</v>
      </c>
      <c r="B1661" s="4">
        <v>2019</v>
      </c>
      <c r="C1661" s="4" t="s">
        <v>438</v>
      </c>
      <c r="D1661" s="4" t="s">
        <v>439</v>
      </c>
      <c r="E1661" s="4" t="s">
        <v>92</v>
      </c>
      <c r="F1661" s="9"/>
      <c r="G1661" s="22"/>
      <c r="H1661" s="22">
        <v>6.5</v>
      </c>
      <c r="I1661" s="22">
        <v>1</v>
      </c>
      <c r="J1661" s="22">
        <v>5</v>
      </c>
      <c r="K1661" s="22">
        <v>3</v>
      </c>
      <c r="L1661" s="9"/>
      <c r="M1661" s="9"/>
      <c r="N1661" s="22">
        <v>7.5</v>
      </c>
      <c r="O1661" s="22">
        <v>7</v>
      </c>
      <c r="P1661" s="22">
        <v>5</v>
      </c>
      <c r="Q1661" s="22">
        <v>3</v>
      </c>
      <c r="R1661" s="9"/>
      <c r="S1661" s="9"/>
      <c r="T1661" s="22"/>
      <c r="U1661" s="22">
        <v>5</v>
      </c>
      <c r="V1661" s="22">
        <v>5.5</v>
      </c>
      <c r="W1661" s="22">
        <v>6</v>
      </c>
      <c r="X1661" s="22">
        <v>5</v>
      </c>
      <c r="Y1661" s="22">
        <v>6</v>
      </c>
      <c r="Z1661" s="9"/>
      <c r="AA1661" s="9"/>
      <c r="AB1661" s="22">
        <v>6</v>
      </c>
      <c r="AC1661" s="22">
        <v>3.5</v>
      </c>
      <c r="AD1661" s="22">
        <v>5</v>
      </c>
      <c r="AE1661" s="22">
        <v>5.5</v>
      </c>
      <c r="AF1661" s="22">
        <v>7.5</v>
      </c>
      <c r="AG1661" s="22"/>
      <c r="AH1661" s="22"/>
      <c r="AI1661" s="22">
        <v>6</v>
      </c>
      <c r="AJ1661" s="9"/>
      <c r="AK1661" s="4">
        <v>99</v>
      </c>
      <c r="AL1661" s="4" t="s">
        <v>92</v>
      </c>
      <c r="AM1661" s="4" t="s">
        <v>91</v>
      </c>
      <c r="AN1661" s="4" t="s">
        <v>479</v>
      </c>
      <c r="AV1661" s="23">
        <v>43740.393055555556</v>
      </c>
    </row>
    <row r="1662" spans="1:48" ht="12.75" x14ac:dyDescent="0.2">
      <c r="A1662" s="4">
        <v>9</v>
      </c>
      <c r="B1662" s="4">
        <v>2019</v>
      </c>
      <c r="C1662" s="4" t="s">
        <v>438</v>
      </c>
      <c r="D1662" s="4" t="s">
        <v>439</v>
      </c>
      <c r="E1662" s="4" t="s">
        <v>63</v>
      </c>
      <c r="F1662" s="9"/>
      <c r="G1662" s="22"/>
      <c r="H1662" s="22">
        <v>1</v>
      </c>
      <c r="I1662" s="9"/>
      <c r="J1662" s="9"/>
      <c r="K1662" s="9"/>
      <c r="L1662" s="9"/>
      <c r="M1662" s="9"/>
      <c r="N1662" s="9"/>
      <c r="O1662" s="9"/>
      <c r="P1662" s="9"/>
      <c r="Q1662" s="22"/>
      <c r="R1662" s="9"/>
      <c r="S1662" s="9"/>
      <c r="T1662" s="22"/>
      <c r="U1662" s="22"/>
      <c r="V1662" s="22">
        <v>1</v>
      </c>
      <c r="W1662" s="9"/>
      <c r="X1662" s="9"/>
      <c r="Y1662" s="22">
        <v>1</v>
      </c>
      <c r="Z1662" s="9"/>
      <c r="AA1662" s="9"/>
      <c r="AB1662" s="9"/>
      <c r="AC1662" s="22"/>
      <c r="AD1662" s="22">
        <v>1</v>
      </c>
      <c r="AE1662" s="22">
        <v>0.5</v>
      </c>
      <c r="AF1662" s="22">
        <v>0.5</v>
      </c>
      <c r="AG1662" s="22"/>
      <c r="AH1662" s="22"/>
      <c r="AI1662" s="22"/>
      <c r="AJ1662" s="9"/>
      <c r="AK1662" s="4">
        <v>5</v>
      </c>
      <c r="AL1662" s="4" t="s">
        <v>63</v>
      </c>
      <c r="AM1662" s="4" t="s">
        <v>91</v>
      </c>
      <c r="AN1662" s="4" t="s">
        <v>480</v>
      </c>
      <c r="AV1662" s="23">
        <v>43740.393055555556</v>
      </c>
    </row>
    <row r="1663" spans="1:48" ht="12.75" x14ac:dyDescent="0.2">
      <c r="A1663" s="4">
        <v>9</v>
      </c>
      <c r="B1663" s="4">
        <v>2019</v>
      </c>
      <c r="C1663" s="4" t="s">
        <v>438</v>
      </c>
      <c r="D1663" s="4" t="s">
        <v>439</v>
      </c>
      <c r="E1663" s="4" t="s">
        <v>113</v>
      </c>
      <c r="F1663" s="9"/>
      <c r="G1663" s="22"/>
      <c r="H1663" s="9"/>
      <c r="I1663" s="22">
        <v>3</v>
      </c>
      <c r="J1663" s="22">
        <v>2</v>
      </c>
      <c r="K1663" s="22">
        <v>1</v>
      </c>
      <c r="L1663" s="9"/>
      <c r="M1663" s="9"/>
      <c r="N1663" s="9"/>
      <c r="O1663" s="9"/>
      <c r="P1663" s="9"/>
      <c r="Q1663" s="22"/>
      <c r="R1663" s="9"/>
      <c r="S1663" s="9"/>
      <c r="T1663" s="22"/>
      <c r="U1663" s="22"/>
      <c r="V1663" s="9"/>
      <c r="W1663" s="9"/>
      <c r="X1663" s="22">
        <v>1</v>
      </c>
      <c r="Y1663" s="9"/>
      <c r="Z1663" s="9"/>
      <c r="AA1663" s="9"/>
      <c r="AB1663" s="9"/>
      <c r="AC1663" s="22"/>
      <c r="AD1663" s="9"/>
      <c r="AE1663" s="22">
        <v>2</v>
      </c>
      <c r="AF1663" s="9"/>
      <c r="AG1663" s="22"/>
      <c r="AH1663" s="22"/>
      <c r="AI1663" s="22"/>
      <c r="AJ1663" s="9"/>
      <c r="AK1663" s="4">
        <v>9</v>
      </c>
      <c r="AL1663" s="4" t="s">
        <v>113</v>
      </c>
      <c r="AM1663" s="4" t="s">
        <v>91</v>
      </c>
      <c r="AN1663" s="4" t="s">
        <v>481</v>
      </c>
      <c r="AV1663" s="23">
        <v>43740.393055555556</v>
      </c>
    </row>
    <row r="1664" spans="1:48" ht="12.75" x14ac:dyDescent="0.2">
      <c r="A1664" s="4">
        <v>9</v>
      </c>
      <c r="B1664" s="4">
        <v>2019</v>
      </c>
      <c r="C1664" s="4" t="s">
        <v>438</v>
      </c>
      <c r="D1664" s="4" t="s">
        <v>439</v>
      </c>
      <c r="E1664" s="4" t="s">
        <v>132</v>
      </c>
      <c r="F1664" s="9"/>
      <c r="G1664" s="22">
        <v>8</v>
      </c>
      <c r="H1664" s="9"/>
      <c r="I1664" s="9"/>
      <c r="J1664" s="9"/>
      <c r="K1664" s="22">
        <v>4</v>
      </c>
      <c r="L1664" s="9"/>
      <c r="M1664" s="9"/>
      <c r="N1664" s="9"/>
      <c r="O1664" s="9"/>
      <c r="P1664" s="9"/>
      <c r="Q1664" s="22"/>
      <c r="R1664" s="22">
        <v>5</v>
      </c>
      <c r="S1664" s="9"/>
      <c r="T1664" s="22"/>
      <c r="U1664" s="22"/>
      <c r="V1664" s="9"/>
      <c r="W1664" s="9"/>
      <c r="X1664" s="9"/>
      <c r="Y1664" s="9"/>
      <c r="Z1664" s="9"/>
      <c r="AA1664" s="9"/>
      <c r="AB1664" s="9"/>
      <c r="AC1664" s="22"/>
      <c r="AD1664" s="9"/>
      <c r="AE1664" s="22"/>
      <c r="AF1664" s="9"/>
      <c r="AG1664" s="22"/>
      <c r="AH1664" s="22"/>
      <c r="AI1664" s="22"/>
      <c r="AJ1664" s="9"/>
      <c r="AK1664" s="4">
        <v>17</v>
      </c>
      <c r="AL1664" s="4" t="s">
        <v>132</v>
      </c>
      <c r="AM1664" s="4" t="s">
        <v>91</v>
      </c>
      <c r="AN1664" s="4" t="s">
        <v>482</v>
      </c>
      <c r="AV1664" s="23">
        <v>43740.393055555556</v>
      </c>
    </row>
    <row r="1665" spans="1:48" ht="12.75" x14ac:dyDescent="0.2">
      <c r="A1665" s="4">
        <v>9</v>
      </c>
      <c r="B1665" s="4">
        <v>2019</v>
      </c>
      <c r="C1665" s="4" t="s">
        <v>438</v>
      </c>
      <c r="D1665" s="4" t="s">
        <v>439</v>
      </c>
      <c r="E1665" s="4" t="s">
        <v>50</v>
      </c>
      <c r="F1665" s="9"/>
      <c r="G1665" s="22"/>
      <c r="H1665" s="22">
        <v>3</v>
      </c>
      <c r="I1665" s="22">
        <v>3</v>
      </c>
      <c r="J1665" s="22">
        <v>1</v>
      </c>
      <c r="K1665" s="22">
        <v>1</v>
      </c>
      <c r="L1665" s="9"/>
      <c r="M1665" s="9"/>
      <c r="N1665" s="22">
        <v>0.5</v>
      </c>
      <c r="O1665" s="9"/>
      <c r="P1665" s="22">
        <v>1</v>
      </c>
      <c r="Q1665" s="22">
        <v>2</v>
      </c>
      <c r="R1665" s="22">
        <v>1.5</v>
      </c>
      <c r="S1665" s="9"/>
      <c r="T1665" s="22"/>
      <c r="U1665" s="22"/>
      <c r="V1665" s="9"/>
      <c r="W1665" s="22">
        <v>1</v>
      </c>
      <c r="X1665" s="9"/>
      <c r="Y1665" s="22">
        <v>0.5</v>
      </c>
      <c r="Z1665" s="9"/>
      <c r="AA1665" s="9"/>
      <c r="AB1665" s="9"/>
      <c r="AC1665" s="22">
        <v>1</v>
      </c>
      <c r="AD1665" s="22">
        <v>2</v>
      </c>
      <c r="AE1665" s="22"/>
      <c r="AF1665" s="22">
        <v>1.5</v>
      </c>
      <c r="AG1665" s="22"/>
      <c r="AH1665" s="22"/>
      <c r="AI1665" s="22"/>
      <c r="AJ1665" s="9"/>
      <c r="AK1665" s="4">
        <v>19</v>
      </c>
      <c r="AL1665" s="4" t="s">
        <v>50</v>
      </c>
      <c r="AM1665" s="4" t="s">
        <v>53</v>
      </c>
      <c r="AN1665" s="4" t="s">
        <v>483</v>
      </c>
      <c r="AO1665" s="4">
        <v>106.5</v>
      </c>
      <c r="AP1665" s="4">
        <v>14.5</v>
      </c>
      <c r="AQ1665" s="4">
        <v>14</v>
      </c>
      <c r="AS1665" s="4">
        <v>135</v>
      </c>
      <c r="AT1665" s="4">
        <v>0.88016528900000002</v>
      </c>
      <c r="AU1665" s="4">
        <v>0.119834711</v>
      </c>
      <c r="AV1665" s="23">
        <v>43740.4375</v>
      </c>
    </row>
    <row r="1666" spans="1:48" ht="12.75" x14ac:dyDescent="0.2">
      <c r="A1666" s="4">
        <v>9</v>
      </c>
      <c r="B1666" s="4">
        <v>2019</v>
      </c>
      <c r="C1666" s="4" t="s">
        <v>438</v>
      </c>
      <c r="D1666" s="4" t="s">
        <v>439</v>
      </c>
      <c r="E1666" s="4" t="s">
        <v>56</v>
      </c>
      <c r="F1666" s="9"/>
      <c r="G1666" s="22"/>
      <c r="H1666" s="9"/>
      <c r="I1666" s="9"/>
      <c r="J1666" s="9"/>
      <c r="K1666" s="9"/>
      <c r="L1666" s="9"/>
      <c r="M1666" s="9"/>
      <c r="N1666" s="9"/>
      <c r="O1666" s="9"/>
      <c r="P1666" s="9"/>
      <c r="Q1666" s="22"/>
      <c r="R1666" s="9"/>
      <c r="S1666" s="9"/>
      <c r="T1666" s="22"/>
      <c r="U1666" s="22"/>
      <c r="V1666" s="9"/>
      <c r="W1666" s="9"/>
      <c r="X1666" s="9"/>
      <c r="Y1666" s="9"/>
      <c r="Z1666" s="9"/>
      <c r="AA1666" s="9"/>
      <c r="AB1666" s="9"/>
      <c r="AC1666" s="22">
        <v>1.5</v>
      </c>
      <c r="AD1666" s="22">
        <v>2</v>
      </c>
      <c r="AE1666" s="22"/>
      <c r="AF1666" s="9"/>
      <c r="AG1666" s="22"/>
      <c r="AH1666" s="22"/>
      <c r="AI1666" s="22"/>
      <c r="AJ1666" s="9"/>
      <c r="AK1666" s="4">
        <v>3.5</v>
      </c>
      <c r="AL1666" s="4" t="s">
        <v>56</v>
      </c>
      <c r="AM1666" s="4" t="s">
        <v>53</v>
      </c>
      <c r="AN1666" s="4" t="s">
        <v>484</v>
      </c>
      <c r="AV1666" s="23">
        <v>43740.4375</v>
      </c>
    </row>
    <row r="1667" spans="1:48" ht="12.75" x14ac:dyDescent="0.2">
      <c r="A1667" s="4">
        <v>9</v>
      </c>
      <c r="B1667" s="4">
        <v>2019</v>
      </c>
      <c r="C1667" s="4" t="s">
        <v>438</v>
      </c>
      <c r="D1667" s="4" t="s">
        <v>439</v>
      </c>
      <c r="E1667" s="4" t="s">
        <v>58</v>
      </c>
      <c r="F1667" s="9"/>
      <c r="G1667" s="22"/>
      <c r="H1667" s="9"/>
      <c r="I1667" s="9"/>
      <c r="J1667" s="9"/>
      <c r="K1667" s="9"/>
      <c r="L1667" s="9"/>
      <c r="M1667" s="9"/>
      <c r="N1667" s="9"/>
      <c r="O1667" s="9"/>
      <c r="P1667" s="9"/>
      <c r="Q1667" s="22"/>
      <c r="R1667" s="9"/>
      <c r="S1667" s="9"/>
      <c r="T1667" s="22"/>
      <c r="U1667" s="22"/>
      <c r="V1667" s="9"/>
      <c r="W1667" s="9"/>
      <c r="X1667" s="9"/>
      <c r="Y1667" s="9"/>
      <c r="Z1667" s="9"/>
      <c r="AA1667" s="9"/>
      <c r="AB1667" s="9"/>
      <c r="AC1667" s="22">
        <v>1</v>
      </c>
      <c r="AD1667" s="9"/>
      <c r="AE1667" s="22"/>
      <c r="AF1667" s="22">
        <v>0.5</v>
      </c>
      <c r="AG1667" s="22"/>
      <c r="AH1667" s="22"/>
      <c r="AI1667" s="22"/>
      <c r="AJ1667" s="9"/>
      <c r="AK1667" s="4">
        <v>1.5</v>
      </c>
      <c r="AL1667" s="4" t="s">
        <v>58</v>
      </c>
      <c r="AM1667" s="4" t="s">
        <v>53</v>
      </c>
      <c r="AN1667" s="4" t="s">
        <v>485</v>
      </c>
      <c r="AV1667" s="23">
        <v>43740.4375</v>
      </c>
    </row>
    <row r="1668" spans="1:48" ht="12.75" x14ac:dyDescent="0.2">
      <c r="A1668" s="4">
        <v>9</v>
      </c>
      <c r="B1668" s="4">
        <v>2019</v>
      </c>
      <c r="C1668" s="4" t="s">
        <v>438</v>
      </c>
      <c r="D1668" s="4" t="s">
        <v>439</v>
      </c>
      <c r="E1668" s="4" t="s">
        <v>124</v>
      </c>
      <c r="F1668" s="9"/>
      <c r="G1668" s="22"/>
      <c r="H1668" s="9"/>
      <c r="I1668" s="9"/>
      <c r="J1668" s="9"/>
      <c r="K1668" s="9"/>
      <c r="L1668" s="9"/>
      <c r="M1668" s="9"/>
      <c r="N1668" s="9"/>
      <c r="O1668" s="9"/>
      <c r="P1668" s="9"/>
      <c r="Q1668" s="22"/>
      <c r="R1668" s="9"/>
      <c r="S1668" s="9"/>
      <c r="T1668" s="22"/>
      <c r="U1668" s="22"/>
      <c r="V1668" s="9"/>
      <c r="W1668" s="9"/>
      <c r="X1668" s="9"/>
      <c r="Y1668" s="9"/>
      <c r="Z1668" s="9"/>
      <c r="AA1668" s="9"/>
      <c r="AB1668" s="9"/>
      <c r="AC1668" s="22">
        <v>1.5</v>
      </c>
      <c r="AD1668" s="22">
        <v>1</v>
      </c>
      <c r="AE1668" s="22">
        <v>1</v>
      </c>
      <c r="AF1668" s="9"/>
      <c r="AG1668" s="22"/>
      <c r="AH1668" s="22"/>
      <c r="AI1668" s="22"/>
      <c r="AJ1668" s="9"/>
      <c r="AK1668" s="4">
        <v>3.5</v>
      </c>
      <c r="AL1668" s="4" t="s">
        <v>124</v>
      </c>
      <c r="AM1668" s="4" t="s">
        <v>53</v>
      </c>
      <c r="AN1668" s="4" t="s">
        <v>486</v>
      </c>
      <c r="AV1668" s="23">
        <v>43740.4375</v>
      </c>
    </row>
    <row r="1669" spans="1:48" ht="12.75" x14ac:dyDescent="0.2">
      <c r="A1669" s="4">
        <v>9</v>
      </c>
      <c r="B1669" s="4">
        <v>2019</v>
      </c>
      <c r="C1669" s="4" t="s">
        <v>438</v>
      </c>
      <c r="D1669" s="4" t="s">
        <v>439</v>
      </c>
      <c r="E1669" s="4" t="s">
        <v>60</v>
      </c>
      <c r="F1669" s="9"/>
      <c r="G1669" s="22"/>
      <c r="H1669" s="9"/>
      <c r="I1669" s="9"/>
      <c r="J1669" s="9"/>
      <c r="K1669" s="9"/>
      <c r="L1669" s="9"/>
      <c r="M1669" s="9"/>
      <c r="N1669" s="9"/>
      <c r="O1669" s="9"/>
      <c r="P1669" s="9"/>
      <c r="Q1669" s="22"/>
      <c r="R1669" s="9"/>
      <c r="S1669" s="9"/>
      <c r="T1669" s="22"/>
      <c r="U1669" s="22"/>
      <c r="V1669" s="9"/>
      <c r="W1669" s="9"/>
      <c r="X1669" s="9"/>
      <c r="Y1669" s="22">
        <v>2</v>
      </c>
      <c r="Z1669" s="9"/>
      <c r="AA1669" s="9"/>
      <c r="AB1669" s="9"/>
      <c r="AC1669" s="22"/>
      <c r="AD1669" s="22">
        <v>2.5</v>
      </c>
      <c r="AE1669" s="22"/>
      <c r="AF1669" s="9"/>
      <c r="AG1669" s="22"/>
      <c r="AH1669" s="22"/>
      <c r="AI1669" s="22"/>
      <c r="AJ1669" s="9"/>
      <c r="AK1669" s="4">
        <v>4.5</v>
      </c>
      <c r="AL1669" s="4" t="s">
        <v>60</v>
      </c>
      <c r="AM1669" s="4" t="s">
        <v>53</v>
      </c>
      <c r="AN1669" s="4" t="s">
        <v>487</v>
      </c>
      <c r="AV1669" s="23">
        <v>43740.4375</v>
      </c>
    </row>
    <row r="1670" spans="1:48" ht="12.75" x14ac:dyDescent="0.2">
      <c r="A1670" s="4">
        <v>9</v>
      </c>
      <c r="B1670" s="4">
        <v>2019</v>
      </c>
      <c r="C1670" s="4" t="s">
        <v>438</v>
      </c>
      <c r="D1670" s="4" t="s">
        <v>439</v>
      </c>
      <c r="E1670" s="4" t="s">
        <v>139</v>
      </c>
      <c r="F1670" s="9"/>
      <c r="G1670" s="22"/>
      <c r="H1670" s="9"/>
      <c r="I1670" s="9"/>
      <c r="J1670" s="9"/>
      <c r="K1670" s="9"/>
      <c r="L1670" s="9"/>
      <c r="M1670" s="9"/>
      <c r="N1670" s="9"/>
      <c r="O1670" s="9"/>
      <c r="P1670" s="9"/>
      <c r="Q1670" s="22"/>
      <c r="R1670" s="9"/>
      <c r="S1670" s="9"/>
      <c r="T1670" s="22"/>
      <c r="U1670" s="22">
        <v>0.5</v>
      </c>
      <c r="V1670" s="22">
        <v>3</v>
      </c>
      <c r="W1670" s="9"/>
      <c r="X1670" s="22">
        <v>2</v>
      </c>
      <c r="Y1670" s="22">
        <v>2</v>
      </c>
      <c r="Z1670" s="9"/>
      <c r="AA1670" s="9"/>
      <c r="AB1670" s="22">
        <v>2.5</v>
      </c>
      <c r="AC1670" s="22"/>
      <c r="AD1670" s="9"/>
      <c r="AE1670" s="22"/>
      <c r="AF1670" s="9"/>
      <c r="AG1670" s="22"/>
      <c r="AH1670" s="22"/>
      <c r="AI1670" s="22"/>
      <c r="AJ1670" s="9"/>
      <c r="AK1670" s="4">
        <v>10</v>
      </c>
      <c r="AL1670" s="4" t="s">
        <v>139</v>
      </c>
      <c r="AM1670" s="4" t="s">
        <v>53</v>
      </c>
      <c r="AN1670" s="4" t="s">
        <v>488</v>
      </c>
      <c r="AV1670" s="23">
        <v>43740.4375</v>
      </c>
    </row>
    <row r="1671" spans="1:48" ht="12.75" x14ac:dyDescent="0.2">
      <c r="A1671" s="4">
        <v>9</v>
      </c>
      <c r="B1671" s="4">
        <v>2019</v>
      </c>
      <c r="C1671" s="4" t="s">
        <v>438</v>
      </c>
      <c r="D1671" s="4" t="s">
        <v>439</v>
      </c>
      <c r="E1671" s="4" t="s">
        <v>107</v>
      </c>
      <c r="F1671" s="9"/>
      <c r="G1671" s="22"/>
      <c r="H1671" s="9"/>
      <c r="I1671" s="9"/>
      <c r="J1671" s="9"/>
      <c r="K1671" s="9"/>
      <c r="L1671" s="9"/>
      <c r="M1671" s="9"/>
      <c r="N1671" s="9"/>
      <c r="O1671" s="9"/>
      <c r="P1671" s="9"/>
      <c r="Q1671" s="22"/>
      <c r="R1671" s="22">
        <v>0.5</v>
      </c>
      <c r="S1671" s="9"/>
      <c r="T1671" s="22"/>
      <c r="U1671" s="22"/>
      <c r="V1671" s="22">
        <v>0.5</v>
      </c>
      <c r="W1671" s="9"/>
      <c r="X1671" s="9"/>
      <c r="Y1671" s="9"/>
      <c r="Z1671" s="9"/>
      <c r="AA1671" s="9"/>
      <c r="AB1671" s="9"/>
      <c r="AC1671" s="22"/>
      <c r="AD1671" s="9"/>
      <c r="AE1671" s="22"/>
      <c r="AF1671" s="9"/>
      <c r="AG1671" s="22"/>
      <c r="AH1671" s="22"/>
      <c r="AI1671" s="22"/>
      <c r="AJ1671" s="9"/>
      <c r="AK1671" s="4">
        <v>1</v>
      </c>
      <c r="AL1671" s="4" t="s">
        <v>107</v>
      </c>
      <c r="AM1671" s="4" t="s">
        <v>53</v>
      </c>
      <c r="AN1671" s="4" t="s">
        <v>489</v>
      </c>
      <c r="AV1671" s="23">
        <v>43740.4375</v>
      </c>
    </row>
    <row r="1672" spans="1:48" ht="12.75" x14ac:dyDescent="0.2">
      <c r="A1672" s="4">
        <v>9</v>
      </c>
      <c r="B1672" s="4">
        <v>2019</v>
      </c>
      <c r="C1672" s="4" t="s">
        <v>438</v>
      </c>
      <c r="D1672" s="4" t="s">
        <v>439</v>
      </c>
      <c r="E1672" s="4" t="s">
        <v>63</v>
      </c>
      <c r="F1672" s="9"/>
      <c r="G1672" s="22"/>
      <c r="H1672" s="9"/>
      <c r="I1672" s="9"/>
      <c r="J1672" s="9"/>
      <c r="K1672" s="9"/>
      <c r="L1672" s="9"/>
      <c r="M1672" s="9"/>
      <c r="N1672" s="22">
        <v>1</v>
      </c>
      <c r="O1672" s="9"/>
      <c r="P1672" s="9"/>
      <c r="Q1672" s="22"/>
      <c r="R1672" s="9"/>
      <c r="S1672" s="9"/>
      <c r="T1672" s="22"/>
      <c r="U1672" s="22">
        <v>1</v>
      </c>
      <c r="V1672" s="9"/>
      <c r="W1672" s="9"/>
      <c r="X1672" s="9"/>
      <c r="Y1672" s="9"/>
      <c r="Z1672" s="9"/>
      <c r="AA1672" s="9"/>
      <c r="AB1672" s="22">
        <v>1</v>
      </c>
      <c r="AC1672" s="22">
        <v>0.5</v>
      </c>
      <c r="AD1672" s="9"/>
      <c r="AE1672" s="22"/>
      <c r="AF1672" s="9"/>
      <c r="AG1672" s="22"/>
      <c r="AH1672" s="22"/>
      <c r="AI1672" s="22">
        <v>1</v>
      </c>
      <c r="AJ1672" s="9"/>
      <c r="AK1672" s="4">
        <v>4.5</v>
      </c>
      <c r="AL1672" s="4" t="s">
        <v>63</v>
      </c>
      <c r="AM1672" s="4" t="s">
        <v>53</v>
      </c>
      <c r="AN1672" s="4" t="s">
        <v>490</v>
      </c>
      <c r="AV1672" s="23">
        <v>43740.4375</v>
      </c>
    </row>
    <row r="1673" spans="1:48" ht="12.75" x14ac:dyDescent="0.2">
      <c r="A1673" s="4">
        <v>9</v>
      </c>
      <c r="B1673" s="4">
        <v>2019</v>
      </c>
      <c r="C1673" s="4" t="s">
        <v>438</v>
      </c>
      <c r="D1673" s="4" t="s">
        <v>439</v>
      </c>
      <c r="E1673" s="4" t="s">
        <v>132</v>
      </c>
      <c r="F1673" s="9"/>
      <c r="G1673" s="22">
        <v>4</v>
      </c>
      <c r="H1673" s="9"/>
      <c r="I1673" s="9"/>
      <c r="J1673" s="9"/>
      <c r="K1673" s="9"/>
      <c r="L1673" s="9"/>
      <c r="M1673" s="9"/>
      <c r="N1673" s="9"/>
      <c r="O1673" s="22">
        <v>6.5</v>
      </c>
      <c r="P1673" s="9"/>
      <c r="Q1673" s="22"/>
      <c r="R1673" s="9"/>
      <c r="S1673" s="9"/>
      <c r="T1673" s="22"/>
      <c r="U1673" s="22"/>
      <c r="V1673" s="9"/>
      <c r="W1673" s="9"/>
      <c r="X1673" s="9"/>
      <c r="Y1673" s="9"/>
      <c r="Z1673" s="9"/>
      <c r="AA1673" s="9"/>
      <c r="AB1673" s="9"/>
      <c r="AC1673" s="22"/>
      <c r="AD1673" s="9"/>
      <c r="AE1673" s="22"/>
      <c r="AF1673" s="9"/>
      <c r="AG1673" s="22"/>
      <c r="AH1673" s="22"/>
      <c r="AI1673" s="22"/>
      <c r="AJ1673" s="9"/>
      <c r="AK1673" s="4">
        <v>10.5</v>
      </c>
      <c r="AL1673" s="4" t="s">
        <v>132</v>
      </c>
      <c r="AM1673" s="4" t="s">
        <v>53</v>
      </c>
      <c r="AN1673" s="4" t="s">
        <v>491</v>
      </c>
      <c r="AV1673" s="23">
        <v>43740.4375</v>
      </c>
    </row>
    <row r="1674" spans="1:48" ht="12.75" x14ac:dyDescent="0.2">
      <c r="A1674" s="4">
        <v>9</v>
      </c>
      <c r="B1674" s="4">
        <v>2019</v>
      </c>
      <c r="C1674" s="4" t="s">
        <v>438</v>
      </c>
      <c r="D1674" s="4" t="s">
        <v>439</v>
      </c>
      <c r="E1674" s="4" t="s">
        <v>54</v>
      </c>
      <c r="F1674" s="9"/>
      <c r="G1674" s="22"/>
      <c r="H1674" s="22">
        <v>4</v>
      </c>
      <c r="I1674" s="22">
        <v>9</v>
      </c>
      <c r="J1674" s="22">
        <v>5.5</v>
      </c>
      <c r="K1674" s="22">
        <v>4.5</v>
      </c>
      <c r="L1674" s="9"/>
      <c r="M1674" s="9"/>
      <c r="N1674" s="22">
        <v>2.5</v>
      </c>
      <c r="O1674" s="9"/>
      <c r="P1674" s="22">
        <v>6.5</v>
      </c>
      <c r="Q1674" s="22">
        <v>5.5</v>
      </c>
      <c r="R1674" s="22">
        <v>5.5</v>
      </c>
      <c r="S1674" s="9"/>
      <c r="T1674" s="22"/>
      <c r="U1674" s="22">
        <v>5</v>
      </c>
      <c r="V1674" s="22">
        <v>3.5</v>
      </c>
      <c r="W1674" s="22">
        <v>6</v>
      </c>
      <c r="X1674" s="22">
        <v>4.5</v>
      </c>
      <c r="Y1674" s="22">
        <v>1.5</v>
      </c>
      <c r="Z1674" s="9"/>
      <c r="AA1674" s="9"/>
      <c r="AB1674" s="22">
        <v>4</v>
      </c>
      <c r="AC1674" s="22">
        <v>1</v>
      </c>
      <c r="AD1674" s="9"/>
      <c r="AE1674" s="22"/>
      <c r="AF1674" s="22">
        <v>6</v>
      </c>
      <c r="AG1674" s="22"/>
      <c r="AH1674" s="22"/>
      <c r="AI1674" s="22">
        <v>2.5</v>
      </c>
      <c r="AJ1674" s="9"/>
      <c r="AK1674" s="4">
        <v>77</v>
      </c>
      <c r="AL1674" s="4" t="s">
        <v>54</v>
      </c>
      <c r="AM1674" s="4" t="s">
        <v>53</v>
      </c>
      <c r="AN1674" s="4" t="s">
        <v>492</v>
      </c>
      <c r="AV1674" s="23">
        <v>43740.4375</v>
      </c>
    </row>
    <row r="1675" spans="1:48" ht="12.75" x14ac:dyDescent="0.2">
      <c r="A1675" s="4">
        <v>9</v>
      </c>
      <c r="B1675" s="4">
        <v>2019</v>
      </c>
      <c r="C1675" s="4" t="s">
        <v>438</v>
      </c>
      <c r="D1675" s="4" t="s">
        <v>439</v>
      </c>
      <c r="E1675" s="4" t="s">
        <v>50</v>
      </c>
      <c r="F1675" s="9"/>
      <c r="G1675" s="22"/>
      <c r="H1675" s="22">
        <v>2</v>
      </c>
      <c r="I1675" s="9"/>
      <c r="J1675" s="22">
        <v>1</v>
      </c>
      <c r="K1675" s="22">
        <v>0.5</v>
      </c>
      <c r="L1675" s="9"/>
      <c r="M1675" s="9"/>
      <c r="N1675" s="22">
        <v>1.5</v>
      </c>
      <c r="O1675" s="9"/>
      <c r="P1675" s="22">
        <v>1</v>
      </c>
      <c r="Q1675" s="22">
        <v>1</v>
      </c>
      <c r="R1675" s="22">
        <v>1</v>
      </c>
      <c r="S1675" s="9"/>
      <c r="T1675" s="22"/>
      <c r="U1675" s="22">
        <v>1</v>
      </c>
      <c r="V1675" s="22">
        <v>1.5</v>
      </c>
      <c r="W1675" s="22">
        <v>2</v>
      </c>
      <c r="X1675" s="22">
        <v>0.5</v>
      </c>
      <c r="Y1675" s="22">
        <v>1.5</v>
      </c>
      <c r="Z1675" s="9"/>
      <c r="AA1675" s="9"/>
      <c r="AB1675" s="22">
        <v>0.5</v>
      </c>
      <c r="AC1675" s="22"/>
      <c r="AD1675" s="22">
        <v>0.5</v>
      </c>
      <c r="AE1675" s="22">
        <v>1</v>
      </c>
      <c r="AF1675" s="22">
        <v>0.5</v>
      </c>
      <c r="AG1675" s="22"/>
      <c r="AH1675" s="22"/>
      <c r="AI1675" s="22">
        <v>1</v>
      </c>
      <c r="AJ1675" s="9"/>
      <c r="AK1675" s="4">
        <v>18</v>
      </c>
      <c r="AL1675" s="4" t="s">
        <v>50</v>
      </c>
      <c r="AM1675" s="4" t="s">
        <v>66</v>
      </c>
      <c r="AN1675" s="4" t="s">
        <v>493</v>
      </c>
      <c r="AO1675" s="4">
        <v>111</v>
      </c>
      <c r="AP1675" s="4">
        <v>39</v>
      </c>
      <c r="AQ1675" s="4">
        <v>18</v>
      </c>
      <c r="AS1675" s="4">
        <v>168</v>
      </c>
      <c r="AT1675" s="4">
        <v>0.74</v>
      </c>
      <c r="AU1675" s="4">
        <v>0.26</v>
      </c>
      <c r="AV1675" s="23">
        <v>43739.418749999997</v>
      </c>
    </row>
    <row r="1676" spans="1:48" ht="12.75" x14ac:dyDescent="0.2">
      <c r="A1676" s="4">
        <v>9</v>
      </c>
      <c r="B1676" s="4">
        <v>2019</v>
      </c>
      <c r="C1676" s="4" t="s">
        <v>438</v>
      </c>
      <c r="D1676" s="4" t="s">
        <v>439</v>
      </c>
      <c r="E1676" s="4" t="s">
        <v>75</v>
      </c>
      <c r="F1676" s="9"/>
      <c r="G1676" s="22"/>
      <c r="H1676" s="9"/>
      <c r="I1676" s="9"/>
      <c r="J1676" s="9"/>
      <c r="K1676" s="9"/>
      <c r="L1676" s="9"/>
      <c r="M1676" s="9"/>
      <c r="N1676" s="9"/>
      <c r="O1676" s="9"/>
      <c r="P1676" s="9"/>
      <c r="Q1676" s="22"/>
      <c r="R1676" s="9"/>
      <c r="S1676" s="9"/>
      <c r="T1676" s="22"/>
      <c r="U1676" s="22"/>
      <c r="V1676" s="9"/>
      <c r="W1676" s="9"/>
      <c r="X1676" s="9"/>
      <c r="Y1676" s="9"/>
      <c r="Z1676" s="9"/>
      <c r="AA1676" s="9"/>
      <c r="AB1676" s="9"/>
      <c r="AC1676" s="22"/>
      <c r="AD1676" s="9"/>
      <c r="AE1676" s="22">
        <v>0.5</v>
      </c>
      <c r="AF1676" s="9"/>
      <c r="AG1676" s="22"/>
      <c r="AH1676" s="22"/>
      <c r="AI1676" s="22"/>
      <c r="AJ1676" s="9"/>
      <c r="AK1676" s="4">
        <v>0.5</v>
      </c>
      <c r="AL1676" s="4" t="s">
        <v>75</v>
      </c>
      <c r="AM1676" s="4" t="s">
        <v>66</v>
      </c>
      <c r="AN1676" s="4" t="s">
        <v>494</v>
      </c>
      <c r="AV1676" s="23">
        <v>43739.418749999997</v>
      </c>
    </row>
    <row r="1677" spans="1:48" ht="12.75" x14ac:dyDescent="0.2">
      <c r="A1677" s="4">
        <v>9</v>
      </c>
      <c r="B1677" s="4">
        <v>2019</v>
      </c>
      <c r="C1677" s="4" t="s">
        <v>438</v>
      </c>
      <c r="D1677" s="4" t="s">
        <v>439</v>
      </c>
      <c r="E1677" s="4" t="s">
        <v>57</v>
      </c>
      <c r="F1677" s="9"/>
      <c r="G1677" s="22"/>
      <c r="H1677" s="9"/>
      <c r="I1677" s="9"/>
      <c r="J1677" s="9"/>
      <c r="K1677" s="9"/>
      <c r="L1677" s="9"/>
      <c r="M1677" s="9"/>
      <c r="N1677" s="9"/>
      <c r="O1677" s="9"/>
      <c r="P1677" s="9"/>
      <c r="Q1677" s="22"/>
      <c r="R1677" s="22">
        <v>2</v>
      </c>
      <c r="S1677" s="9"/>
      <c r="T1677" s="22"/>
      <c r="U1677" s="22"/>
      <c r="V1677" s="9"/>
      <c r="W1677" s="9"/>
      <c r="X1677" s="9"/>
      <c r="Y1677" s="9"/>
      <c r="Z1677" s="9"/>
      <c r="AA1677" s="9"/>
      <c r="AB1677" s="9"/>
      <c r="AC1677" s="22"/>
      <c r="AD1677" s="9"/>
      <c r="AE1677" s="22"/>
      <c r="AF1677" s="9"/>
      <c r="AG1677" s="22"/>
      <c r="AH1677" s="22"/>
      <c r="AI1677" s="22"/>
      <c r="AJ1677" s="9"/>
      <c r="AK1677" s="4">
        <v>2</v>
      </c>
      <c r="AL1677" s="4" t="s">
        <v>57</v>
      </c>
      <c r="AM1677" s="4" t="s">
        <v>66</v>
      </c>
      <c r="AN1677" s="4" t="s">
        <v>495</v>
      </c>
      <c r="AV1677" s="23">
        <v>43739.418749999997</v>
      </c>
    </row>
    <row r="1678" spans="1:48" ht="12.75" x14ac:dyDescent="0.2">
      <c r="A1678" s="4">
        <v>9</v>
      </c>
      <c r="B1678" s="4">
        <v>2019</v>
      </c>
      <c r="C1678" s="4" t="s">
        <v>438</v>
      </c>
      <c r="D1678" s="4" t="s">
        <v>439</v>
      </c>
      <c r="E1678" s="4" t="s">
        <v>71</v>
      </c>
      <c r="F1678" s="9"/>
      <c r="G1678" s="22"/>
      <c r="H1678" s="9"/>
      <c r="I1678" s="9"/>
      <c r="J1678" s="9"/>
      <c r="K1678" s="9"/>
      <c r="L1678" s="9"/>
      <c r="M1678" s="9"/>
      <c r="N1678" s="9"/>
      <c r="O1678" s="9"/>
      <c r="P1678" s="9"/>
      <c r="Q1678" s="22"/>
      <c r="R1678" s="22">
        <v>2</v>
      </c>
      <c r="S1678" s="9"/>
      <c r="T1678" s="22"/>
      <c r="U1678" s="22">
        <v>1.5</v>
      </c>
      <c r="V1678" s="9"/>
      <c r="W1678" s="22">
        <v>1.5</v>
      </c>
      <c r="X1678" s="22">
        <v>2</v>
      </c>
      <c r="Y1678" s="9"/>
      <c r="Z1678" s="9"/>
      <c r="AA1678" s="9"/>
      <c r="AB1678" s="9"/>
      <c r="AC1678" s="22"/>
      <c r="AD1678" s="22">
        <v>1</v>
      </c>
      <c r="AE1678" s="22">
        <v>1.5</v>
      </c>
      <c r="AF1678" s="9"/>
      <c r="AG1678" s="22"/>
      <c r="AH1678" s="22"/>
      <c r="AI1678" s="22"/>
      <c r="AJ1678" s="9"/>
      <c r="AK1678" s="4">
        <v>9.5</v>
      </c>
      <c r="AL1678" s="4" t="s">
        <v>71</v>
      </c>
      <c r="AM1678" s="4" t="s">
        <v>66</v>
      </c>
      <c r="AN1678" s="4" t="s">
        <v>496</v>
      </c>
      <c r="AV1678" s="23">
        <v>43739.418749999997</v>
      </c>
    </row>
    <row r="1679" spans="1:48" ht="12.75" x14ac:dyDescent="0.2">
      <c r="A1679" s="4">
        <v>9</v>
      </c>
      <c r="B1679" s="4">
        <v>2019</v>
      </c>
      <c r="C1679" s="4" t="s">
        <v>438</v>
      </c>
      <c r="D1679" s="4" t="s">
        <v>439</v>
      </c>
      <c r="E1679" s="4" t="s">
        <v>124</v>
      </c>
      <c r="F1679" s="9"/>
      <c r="G1679" s="22"/>
      <c r="H1679" s="9"/>
      <c r="I1679" s="9"/>
      <c r="J1679" s="9"/>
      <c r="K1679" s="9"/>
      <c r="L1679" s="9"/>
      <c r="M1679" s="9"/>
      <c r="N1679" s="9"/>
      <c r="O1679" s="9"/>
      <c r="P1679" s="9"/>
      <c r="Q1679" s="22"/>
      <c r="R1679" s="22">
        <v>2</v>
      </c>
      <c r="S1679" s="9"/>
      <c r="T1679" s="22"/>
      <c r="U1679" s="22"/>
      <c r="V1679" s="9"/>
      <c r="W1679" s="9"/>
      <c r="X1679" s="9"/>
      <c r="Y1679" s="9"/>
      <c r="Z1679" s="9"/>
      <c r="AA1679" s="9"/>
      <c r="AB1679" s="9"/>
      <c r="AC1679" s="22"/>
      <c r="AD1679" s="9"/>
      <c r="AE1679" s="22"/>
      <c r="AF1679" s="9"/>
      <c r="AG1679" s="22"/>
      <c r="AH1679" s="22"/>
      <c r="AI1679" s="22"/>
      <c r="AJ1679" s="9"/>
      <c r="AK1679" s="4">
        <v>2</v>
      </c>
      <c r="AL1679" s="4" t="s">
        <v>124</v>
      </c>
      <c r="AM1679" s="4" t="s">
        <v>66</v>
      </c>
      <c r="AN1679" s="4" t="s">
        <v>497</v>
      </c>
      <c r="AV1679" s="23">
        <v>43739.418749999997</v>
      </c>
    </row>
    <row r="1680" spans="1:48" ht="12.75" x14ac:dyDescent="0.2">
      <c r="A1680" s="4">
        <v>9</v>
      </c>
      <c r="B1680" s="4">
        <v>2019</v>
      </c>
      <c r="C1680" s="4" t="s">
        <v>438</v>
      </c>
      <c r="D1680" s="4" t="s">
        <v>439</v>
      </c>
      <c r="E1680" s="4" t="s">
        <v>54</v>
      </c>
      <c r="F1680" s="9"/>
      <c r="G1680" s="22"/>
      <c r="H1680" s="9"/>
      <c r="I1680" s="9"/>
      <c r="J1680" s="9"/>
      <c r="K1680" s="9"/>
      <c r="L1680" s="9"/>
      <c r="M1680" s="9"/>
      <c r="N1680" s="9"/>
      <c r="O1680" s="9"/>
      <c r="P1680" s="9"/>
      <c r="Q1680" s="22">
        <v>1.5</v>
      </c>
      <c r="R1680" s="9"/>
      <c r="S1680" s="9"/>
      <c r="T1680" s="22"/>
      <c r="U1680" s="22"/>
      <c r="V1680" s="22">
        <v>0.5</v>
      </c>
      <c r="W1680" s="9"/>
      <c r="X1680" s="22">
        <v>5</v>
      </c>
      <c r="Y1680" s="22">
        <v>4.5</v>
      </c>
      <c r="Z1680" s="9"/>
      <c r="AA1680" s="9"/>
      <c r="AB1680" s="22">
        <v>6</v>
      </c>
      <c r="AC1680" s="22">
        <v>7</v>
      </c>
      <c r="AD1680" s="22">
        <v>6.5</v>
      </c>
      <c r="AE1680" s="22"/>
      <c r="AF1680" s="22">
        <v>0.5</v>
      </c>
      <c r="AG1680" s="22"/>
      <c r="AH1680" s="22"/>
      <c r="AI1680" s="22"/>
      <c r="AJ1680" s="9"/>
      <c r="AK1680" s="4">
        <v>31.5</v>
      </c>
      <c r="AL1680" s="4" t="s">
        <v>54</v>
      </c>
      <c r="AM1680" s="4" t="s">
        <v>66</v>
      </c>
      <c r="AN1680" s="4" t="s">
        <v>498</v>
      </c>
      <c r="AV1680" s="23">
        <v>43739.418749999997</v>
      </c>
    </row>
    <row r="1681" spans="1:48" ht="12.75" x14ac:dyDescent="0.2">
      <c r="A1681" s="4">
        <v>9</v>
      </c>
      <c r="B1681" s="4">
        <v>2019</v>
      </c>
      <c r="C1681" s="4" t="s">
        <v>438</v>
      </c>
      <c r="D1681" s="4" t="s">
        <v>439</v>
      </c>
      <c r="E1681" s="4" t="s">
        <v>52</v>
      </c>
      <c r="F1681" s="9"/>
      <c r="G1681" s="22"/>
      <c r="H1681" s="9"/>
      <c r="I1681" s="9"/>
      <c r="J1681" s="9"/>
      <c r="K1681" s="9"/>
      <c r="L1681" s="9"/>
      <c r="M1681" s="9"/>
      <c r="N1681" s="9"/>
      <c r="O1681" s="9"/>
      <c r="P1681" s="9"/>
      <c r="Q1681" s="22">
        <v>1.5</v>
      </c>
      <c r="R1681" s="9"/>
      <c r="S1681" s="9"/>
      <c r="T1681" s="22"/>
      <c r="U1681" s="22"/>
      <c r="V1681" s="9"/>
      <c r="W1681" s="9"/>
      <c r="X1681" s="9"/>
      <c r="Y1681" s="9"/>
      <c r="Z1681" s="9"/>
      <c r="AA1681" s="9"/>
      <c r="AB1681" s="9"/>
      <c r="AC1681" s="22"/>
      <c r="AD1681" s="9"/>
      <c r="AE1681" s="22"/>
      <c r="AF1681" s="9"/>
      <c r="AG1681" s="22"/>
      <c r="AH1681" s="22"/>
      <c r="AI1681" s="22"/>
      <c r="AJ1681" s="9"/>
      <c r="AK1681" s="4">
        <v>1.5</v>
      </c>
      <c r="AL1681" s="4" t="s">
        <v>52</v>
      </c>
      <c r="AM1681" s="4" t="s">
        <v>66</v>
      </c>
      <c r="AN1681" s="4" t="s">
        <v>499</v>
      </c>
      <c r="AV1681" s="23">
        <v>43739.418749999997</v>
      </c>
    </row>
    <row r="1682" spans="1:48" ht="12.75" x14ac:dyDescent="0.2">
      <c r="A1682" s="4">
        <v>9</v>
      </c>
      <c r="B1682" s="4">
        <v>2019</v>
      </c>
      <c r="C1682" s="4" t="s">
        <v>438</v>
      </c>
      <c r="D1682" s="4" t="s">
        <v>439</v>
      </c>
      <c r="E1682" s="4" t="s">
        <v>69</v>
      </c>
      <c r="F1682" s="9"/>
      <c r="G1682" s="22"/>
      <c r="H1682" s="9"/>
      <c r="I1682" s="9"/>
      <c r="J1682" s="9"/>
      <c r="K1682" s="9"/>
      <c r="L1682" s="9"/>
      <c r="M1682" s="9"/>
      <c r="N1682" s="22">
        <v>0.5</v>
      </c>
      <c r="O1682" s="9"/>
      <c r="P1682" s="9"/>
      <c r="Q1682" s="22">
        <v>2</v>
      </c>
      <c r="R1682" s="22">
        <v>0.5</v>
      </c>
      <c r="S1682" s="9"/>
      <c r="T1682" s="22"/>
      <c r="U1682" s="22"/>
      <c r="V1682" s="9"/>
      <c r="W1682" s="9"/>
      <c r="X1682" s="9"/>
      <c r="Y1682" s="9"/>
      <c r="Z1682" s="9"/>
      <c r="AA1682" s="9"/>
      <c r="AB1682" s="9"/>
      <c r="AC1682" s="22"/>
      <c r="AD1682" s="9"/>
      <c r="AE1682" s="22"/>
      <c r="AF1682" s="9"/>
      <c r="AG1682" s="22"/>
      <c r="AH1682" s="22"/>
      <c r="AI1682" s="22"/>
      <c r="AJ1682" s="9"/>
      <c r="AK1682" s="4">
        <v>3</v>
      </c>
      <c r="AL1682" s="4" t="s">
        <v>69</v>
      </c>
      <c r="AM1682" s="4" t="s">
        <v>66</v>
      </c>
      <c r="AN1682" s="4" t="s">
        <v>500</v>
      </c>
      <c r="AV1682" s="23">
        <v>43739.418749999997</v>
      </c>
    </row>
    <row r="1683" spans="1:48" ht="12.75" x14ac:dyDescent="0.2">
      <c r="A1683" s="4">
        <v>9</v>
      </c>
      <c r="B1683" s="4">
        <v>2019</v>
      </c>
      <c r="C1683" s="4" t="s">
        <v>438</v>
      </c>
      <c r="D1683" s="4" t="s">
        <v>439</v>
      </c>
      <c r="E1683" s="4" t="s">
        <v>70</v>
      </c>
      <c r="F1683" s="9"/>
      <c r="G1683" s="22"/>
      <c r="H1683" s="9"/>
      <c r="I1683" s="9"/>
      <c r="J1683" s="9"/>
      <c r="K1683" s="9"/>
      <c r="L1683" s="9"/>
      <c r="M1683" s="9"/>
      <c r="N1683" s="22">
        <v>2.5</v>
      </c>
      <c r="O1683" s="22">
        <v>6</v>
      </c>
      <c r="P1683" s="22">
        <v>7</v>
      </c>
      <c r="Q1683" s="22">
        <v>2</v>
      </c>
      <c r="R1683" s="22">
        <v>0.5</v>
      </c>
      <c r="S1683" s="9"/>
      <c r="T1683" s="22"/>
      <c r="U1683" s="22">
        <v>4.5</v>
      </c>
      <c r="V1683" s="22">
        <v>6</v>
      </c>
      <c r="W1683" s="22">
        <v>3</v>
      </c>
      <c r="X1683" s="9"/>
      <c r="Y1683" s="22">
        <v>2</v>
      </c>
      <c r="Z1683" s="9"/>
      <c r="AA1683" s="9"/>
      <c r="AB1683" s="22">
        <v>0.5</v>
      </c>
      <c r="AC1683" s="22">
        <v>1</v>
      </c>
      <c r="AD1683" s="9"/>
      <c r="AE1683" s="22">
        <v>1.5</v>
      </c>
      <c r="AF1683" s="22">
        <v>1</v>
      </c>
      <c r="AG1683" s="22"/>
      <c r="AH1683" s="22"/>
      <c r="AI1683" s="22">
        <v>4</v>
      </c>
      <c r="AJ1683" s="9"/>
      <c r="AK1683" s="4">
        <v>41.5</v>
      </c>
      <c r="AL1683" s="4" t="s">
        <v>70</v>
      </c>
      <c r="AM1683" s="4" t="s">
        <v>66</v>
      </c>
      <c r="AN1683" s="4" t="s">
        <v>501</v>
      </c>
      <c r="AV1683" s="23">
        <v>43739.418749999997</v>
      </c>
    </row>
    <row r="1684" spans="1:48" ht="12.75" x14ac:dyDescent="0.2">
      <c r="A1684" s="4">
        <v>9</v>
      </c>
      <c r="B1684" s="4">
        <v>2019</v>
      </c>
      <c r="C1684" s="4" t="s">
        <v>438</v>
      </c>
      <c r="D1684" s="4" t="s">
        <v>439</v>
      </c>
      <c r="E1684" s="4" t="s">
        <v>68</v>
      </c>
      <c r="F1684" s="9"/>
      <c r="G1684" s="22"/>
      <c r="H1684" s="9"/>
      <c r="I1684" s="9"/>
      <c r="J1684" s="9"/>
      <c r="K1684" s="22">
        <v>1.5</v>
      </c>
      <c r="L1684" s="9"/>
      <c r="M1684" s="9"/>
      <c r="N1684" s="22">
        <v>2.5</v>
      </c>
      <c r="O1684" s="9"/>
      <c r="P1684" s="9"/>
      <c r="Q1684" s="22"/>
      <c r="R1684" s="9"/>
      <c r="S1684" s="9"/>
      <c r="T1684" s="22"/>
      <c r="U1684" s="22"/>
      <c r="V1684" s="9"/>
      <c r="W1684" s="9"/>
      <c r="X1684" s="9"/>
      <c r="Y1684" s="9"/>
      <c r="Z1684" s="9"/>
      <c r="AA1684" s="9"/>
      <c r="AB1684" s="9"/>
      <c r="AC1684" s="22"/>
      <c r="AD1684" s="9"/>
      <c r="AE1684" s="22"/>
      <c r="AF1684" s="9"/>
      <c r="AG1684" s="22"/>
      <c r="AH1684" s="22"/>
      <c r="AI1684" s="22"/>
      <c r="AJ1684" s="9"/>
      <c r="AK1684" s="4">
        <v>4</v>
      </c>
      <c r="AL1684" s="4" t="s">
        <v>68</v>
      </c>
      <c r="AM1684" s="4" t="s">
        <v>66</v>
      </c>
      <c r="AN1684" s="4" t="s">
        <v>502</v>
      </c>
      <c r="AV1684" s="23">
        <v>43739.418749999997</v>
      </c>
    </row>
    <row r="1685" spans="1:48" ht="12.75" x14ac:dyDescent="0.2">
      <c r="A1685" s="4">
        <v>9</v>
      </c>
      <c r="B1685" s="4">
        <v>2019</v>
      </c>
      <c r="C1685" s="4" t="s">
        <v>438</v>
      </c>
      <c r="D1685" s="4" t="s">
        <v>439</v>
      </c>
      <c r="E1685" s="4" t="s">
        <v>139</v>
      </c>
      <c r="F1685" s="9"/>
      <c r="G1685" s="22"/>
      <c r="H1685" s="22">
        <v>5.5</v>
      </c>
      <c r="I1685" s="9"/>
      <c r="J1685" s="22">
        <v>7</v>
      </c>
      <c r="K1685" s="22">
        <v>6</v>
      </c>
      <c r="L1685" s="9"/>
      <c r="M1685" s="9"/>
      <c r="N1685" s="9"/>
      <c r="O1685" s="9"/>
      <c r="P1685" s="9"/>
      <c r="Q1685" s="22"/>
      <c r="R1685" s="9"/>
      <c r="S1685" s="9"/>
      <c r="T1685" s="22"/>
      <c r="U1685" s="22"/>
      <c r="V1685" s="9"/>
      <c r="W1685" s="22">
        <v>0.5</v>
      </c>
      <c r="X1685" s="22">
        <v>0.5</v>
      </c>
      <c r="Y1685" s="9"/>
      <c r="Z1685" s="9"/>
      <c r="AA1685" s="9"/>
      <c r="AB1685" s="9"/>
      <c r="AC1685" s="22"/>
      <c r="AD1685" s="9"/>
      <c r="AE1685" s="22">
        <v>3.5</v>
      </c>
      <c r="AF1685" s="22">
        <v>6</v>
      </c>
      <c r="AG1685" s="22"/>
      <c r="AH1685" s="22"/>
      <c r="AI1685" s="22">
        <v>1</v>
      </c>
      <c r="AJ1685" s="9"/>
      <c r="AK1685" s="4">
        <v>30</v>
      </c>
      <c r="AL1685" s="4" t="s">
        <v>139</v>
      </c>
      <c r="AM1685" s="4" t="s">
        <v>66</v>
      </c>
      <c r="AN1685" s="4" t="s">
        <v>503</v>
      </c>
      <c r="AV1685" s="23">
        <v>43739.418749999997</v>
      </c>
    </row>
    <row r="1686" spans="1:48" ht="12.75" x14ac:dyDescent="0.2">
      <c r="A1686" s="4">
        <v>9</v>
      </c>
      <c r="B1686" s="4">
        <v>2019</v>
      </c>
      <c r="C1686" s="4" t="s">
        <v>438</v>
      </c>
      <c r="D1686" s="4" t="s">
        <v>439</v>
      </c>
      <c r="E1686" s="4" t="s">
        <v>132</v>
      </c>
      <c r="F1686" s="9"/>
      <c r="G1686" s="22"/>
      <c r="H1686" s="9"/>
      <c r="I1686" s="22">
        <v>8</v>
      </c>
      <c r="J1686" s="9"/>
      <c r="K1686" s="9"/>
      <c r="L1686" s="9"/>
      <c r="M1686" s="9"/>
      <c r="N1686" s="9"/>
      <c r="O1686" s="9"/>
      <c r="P1686" s="9"/>
      <c r="Q1686" s="22"/>
      <c r="R1686" s="9"/>
      <c r="S1686" s="9"/>
      <c r="T1686" s="22"/>
      <c r="U1686" s="22"/>
      <c r="V1686" s="9"/>
      <c r="W1686" s="9"/>
      <c r="X1686" s="9"/>
      <c r="Y1686" s="9"/>
      <c r="Z1686" s="9"/>
      <c r="AA1686" s="9"/>
      <c r="AB1686" s="9"/>
      <c r="AC1686" s="22"/>
      <c r="AD1686" s="9"/>
      <c r="AE1686" s="22"/>
      <c r="AF1686" s="9"/>
      <c r="AG1686" s="22"/>
      <c r="AH1686" s="22"/>
      <c r="AI1686" s="22"/>
      <c r="AJ1686" s="9"/>
      <c r="AK1686" s="4">
        <v>8</v>
      </c>
      <c r="AL1686" s="4" t="s">
        <v>132</v>
      </c>
      <c r="AM1686" s="4" t="s">
        <v>66</v>
      </c>
      <c r="AN1686" s="4" t="s">
        <v>505</v>
      </c>
      <c r="AV1686" s="23">
        <v>43739.418749999997</v>
      </c>
    </row>
    <row r="1687" spans="1:48" ht="12.75" x14ac:dyDescent="0.2">
      <c r="A1687" s="4">
        <v>9</v>
      </c>
      <c r="B1687" s="4">
        <v>2019</v>
      </c>
      <c r="C1687" s="4" t="s">
        <v>438</v>
      </c>
      <c r="D1687" s="4" t="s">
        <v>439</v>
      </c>
      <c r="E1687" s="4" t="s">
        <v>63</v>
      </c>
      <c r="F1687" s="9"/>
      <c r="G1687" s="22"/>
      <c r="H1687" s="22">
        <v>0.5</v>
      </c>
      <c r="I1687" s="9"/>
      <c r="J1687" s="9"/>
      <c r="K1687" s="9"/>
      <c r="L1687" s="9"/>
      <c r="M1687" s="9"/>
      <c r="N1687" s="22">
        <v>1</v>
      </c>
      <c r="O1687" s="22">
        <v>2</v>
      </c>
      <c r="P1687" s="9"/>
      <c r="Q1687" s="22"/>
      <c r="R1687" s="9"/>
      <c r="S1687" s="9"/>
      <c r="T1687" s="22"/>
      <c r="U1687" s="22">
        <v>1</v>
      </c>
      <c r="V1687" s="9"/>
      <c r="W1687" s="22">
        <v>1</v>
      </c>
      <c r="X1687" s="9"/>
      <c r="Y1687" s="9"/>
      <c r="Z1687" s="9"/>
      <c r="AA1687" s="9"/>
      <c r="AB1687" s="22">
        <v>1</v>
      </c>
      <c r="AC1687" s="22"/>
      <c r="AD1687" s="9"/>
      <c r="AE1687" s="22"/>
      <c r="AF1687" s="9"/>
      <c r="AG1687" s="22"/>
      <c r="AH1687" s="22"/>
      <c r="AI1687" s="22">
        <v>2</v>
      </c>
      <c r="AJ1687" s="9"/>
      <c r="AK1687" s="4">
        <v>8.5</v>
      </c>
      <c r="AL1687" s="4" t="s">
        <v>63</v>
      </c>
      <c r="AM1687" s="4" t="s">
        <v>66</v>
      </c>
      <c r="AN1687" s="4" t="s">
        <v>506</v>
      </c>
      <c r="AV1687" s="23">
        <v>43739.418749999997</v>
      </c>
    </row>
    <row r="1688" spans="1:48" ht="12.75" x14ac:dyDescent="0.2">
      <c r="A1688" s="4">
        <v>9</v>
      </c>
      <c r="B1688" s="4">
        <v>2019</v>
      </c>
      <c r="C1688" s="4" t="s">
        <v>438</v>
      </c>
      <c r="D1688" s="4" t="s">
        <v>439</v>
      </c>
      <c r="E1688" s="4" t="s">
        <v>132</v>
      </c>
      <c r="F1688" s="9"/>
      <c r="G1688" s="22">
        <v>8</v>
      </c>
      <c r="H1688" s="9"/>
      <c r="I1688" s="9"/>
      <c r="J1688" s="9"/>
      <c r="K1688" s="9"/>
      <c r="L1688" s="9"/>
      <c r="M1688" s="9"/>
      <c r="N1688" s="9"/>
      <c r="O1688" s="9"/>
      <c r="P1688" s="9"/>
      <c r="Q1688" s="22"/>
      <c r="R1688" s="9"/>
      <c r="S1688" s="9"/>
      <c r="T1688" s="22"/>
      <c r="U1688" s="22"/>
      <c r="V1688" s="9"/>
      <c r="W1688" s="9"/>
      <c r="X1688" s="9"/>
      <c r="Y1688" s="9"/>
      <c r="Z1688" s="9"/>
      <c r="AA1688" s="9"/>
      <c r="AB1688" s="9"/>
      <c r="AC1688" s="22"/>
      <c r="AD1688" s="9"/>
      <c r="AE1688" s="22"/>
      <c r="AF1688" s="9"/>
      <c r="AG1688" s="22"/>
      <c r="AH1688" s="22"/>
      <c r="AI1688" s="22"/>
      <c r="AJ1688" s="9"/>
      <c r="AK1688" s="4">
        <v>8</v>
      </c>
      <c r="AL1688" s="4" t="s">
        <v>132</v>
      </c>
      <c r="AM1688" s="4" t="s">
        <v>66</v>
      </c>
      <c r="AN1688" s="4" t="s">
        <v>507</v>
      </c>
      <c r="AV1688" s="23">
        <v>43739.418749999997</v>
      </c>
    </row>
    <row r="1689" spans="1:48" ht="12.75" x14ac:dyDescent="0.2">
      <c r="A1689" s="4">
        <v>9</v>
      </c>
      <c r="B1689" s="4">
        <v>2019</v>
      </c>
      <c r="C1689" s="4" t="s">
        <v>438</v>
      </c>
      <c r="D1689" s="4" t="s">
        <v>439</v>
      </c>
      <c r="E1689" s="4" t="s">
        <v>50</v>
      </c>
      <c r="F1689" s="9"/>
      <c r="G1689" s="22"/>
      <c r="H1689" s="22">
        <v>2.5</v>
      </c>
      <c r="I1689" s="22">
        <v>0.5</v>
      </c>
      <c r="J1689" s="22">
        <v>0.5</v>
      </c>
      <c r="K1689" s="22">
        <v>0.5</v>
      </c>
      <c r="L1689" s="9"/>
      <c r="M1689" s="9"/>
      <c r="N1689" s="22">
        <v>2</v>
      </c>
      <c r="O1689" s="22">
        <v>0.5</v>
      </c>
      <c r="P1689" s="22">
        <v>1</v>
      </c>
      <c r="Q1689" s="22"/>
      <c r="R1689" s="22">
        <v>1</v>
      </c>
      <c r="S1689" s="9"/>
      <c r="T1689" s="22"/>
      <c r="U1689" s="22">
        <v>1</v>
      </c>
      <c r="V1689" s="22">
        <v>1</v>
      </c>
      <c r="W1689" s="22">
        <v>1</v>
      </c>
      <c r="X1689" s="22">
        <v>0.5</v>
      </c>
      <c r="Y1689" s="22">
        <v>0.5</v>
      </c>
      <c r="Z1689" s="9"/>
      <c r="AA1689" s="9"/>
      <c r="AB1689" s="22">
        <v>1.5</v>
      </c>
      <c r="AC1689" s="22">
        <v>0.5</v>
      </c>
      <c r="AD1689" s="22">
        <v>1</v>
      </c>
      <c r="AE1689" s="22">
        <v>0.5</v>
      </c>
      <c r="AF1689" s="22">
        <v>0.5</v>
      </c>
      <c r="AG1689" s="22"/>
      <c r="AH1689" s="22"/>
      <c r="AI1689" s="22">
        <v>1.5</v>
      </c>
      <c r="AJ1689" s="9"/>
      <c r="AK1689" s="4">
        <v>18</v>
      </c>
      <c r="AL1689" s="4" t="s">
        <v>50</v>
      </c>
      <c r="AM1689" s="4" t="s">
        <v>97</v>
      </c>
      <c r="AO1689" s="4">
        <v>129.5</v>
      </c>
      <c r="AP1689" s="4">
        <v>18.5</v>
      </c>
      <c r="AQ1689" s="4">
        <v>20</v>
      </c>
      <c r="AS1689" s="4">
        <v>168</v>
      </c>
      <c r="AT1689" s="4">
        <v>0.875</v>
      </c>
      <c r="AU1689" s="4">
        <v>0.125</v>
      </c>
      <c r="AV1689" s="23">
        <v>43739.445833333331</v>
      </c>
    </row>
    <row r="1690" spans="1:48" ht="12.75" x14ac:dyDescent="0.2">
      <c r="A1690" s="4">
        <v>9</v>
      </c>
      <c r="B1690" s="4">
        <v>2019</v>
      </c>
      <c r="C1690" s="4" t="s">
        <v>438</v>
      </c>
      <c r="D1690" s="4" t="s">
        <v>439</v>
      </c>
      <c r="E1690" s="4" t="s">
        <v>52</v>
      </c>
      <c r="F1690" s="9"/>
      <c r="G1690" s="22"/>
      <c r="H1690" s="9"/>
      <c r="I1690" s="9"/>
      <c r="J1690" s="9"/>
      <c r="K1690" s="22">
        <v>0.5</v>
      </c>
      <c r="L1690" s="9"/>
      <c r="M1690" s="9"/>
      <c r="N1690" s="22">
        <v>0.5</v>
      </c>
      <c r="O1690" s="9"/>
      <c r="P1690" s="9"/>
      <c r="Q1690" s="22"/>
      <c r="R1690" s="9"/>
      <c r="S1690" s="9"/>
      <c r="T1690" s="22"/>
      <c r="U1690" s="22"/>
      <c r="V1690" s="22">
        <v>0.5</v>
      </c>
      <c r="W1690" s="9"/>
      <c r="X1690" s="9"/>
      <c r="Y1690" s="9"/>
      <c r="Z1690" s="9"/>
      <c r="AA1690" s="9"/>
      <c r="AB1690" s="9"/>
      <c r="AC1690" s="22"/>
      <c r="AD1690" s="9"/>
      <c r="AE1690" s="22"/>
      <c r="AF1690" s="9"/>
      <c r="AG1690" s="22"/>
      <c r="AH1690" s="22"/>
      <c r="AI1690" s="22"/>
      <c r="AJ1690" s="9"/>
      <c r="AK1690" s="4">
        <v>1.5</v>
      </c>
      <c r="AL1690" s="4" t="s">
        <v>52</v>
      </c>
      <c r="AM1690" s="4" t="s">
        <v>97</v>
      </c>
      <c r="AV1690" s="23">
        <v>43739.445833333331</v>
      </c>
    </row>
    <row r="1691" spans="1:48" ht="12.75" x14ac:dyDescent="0.2">
      <c r="A1691" s="4">
        <v>9</v>
      </c>
      <c r="B1691" s="4">
        <v>2019</v>
      </c>
      <c r="C1691" s="4" t="s">
        <v>438</v>
      </c>
      <c r="D1691" s="4" t="s">
        <v>439</v>
      </c>
      <c r="E1691" s="4" t="s">
        <v>54</v>
      </c>
      <c r="F1691" s="9"/>
      <c r="G1691" s="22"/>
      <c r="H1691" s="9"/>
      <c r="I1691" s="9"/>
      <c r="J1691" s="9"/>
      <c r="K1691" s="9"/>
      <c r="L1691" s="9"/>
      <c r="M1691" s="9"/>
      <c r="N1691" s="9"/>
      <c r="O1691" s="22">
        <v>0.5</v>
      </c>
      <c r="P1691" s="9"/>
      <c r="Q1691" s="22">
        <v>4</v>
      </c>
      <c r="R1691" s="22">
        <v>3.5</v>
      </c>
      <c r="S1691" s="9"/>
      <c r="T1691" s="22"/>
      <c r="U1691" s="22">
        <v>7</v>
      </c>
      <c r="V1691" s="22">
        <v>2.5</v>
      </c>
      <c r="W1691" s="22">
        <v>0.5</v>
      </c>
      <c r="X1691" s="22">
        <v>1.5</v>
      </c>
      <c r="Y1691" s="22">
        <v>7</v>
      </c>
      <c r="Z1691" s="9"/>
      <c r="AA1691" s="9"/>
      <c r="AB1691" s="22">
        <v>1.5</v>
      </c>
      <c r="AC1691" s="22">
        <v>5</v>
      </c>
      <c r="AD1691" s="9"/>
      <c r="AE1691" s="22"/>
      <c r="AF1691" s="22">
        <v>1</v>
      </c>
      <c r="AG1691" s="22"/>
      <c r="AH1691" s="22"/>
      <c r="AI1691" s="22"/>
      <c r="AJ1691" s="9"/>
      <c r="AK1691" s="4">
        <v>34</v>
      </c>
      <c r="AL1691" s="4" t="s">
        <v>54</v>
      </c>
      <c r="AM1691" s="4" t="s">
        <v>97</v>
      </c>
      <c r="AV1691" s="23">
        <v>43739.445833333331</v>
      </c>
    </row>
    <row r="1692" spans="1:48" ht="12.75" x14ac:dyDescent="0.2">
      <c r="A1692" s="4">
        <v>9</v>
      </c>
      <c r="B1692" s="4">
        <v>2019</v>
      </c>
      <c r="C1692" s="4" t="s">
        <v>438</v>
      </c>
      <c r="D1692" s="4" t="s">
        <v>439</v>
      </c>
      <c r="E1692" s="4" t="s">
        <v>71</v>
      </c>
      <c r="F1692" s="9"/>
      <c r="G1692" s="22"/>
      <c r="H1692" s="9"/>
      <c r="I1692" s="9"/>
      <c r="J1692" s="9"/>
      <c r="K1692" s="22">
        <v>0.5</v>
      </c>
      <c r="L1692" s="9"/>
      <c r="M1692" s="9"/>
      <c r="N1692" s="22">
        <v>0.5</v>
      </c>
      <c r="O1692" s="9"/>
      <c r="P1692" s="9"/>
      <c r="Q1692" s="22"/>
      <c r="R1692" s="22">
        <v>1</v>
      </c>
      <c r="S1692" s="9"/>
      <c r="T1692" s="22"/>
      <c r="U1692" s="22"/>
      <c r="V1692" s="22">
        <v>1</v>
      </c>
      <c r="W1692" s="9"/>
      <c r="X1692" s="9"/>
      <c r="Y1692" s="9"/>
      <c r="Z1692" s="9"/>
      <c r="AA1692" s="9"/>
      <c r="AB1692" s="22">
        <v>1</v>
      </c>
      <c r="AC1692" s="22"/>
      <c r="AD1692" s="9"/>
      <c r="AE1692" s="22"/>
      <c r="AF1692" s="9"/>
      <c r="AG1692" s="22"/>
      <c r="AH1692" s="22"/>
      <c r="AI1692" s="22"/>
      <c r="AJ1692" s="9"/>
      <c r="AK1692" s="4">
        <v>4</v>
      </c>
      <c r="AL1692" s="4" t="s">
        <v>71</v>
      </c>
      <c r="AM1692" s="4" t="s">
        <v>97</v>
      </c>
      <c r="AV1692" s="23">
        <v>43739.445833333331</v>
      </c>
    </row>
    <row r="1693" spans="1:48" ht="12.75" x14ac:dyDescent="0.2">
      <c r="A1693" s="4">
        <v>9</v>
      </c>
      <c r="B1693" s="4">
        <v>2019</v>
      </c>
      <c r="C1693" s="4" t="s">
        <v>438</v>
      </c>
      <c r="D1693" s="4" t="s">
        <v>439</v>
      </c>
      <c r="E1693" s="4" t="s">
        <v>55</v>
      </c>
      <c r="F1693" s="9"/>
      <c r="G1693" s="22"/>
      <c r="H1693" s="9"/>
      <c r="I1693" s="9"/>
      <c r="J1693" s="9"/>
      <c r="K1693" s="9"/>
      <c r="L1693" s="9"/>
      <c r="M1693" s="9"/>
      <c r="N1693" s="9"/>
      <c r="O1693" s="9"/>
      <c r="P1693" s="9"/>
      <c r="Q1693" s="22"/>
      <c r="R1693" s="9"/>
      <c r="S1693" s="9"/>
      <c r="T1693" s="22"/>
      <c r="U1693" s="22"/>
      <c r="V1693" s="22">
        <v>2.5</v>
      </c>
      <c r="W1693" s="22">
        <v>6.5</v>
      </c>
      <c r="X1693" s="22">
        <v>3</v>
      </c>
      <c r="Y1693" s="9"/>
      <c r="Z1693" s="9"/>
      <c r="AA1693" s="9"/>
      <c r="AB1693" s="22">
        <v>1</v>
      </c>
      <c r="AC1693" s="22"/>
      <c r="AD1693" s="9"/>
      <c r="AE1693" s="22"/>
      <c r="AF1693" s="22">
        <v>0.5</v>
      </c>
      <c r="AG1693" s="22"/>
      <c r="AH1693" s="22"/>
      <c r="AI1693" s="22"/>
      <c r="AJ1693" s="9"/>
      <c r="AK1693" s="4">
        <v>13.5</v>
      </c>
      <c r="AL1693" s="4" t="s">
        <v>55</v>
      </c>
      <c r="AM1693" s="4" t="s">
        <v>97</v>
      </c>
      <c r="AV1693" s="23">
        <v>43739.445833333331</v>
      </c>
    </row>
    <row r="1694" spans="1:48" ht="12.75" x14ac:dyDescent="0.2">
      <c r="A1694" s="4">
        <v>9</v>
      </c>
      <c r="B1694" s="4">
        <v>2019</v>
      </c>
      <c r="C1694" s="4" t="s">
        <v>438</v>
      </c>
      <c r="D1694" s="4" t="s">
        <v>439</v>
      </c>
      <c r="E1694" s="4" t="s">
        <v>56</v>
      </c>
      <c r="F1694" s="9"/>
      <c r="G1694" s="22"/>
      <c r="H1694" s="22">
        <v>5</v>
      </c>
      <c r="I1694" s="22">
        <v>4.5</v>
      </c>
      <c r="J1694" s="22">
        <v>7.5</v>
      </c>
      <c r="K1694" s="22">
        <v>6.5</v>
      </c>
      <c r="L1694" s="9"/>
      <c r="M1694" s="9"/>
      <c r="N1694" s="22">
        <v>4</v>
      </c>
      <c r="O1694" s="22">
        <v>4.5</v>
      </c>
      <c r="P1694" s="22">
        <v>3.5</v>
      </c>
      <c r="Q1694" s="22">
        <v>3.5</v>
      </c>
      <c r="R1694" s="22">
        <v>0.5</v>
      </c>
      <c r="S1694" s="9"/>
      <c r="T1694" s="22"/>
      <c r="U1694" s="22"/>
      <c r="V1694" s="22">
        <v>0.5</v>
      </c>
      <c r="W1694" s="9"/>
      <c r="X1694" s="9"/>
      <c r="Y1694" s="9"/>
      <c r="Z1694" s="9"/>
      <c r="AA1694" s="9"/>
      <c r="AB1694" s="9"/>
      <c r="AC1694" s="22"/>
      <c r="AD1694" s="9"/>
      <c r="AE1694" s="22"/>
      <c r="AF1694" s="9"/>
      <c r="AG1694" s="22"/>
      <c r="AH1694" s="22"/>
      <c r="AI1694" s="22">
        <v>1</v>
      </c>
      <c r="AJ1694" s="9"/>
      <c r="AK1694" s="4">
        <v>41</v>
      </c>
      <c r="AL1694" s="4" t="s">
        <v>56</v>
      </c>
      <c r="AM1694" s="4" t="s">
        <v>97</v>
      </c>
      <c r="AV1694" s="23">
        <v>43739.445833333331</v>
      </c>
    </row>
    <row r="1695" spans="1:48" ht="12.75" x14ac:dyDescent="0.2">
      <c r="A1695" s="4">
        <v>9</v>
      </c>
      <c r="B1695" s="4">
        <v>2019</v>
      </c>
      <c r="C1695" s="4" t="s">
        <v>438</v>
      </c>
      <c r="D1695" s="4" t="s">
        <v>439</v>
      </c>
      <c r="E1695" s="4" t="s">
        <v>57</v>
      </c>
      <c r="F1695" s="9"/>
      <c r="G1695" s="22"/>
      <c r="H1695" s="9"/>
      <c r="I1695" s="9"/>
      <c r="J1695" s="9"/>
      <c r="K1695" s="9"/>
      <c r="L1695" s="9"/>
      <c r="M1695" s="9"/>
      <c r="N1695" s="9"/>
      <c r="O1695" s="9"/>
      <c r="P1695" s="9"/>
      <c r="Q1695" s="22"/>
      <c r="R1695" s="22">
        <v>0.5</v>
      </c>
      <c r="S1695" s="9"/>
      <c r="T1695" s="22"/>
      <c r="U1695" s="22"/>
      <c r="V1695" s="9"/>
      <c r="W1695" s="9"/>
      <c r="X1695" s="9"/>
      <c r="Y1695" s="9"/>
      <c r="Z1695" s="9"/>
      <c r="AA1695" s="9"/>
      <c r="AB1695" s="22">
        <v>1</v>
      </c>
      <c r="AC1695" s="22">
        <v>2.5</v>
      </c>
      <c r="AD1695" s="22">
        <v>4</v>
      </c>
      <c r="AE1695" s="22">
        <v>4</v>
      </c>
      <c r="AF1695" s="22">
        <v>5</v>
      </c>
      <c r="AG1695" s="22"/>
      <c r="AH1695" s="22"/>
      <c r="AI1695" s="22">
        <v>0.5</v>
      </c>
      <c r="AJ1695" s="9"/>
      <c r="AK1695" s="4">
        <v>17.5</v>
      </c>
      <c r="AL1695" s="4" t="s">
        <v>57</v>
      </c>
      <c r="AM1695" s="4" t="s">
        <v>97</v>
      </c>
      <c r="AV1695" s="23">
        <v>43739.445833333331</v>
      </c>
    </row>
    <row r="1696" spans="1:48" ht="12.75" x14ac:dyDescent="0.2">
      <c r="A1696" s="4">
        <v>9</v>
      </c>
      <c r="B1696" s="4">
        <v>2019</v>
      </c>
      <c r="C1696" s="4" t="s">
        <v>438</v>
      </c>
      <c r="D1696" s="4" t="s">
        <v>439</v>
      </c>
      <c r="E1696" s="4" t="s">
        <v>75</v>
      </c>
      <c r="F1696" s="9"/>
      <c r="G1696" s="22"/>
      <c r="H1696" s="22">
        <v>0.5</v>
      </c>
      <c r="I1696" s="22">
        <v>1</v>
      </c>
      <c r="J1696" s="9"/>
      <c r="K1696" s="9"/>
      <c r="L1696" s="9"/>
      <c r="M1696" s="9"/>
      <c r="N1696" s="22">
        <v>1</v>
      </c>
      <c r="O1696" s="22">
        <v>2.5</v>
      </c>
      <c r="P1696" s="22">
        <v>1.5</v>
      </c>
      <c r="Q1696" s="22">
        <v>0.5</v>
      </c>
      <c r="R1696" s="22">
        <v>1.5</v>
      </c>
      <c r="S1696" s="9"/>
      <c r="T1696" s="22"/>
      <c r="U1696" s="22"/>
      <c r="V1696" s="9"/>
      <c r="W1696" s="9"/>
      <c r="X1696" s="9"/>
      <c r="Y1696" s="22">
        <v>0.5</v>
      </c>
      <c r="Z1696" s="9"/>
      <c r="AA1696" s="9"/>
      <c r="AB1696" s="9"/>
      <c r="AC1696" s="22"/>
      <c r="AD1696" s="22">
        <v>1</v>
      </c>
      <c r="AE1696" s="22">
        <v>2.5</v>
      </c>
      <c r="AF1696" s="9"/>
      <c r="AG1696" s="22"/>
      <c r="AH1696" s="22"/>
      <c r="AI1696" s="22">
        <v>3.5</v>
      </c>
      <c r="AJ1696" s="9"/>
      <c r="AK1696" s="4">
        <v>16</v>
      </c>
      <c r="AL1696" s="4" t="s">
        <v>75</v>
      </c>
      <c r="AM1696" s="4" t="s">
        <v>97</v>
      </c>
      <c r="AV1696" s="23">
        <v>43739.445833333331</v>
      </c>
    </row>
    <row r="1697" spans="1:48" ht="12.75" x14ac:dyDescent="0.2">
      <c r="A1697" s="4">
        <v>9</v>
      </c>
      <c r="B1697" s="4">
        <v>2019</v>
      </c>
      <c r="C1697" s="4" t="s">
        <v>438</v>
      </c>
      <c r="D1697" s="4" t="s">
        <v>439</v>
      </c>
      <c r="E1697" s="4" t="s">
        <v>63</v>
      </c>
      <c r="F1697" s="9"/>
      <c r="G1697" s="22"/>
      <c r="H1697" s="9"/>
      <c r="I1697" s="9"/>
      <c r="J1697" s="9"/>
      <c r="K1697" s="9"/>
      <c r="L1697" s="9"/>
      <c r="M1697" s="9"/>
      <c r="N1697" s="9"/>
      <c r="O1697" s="9"/>
      <c r="P1697" s="9"/>
      <c r="Q1697" s="22"/>
      <c r="R1697" s="9"/>
      <c r="S1697" s="9"/>
      <c r="T1697" s="22"/>
      <c r="U1697" s="22"/>
      <c r="V1697" s="9"/>
      <c r="W1697" s="9"/>
      <c r="X1697" s="22">
        <v>1</v>
      </c>
      <c r="Y1697" s="9"/>
      <c r="Z1697" s="9"/>
      <c r="AA1697" s="9"/>
      <c r="AB1697" s="9"/>
      <c r="AC1697" s="22"/>
      <c r="AD1697" s="9"/>
      <c r="AE1697" s="22"/>
      <c r="AF1697" s="9"/>
      <c r="AG1697" s="22"/>
      <c r="AH1697" s="22"/>
      <c r="AI1697" s="22">
        <v>1.5</v>
      </c>
      <c r="AJ1697" s="9"/>
      <c r="AK1697" s="4">
        <v>2.5</v>
      </c>
      <c r="AL1697" s="4" t="s">
        <v>63</v>
      </c>
      <c r="AM1697" s="4" t="s">
        <v>97</v>
      </c>
      <c r="AV1697" s="23">
        <v>43739.445833333331</v>
      </c>
    </row>
    <row r="1698" spans="1:48" ht="12.75" x14ac:dyDescent="0.2">
      <c r="A1698" s="4">
        <v>9</v>
      </c>
      <c r="B1698" s="4">
        <v>2019</v>
      </c>
      <c r="C1698" s="4" t="s">
        <v>438</v>
      </c>
      <c r="D1698" s="4" t="s">
        <v>439</v>
      </c>
      <c r="E1698" s="4" t="s">
        <v>132</v>
      </c>
      <c r="F1698" s="9"/>
      <c r="G1698" s="22">
        <v>8</v>
      </c>
      <c r="H1698" s="9"/>
      <c r="I1698" s="22">
        <v>2</v>
      </c>
      <c r="J1698" s="9"/>
      <c r="K1698" s="9"/>
      <c r="L1698" s="9"/>
      <c r="M1698" s="9"/>
      <c r="N1698" s="9"/>
      <c r="O1698" s="9"/>
      <c r="P1698" s="22">
        <v>2</v>
      </c>
      <c r="Q1698" s="22"/>
      <c r="R1698" s="9"/>
      <c r="S1698" s="9"/>
      <c r="T1698" s="22"/>
      <c r="U1698" s="22"/>
      <c r="V1698" s="9"/>
      <c r="W1698" s="9"/>
      <c r="X1698" s="9"/>
      <c r="Y1698" s="9"/>
      <c r="Z1698" s="9"/>
      <c r="AA1698" s="9"/>
      <c r="AB1698" s="22">
        <v>2</v>
      </c>
      <c r="AC1698" s="22"/>
      <c r="AD1698" s="9"/>
      <c r="AE1698" s="22">
        <v>1</v>
      </c>
      <c r="AF1698" s="22">
        <v>1</v>
      </c>
      <c r="AG1698" s="22"/>
      <c r="AH1698" s="22"/>
      <c r="AI1698" s="22"/>
      <c r="AJ1698" s="9"/>
      <c r="AK1698" s="4">
        <v>16</v>
      </c>
      <c r="AL1698" s="4" t="s">
        <v>132</v>
      </c>
      <c r="AM1698" s="4" t="s">
        <v>97</v>
      </c>
      <c r="AV1698" s="23">
        <v>43739.445833333331</v>
      </c>
    </row>
    <row r="1699" spans="1:48" ht="12.75" x14ac:dyDescent="0.2">
      <c r="A1699" s="4">
        <v>9</v>
      </c>
      <c r="B1699" s="4">
        <v>2019</v>
      </c>
      <c r="C1699" s="4" t="s">
        <v>438</v>
      </c>
      <c r="D1699" s="4" t="s">
        <v>439</v>
      </c>
      <c r="E1699" s="4" t="s">
        <v>124</v>
      </c>
      <c r="F1699" s="9"/>
      <c r="G1699" s="22"/>
      <c r="H1699" s="9"/>
      <c r="I1699" s="9"/>
      <c r="J1699" s="9"/>
      <c r="K1699" s="9"/>
      <c r="L1699" s="9"/>
      <c r="M1699" s="9"/>
      <c r="N1699" s="9"/>
      <c r="O1699" s="9"/>
      <c r="P1699" s="9"/>
      <c r="Q1699" s="22"/>
      <c r="R1699" s="9"/>
      <c r="S1699" s="9"/>
      <c r="T1699" s="22"/>
      <c r="U1699" s="22"/>
      <c r="V1699" s="9"/>
      <c r="W1699" s="9"/>
      <c r="X1699" s="22">
        <v>2</v>
      </c>
      <c r="Y1699" s="9"/>
      <c r="Z1699" s="9"/>
      <c r="AA1699" s="9"/>
      <c r="AB1699" s="9"/>
      <c r="AC1699" s="22"/>
      <c r="AD1699" s="22">
        <v>2</v>
      </c>
      <c r="AE1699" s="22"/>
      <c r="AF1699" s="9"/>
      <c r="AG1699" s="22"/>
      <c r="AH1699" s="22"/>
      <c r="AI1699" s="22"/>
      <c r="AJ1699" s="9"/>
      <c r="AK1699" s="4">
        <v>4</v>
      </c>
      <c r="AL1699" s="4" t="s">
        <v>124</v>
      </c>
      <c r="AM1699" s="4" t="s">
        <v>97</v>
      </c>
      <c r="AV1699" s="23">
        <v>43739.445833333331</v>
      </c>
    </row>
    <row r="1700" spans="1:48" ht="12.75" x14ac:dyDescent="0.2">
      <c r="A1700" s="4">
        <v>9</v>
      </c>
      <c r="B1700" s="4">
        <v>2019</v>
      </c>
      <c r="C1700" s="4" t="s">
        <v>438</v>
      </c>
      <c r="D1700" s="4" t="s">
        <v>439</v>
      </c>
      <c r="E1700" s="4" t="s">
        <v>132</v>
      </c>
      <c r="F1700" s="9"/>
      <c r="G1700" s="22">
        <v>8</v>
      </c>
      <c r="H1700" s="9"/>
      <c r="I1700" s="9"/>
      <c r="J1700" s="9"/>
      <c r="K1700" s="9"/>
      <c r="L1700" s="9"/>
      <c r="M1700" s="9"/>
      <c r="N1700" s="9"/>
      <c r="O1700" s="9"/>
      <c r="P1700" s="9"/>
      <c r="Q1700" s="22"/>
      <c r="R1700" s="9"/>
      <c r="S1700" s="9"/>
      <c r="T1700" s="22"/>
      <c r="U1700" s="22"/>
      <c r="V1700" s="9"/>
      <c r="W1700" s="9"/>
      <c r="X1700" s="9"/>
      <c r="Y1700" s="9"/>
      <c r="Z1700" s="9"/>
      <c r="AA1700" s="9"/>
      <c r="AB1700" s="22">
        <v>8</v>
      </c>
      <c r="AC1700" s="22"/>
      <c r="AD1700" s="9"/>
      <c r="AE1700" s="22"/>
      <c r="AF1700" s="9"/>
      <c r="AG1700" s="22"/>
      <c r="AH1700" s="22"/>
      <c r="AI1700" s="22"/>
      <c r="AJ1700" s="9"/>
      <c r="AK1700" s="4">
        <v>16</v>
      </c>
      <c r="AL1700" s="4" t="s">
        <v>132</v>
      </c>
      <c r="AM1700" s="4" t="s">
        <v>96</v>
      </c>
      <c r="AN1700" s="4" t="s">
        <v>508</v>
      </c>
      <c r="AO1700" s="4">
        <v>81.5</v>
      </c>
      <c r="AP1700" s="4">
        <v>67.5</v>
      </c>
      <c r="AQ1700" s="4">
        <v>19</v>
      </c>
      <c r="AS1700" s="4">
        <v>168</v>
      </c>
      <c r="AT1700" s="4">
        <v>0.54697986600000004</v>
      </c>
      <c r="AU1700" s="4">
        <v>0.45302013400000002</v>
      </c>
      <c r="AV1700" s="23">
        <v>43739.383333333331</v>
      </c>
    </row>
    <row r="1701" spans="1:48" ht="12.75" x14ac:dyDescent="0.2">
      <c r="A1701" s="4">
        <v>9</v>
      </c>
      <c r="B1701" s="4">
        <v>2019</v>
      </c>
      <c r="C1701" s="4" t="s">
        <v>438</v>
      </c>
      <c r="D1701" s="4" t="s">
        <v>439</v>
      </c>
      <c r="E1701" s="4" t="s">
        <v>54</v>
      </c>
      <c r="F1701" s="9"/>
      <c r="G1701" s="22"/>
      <c r="H1701" s="9"/>
      <c r="I1701" s="9"/>
      <c r="J1701" s="9"/>
      <c r="K1701" s="9"/>
      <c r="L1701" s="9"/>
      <c r="M1701" s="9"/>
      <c r="N1701" s="9"/>
      <c r="O1701" s="9"/>
      <c r="P1701" s="9"/>
      <c r="Q1701" s="22"/>
      <c r="R1701" s="9"/>
      <c r="S1701" s="9"/>
      <c r="T1701" s="22"/>
      <c r="U1701" s="22"/>
      <c r="V1701" s="9"/>
      <c r="W1701" s="9"/>
      <c r="X1701" s="9"/>
      <c r="Y1701" s="9"/>
      <c r="Z1701" s="9"/>
      <c r="AA1701" s="9"/>
      <c r="AB1701" s="9"/>
      <c r="AC1701" s="22"/>
      <c r="AD1701" s="9"/>
      <c r="AE1701" s="22">
        <v>2.5</v>
      </c>
      <c r="AF1701" s="9"/>
      <c r="AG1701" s="22"/>
      <c r="AH1701" s="22"/>
      <c r="AI1701" s="22">
        <v>2</v>
      </c>
      <c r="AJ1701" s="9"/>
      <c r="AK1701" s="4">
        <v>4.5</v>
      </c>
      <c r="AL1701" s="4" t="s">
        <v>54</v>
      </c>
      <c r="AM1701" s="4" t="s">
        <v>96</v>
      </c>
      <c r="AV1701" s="23">
        <v>43739.383333333331</v>
      </c>
    </row>
    <row r="1702" spans="1:48" ht="12.75" x14ac:dyDescent="0.2">
      <c r="A1702" s="4">
        <v>9</v>
      </c>
      <c r="B1702" s="4">
        <v>2019</v>
      </c>
      <c r="C1702" s="4" t="s">
        <v>438</v>
      </c>
      <c r="D1702" s="4" t="s">
        <v>439</v>
      </c>
      <c r="E1702" s="4" t="s">
        <v>55</v>
      </c>
      <c r="F1702" s="9"/>
      <c r="G1702" s="22"/>
      <c r="H1702" s="9"/>
      <c r="I1702" s="9"/>
      <c r="J1702" s="9"/>
      <c r="K1702" s="9"/>
      <c r="L1702" s="9"/>
      <c r="M1702" s="9"/>
      <c r="N1702" s="9"/>
      <c r="O1702" s="9"/>
      <c r="P1702" s="9"/>
      <c r="Q1702" s="22"/>
      <c r="R1702" s="22">
        <v>3</v>
      </c>
      <c r="S1702" s="9"/>
      <c r="T1702" s="22"/>
      <c r="U1702" s="22">
        <v>1</v>
      </c>
      <c r="V1702" s="9"/>
      <c r="W1702" s="9"/>
      <c r="X1702" s="9"/>
      <c r="Y1702" s="9"/>
      <c r="Z1702" s="9"/>
      <c r="AA1702" s="9"/>
      <c r="AB1702" s="9"/>
      <c r="AC1702" s="22"/>
      <c r="AD1702" s="9"/>
      <c r="AE1702" s="22">
        <v>5</v>
      </c>
      <c r="AF1702" s="22">
        <v>7</v>
      </c>
      <c r="AG1702" s="22"/>
      <c r="AH1702" s="22"/>
      <c r="AI1702" s="22">
        <v>3</v>
      </c>
      <c r="AJ1702" s="9"/>
      <c r="AK1702" s="4">
        <v>19</v>
      </c>
      <c r="AL1702" s="4" t="s">
        <v>55</v>
      </c>
      <c r="AM1702" s="4" t="s">
        <v>96</v>
      </c>
      <c r="AV1702" s="23">
        <v>43739.383333333331</v>
      </c>
    </row>
    <row r="1703" spans="1:48" ht="12.75" x14ac:dyDescent="0.2">
      <c r="A1703" s="4">
        <v>9</v>
      </c>
      <c r="B1703" s="4">
        <v>2019</v>
      </c>
      <c r="C1703" s="4" t="s">
        <v>438</v>
      </c>
      <c r="D1703" s="4" t="s">
        <v>439</v>
      </c>
      <c r="E1703" s="4" t="s">
        <v>59</v>
      </c>
      <c r="F1703" s="9"/>
      <c r="G1703" s="22"/>
      <c r="H1703" s="22">
        <v>7</v>
      </c>
      <c r="I1703" s="22">
        <v>7</v>
      </c>
      <c r="J1703" s="22">
        <v>8</v>
      </c>
      <c r="K1703" s="22">
        <v>6</v>
      </c>
      <c r="L1703" s="9"/>
      <c r="M1703" s="9"/>
      <c r="N1703" s="9"/>
      <c r="O1703" s="9"/>
      <c r="P1703" s="9"/>
      <c r="Q1703" s="22"/>
      <c r="R1703" s="9"/>
      <c r="S1703" s="9"/>
      <c r="T1703" s="22"/>
      <c r="U1703" s="22"/>
      <c r="V1703" s="9"/>
      <c r="W1703" s="9"/>
      <c r="X1703" s="9"/>
      <c r="Y1703" s="9"/>
      <c r="Z1703" s="9"/>
      <c r="AA1703" s="9"/>
      <c r="AB1703" s="9"/>
      <c r="AC1703" s="22"/>
      <c r="AD1703" s="9"/>
      <c r="AE1703" s="22"/>
      <c r="AF1703" s="9"/>
      <c r="AG1703" s="22"/>
      <c r="AH1703" s="22"/>
      <c r="AI1703" s="22">
        <v>2</v>
      </c>
      <c r="AJ1703" s="9"/>
      <c r="AK1703" s="4">
        <v>30</v>
      </c>
      <c r="AL1703" s="4" t="s">
        <v>59</v>
      </c>
      <c r="AM1703" s="4" t="s">
        <v>96</v>
      </c>
      <c r="AN1703" s="4" t="s">
        <v>509</v>
      </c>
      <c r="AV1703" s="23">
        <v>43739.383333333331</v>
      </c>
    </row>
    <row r="1704" spans="1:48" ht="12.75" x14ac:dyDescent="0.2">
      <c r="A1704" s="4">
        <v>9</v>
      </c>
      <c r="B1704" s="4">
        <v>2019</v>
      </c>
      <c r="C1704" s="4" t="s">
        <v>438</v>
      </c>
      <c r="D1704" s="4" t="s">
        <v>439</v>
      </c>
      <c r="E1704" s="4" t="s">
        <v>61</v>
      </c>
      <c r="F1704" s="9"/>
      <c r="G1704" s="22"/>
      <c r="H1704" s="9"/>
      <c r="I1704" s="9"/>
      <c r="J1704" s="9"/>
      <c r="K1704" s="9"/>
      <c r="L1704" s="9"/>
      <c r="M1704" s="9"/>
      <c r="N1704" s="22">
        <v>6</v>
      </c>
      <c r="O1704" s="9"/>
      <c r="P1704" s="9"/>
      <c r="Q1704" s="22"/>
      <c r="R1704" s="9"/>
      <c r="S1704" s="9"/>
      <c r="T1704" s="22"/>
      <c r="U1704" s="22"/>
      <c r="V1704" s="9"/>
      <c r="W1704" s="9"/>
      <c r="X1704" s="9"/>
      <c r="Y1704" s="9"/>
      <c r="Z1704" s="9"/>
      <c r="AA1704" s="9"/>
      <c r="AB1704" s="9"/>
      <c r="AC1704" s="22">
        <v>5</v>
      </c>
      <c r="AD1704" s="9"/>
      <c r="AE1704" s="22"/>
      <c r="AF1704" s="9"/>
      <c r="AG1704" s="22"/>
      <c r="AH1704" s="22"/>
      <c r="AI1704" s="22"/>
      <c r="AJ1704" s="9"/>
      <c r="AK1704" s="4">
        <v>11</v>
      </c>
      <c r="AL1704" s="4" t="s">
        <v>61</v>
      </c>
      <c r="AM1704" s="4" t="s">
        <v>96</v>
      </c>
      <c r="AV1704" s="23">
        <v>43739.383333333331</v>
      </c>
    </row>
    <row r="1705" spans="1:48" ht="12.75" x14ac:dyDescent="0.2">
      <c r="A1705" s="4">
        <v>9</v>
      </c>
      <c r="B1705" s="4">
        <v>2019</v>
      </c>
      <c r="C1705" s="4" t="s">
        <v>438</v>
      </c>
      <c r="D1705" s="4" t="s">
        <v>439</v>
      </c>
      <c r="E1705" s="4" t="s">
        <v>63</v>
      </c>
      <c r="F1705" s="9"/>
      <c r="G1705" s="22"/>
      <c r="H1705" s="9"/>
      <c r="I1705" s="9"/>
      <c r="J1705" s="9"/>
      <c r="K1705" s="9"/>
      <c r="L1705" s="9"/>
      <c r="M1705" s="9"/>
      <c r="N1705" s="9"/>
      <c r="O1705" s="9"/>
      <c r="P1705" s="9"/>
      <c r="Q1705" s="22">
        <v>4.5</v>
      </c>
      <c r="R1705" s="9"/>
      <c r="S1705" s="9"/>
      <c r="T1705" s="22"/>
      <c r="U1705" s="22"/>
      <c r="V1705" s="9"/>
      <c r="W1705" s="9"/>
      <c r="X1705" s="9"/>
      <c r="Y1705" s="9"/>
      <c r="Z1705" s="9"/>
      <c r="AA1705" s="9"/>
      <c r="AB1705" s="9"/>
      <c r="AC1705" s="22">
        <v>1</v>
      </c>
      <c r="AD1705" s="9"/>
      <c r="AE1705" s="22"/>
      <c r="AF1705" s="9"/>
      <c r="AG1705" s="22"/>
      <c r="AH1705" s="22"/>
      <c r="AI1705" s="22"/>
      <c r="AJ1705" s="9"/>
      <c r="AK1705" s="4">
        <v>5.5</v>
      </c>
      <c r="AL1705" s="4" t="s">
        <v>63</v>
      </c>
      <c r="AM1705" s="4" t="s">
        <v>96</v>
      </c>
      <c r="AN1705" s="4" t="s">
        <v>510</v>
      </c>
      <c r="AV1705" s="23">
        <v>43739.383333333331</v>
      </c>
    </row>
    <row r="1706" spans="1:48" ht="12.75" x14ac:dyDescent="0.2">
      <c r="A1706" s="4">
        <v>9</v>
      </c>
      <c r="B1706" s="4">
        <v>2019</v>
      </c>
      <c r="C1706" s="4" t="s">
        <v>438</v>
      </c>
      <c r="D1706" s="4" t="s">
        <v>439</v>
      </c>
      <c r="E1706" s="4" t="s">
        <v>113</v>
      </c>
      <c r="F1706" s="9"/>
      <c r="G1706" s="22"/>
      <c r="H1706" s="9"/>
      <c r="I1706" s="9"/>
      <c r="J1706" s="9"/>
      <c r="K1706" s="9"/>
      <c r="L1706" s="9"/>
      <c r="M1706" s="9"/>
      <c r="N1706" s="9"/>
      <c r="O1706" s="22">
        <v>8</v>
      </c>
      <c r="P1706" s="22">
        <v>6</v>
      </c>
      <c r="Q1706" s="22">
        <v>3.5</v>
      </c>
      <c r="R1706" s="22">
        <v>3.5</v>
      </c>
      <c r="S1706" s="9"/>
      <c r="T1706" s="22"/>
      <c r="U1706" s="22">
        <v>6</v>
      </c>
      <c r="V1706" s="22">
        <v>8</v>
      </c>
      <c r="W1706" s="22">
        <v>7</v>
      </c>
      <c r="X1706" s="22">
        <v>8</v>
      </c>
      <c r="Y1706" s="22">
        <v>6</v>
      </c>
      <c r="Z1706" s="9"/>
      <c r="AA1706" s="9"/>
      <c r="AB1706" s="9"/>
      <c r="AC1706" s="22"/>
      <c r="AD1706" s="22">
        <v>6</v>
      </c>
      <c r="AE1706" s="22"/>
      <c r="AF1706" s="9"/>
      <c r="AG1706" s="22"/>
      <c r="AH1706" s="22"/>
      <c r="AI1706" s="22"/>
      <c r="AJ1706" s="9"/>
      <c r="AK1706" s="4">
        <v>62</v>
      </c>
      <c r="AL1706" s="4" t="s">
        <v>113</v>
      </c>
      <c r="AM1706" s="4" t="s">
        <v>96</v>
      </c>
      <c r="AN1706" s="4" t="s">
        <v>511</v>
      </c>
      <c r="AV1706" s="23">
        <v>43739.383333333331</v>
      </c>
    </row>
    <row r="1707" spans="1:48" ht="12.75" x14ac:dyDescent="0.2">
      <c r="A1707" s="4">
        <v>9</v>
      </c>
      <c r="B1707" s="4">
        <v>2019</v>
      </c>
      <c r="C1707" s="4" t="s">
        <v>438</v>
      </c>
      <c r="D1707" s="4" t="s">
        <v>439</v>
      </c>
      <c r="E1707" s="4" t="s">
        <v>50</v>
      </c>
      <c r="F1707" s="9"/>
      <c r="G1707" s="22"/>
      <c r="H1707" s="22">
        <v>1</v>
      </c>
      <c r="I1707" s="9"/>
      <c r="J1707" s="9"/>
      <c r="K1707" s="22">
        <v>2</v>
      </c>
      <c r="L1707" s="9"/>
      <c r="M1707" s="9"/>
      <c r="N1707" s="22">
        <v>2</v>
      </c>
      <c r="O1707" s="9"/>
      <c r="P1707" s="22">
        <v>2</v>
      </c>
      <c r="Q1707" s="22"/>
      <c r="R1707" s="22">
        <v>1.5</v>
      </c>
      <c r="S1707" s="9"/>
      <c r="T1707" s="22"/>
      <c r="U1707" s="22">
        <v>1</v>
      </c>
      <c r="V1707" s="9"/>
      <c r="W1707" s="22">
        <v>1</v>
      </c>
      <c r="X1707" s="9"/>
      <c r="Y1707" s="22">
        <v>1</v>
      </c>
      <c r="Z1707" s="9"/>
      <c r="AA1707" s="9"/>
      <c r="AB1707" s="9"/>
      <c r="AC1707" s="22">
        <v>2</v>
      </c>
      <c r="AD1707" s="22">
        <v>1</v>
      </c>
      <c r="AE1707" s="22">
        <v>0.5</v>
      </c>
      <c r="AF1707" s="22">
        <v>1</v>
      </c>
      <c r="AG1707" s="22"/>
      <c r="AH1707" s="22"/>
      <c r="AI1707" s="22">
        <v>1</v>
      </c>
      <c r="AJ1707" s="9"/>
      <c r="AK1707" s="4">
        <v>17</v>
      </c>
      <c r="AL1707" s="4" t="s">
        <v>50</v>
      </c>
      <c r="AM1707" s="4" t="s">
        <v>96</v>
      </c>
      <c r="AN1707" s="4" t="s">
        <v>512</v>
      </c>
      <c r="AV1707" s="23">
        <v>43739.383333333331</v>
      </c>
    </row>
    <row r="1708" spans="1:48" ht="12.75" x14ac:dyDescent="0.2">
      <c r="A1708" s="4">
        <v>9</v>
      </c>
      <c r="B1708" s="4">
        <v>2019</v>
      </c>
      <c r="C1708" s="4" t="s">
        <v>438</v>
      </c>
      <c r="D1708" s="4" t="s">
        <v>439</v>
      </c>
      <c r="E1708" s="4" t="s">
        <v>124</v>
      </c>
      <c r="F1708" s="9"/>
      <c r="G1708" s="22"/>
      <c r="H1708" s="9"/>
      <c r="I1708" s="22">
        <v>1</v>
      </c>
      <c r="J1708" s="9"/>
      <c r="K1708" s="9"/>
      <c r="L1708" s="9"/>
      <c r="M1708" s="9"/>
      <c r="N1708" s="9"/>
      <c r="O1708" s="9"/>
      <c r="P1708" s="9"/>
      <c r="Q1708" s="22"/>
      <c r="R1708" s="9"/>
      <c r="S1708" s="9"/>
      <c r="T1708" s="22"/>
      <c r="U1708" s="22"/>
      <c r="V1708" s="9"/>
      <c r="W1708" s="9"/>
      <c r="X1708" s="9"/>
      <c r="Y1708" s="22">
        <v>1</v>
      </c>
      <c r="Z1708" s="9"/>
      <c r="AA1708" s="9"/>
      <c r="AB1708" s="9"/>
      <c r="AC1708" s="22"/>
      <c r="AD1708" s="22">
        <v>1</v>
      </c>
      <c r="AE1708" s="22"/>
      <c r="AF1708" s="9"/>
      <c r="AG1708" s="22"/>
      <c r="AH1708" s="22"/>
      <c r="AI1708" s="22"/>
      <c r="AJ1708" s="9"/>
      <c r="AK1708" s="4">
        <v>3</v>
      </c>
      <c r="AL1708" s="4" t="s">
        <v>124</v>
      </c>
      <c r="AM1708" s="4" t="s">
        <v>96</v>
      </c>
      <c r="AN1708" s="4" t="s">
        <v>513</v>
      </c>
      <c r="AV1708" s="23">
        <v>43739.383333333331</v>
      </c>
    </row>
    <row r="1709" spans="1:48" ht="12.75" x14ac:dyDescent="0.2">
      <c r="A1709" s="4">
        <v>9</v>
      </c>
      <c r="B1709" s="4">
        <v>2019</v>
      </c>
      <c r="C1709" s="4" t="s">
        <v>438</v>
      </c>
      <c r="D1709" s="4" t="s">
        <v>439</v>
      </c>
      <c r="E1709" s="4" t="s">
        <v>50</v>
      </c>
      <c r="F1709" s="9"/>
      <c r="G1709" s="22"/>
      <c r="H1709" s="9"/>
      <c r="I1709" s="22">
        <v>0.5</v>
      </c>
      <c r="J1709" s="9"/>
      <c r="K1709" s="9"/>
      <c r="L1709" s="9"/>
      <c r="M1709" s="9"/>
      <c r="N1709" s="9"/>
      <c r="O1709" s="9"/>
      <c r="P1709" s="22">
        <v>2</v>
      </c>
      <c r="Q1709" s="22">
        <v>1</v>
      </c>
      <c r="R1709" s="9"/>
      <c r="S1709" s="9"/>
      <c r="T1709" s="22"/>
      <c r="U1709" s="22">
        <v>0.5</v>
      </c>
      <c r="V1709" s="9"/>
      <c r="W1709" s="22">
        <v>1</v>
      </c>
      <c r="X1709" s="9"/>
      <c r="Y1709" s="9"/>
      <c r="Z1709" s="9"/>
      <c r="AA1709" s="9"/>
      <c r="AB1709" s="9"/>
      <c r="AC1709" s="22"/>
      <c r="AD1709" s="22">
        <v>1</v>
      </c>
      <c r="AE1709" s="22"/>
      <c r="AF1709" s="9"/>
      <c r="AG1709" s="22"/>
      <c r="AH1709" s="22"/>
      <c r="AI1709" s="22"/>
      <c r="AJ1709" s="9"/>
      <c r="AK1709" s="4">
        <v>6</v>
      </c>
      <c r="AL1709" s="4" t="s">
        <v>50</v>
      </c>
      <c r="AM1709" s="4" t="s">
        <v>112</v>
      </c>
      <c r="AN1709" s="4" t="s">
        <v>514</v>
      </c>
      <c r="AO1709" s="4">
        <v>139.5</v>
      </c>
      <c r="AP1709" s="4">
        <v>10.5</v>
      </c>
      <c r="AQ1709" s="4">
        <v>18</v>
      </c>
      <c r="AS1709" s="4">
        <v>168</v>
      </c>
      <c r="AT1709" s="4">
        <v>0.93</v>
      </c>
      <c r="AU1709" s="4">
        <v>7.0000000000000007E-2</v>
      </c>
      <c r="AV1709" s="23">
        <v>43739.419444444444</v>
      </c>
    </row>
    <row r="1710" spans="1:48" ht="12.75" x14ac:dyDescent="0.2">
      <c r="A1710" s="4">
        <v>9</v>
      </c>
      <c r="B1710" s="4">
        <v>2019</v>
      </c>
      <c r="C1710" s="4" t="s">
        <v>438</v>
      </c>
      <c r="D1710" s="4" t="s">
        <v>439</v>
      </c>
      <c r="E1710" s="4" t="s">
        <v>77</v>
      </c>
      <c r="F1710" s="9"/>
      <c r="G1710" s="22"/>
      <c r="H1710" s="9"/>
      <c r="I1710" s="9"/>
      <c r="J1710" s="9"/>
      <c r="K1710" s="9"/>
      <c r="L1710" s="9"/>
      <c r="M1710" s="9"/>
      <c r="N1710" s="9"/>
      <c r="O1710" s="9"/>
      <c r="P1710" s="9"/>
      <c r="Q1710" s="22"/>
      <c r="R1710" s="9"/>
      <c r="S1710" s="9"/>
      <c r="T1710" s="22"/>
      <c r="U1710" s="22"/>
      <c r="V1710" s="9"/>
      <c r="W1710" s="9"/>
      <c r="X1710" s="9"/>
      <c r="Y1710" s="9"/>
      <c r="Z1710" s="9"/>
      <c r="AA1710" s="9"/>
      <c r="AB1710" s="9"/>
      <c r="AC1710" s="22"/>
      <c r="AD1710" s="9"/>
      <c r="AE1710" s="22"/>
      <c r="AF1710" s="9"/>
      <c r="AG1710" s="22"/>
      <c r="AH1710" s="22"/>
      <c r="AI1710" s="22">
        <v>1.5</v>
      </c>
      <c r="AJ1710" s="9"/>
      <c r="AK1710" s="4">
        <v>1.5</v>
      </c>
      <c r="AL1710" s="4" t="s">
        <v>77</v>
      </c>
      <c r="AM1710" s="4" t="s">
        <v>112</v>
      </c>
      <c r="AN1710" s="4" t="s">
        <v>515</v>
      </c>
      <c r="AV1710" s="23">
        <v>43739.419444444444</v>
      </c>
    </row>
    <row r="1711" spans="1:48" ht="12.75" x14ac:dyDescent="0.2">
      <c r="A1711" s="4">
        <v>9</v>
      </c>
      <c r="B1711" s="4">
        <v>2019</v>
      </c>
      <c r="C1711" s="4" t="s">
        <v>438</v>
      </c>
      <c r="D1711" s="4" t="s">
        <v>439</v>
      </c>
      <c r="E1711" s="4" t="s">
        <v>73</v>
      </c>
      <c r="F1711" s="9"/>
      <c r="G1711" s="22"/>
      <c r="H1711" s="9"/>
      <c r="I1711" s="9"/>
      <c r="J1711" s="9"/>
      <c r="K1711" s="9"/>
      <c r="L1711" s="9"/>
      <c r="M1711" s="9"/>
      <c r="N1711" s="9"/>
      <c r="O1711" s="9"/>
      <c r="P1711" s="9"/>
      <c r="Q1711" s="22">
        <v>1</v>
      </c>
      <c r="R1711" s="9"/>
      <c r="S1711" s="9"/>
      <c r="T1711" s="22"/>
      <c r="U1711" s="22"/>
      <c r="V1711" s="9"/>
      <c r="W1711" s="9"/>
      <c r="X1711" s="9"/>
      <c r="Y1711" s="9"/>
      <c r="Z1711" s="9"/>
      <c r="AA1711" s="9"/>
      <c r="AB1711" s="9"/>
      <c r="AC1711" s="22"/>
      <c r="AD1711" s="9"/>
      <c r="AE1711" s="22"/>
      <c r="AF1711" s="9"/>
      <c r="AG1711" s="22"/>
      <c r="AH1711" s="22"/>
      <c r="AI1711" s="22"/>
      <c r="AJ1711" s="9"/>
      <c r="AK1711" s="4">
        <v>1</v>
      </c>
      <c r="AL1711" s="4" t="s">
        <v>73</v>
      </c>
      <c r="AM1711" s="4" t="s">
        <v>112</v>
      </c>
      <c r="AN1711" s="4" t="s">
        <v>516</v>
      </c>
      <c r="AV1711" s="23">
        <v>43739.419444444444</v>
      </c>
    </row>
    <row r="1712" spans="1:48" ht="12.75" x14ac:dyDescent="0.2">
      <c r="A1712" s="4">
        <v>9</v>
      </c>
      <c r="B1712" s="4">
        <v>2019</v>
      </c>
      <c r="C1712" s="4" t="s">
        <v>438</v>
      </c>
      <c r="D1712" s="4" t="s">
        <v>439</v>
      </c>
      <c r="E1712" s="4" t="s">
        <v>54</v>
      </c>
      <c r="F1712" s="9"/>
      <c r="G1712" s="22"/>
      <c r="H1712" s="9"/>
      <c r="I1712" s="9"/>
      <c r="J1712" s="9"/>
      <c r="K1712" s="9"/>
      <c r="L1712" s="9"/>
      <c r="M1712" s="9"/>
      <c r="N1712" s="9"/>
      <c r="O1712" s="9"/>
      <c r="P1712" s="9"/>
      <c r="Q1712" s="22">
        <v>1</v>
      </c>
      <c r="R1712" s="9"/>
      <c r="S1712" s="9"/>
      <c r="T1712" s="22"/>
      <c r="U1712" s="22"/>
      <c r="V1712" s="9"/>
      <c r="W1712" s="9"/>
      <c r="X1712" s="9"/>
      <c r="Y1712" s="9"/>
      <c r="Z1712" s="9"/>
      <c r="AA1712" s="9"/>
      <c r="AB1712" s="9"/>
      <c r="AC1712" s="22"/>
      <c r="AD1712" s="9"/>
      <c r="AE1712" s="22"/>
      <c r="AF1712" s="9"/>
      <c r="AG1712" s="22"/>
      <c r="AH1712" s="22"/>
      <c r="AI1712" s="22"/>
      <c r="AJ1712" s="9"/>
      <c r="AK1712" s="4">
        <v>1</v>
      </c>
      <c r="AL1712" s="4" t="s">
        <v>54</v>
      </c>
      <c r="AM1712" s="4" t="s">
        <v>112</v>
      </c>
      <c r="AN1712" s="4" t="s">
        <v>517</v>
      </c>
      <c r="AV1712" s="23">
        <v>43739.419444444444</v>
      </c>
    </row>
    <row r="1713" spans="1:48" ht="12.75" x14ac:dyDescent="0.2">
      <c r="A1713" s="4">
        <v>9</v>
      </c>
      <c r="B1713" s="4">
        <v>2019</v>
      </c>
      <c r="C1713" s="4" t="s">
        <v>438</v>
      </c>
      <c r="D1713" s="4" t="s">
        <v>439</v>
      </c>
      <c r="E1713" s="4" t="s">
        <v>63</v>
      </c>
      <c r="F1713" s="9"/>
      <c r="G1713" s="22"/>
      <c r="H1713" s="9"/>
      <c r="I1713" s="9"/>
      <c r="J1713" s="9"/>
      <c r="K1713" s="9"/>
      <c r="L1713" s="9"/>
      <c r="M1713" s="9"/>
      <c r="N1713" s="9"/>
      <c r="O1713" s="22">
        <v>1</v>
      </c>
      <c r="P1713" s="9"/>
      <c r="Q1713" s="22"/>
      <c r="R1713" s="9"/>
      <c r="S1713" s="9"/>
      <c r="T1713" s="22"/>
      <c r="U1713" s="22"/>
      <c r="V1713" s="22">
        <v>1</v>
      </c>
      <c r="W1713" s="9"/>
      <c r="X1713" s="9"/>
      <c r="Y1713" s="9"/>
      <c r="Z1713" s="9"/>
      <c r="AA1713" s="9"/>
      <c r="AB1713" s="9"/>
      <c r="AC1713" s="22"/>
      <c r="AD1713" s="9"/>
      <c r="AE1713" s="22"/>
      <c r="AF1713" s="9"/>
      <c r="AG1713" s="22"/>
      <c r="AH1713" s="22"/>
      <c r="AI1713" s="22">
        <v>0.5</v>
      </c>
      <c r="AJ1713" s="9"/>
      <c r="AK1713" s="4">
        <v>2.5</v>
      </c>
      <c r="AL1713" s="4" t="s">
        <v>63</v>
      </c>
      <c r="AM1713" s="4" t="s">
        <v>112</v>
      </c>
      <c r="AN1713" s="4" t="s">
        <v>518</v>
      </c>
      <c r="AV1713" s="23">
        <v>43739.419444444444</v>
      </c>
    </row>
    <row r="1714" spans="1:48" ht="12.75" x14ac:dyDescent="0.2">
      <c r="A1714" s="4">
        <v>9</v>
      </c>
      <c r="B1714" s="4">
        <v>2019</v>
      </c>
      <c r="C1714" s="4" t="s">
        <v>438</v>
      </c>
      <c r="D1714" s="4" t="s">
        <v>439</v>
      </c>
      <c r="E1714" s="4" t="s">
        <v>62</v>
      </c>
      <c r="F1714" s="9"/>
      <c r="G1714" s="22"/>
      <c r="H1714" s="9"/>
      <c r="I1714" s="9"/>
      <c r="J1714" s="9"/>
      <c r="K1714" s="9"/>
      <c r="L1714" s="9"/>
      <c r="M1714" s="9"/>
      <c r="N1714" s="22">
        <v>4</v>
      </c>
      <c r="O1714" s="22">
        <v>3</v>
      </c>
      <c r="P1714" s="9"/>
      <c r="Q1714" s="22"/>
      <c r="R1714" s="9"/>
      <c r="S1714" s="9"/>
      <c r="T1714" s="22"/>
      <c r="U1714" s="22"/>
      <c r="V1714" s="9"/>
      <c r="W1714" s="9"/>
      <c r="X1714" s="9"/>
      <c r="Y1714" s="9"/>
      <c r="Z1714" s="9"/>
      <c r="AA1714" s="9"/>
      <c r="AB1714" s="9"/>
      <c r="AC1714" s="22"/>
      <c r="AD1714" s="9"/>
      <c r="AE1714" s="22"/>
      <c r="AF1714" s="9"/>
      <c r="AG1714" s="22"/>
      <c r="AH1714" s="22"/>
      <c r="AI1714" s="22"/>
      <c r="AJ1714" s="9"/>
      <c r="AK1714" s="4">
        <v>7</v>
      </c>
      <c r="AL1714" s="4" t="s">
        <v>62</v>
      </c>
      <c r="AM1714" s="4" t="s">
        <v>112</v>
      </c>
      <c r="AN1714" s="4" t="s">
        <v>519</v>
      </c>
      <c r="AV1714" s="23">
        <v>43739.419444444444</v>
      </c>
    </row>
    <row r="1715" spans="1:48" ht="12.75" x14ac:dyDescent="0.2">
      <c r="A1715" s="4">
        <v>9</v>
      </c>
      <c r="B1715" s="4">
        <v>2019</v>
      </c>
      <c r="C1715" s="4" t="s">
        <v>438</v>
      </c>
      <c r="D1715" s="4" t="s">
        <v>439</v>
      </c>
      <c r="E1715" s="4" t="s">
        <v>132</v>
      </c>
      <c r="F1715" s="9"/>
      <c r="G1715" s="22">
        <v>8</v>
      </c>
      <c r="H1715" s="22">
        <v>8</v>
      </c>
      <c r="I1715" s="9"/>
      <c r="J1715" s="9"/>
      <c r="K1715" s="9"/>
      <c r="L1715" s="9"/>
      <c r="M1715" s="9"/>
      <c r="N1715" s="9"/>
      <c r="O1715" s="9"/>
      <c r="P1715" s="9"/>
      <c r="Q1715" s="22"/>
      <c r="R1715" s="9"/>
      <c r="S1715" s="9"/>
      <c r="T1715" s="22"/>
      <c r="U1715" s="22"/>
      <c r="V1715" s="9"/>
      <c r="W1715" s="9"/>
      <c r="X1715" s="22">
        <v>1</v>
      </c>
      <c r="Y1715" s="9"/>
      <c r="Z1715" s="9"/>
      <c r="AA1715" s="9"/>
      <c r="AB1715" s="9"/>
      <c r="AC1715" s="22"/>
      <c r="AD1715" s="22">
        <v>1</v>
      </c>
      <c r="AE1715" s="22"/>
      <c r="AF1715" s="9"/>
      <c r="AG1715" s="22"/>
      <c r="AH1715" s="22"/>
      <c r="AI1715" s="22"/>
      <c r="AJ1715" s="9"/>
      <c r="AK1715" s="4">
        <v>18</v>
      </c>
      <c r="AL1715" s="4" t="s">
        <v>132</v>
      </c>
      <c r="AM1715" s="4" t="s">
        <v>112</v>
      </c>
      <c r="AN1715" s="4" t="s">
        <v>520</v>
      </c>
      <c r="AV1715" s="23">
        <v>43739.419444444444</v>
      </c>
    </row>
    <row r="1716" spans="1:48" ht="12.75" x14ac:dyDescent="0.2">
      <c r="A1716" s="4">
        <v>9</v>
      </c>
      <c r="B1716" s="4">
        <v>2019</v>
      </c>
      <c r="C1716" s="4" t="s">
        <v>438</v>
      </c>
      <c r="D1716" s="4" t="s">
        <v>439</v>
      </c>
      <c r="E1716" s="4" t="s">
        <v>92</v>
      </c>
      <c r="F1716" s="9"/>
      <c r="G1716" s="22"/>
      <c r="H1716" s="9"/>
      <c r="I1716" s="22">
        <v>7.5</v>
      </c>
      <c r="J1716" s="22">
        <v>8</v>
      </c>
      <c r="K1716" s="22">
        <v>8</v>
      </c>
      <c r="L1716" s="9"/>
      <c r="M1716" s="9"/>
      <c r="N1716" s="22">
        <v>4</v>
      </c>
      <c r="O1716" s="22">
        <v>4</v>
      </c>
      <c r="P1716" s="22">
        <v>6</v>
      </c>
      <c r="Q1716" s="22">
        <v>5</v>
      </c>
      <c r="R1716" s="22">
        <v>8</v>
      </c>
      <c r="S1716" s="9"/>
      <c r="T1716" s="22"/>
      <c r="U1716" s="22">
        <v>7.5</v>
      </c>
      <c r="V1716" s="22">
        <v>7</v>
      </c>
      <c r="W1716" s="22">
        <v>7</v>
      </c>
      <c r="X1716" s="22">
        <v>7</v>
      </c>
      <c r="Y1716" s="22">
        <v>8</v>
      </c>
      <c r="Z1716" s="9"/>
      <c r="AA1716" s="9"/>
      <c r="AB1716" s="22">
        <v>8</v>
      </c>
      <c r="AC1716" s="22">
        <v>8</v>
      </c>
      <c r="AD1716" s="22">
        <v>6</v>
      </c>
      <c r="AE1716" s="22">
        <v>8</v>
      </c>
      <c r="AF1716" s="22">
        <v>8</v>
      </c>
      <c r="AG1716" s="22"/>
      <c r="AH1716" s="22"/>
      <c r="AI1716" s="22">
        <v>6</v>
      </c>
      <c r="AJ1716" s="9"/>
      <c r="AK1716" s="4">
        <v>131</v>
      </c>
      <c r="AL1716" s="4" t="s">
        <v>92</v>
      </c>
      <c r="AM1716" s="4" t="s">
        <v>112</v>
      </c>
      <c r="AN1716" s="4" t="s">
        <v>521</v>
      </c>
      <c r="AV1716" s="23">
        <v>43739.419444444444</v>
      </c>
    </row>
    <row r="1717" spans="1:48" ht="12.75" x14ac:dyDescent="0.2">
      <c r="A1717" s="4">
        <v>9</v>
      </c>
      <c r="B1717" s="4">
        <v>2019</v>
      </c>
      <c r="C1717" s="4" t="s">
        <v>438</v>
      </c>
      <c r="D1717" s="4" t="s">
        <v>439</v>
      </c>
      <c r="E1717" s="4" t="s">
        <v>132</v>
      </c>
      <c r="F1717" s="9"/>
      <c r="G1717" s="22">
        <v>8</v>
      </c>
      <c r="H1717" s="9"/>
      <c r="I1717" s="9"/>
      <c r="J1717" s="9"/>
      <c r="K1717" s="9"/>
      <c r="L1717" s="9"/>
      <c r="M1717" s="9"/>
      <c r="N1717" s="9"/>
      <c r="O1717" s="9"/>
      <c r="P1717" s="9"/>
      <c r="Q1717" s="22"/>
      <c r="R1717" s="9"/>
      <c r="S1717" s="9"/>
      <c r="T1717" s="22"/>
      <c r="U1717" s="22"/>
      <c r="V1717" s="9"/>
      <c r="W1717" s="9"/>
      <c r="X1717" s="9"/>
      <c r="Y1717" s="9"/>
      <c r="Z1717" s="9"/>
      <c r="AA1717" s="9"/>
      <c r="AB1717" s="9"/>
      <c r="AC1717" s="22"/>
      <c r="AD1717" s="9"/>
      <c r="AE1717" s="22"/>
      <c r="AF1717" s="9"/>
      <c r="AG1717" s="22"/>
      <c r="AH1717" s="22"/>
      <c r="AI1717" s="22"/>
      <c r="AJ1717" s="9"/>
      <c r="AK1717" s="4">
        <v>8</v>
      </c>
      <c r="AL1717" s="4" t="s">
        <v>132</v>
      </c>
      <c r="AM1717" s="4" t="s">
        <v>85</v>
      </c>
      <c r="AO1717" s="4">
        <v>63.5</v>
      </c>
      <c r="AP1717" s="4">
        <v>96.5</v>
      </c>
      <c r="AQ1717" s="4">
        <v>8</v>
      </c>
      <c r="AS1717" s="4">
        <v>168</v>
      </c>
      <c r="AT1717" s="4">
        <v>0.39687499999999998</v>
      </c>
      <c r="AU1717" s="4">
        <v>0.60312500000000002</v>
      </c>
      <c r="AV1717" s="23">
        <v>43739.4375</v>
      </c>
    </row>
    <row r="1718" spans="1:48" ht="12.75" x14ac:dyDescent="0.2">
      <c r="A1718" s="4">
        <v>9</v>
      </c>
      <c r="B1718" s="4">
        <v>2019</v>
      </c>
      <c r="C1718" s="4" t="s">
        <v>438</v>
      </c>
      <c r="D1718" s="4" t="s">
        <v>439</v>
      </c>
      <c r="E1718" s="4" t="s">
        <v>364</v>
      </c>
      <c r="F1718" s="9"/>
      <c r="G1718" s="22"/>
      <c r="H1718" s="9"/>
      <c r="I1718" s="9"/>
      <c r="J1718" s="9"/>
      <c r="K1718" s="9"/>
      <c r="L1718" s="9"/>
      <c r="M1718" s="9"/>
      <c r="N1718" s="9"/>
      <c r="O1718" s="9"/>
      <c r="P1718" s="9"/>
      <c r="Q1718" s="22"/>
      <c r="R1718" s="9"/>
      <c r="S1718" s="9"/>
      <c r="T1718" s="22"/>
      <c r="U1718" s="22"/>
      <c r="V1718" s="9"/>
      <c r="W1718" s="9"/>
      <c r="X1718" s="9"/>
      <c r="Y1718" s="9"/>
      <c r="Z1718" s="9"/>
      <c r="AA1718" s="9"/>
      <c r="AB1718" s="22">
        <v>0.5</v>
      </c>
      <c r="AC1718" s="22">
        <v>1</v>
      </c>
      <c r="AD1718" s="22">
        <v>0.5</v>
      </c>
      <c r="AE1718" s="22"/>
      <c r="AF1718" s="9"/>
      <c r="AG1718" s="22"/>
      <c r="AH1718" s="22"/>
      <c r="AI1718" s="22"/>
      <c r="AJ1718" s="9"/>
      <c r="AK1718" s="4">
        <v>2</v>
      </c>
      <c r="AL1718" s="4" t="s">
        <v>364</v>
      </c>
      <c r="AM1718" s="4" t="s">
        <v>85</v>
      </c>
      <c r="AV1718" s="23">
        <v>43739.4375</v>
      </c>
    </row>
    <row r="1719" spans="1:48" ht="12.75" x14ac:dyDescent="0.2">
      <c r="A1719" s="4">
        <v>9</v>
      </c>
      <c r="B1719" s="4">
        <v>2019</v>
      </c>
      <c r="C1719" s="4" t="s">
        <v>438</v>
      </c>
      <c r="D1719" s="4" t="s">
        <v>439</v>
      </c>
      <c r="E1719" s="4" t="s">
        <v>82</v>
      </c>
      <c r="F1719" s="9"/>
      <c r="G1719" s="22"/>
      <c r="H1719" s="9"/>
      <c r="I1719" s="9"/>
      <c r="J1719" s="9"/>
      <c r="K1719" s="9"/>
      <c r="L1719" s="9"/>
      <c r="M1719" s="9"/>
      <c r="N1719" s="9"/>
      <c r="O1719" s="9"/>
      <c r="P1719" s="9"/>
      <c r="Q1719" s="22"/>
      <c r="R1719" s="9"/>
      <c r="S1719" s="9"/>
      <c r="T1719" s="22"/>
      <c r="U1719" s="22">
        <v>5.5</v>
      </c>
      <c r="V1719" s="22">
        <v>8</v>
      </c>
      <c r="W1719" s="22">
        <v>6</v>
      </c>
      <c r="X1719" s="9"/>
      <c r="Y1719" s="9"/>
      <c r="Z1719" s="9"/>
      <c r="AA1719" s="9"/>
      <c r="AB1719" s="9"/>
      <c r="AC1719" s="22"/>
      <c r="AD1719" s="9"/>
      <c r="AE1719" s="22"/>
      <c r="AF1719" s="9"/>
      <c r="AG1719" s="22"/>
      <c r="AH1719" s="22"/>
      <c r="AI1719" s="22"/>
      <c r="AJ1719" s="9"/>
      <c r="AK1719" s="4">
        <v>19.5</v>
      </c>
      <c r="AL1719" s="4" t="s">
        <v>82</v>
      </c>
      <c r="AM1719" s="4" t="s">
        <v>85</v>
      </c>
      <c r="AV1719" s="23">
        <v>43739.4375</v>
      </c>
    </row>
    <row r="1720" spans="1:48" ht="12.75" x14ac:dyDescent="0.2">
      <c r="A1720" s="4">
        <v>9</v>
      </c>
      <c r="B1720" s="4">
        <v>2019</v>
      </c>
      <c r="C1720" s="4" t="s">
        <v>438</v>
      </c>
      <c r="D1720" s="4" t="s">
        <v>439</v>
      </c>
      <c r="E1720" s="4" t="s">
        <v>54</v>
      </c>
      <c r="F1720" s="9"/>
      <c r="G1720" s="22"/>
      <c r="H1720" s="9"/>
      <c r="I1720" s="9"/>
      <c r="J1720" s="9"/>
      <c r="K1720" s="9"/>
      <c r="L1720" s="9"/>
      <c r="M1720" s="9"/>
      <c r="N1720" s="9"/>
      <c r="O1720" s="9"/>
      <c r="P1720" s="9"/>
      <c r="Q1720" s="22"/>
      <c r="R1720" s="9"/>
      <c r="S1720" s="9"/>
      <c r="T1720" s="22"/>
      <c r="U1720" s="22"/>
      <c r="V1720" s="9"/>
      <c r="W1720" s="22">
        <v>1</v>
      </c>
      <c r="X1720" s="9"/>
      <c r="Y1720" s="9"/>
      <c r="Z1720" s="9"/>
      <c r="AA1720" s="9"/>
      <c r="AB1720" s="9"/>
      <c r="AC1720" s="22"/>
      <c r="AD1720" s="9"/>
      <c r="AE1720" s="22"/>
      <c r="AF1720" s="9"/>
      <c r="AG1720" s="22"/>
      <c r="AH1720" s="22"/>
      <c r="AI1720" s="22"/>
      <c r="AJ1720" s="9"/>
      <c r="AK1720" s="4">
        <v>1</v>
      </c>
      <c r="AL1720" s="4" t="s">
        <v>54</v>
      </c>
      <c r="AM1720" s="4" t="s">
        <v>85</v>
      </c>
      <c r="AV1720" s="23">
        <v>43739.4375</v>
      </c>
    </row>
    <row r="1721" spans="1:48" ht="12.75" x14ac:dyDescent="0.2">
      <c r="A1721" s="4">
        <v>9</v>
      </c>
      <c r="B1721" s="4">
        <v>2019</v>
      </c>
      <c r="C1721" s="4" t="s">
        <v>438</v>
      </c>
      <c r="D1721" s="4" t="s">
        <v>439</v>
      </c>
      <c r="E1721" s="4" t="s">
        <v>75</v>
      </c>
      <c r="F1721" s="9"/>
      <c r="G1721" s="22"/>
      <c r="H1721" s="9"/>
      <c r="I1721" s="9"/>
      <c r="J1721" s="9"/>
      <c r="K1721" s="9"/>
      <c r="L1721" s="9"/>
      <c r="M1721" s="9"/>
      <c r="N1721" s="9"/>
      <c r="O1721" s="9"/>
      <c r="P1721" s="9"/>
      <c r="Q1721" s="22"/>
      <c r="R1721" s="22">
        <v>0.5</v>
      </c>
      <c r="S1721" s="9"/>
      <c r="T1721" s="22"/>
      <c r="U1721" s="22"/>
      <c r="V1721" s="9"/>
      <c r="W1721" s="9"/>
      <c r="X1721" s="9"/>
      <c r="Y1721" s="9"/>
      <c r="Z1721" s="9"/>
      <c r="AA1721" s="9"/>
      <c r="AB1721" s="9"/>
      <c r="AC1721" s="22"/>
      <c r="AD1721" s="9"/>
      <c r="AE1721" s="22"/>
      <c r="AF1721" s="9"/>
      <c r="AG1721" s="22"/>
      <c r="AH1721" s="22"/>
      <c r="AI1721" s="22"/>
      <c r="AJ1721" s="9"/>
      <c r="AK1721" s="4">
        <v>0.5</v>
      </c>
      <c r="AL1721" s="4" t="s">
        <v>75</v>
      </c>
      <c r="AM1721" s="4" t="s">
        <v>85</v>
      </c>
      <c r="AN1721" s="4" t="s">
        <v>522</v>
      </c>
      <c r="AV1721" s="23">
        <v>43739.4375</v>
      </c>
    </row>
    <row r="1722" spans="1:48" ht="12.75" x14ac:dyDescent="0.2">
      <c r="A1722" s="4">
        <v>9</v>
      </c>
      <c r="B1722" s="4">
        <v>2019</v>
      </c>
      <c r="C1722" s="4" t="s">
        <v>438</v>
      </c>
      <c r="D1722" s="4" t="s">
        <v>439</v>
      </c>
      <c r="E1722" s="4" t="s">
        <v>77</v>
      </c>
      <c r="F1722" s="9"/>
      <c r="G1722" s="22"/>
      <c r="H1722" s="9"/>
      <c r="I1722" s="9"/>
      <c r="J1722" s="9"/>
      <c r="K1722" s="9"/>
      <c r="L1722" s="9"/>
      <c r="M1722" s="9"/>
      <c r="N1722" s="9"/>
      <c r="O1722" s="22">
        <v>6.5</v>
      </c>
      <c r="P1722" s="22">
        <v>5</v>
      </c>
      <c r="Q1722" s="22">
        <v>3.5</v>
      </c>
      <c r="R1722" s="22">
        <v>6</v>
      </c>
      <c r="S1722" s="9"/>
      <c r="T1722" s="22"/>
      <c r="U1722" s="22">
        <v>1</v>
      </c>
      <c r="V1722" s="9"/>
      <c r="W1722" s="9"/>
      <c r="X1722" s="9"/>
      <c r="Y1722" s="9"/>
      <c r="Z1722" s="9"/>
      <c r="AA1722" s="9"/>
      <c r="AB1722" s="9"/>
      <c r="AC1722" s="22"/>
      <c r="AD1722" s="9"/>
      <c r="AE1722" s="22"/>
      <c r="AF1722" s="9"/>
      <c r="AG1722" s="22"/>
      <c r="AH1722" s="22"/>
      <c r="AI1722" s="22"/>
      <c r="AJ1722" s="9"/>
      <c r="AK1722" s="4">
        <v>22</v>
      </c>
      <c r="AL1722" s="4" t="s">
        <v>77</v>
      </c>
      <c r="AM1722" s="4" t="s">
        <v>85</v>
      </c>
      <c r="AV1722" s="23">
        <v>43739.4375</v>
      </c>
    </row>
    <row r="1723" spans="1:48" ht="12.75" x14ac:dyDescent="0.2">
      <c r="A1723" s="4">
        <v>9</v>
      </c>
      <c r="B1723" s="4">
        <v>2019</v>
      </c>
      <c r="C1723" s="4" t="s">
        <v>438</v>
      </c>
      <c r="D1723" s="4" t="s">
        <v>439</v>
      </c>
      <c r="E1723" s="4" t="s">
        <v>63</v>
      </c>
      <c r="F1723" s="9"/>
      <c r="G1723" s="22"/>
      <c r="H1723" s="9"/>
      <c r="I1723" s="9"/>
      <c r="J1723" s="9"/>
      <c r="K1723" s="9"/>
      <c r="L1723" s="9"/>
      <c r="M1723" s="9"/>
      <c r="N1723" s="22">
        <v>1.5</v>
      </c>
      <c r="O1723" s="9"/>
      <c r="P1723" s="9"/>
      <c r="Q1723" s="22">
        <v>2</v>
      </c>
      <c r="R1723" s="9"/>
      <c r="S1723" s="9"/>
      <c r="T1723" s="22"/>
      <c r="U1723" s="22">
        <v>1.5</v>
      </c>
      <c r="V1723" s="9"/>
      <c r="W1723" s="9"/>
      <c r="X1723" s="9"/>
      <c r="Y1723" s="9"/>
      <c r="Z1723" s="9"/>
      <c r="AA1723" s="9"/>
      <c r="AB1723" s="22">
        <v>1.5</v>
      </c>
      <c r="AC1723" s="22"/>
      <c r="AD1723" s="9"/>
      <c r="AE1723" s="22"/>
      <c r="AF1723" s="9"/>
      <c r="AG1723" s="22"/>
      <c r="AH1723" s="22"/>
      <c r="AI1723" s="22"/>
      <c r="AJ1723" s="9"/>
      <c r="AK1723" s="4">
        <v>6.5</v>
      </c>
      <c r="AL1723" s="4" t="s">
        <v>63</v>
      </c>
      <c r="AM1723" s="4" t="s">
        <v>85</v>
      </c>
      <c r="AV1723" s="23">
        <v>43739.4375</v>
      </c>
    </row>
    <row r="1724" spans="1:48" ht="12.75" x14ac:dyDescent="0.2">
      <c r="A1724" s="4">
        <v>9</v>
      </c>
      <c r="B1724" s="4">
        <v>2019</v>
      </c>
      <c r="C1724" s="4" t="s">
        <v>438</v>
      </c>
      <c r="D1724" s="4" t="s">
        <v>439</v>
      </c>
      <c r="E1724" s="4" t="s">
        <v>59</v>
      </c>
      <c r="F1724" s="9"/>
      <c r="G1724" s="22"/>
      <c r="H1724" s="9"/>
      <c r="I1724" s="9"/>
      <c r="J1724" s="22">
        <v>1</v>
      </c>
      <c r="K1724" s="22">
        <v>2</v>
      </c>
      <c r="L1724" s="9"/>
      <c r="M1724" s="9"/>
      <c r="N1724" s="22">
        <v>6</v>
      </c>
      <c r="O1724" s="22">
        <v>1</v>
      </c>
      <c r="P1724" s="22">
        <v>1</v>
      </c>
      <c r="Q1724" s="22">
        <v>1</v>
      </c>
      <c r="R1724" s="22">
        <v>1.5</v>
      </c>
      <c r="S1724" s="9"/>
      <c r="T1724" s="22"/>
      <c r="U1724" s="22"/>
      <c r="V1724" s="9"/>
      <c r="W1724" s="9"/>
      <c r="X1724" s="9"/>
      <c r="Y1724" s="9"/>
      <c r="Z1724" s="9"/>
      <c r="AA1724" s="9"/>
      <c r="AB1724" s="9"/>
      <c r="AC1724" s="22"/>
      <c r="AD1724" s="9"/>
      <c r="AE1724" s="22"/>
      <c r="AF1724" s="9"/>
      <c r="AG1724" s="22"/>
      <c r="AH1724" s="22"/>
      <c r="AI1724" s="22"/>
      <c r="AJ1724" s="9"/>
      <c r="AK1724" s="4">
        <v>13.5</v>
      </c>
      <c r="AL1724" s="4" t="s">
        <v>59</v>
      </c>
      <c r="AM1724" s="4" t="s">
        <v>85</v>
      </c>
      <c r="AV1724" s="23">
        <v>43739.4375</v>
      </c>
    </row>
    <row r="1725" spans="1:48" ht="12.75" x14ac:dyDescent="0.2">
      <c r="A1725" s="4">
        <v>9</v>
      </c>
      <c r="B1725" s="4">
        <v>2019</v>
      </c>
      <c r="C1725" s="4" t="s">
        <v>438</v>
      </c>
      <c r="D1725" s="4" t="s">
        <v>439</v>
      </c>
      <c r="E1725" s="4" t="s">
        <v>50</v>
      </c>
      <c r="F1725" s="9"/>
      <c r="G1725" s="22"/>
      <c r="H1725" s="9"/>
      <c r="I1725" s="22">
        <v>1</v>
      </c>
      <c r="J1725" s="9"/>
      <c r="K1725" s="9"/>
      <c r="L1725" s="9"/>
      <c r="M1725" s="9"/>
      <c r="N1725" s="22">
        <v>0.5</v>
      </c>
      <c r="O1725" s="22">
        <v>0.5</v>
      </c>
      <c r="P1725" s="22">
        <v>1</v>
      </c>
      <c r="Q1725" s="22">
        <v>1.5</v>
      </c>
      <c r="R1725" s="9"/>
      <c r="S1725" s="9"/>
      <c r="T1725" s="22"/>
      <c r="U1725" s="22"/>
      <c r="V1725" s="9"/>
      <c r="W1725" s="22">
        <v>1</v>
      </c>
      <c r="X1725" s="9"/>
      <c r="Y1725" s="9"/>
      <c r="Z1725" s="9"/>
      <c r="AA1725" s="9"/>
      <c r="AB1725" s="9"/>
      <c r="AC1725" s="22">
        <v>0.5</v>
      </c>
      <c r="AD1725" s="22">
        <v>1</v>
      </c>
      <c r="AE1725" s="22">
        <v>0.5</v>
      </c>
      <c r="AF1725" s="9"/>
      <c r="AG1725" s="22"/>
      <c r="AH1725" s="22"/>
      <c r="AI1725" s="22"/>
      <c r="AJ1725" s="9"/>
      <c r="AK1725" s="4">
        <v>7.5</v>
      </c>
      <c r="AL1725" s="4" t="s">
        <v>50</v>
      </c>
      <c r="AM1725" s="4" t="s">
        <v>85</v>
      </c>
      <c r="AV1725" s="23">
        <v>43739.4375</v>
      </c>
    </row>
    <row r="1726" spans="1:48" ht="12.75" x14ac:dyDescent="0.2">
      <c r="A1726" s="4">
        <v>9</v>
      </c>
      <c r="B1726" s="4">
        <v>2019</v>
      </c>
      <c r="C1726" s="4" t="s">
        <v>438</v>
      </c>
      <c r="D1726" s="4" t="s">
        <v>439</v>
      </c>
      <c r="E1726" s="4" t="s">
        <v>62</v>
      </c>
      <c r="F1726" s="9"/>
      <c r="G1726" s="22"/>
      <c r="H1726" s="22">
        <v>7</v>
      </c>
      <c r="I1726" s="22">
        <v>7</v>
      </c>
      <c r="J1726" s="22">
        <v>6</v>
      </c>
      <c r="K1726" s="22">
        <v>5</v>
      </c>
      <c r="L1726" s="9"/>
      <c r="M1726" s="9"/>
      <c r="N1726" s="9"/>
      <c r="O1726" s="9"/>
      <c r="P1726" s="9"/>
      <c r="Q1726" s="22"/>
      <c r="R1726" s="9"/>
      <c r="S1726" s="9"/>
      <c r="T1726" s="22"/>
      <c r="U1726" s="22"/>
      <c r="V1726" s="9"/>
      <c r="W1726" s="9"/>
      <c r="X1726" s="22">
        <v>8</v>
      </c>
      <c r="Y1726" s="22">
        <v>8</v>
      </c>
      <c r="Z1726" s="9"/>
      <c r="AA1726" s="9"/>
      <c r="AB1726" s="22">
        <v>6.5</v>
      </c>
      <c r="AC1726" s="22">
        <v>7</v>
      </c>
      <c r="AD1726" s="22">
        <v>7</v>
      </c>
      <c r="AE1726" s="22">
        <v>7</v>
      </c>
      <c r="AF1726" s="22">
        <v>7</v>
      </c>
      <c r="AG1726" s="22"/>
      <c r="AH1726" s="22"/>
      <c r="AI1726" s="22">
        <v>8</v>
      </c>
      <c r="AJ1726" s="9"/>
      <c r="AK1726" s="4">
        <v>83.5</v>
      </c>
      <c r="AL1726" s="4" t="s">
        <v>62</v>
      </c>
      <c r="AM1726" s="4" t="s">
        <v>85</v>
      </c>
      <c r="AV1726" s="23">
        <v>43739.4375</v>
      </c>
    </row>
    <row r="1727" spans="1:48" ht="12.75" x14ac:dyDescent="0.2">
      <c r="A1727" s="4">
        <v>9</v>
      </c>
      <c r="B1727" s="4">
        <v>2019</v>
      </c>
      <c r="C1727" s="4" t="s">
        <v>438</v>
      </c>
      <c r="D1727" s="4" t="s">
        <v>439</v>
      </c>
      <c r="E1727" s="4" t="s">
        <v>88</v>
      </c>
      <c r="F1727" s="9"/>
      <c r="G1727" s="22"/>
      <c r="H1727" s="22">
        <v>2</v>
      </c>
      <c r="I1727" s="22">
        <v>1</v>
      </c>
      <c r="J1727" s="9"/>
      <c r="K1727" s="9"/>
      <c r="L1727" s="9"/>
      <c r="M1727" s="9"/>
      <c r="N1727" s="9"/>
      <c r="O1727" s="9"/>
      <c r="P1727" s="22">
        <v>1</v>
      </c>
      <c r="Q1727" s="22"/>
      <c r="R1727" s="9"/>
      <c r="S1727" s="9"/>
      <c r="T1727" s="22"/>
      <c r="U1727" s="22"/>
      <c r="V1727" s="9"/>
      <c r="W1727" s="9"/>
      <c r="X1727" s="9"/>
      <c r="Y1727" s="9"/>
      <c r="Z1727" s="9"/>
      <c r="AA1727" s="9"/>
      <c r="AB1727" s="9"/>
      <c r="AC1727" s="22"/>
      <c r="AD1727" s="9"/>
      <c r="AE1727" s="22"/>
      <c r="AF1727" s="9"/>
      <c r="AG1727" s="22"/>
      <c r="AH1727" s="22"/>
      <c r="AI1727" s="22"/>
      <c r="AJ1727" s="9"/>
      <c r="AK1727" s="4">
        <v>4</v>
      </c>
      <c r="AL1727" s="4" t="s">
        <v>88</v>
      </c>
      <c r="AM1727" s="4" t="s">
        <v>85</v>
      </c>
      <c r="AV1727" s="23">
        <v>43739.4375</v>
      </c>
    </row>
    <row r="1728" spans="1:48" ht="12.75" x14ac:dyDescent="0.2">
      <c r="A1728" s="4">
        <v>10</v>
      </c>
      <c r="B1728" s="4">
        <v>2019</v>
      </c>
      <c r="C1728" s="4" t="s">
        <v>523</v>
      </c>
      <c r="D1728" s="4" t="s">
        <v>524</v>
      </c>
      <c r="E1728" s="12" t="s">
        <v>50</v>
      </c>
      <c r="F1728" s="4">
        <v>2</v>
      </c>
      <c r="G1728" s="4">
        <v>3</v>
      </c>
      <c r="I1728" s="4">
        <v>1</v>
      </c>
      <c r="L1728" s="4">
        <v>2</v>
      </c>
      <c r="M1728" s="4">
        <v>1</v>
      </c>
      <c r="O1728" s="4">
        <v>1</v>
      </c>
      <c r="P1728" s="4">
        <v>2</v>
      </c>
      <c r="T1728" s="4">
        <v>1</v>
      </c>
      <c r="U1728" s="4">
        <v>2</v>
      </c>
      <c r="AB1728" s="4">
        <v>1</v>
      </c>
      <c r="AC1728" s="4">
        <v>2</v>
      </c>
      <c r="AD1728" s="4">
        <v>2</v>
      </c>
      <c r="AG1728" s="4">
        <v>2</v>
      </c>
      <c r="AH1728" s="4">
        <v>2</v>
      </c>
      <c r="AJ1728" s="4">
        <v>2</v>
      </c>
      <c r="AK1728" s="4">
        <v>26</v>
      </c>
      <c r="AL1728" s="12" t="s">
        <v>50</v>
      </c>
      <c r="AM1728" s="4" t="s">
        <v>76</v>
      </c>
      <c r="AN1728" s="15" t="s">
        <v>525</v>
      </c>
      <c r="AO1728" s="4">
        <v>173</v>
      </c>
      <c r="AP1728" s="4">
        <v>1</v>
      </c>
      <c r="AQ1728" s="4">
        <v>10</v>
      </c>
      <c r="AS1728" s="4">
        <v>184</v>
      </c>
      <c r="AT1728" s="4">
        <v>0.99425287399999995</v>
      </c>
      <c r="AU1728" s="4">
        <v>5.747126E-3</v>
      </c>
      <c r="AV1728" s="14">
        <v>43769.570138888892</v>
      </c>
    </row>
    <row r="1729" spans="1:48" ht="12.75" x14ac:dyDescent="0.2">
      <c r="A1729" s="4">
        <v>10</v>
      </c>
      <c r="B1729" s="4">
        <v>2019</v>
      </c>
      <c r="C1729" s="4" t="s">
        <v>523</v>
      </c>
      <c r="D1729" s="4" t="s">
        <v>524</v>
      </c>
      <c r="E1729" s="12" t="s">
        <v>526</v>
      </c>
      <c r="AG1729" s="4">
        <v>3</v>
      </c>
      <c r="AK1729" s="4">
        <v>3</v>
      </c>
      <c r="AL1729" s="12" t="s">
        <v>526</v>
      </c>
      <c r="AM1729" s="4" t="s">
        <v>76</v>
      </c>
      <c r="AN1729" s="7"/>
      <c r="AV1729" s="14">
        <v>43769.570138888892</v>
      </c>
    </row>
    <row r="1730" spans="1:48" ht="12.75" x14ac:dyDescent="0.2">
      <c r="A1730" s="4">
        <v>10</v>
      </c>
      <c r="B1730" s="4">
        <v>2019</v>
      </c>
      <c r="C1730" s="4" t="s">
        <v>523</v>
      </c>
      <c r="D1730" s="4" t="s">
        <v>524</v>
      </c>
      <c r="E1730" s="12" t="s">
        <v>79</v>
      </c>
      <c r="O1730" s="4">
        <v>2</v>
      </c>
      <c r="P1730" s="4">
        <v>3</v>
      </c>
      <c r="AK1730" s="4">
        <v>5</v>
      </c>
      <c r="AL1730" s="12" t="s">
        <v>79</v>
      </c>
      <c r="AM1730" s="4" t="s">
        <v>76</v>
      </c>
      <c r="AN1730" s="15" t="s">
        <v>152</v>
      </c>
      <c r="AV1730" s="14">
        <v>43769.570138888892</v>
      </c>
    </row>
    <row r="1731" spans="1:48" ht="12.75" x14ac:dyDescent="0.2">
      <c r="A1731" s="4">
        <v>10</v>
      </c>
      <c r="B1731" s="4">
        <v>2019</v>
      </c>
      <c r="C1731" s="4" t="s">
        <v>523</v>
      </c>
      <c r="D1731" s="4" t="s">
        <v>524</v>
      </c>
      <c r="E1731" s="12" t="s">
        <v>63</v>
      </c>
      <c r="M1731" s="4">
        <v>1</v>
      </c>
      <c r="AK1731" s="4">
        <v>1</v>
      </c>
      <c r="AL1731" s="12" t="s">
        <v>63</v>
      </c>
      <c r="AM1731" s="4" t="s">
        <v>76</v>
      </c>
      <c r="AN1731" s="7"/>
      <c r="AV1731" s="14">
        <v>43769.570138888892</v>
      </c>
    </row>
    <row r="1732" spans="1:48" ht="12.75" x14ac:dyDescent="0.2">
      <c r="A1732" s="4">
        <v>10</v>
      </c>
      <c r="B1732" s="4">
        <v>2019</v>
      </c>
      <c r="C1732" s="4" t="s">
        <v>523</v>
      </c>
      <c r="D1732" s="4" t="s">
        <v>524</v>
      </c>
      <c r="E1732" s="12" t="s">
        <v>60</v>
      </c>
      <c r="L1732" s="4">
        <v>1</v>
      </c>
      <c r="N1732" s="4">
        <v>3</v>
      </c>
      <c r="O1732" s="4">
        <v>3</v>
      </c>
      <c r="W1732" s="4">
        <v>3</v>
      </c>
      <c r="Z1732" s="4">
        <v>4</v>
      </c>
      <c r="AB1732" s="4">
        <v>3</v>
      </c>
      <c r="AC1732" s="4">
        <v>2</v>
      </c>
      <c r="AD1732" s="4">
        <v>1</v>
      </c>
      <c r="AH1732" s="4">
        <v>2</v>
      </c>
      <c r="AK1732" s="4">
        <v>22</v>
      </c>
      <c r="AL1732" s="12" t="s">
        <v>60</v>
      </c>
      <c r="AM1732" s="4" t="s">
        <v>76</v>
      </c>
      <c r="AN1732" s="7"/>
      <c r="AV1732" s="14">
        <v>43769.570138888892</v>
      </c>
    </row>
    <row r="1733" spans="1:48" ht="12.75" x14ac:dyDescent="0.2">
      <c r="A1733" s="4">
        <v>10</v>
      </c>
      <c r="B1733" s="4">
        <v>2019</v>
      </c>
      <c r="C1733" s="4" t="s">
        <v>523</v>
      </c>
      <c r="D1733" s="4" t="s">
        <v>524</v>
      </c>
      <c r="E1733" s="12" t="s">
        <v>58</v>
      </c>
      <c r="I1733" s="4">
        <v>2</v>
      </c>
      <c r="O1733" s="4">
        <v>2</v>
      </c>
      <c r="AK1733" s="4">
        <v>4</v>
      </c>
      <c r="AL1733" s="12" t="s">
        <v>58</v>
      </c>
      <c r="AM1733" s="4" t="s">
        <v>76</v>
      </c>
      <c r="AN1733" s="15" t="s">
        <v>152</v>
      </c>
      <c r="AV1733" s="14">
        <v>43769.570138888892</v>
      </c>
    </row>
    <row r="1734" spans="1:48" ht="12.75" x14ac:dyDescent="0.2">
      <c r="A1734" s="4">
        <v>10</v>
      </c>
      <c r="B1734" s="4">
        <v>2019</v>
      </c>
      <c r="C1734" s="4" t="s">
        <v>523</v>
      </c>
      <c r="D1734" s="4" t="s">
        <v>524</v>
      </c>
      <c r="E1734" s="12" t="s">
        <v>54</v>
      </c>
      <c r="F1734" s="4">
        <v>6</v>
      </c>
      <c r="G1734" s="4">
        <v>5</v>
      </c>
      <c r="H1734" s="4">
        <v>8</v>
      </c>
      <c r="I1734" s="4">
        <v>5</v>
      </c>
      <c r="L1734" s="4">
        <v>5</v>
      </c>
      <c r="M1734" s="4">
        <v>6</v>
      </c>
      <c r="N1734" s="4">
        <v>5</v>
      </c>
      <c r="P1734" s="4">
        <v>3</v>
      </c>
      <c r="T1734" s="4">
        <v>7</v>
      </c>
      <c r="U1734" s="4">
        <v>6</v>
      </c>
      <c r="V1734" s="4">
        <v>8</v>
      </c>
      <c r="W1734" s="4">
        <v>5</v>
      </c>
      <c r="Z1734" s="4">
        <v>4</v>
      </c>
      <c r="AA1734" s="4">
        <v>8</v>
      </c>
      <c r="AB1734" s="4">
        <v>3</v>
      </c>
      <c r="AC1734" s="4">
        <v>4</v>
      </c>
      <c r="AD1734" s="4">
        <v>5</v>
      </c>
      <c r="AG1734" s="4">
        <v>3</v>
      </c>
      <c r="AH1734" s="4">
        <v>4</v>
      </c>
      <c r="AI1734" s="4">
        <v>8</v>
      </c>
      <c r="AJ1734" s="4">
        <v>5</v>
      </c>
      <c r="AK1734" s="4">
        <v>113</v>
      </c>
      <c r="AL1734" s="12" t="s">
        <v>54</v>
      </c>
      <c r="AM1734" s="4" t="s">
        <v>76</v>
      </c>
      <c r="AN1734" s="15" t="s">
        <v>527</v>
      </c>
      <c r="AV1734" s="14">
        <v>43769.570138888892</v>
      </c>
    </row>
    <row r="1735" spans="1:48" ht="12.75" x14ac:dyDescent="0.2">
      <c r="A1735" s="4">
        <v>10</v>
      </c>
      <c r="B1735" s="4">
        <v>2019</v>
      </c>
      <c r="C1735" s="4" t="s">
        <v>523</v>
      </c>
      <c r="D1735" s="4" t="s">
        <v>524</v>
      </c>
      <c r="E1735" s="12" t="s">
        <v>124</v>
      </c>
      <c r="AB1735" s="4">
        <v>1</v>
      </c>
      <c r="AJ1735" s="4">
        <v>1</v>
      </c>
      <c r="AK1735" s="4">
        <v>2</v>
      </c>
      <c r="AL1735" s="12" t="s">
        <v>124</v>
      </c>
      <c r="AM1735" s="4" t="s">
        <v>76</v>
      </c>
      <c r="AN1735" s="7"/>
      <c r="AV1735" s="14">
        <v>43769.570138888892</v>
      </c>
    </row>
    <row r="1736" spans="1:48" ht="12.75" x14ac:dyDescent="0.2">
      <c r="A1736" s="4">
        <v>10</v>
      </c>
      <c r="B1736" s="4">
        <v>2019</v>
      </c>
      <c r="C1736" s="4" t="s">
        <v>523</v>
      </c>
      <c r="D1736" s="4" t="s">
        <v>524</v>
      </c>
      <c r="E1736" s="12" t="s">
        <v>132</v>
      </c>
      <c r="S1736" s="4">
        <v>8</v>
      </c>
      <c r="AK1736" s="4">
        <v>8</v>
      </c>
      <c r="AL1736" s="12" t="s">
        <v>132</v>
      </c>
      <c r="AM1736" s="4" t="s">
        <v>76</v>
      </c>
      <c r="AN1736" s="7"/>
      <c r="AV1736" s="14">
        <v>43769.570138888892</v>
      </c>
    </row>
    <row r="1737" spans="1:48" ht="12.75" x14ac:dyDescent="0.2">
      <c r="A1737" s="4">
        <v>10</v>
      </c>
      <c r="B1737" s="4">
        <v>2019</v>
      </c>
      <c r="C1737" s="4" t="s">
        <v>523</v>
      </c>
      <c r="D1737" s="4" t="s">
        <v>524</v>
      </c>
      <c r="E1737" s="12" t="s">
        <v>50</v>
      </c>
      <c r="F1737" s="4">
        <v>3</v>
      </c>
      <c r="G1737" s="4">
        <v>3</v>
      </c>
      <c r="H1737" s="4">
        <v>2</v>
      </c>
      <c r="I1737" s="4">
        <v>2</v>
      </c>
      <c r="N1737" s="4">
        <v>1</v>
      </c>
      <c r="O1737" s="4">
        <v>1</v>
      </c>
      <c r="P1737" s="4">
        <v>1</v>
      </c>
      <c r="T1737" s="4">
        <v>2</v>
      </c>
      <c r="U1737" s="4">
        <v>3</v>
      </c>
      <c r="V1737" s="4">
        <v>4.5</v>
      </c>
      <c r="W1737" s="4">
        <v>3</v>
      </c>
      <c r="Z1737" s="4">
        <v>4</v>
      </c>
      <c r="AA1737" s="4">
        <v>3</v>
      </c>
      <c r="AB1737" s="4">
        <v>2</v>
      </c>
      <c r="AC1737" s="4">
        <v>2</v>
      </c>
      <c r="AD1737" s="4">
        <v>3</v>
      </c>
      <c r="AG1737" s="4">
        <v>3</v>
      </c>
      <c r="AH1737" s="4">
        <v>3</v>
      </c>
      <c r="AI1737" s="4">
        <v>2</v>
      </c>
      <c r="AK1737" s="4">
        <v>47.5</v>
      </c>
      <c r="AL1737" s="12" t="s">
        <v>50</v>
      </c>
      <c r="AM1737" s="4" t="s">
        <v>106</v>
      </c>
      <c r="AN1737" s="7"/>
      <c r="AO1737" s="4">
        <v>155</v>
      </c>
      <c r="AP1737" s="4">
        <v>0</v>
      </c>
      <c r="AQ1737" s="4">
        <v>29</v>
      </c>
      <c r="AS1737" s="4">
        <v>184</v>
      </c>
      <c r="AT1737" s="4">
        <v>1</v>
      </c>
      <c r="AU1737" s="4">
        <v>0</v>
      </c>
      <c r="AV1737" s="14">
        <v>43770.574999999997</v>
      </c>
    </row>
    <row r="1738" spans="1:48" ht="12.75" x14ac:dyDescent="0.2">
      <c r="A1738" s="4">
        <v>10</v>
      </c>
      <c r="B1738" s="4">
        <v>2019</v>
      </c>
      <c r="C1738" s="4" t="s">
        <v>523</v>
      </c>
      <c r="D1738" s="4" t="s">
        <v>524</v>
      </c>
      <c r="E1738" s="12" t="s">
        <v>61</v>
      </c>
      <c r="AJ1738" s="4">
        <v>3</v>
      </c>
      <c r="AK1738" s="4">
        <v>3</v>
      </c>
      <c r="AL1738" s="12" t="s">
        <v>61</v>
      </c>
      <c r="AM1738" s="4" t="s">
        <v>106</v>
      </c>
      <c r="AN1738" s="7"/>
      <c r="AV1738" s="14">
        <v>43770.574999999997</v>
      </c>
    </row>
    <row r="1739" spans="1:48" ht="12.75" x14ac:dyDescent="0.2">
      <c r="A1739" s="4">
        <v>10</v>
      </c>
      <c r="B1739" s="4">
        <v>2019</v>
      </c>
      <c r="C1739" s="4" t="s">
        <v>523</v>
      </c>
      <c r="D1739" s="4" t="s">
        <v>524</v>
      </c>
      <c r="E1739" s="12" t="s">
        <v>58</v>
      </c>
      <c r="AD1739" s="4">
        <v>1</v>
      </c>
      <c r="AK1739" s="4">
        <v>1</v>
      </c>
      <c r="AL1739" s="12" t="s">
        <v>58</v>
      </c>
      <c r="AM1739" s="4" t="s">
        <v>106</v>
      </c>
      <c r="AN1739" s="7"/>
      <c r="AV1739" s="14">
        <v>43770.574999999997</v>
      </c>
    </row>
    <row r="1740" spans="1:48" ht="12.75" x14ac:dyDescent="0.2">
      <c r="A1740" s="4">
        <v>10</v>
      </c>
      <c r="B1740" s="4">
        <v>2019</v>
      </c>
      <c r="C1740" s="4" t="s">
        <v>523</v>
      </c>
      <c r="D1740" s="4" t="s">
        <v>524</v>
      </c>
      <c r="E1740" s="12" t="s">
        <v>124</v>
      </c>
      <c r="AB1740" s="4">
        <v>1</v>
      </c>
      <c r="AK1740" s="4">
        <v>1</v>
      </c>
      <c r="AL1740" s="12" t="s">
        <v>124</v>
      </c>
      <c r="AM1740" s="4" t="s">
        <v>106</v>
      </c>
      <c r="AN1740" s="7"/>
      <c r="AV1740" s="14">
        <v>43770.574999999997</v>
      </c>
    </row>
    <row r="1741" spans="1:48" ht="12.75" x14ac:dyDescent="0.2">
      <c r="A1741" s="4">
        <v>10</v>
      </c>
      <c r="B1741" s="4">
        <v>2019</v>
      </c>
      <c r="C1741" s="4" t="s">
        <v>523</v>
      </c>
      <c r="D1741" s="4" t="s">
        <v>524</v>
      </c>
      <c r="E1741" s="12" t="s">
        <v>54</v>
      </c>
      <c r="W1741" s="4">
        <v>2</v>
      </c>
      <c r="AA1741" s="4">
        <v>2</v>
      </c>
      <c r="AB1741" s="4">
        <v>0.5</v>
      </c>
      <c r="AK1741" s="4">
        <v>4.5</v>
      </c>
      <c r="AL1741" s="12" t="s">
        <v>54</v>
      </c>
      <c r="AM1741" s="4" t="s">
        <v>106</v>
      </c>
      <c r="AN1741" s="7"/>
      <c r="AV1741" s="14">
        <v>43770.574999999997</v>
      </c>
    </row>
    <row r="1742" spans="1:48" ht="12.75" x14ac:dyDescent="0.2">
      <c r="A1742" s="4">
        <v>10</v>
      </c>
      <c r="B1742" s="4">
        <v>2019</v>
      </c>
      <c r="C1742" s="4" t="s">
        <v>523</v>
      </c>
      <c r="D1742" s="4" t="s">
        <v>524</v>
      </c>
      <c r="E1742" s="12" t="s">
        <v>60</v>
      </c>
      <c r="U1742" s="4">
        <v>2</v>
      </c>
      <c r="V1742" s="4">
        <v>0.5</v>
      </c>
      <c r="Z1742" s="4">
        <v>1</v>
      </c>
      <c r="AA1742" s="4">
        <v>2</v>
      </c>
      <c r="AB1742" s="4">
        <v>4</v>
      </c>
      <c r="AC1742" s="4">
        <v>4</v>
      </c>
      <c r="AD1742" s="4">
        <v>3</v>
      </c>
      <c r="AG1742" s="4">
        <v>5</v>
      </c>
      <c r="AH1742" s="4">
        <v>5</v>
      </c>
      <c r="AI1742" s="4">
        <v>6</v>
      </c>
      <c r="AJ1742" s="4">
        <v>5</v>
      </c>
      <c r="AK1742" s="4">
        <v>37.5</v>
      </c>
      <c r="AL1742" s="12" t="s">
        <v>60</v>
      </c>
      <c r="AM1742" s="4" t="s">
        <v>106</v>
      </c>
      <c r="AN1742" s="7"/>
      <c r="AV1742" s="14">
        <v>43770.574999999997</v>
      </c>
    </row>
    <row r="1743" spans="1:48" ht="12.75" x14ac:dyDescent="0.2">
      <c r="A1743" s="4">
        <v>10</v>
      </c>
      <c r="B1743" s="4">
        <v>2019</v>
      </c>
      <c r="C1743" s="4" t="s">
        <v>523</v>
      </c>
      <c r="D1743" s="4" t="s">
        <v>524</v>
      </c>
      <c r="E1743" s="12" t="s">
        <v>218</v>
      </c>
      <c r="T1743" s="4">
        <v>1</v>
      </c>
      <c r="U1743" s="4">
        <v>0.5</v>
      </c>
      <c r="W1743" s="4">
        <v>0.5</v>
      </c>
      <c r="Z1743" s="4">
        <v>1</v>
      </c>
      <c r="AK1743" s="4">
        <v>3</v>
      </c>
      <c r="AL1743" s="12" t="s">
        <v>218</v>
      </c>
      <c r="AM1743" s="4" t="s">
        <v>106</v>
      </c>
      <c r="AN1743" s="7"/>
      <c r="AV1743" s="14">
        <v>43770.574999999997</v>
      </c>
    </row>
    <row r="1744" spans="1:48" ht="12.75" x14ac:dyDescent="0.2">
      <c r="A1744" s="4">
        <v>10</v>
      </c>
      <c r="B1744" s="4">
        <v>2019</v>
      </c>
      <c r="C1744" s="4" t="s">
        <v>523</v>
      </c>
      <c r="D1744" s="4" t="s">
        <v>524</v>
      </c>
      <c r="E1744" s="12" t="s">
        <v>107</v>
      </c>
      <c r="N1744" s="4">
        <v>3</v>
      </c>
      <c r="O1744" s="4">
        <v>6</v>
      </c>
      <c r="P1744" s="4">
        <v>4</v>
      </c>
      <c r="T1744" s="4">
        <v>1</v>
      </c>
      <c r="AK1744" s="4">
        <v>14</v>
      </c>
      <c r="AL1744" s="12" t="s">
        <v>107</v>
      </c>
      <c r="AM1744" s="4" t="s">
        <v>106</v>
      </c>
      <c r="AN1744" s="7"/>
      <c r="AV1744" s="14">
        <v>43770.574999999997</v>
      </c>
    </row>
    <row r="1745" spans="1:48" ht="12.75" x14ac:dyDescent="0.2">
      <c r="A1745" s="4">
        <v>10</v>
      </c>
      <c r="B1745" s="4">
        <v>2019</v>
      </c>
      <c r="C1745" s="4" t="s">
        <v>523</v>
      </c>
      <c r="D1745" s="4" t="s">
        <v>524</v>
      </c>
      <c r="E1745" s="12" t="s">
        <v>220</v>
      </c>
      <c r="F1745" s="4">
        <v>4</v>
      </c>
      <c r="G1745" s="4">
        <v>2</v>
      </c>
      <c r="H1745" s="4">
        <v>2</v>
      </c>
      <c r="I1745" s="4">
        <v>1</v>
      </c>
      <c r="O1745" s="4">
        <v>1</v>
      </c>
      <c r="P1745" s="4">
        <v>3</v>
      </c>
      <c r="T1745" s="4">
        <v>4</v>
      </c>
      <c r="U1745" s="4">
        <v>2.5</v>
      </c>
      <c r="V1745" s="4">
        <v>3</v>
      </c>
      <c r="W1745" s="4">
        <v>2.5</v>
      </c>
      <c r="Z1745" s="4">
        <v>2</v>
      </c>
      <c r="AA1745" s="4">
        <v>1</v>
      </c>
      <c r="AB1745" s="4">
        <v>0.5</v>
      </c>
      <c r="AC1745" s="4">
        <v>2</v>
      </c>
      <c r="AD1745" s="4">
        <v>1</v>
      </c>
      <c r="AK1745" s="4">
        <v>31.5</v>
      </c>
      <c r="AL1745" s="12" t="s">
        <v>220</v>
      </c>
      <c r="AM1745" s="4" t="s">
        <v>106</v>
      </c>
      <c r="AN1745" s="15" t="s">
        <v>528</v>
      </c>
      <c r="AV1745" s="14">
        <v>43770.574999999997</v>
      </c>
    </row>
    <row r="1746" spans="1:48" ht="12.75" x14ac:dyDescent="0.2">
      <c r="A1746" s="4">
        <v>10</v>
      </c>
      <c r="B1746" s="4">
        <v>2019</v>
      </c>
      <c r="C1746" s="4" t="s">
        <v>523</v>
      </c>
      <c r="D1746" s="4" t="s">
        <v>524</v>
      </c>
      <c r="E1746" s="12" t="s">
        <v>108</v>
      </c>
      <c r="F1746" s="4">
        <v>1</v>
      </c>
      <c r="G1746" s="4">
        <v>1</v>
      </c>
      <c r="I1746" s="4">
        <v>2</v>
      </c>
      <c r="AK1746" s="4">
        <v>4</v>
      </c>
      <c r="AL1746" s="12" t="s">
        <v>108</v>
      </c>
      <c r="AM1746" s="4" t="s">
        <v>106</v>
      </c>
      <c r="AN1746" s="7"/>
      <c r="AV1746" s="14">
        <v>43770.574999999997</v>
      </c>
    </row>
    <row r="1747" spans="1:48" ht="12.75" x14ac:dyDescent="0.2">
      <c r="A1747" s="4">
        <v>10</v>
      </c>
      <c r="B1747" s="4">
        <v>2019</v>
      </c>
      <c r="C1747" s="4" t="s">
        <v>523</v>
      </c>
      <c r="D1747" s="4" t="s">
        <v>524</v>
      </c>
      <c r="E1747" s="12" t="s">
        <v>56</v>
      </c>
      <c r="G1747" s="4">
        <v>2</v>
      </c>
      <c r="H1747" s="4">
        <v>4</v>
      </c>
      <c r="I1747" s="4">
        <v>3</v>
      </c>
      <c r="AK1747" s="4">
        <v>9</v>
      </c>
      <c r="AL1747" s="12" t="s">
        <v>56</v>
      </c>
      <c r="AM1747" s="4" t="s">
        <v>106</v>
      </c>
      <c r="AN1747" s="7"/>
      <c r="AV1747" s="14">
        <v>43770.574999999997</v>
      </c>
    </row>
    <row r="1748" spans="1:48" ht="12.75" x14ac:dyDescent="0.2">
      <c r="A1748" s="4">
        <v>10</v>
      </c>
      <c r="B1748" s="4">
        <v>2019</v>
      </c>
      <c r="C1748" s="4" t="s">
        <v>523</v>
      </c>
      <c r="D1748" s="4" t="s">
        <v>524</v>
      </c>
      <c r="E1748" s="12" t="s">
        <v>132</v>
      </c>
      <c r="L1748" s="4">
        <v>8</v>
      </c>
      <c r="M1748" s="4">
        <v>8</v>
      </c>
      <c r="N1748" s="4">
        <v>4</v>
      </c>
      <c r="S1748" s="4">
        <v>8</v>
      </c>
      <c r="AK1748" s="4">
        <v>28</v>
      </c>
      <c r="AL1748" s="12" t="s">
        <v>132</v>
      </c>
      <c r="AM1748" s="4" t="s">
        <v>106</v>
      </c>
      <c r="AN1748" s="7"/>
      <c r="AV1748" s="14">
        <v>43770.574999999997</v>
      </c>
    </row>
    <row r="1749" spans="1:48" ht="12.75" x14ac:dyDescent="0.2">
      <c r="A1749" s="4">
        <v>10</v>
      </c>
      <c r="B1749" s="4">
        <v>2019</v>
      </c>
      <c r="C1749" s="4" t="s">
        <v>523</v>
      </c>
      <c r="D1749" s="4" t="s">
        <v>524</v>
      </c>
      <c r="E1749" s="12" t="s">
        <v>364</v>
      </c>
      <c r="F1749" s="4">
        <v>8</v>
      </c>
      <c r="G1749" s="4">
        <v>6</v>
      </c>
      <c r="H1749" s="4">
        <v>7.5</v>
      </c>
      <c r="I1749" s="4">
        <v>8</v>
      </c>
      <c r="L1749" s="4">
        <v>5.5</v>
      </c>
      <c r="M1749" s="4">
        <v>7.5</v>
      </c>
      <c r="N1749" s="4">
        <v>5.5</v>
      </c>
      <c r="O1749" s="4">
        <v>4.5</v>
      </c>
      <c r="P1749" s="4">
        <v>5</v>
      </c>
      <c r="T1749" s="4">
        <v>9</v>
      </c>
      <c r="U1749" s="4">
        <v>8</v>
      </c>
      <c r="V1749" s="4">
        <v>1</v>
      </c>
      <c r="W1749" s="4">
        <v>7</v>
      </c>
      <c r="Z1749" s="4">
        <v>2.5</v>
      </c>
      <c r="AA1749" s="4">
        <v>7.5</v>
      </c>
      <c r="AB1749" s="4">
        <v>7</v>
      </c>
      <c r="AC1749" s="4">
        <v>8</v>
      </c>
      <c r="AD1749" s="4">
        <v>8</v>
      </c>
      <c r="AG1749" s="4">
        <v>4.5</v>
      </c>
      <c r="AH1749" s="4">
        <v>7.5</v>
      </c>
      <c r="AI1749" s="4">
        <v>5.5</v>
      </c>
      <c r="AJ1749" s="4">
        <v>6.5</v>
      </c>
      <c r="AK1749" s="4">
        <v>139.5</v>
      </c>
      <c r="AL1749" s="12" t="s">
        <v>364</v>
      </c>
      <c r="AM1749" s="4" t="s">
        <v>441</v>
      </c>
      <c r="AN1749" s="15" t="s">
        <v>529</v>
      </c>
      <c r="AO1749" s="4">
        <v>27</v>
      </c>
      <c r="AP1749" s="4">
        <v>154.5</v>
      </c>
      <c r="AQ1749" s="4">
        <v>2.5</v>
      </c>
      <c r="AS1749" s="4">
        <v>184</v>
      </c>
      <c r="AT1749" s="4">
        <v>0.148760331</v>
      </c>
      <c r="AU1749" s="4">
        <v>0.85123966900000003</v>
      </c>
      <c r="AV1749" s="14">
        <v>43769.705555555556</v>
      </c>
    </row>
    <row r="1750" spans="1:48" ht="12.75" x14ac:dyDescent="0.2">
      <c r="A1750" s="4">
        <v>10</v>
      </c>
      <c r="B1750" s="4">
        <v>2019</v>
      </c>
      <c r="C1750" s="4" t="s">
        <v>523</v>
      </c>
      <c r="D1750" s="4" t="s">
        <v>524</v>
      </c>
      <c r="E1750" s="12" t="s">
        <v>82</v>
      </c>
      <c r="AA1750" s="4">
        <v>0.5</v>
      </c>
      <c r="AK1750" s="4">
        <v>0.5</v>
      </c>
      <c r="AL1750" s="12" t="s">
        <v>82</v>
      </c>
      <c r="AM1750" s="4" t="s">
        <v>441</v>
      </c>
      <c r="AN1750" s="7"/>
      <c r="AV1750" s="14">
        <v>43769.705555555556</v>
      </c>
    </row>
    <row r="1751" spans="1:48" ht="12.75" x14ac:dyDescent="0.2">
      <c r="A1751" s="4">
        <v>10</v>
      </c>
      <c r="B1751" s="4">
        <v>2019</v>
      </c>
      <c r="C1751" s="4" t="s">
        <v>523</v>
      </c>
      <c r="D1751" s="4" t="s">
        <v>524</v>
      </c>
      <c r="E1751" s="12" t="s">
        <v>59</v>
      </c>
      <c r="U1751" s="4">
        <v>2</v>
      </c>
      <c r="V1751" s="4">
        <v>6.5</v>
      </c>
      <c r="W1751" s="4">
        <v>0.5</v>
      </c>
      <c r="AK1751" s="4">
        <v>9</v>
      </c>
      <c r="AL1751" s="12" t="s">
        <v>59</v>
      </c>
      <c r="AM1751" s="4" t="s">
        <v>441</v>
      </c>
      <c r="AN1751" s="15" t="s">
        <v>530</v>
      </c>
      <c r="AV1751" s="14">
        <v>43769.705555555556</v>
      </c>
    </row>
    <row r="1752" spans="1:48" ht="12.75" x14ac:dyDescent="0.2">
      <c r="A1752" s="4">
        <v>10</v>
      </c>
      <c r="B1752" s="4">
        <v>2019</v>
      </c>
      <c r="C1752" s="4" t="s">
        <v>523</v>
      </c>
      <c r="D1752" s="4" t="s">
        <v>524</v>
      </c>
      <c r="E1752" s="12" t="s">
        <v>124</v>
      </c>
      <c r="T1752" s="4">
        <v>0.5</v>
      </c>
      <c r="AB1752" s="4">
        <v>1</v>
      </c>
      <c r="AH1752" s="4">
        <v>0.5</v>
      </c>
      <c r="AJ1752" s="4">
        <v>0.5</v>
      </c>
      <c r="AK1752" s="4">
        <v>2.5</v>
      </c>
      <c r="AL1752" s="12" t="s">
        <v>124</v>
      </c>
      <c r="AM1752" s="4" t="s">
        <v>441</v>
      </c>
      <c r="AN1752" s="15" t="s">
        <v>531</v>
      </c>
      <c r="AV1752" s="14">
        <v>43769.705555555556</v>
      </c>
    </row>
    <row r="1753" spans="1:48" ht="12.75" x14ac:dyDescent="0.2">
      <c r="A1753" s="4">
        <v>10</v>
      </c>
      <c r="B1753" s="4">
        <v>2019</v>
      </c>
      <c r="C1753" s="4" t="s">
        <v>523</v>
      </c>
      <c r="D1753" s="4" t="s">
        <v>524</v>
      </c>
      <c r="E1753" s="12" t="s">
        <v>63</v>
      </c>
      <c r="L1753" s="4">
        <v>0.5</v>
      </c>
      <c r="O1753" s="4">
        <v>2</v>
      </c>
      <c r="Z1753" s="4">
        <v>1</v>
      </c>
      <c r="AG1753" s="4">
        <v>0.5</v>
      </c>
      <c r="AK1753" s="4">
        <v>4</v>
      </c>
      <c r="AL1753" s="12" t="s">
        <v>63</v>
      </c>
      <c r="AM1753" s="4" t="s">
        <v>441</v>
      </c>
      <c r="AN1753" s="7"/>
      <c r="AV1753" s="14">
        <v>43769.705555555556</v>
      </c>
    </row>
    <row r="1754" spans="1:48" ht="12.75" x14ac:dyDescent="0.2">
      <c r="A1754" s="4">
        <v>10</v>
      </c>
      <c r="B1754" s="4">
        <v>2019</v>
      </c>
      <c r="C1754" s="4" t="s">
        <v>523</v>
      </c>
      <c r="D1754" s="4" t="s">
        <v>524</v>
      </c>
      <c r="E1754" s="12" t="s">
        <v>62</v>
      </c>
      <c r="H1754" s="4">
        <v>0.5</v>
      </c>
      <c r="L1754" s="4">
        <v>1.5</v>
      </c>
      <c r="P1754" s="4">
        <v>2</v>
      </c>
      <c r="Z1754" s="4">
        <v>4.5</v>
      </c>
      <c r="AA1754" s="4">
        <v>0.5</v>
      </c>
      <c r="AG1754" s="4">
        <v>1</v>
      </c>
      <c r="AI1754" s="4">
        <v>1</v>
      </c>
      <c r="AK1754" s="4">
        <v>11</v>
      </c>
      <c r="AL1754" s="12" t="s">
        <v>62</v>
      </c>
      <c r="AM1754" s="4" t="s">
        <v>441</v>
      </c>
      <c r="AN1754" s="15" t="s">
        <v>532</v>
      </c>
      <c r="AV1754" s="14">
        <v>43769.705555555556</v>
      </c>
    </row>
    <row r="1755" spans="1:48" ht="12.75" x14ac:dyDescent="0.2">
      <c r="A1755" s="4">
        <v>10</v>
      </c>
      <c r="B1755" s="4">
        <v>2019</v>
      </c>
      <c r="C1755" s="4" t="s">
        <v>523</v>
      </c>
      <c r="D1755" s="4" t="s">
        <v>524</v>
      </c>
      <c r="E1755" s="12" t="s">
        <v>54</v>
      </c>
      <c r="G1755" s="4">
        <v>1</v>
      </c>
      <c r="AK1755" s="4">
        <v>1</v>
      </c>
      <c r="AL1755" s="12" t="s">
        <v>54</v>
      </c>
      <c r="AM1755" s="4" t="s">
        <v>441</v>
      </c>
      <c r="AN1755" s="15" t="s">
        <v>533</v>
      </c>
      <c r="AV1755" s="14">
        <v>43769.705555555556</v>
      </c>
    </row>
    <row r="1756" spans="1:48" ht="12.75" x14ac:dyDescent="0.2">
      <c r="A1756" s="4">
        <v>10</v>
      </c>
      <c r="B1756" s="4">
        <v>2019</v>
      </c>
      <c r="C1756" s="4" t="s">
        <v>523</v>
      </c>
      <c r="D1756" s="4" t="s">
        <v>524</v>
      </c>
      <c r="E1756" s="12" t="s">
        <v>50</v>
      </c>
      <c r="G1756" s="4">
        <v>1</v>
      </c>
      <c r="L1756" s="4">
        <v>0.5</v>
      </c>
      <c r="M1756" s="4">
        <v>0.5</v>
      </c>
      <c r="N1756" s="4">
        <v>2.5</v>
      </c>
      <c r="O1756" s="4">
        <v>1.5</v>
      </c>
      <c r="P1756" s="4">
        <v>1</v>
      </c>
      <c r="T1756" s="4">
        <v>0.5</v>
      </c>
      <c r="V1756" s="4">
        <v>0.5</v>
      </c>
      <c r="W1756" s="4">
        <v>0.5</v>
      </c>
      <c r="Z1756" s="4">
        <v>1</v>
      </c>
      <c r="AA1756" s="4">
        <v>0.5</v>
      </c>
      <c r="AB1756" s="4">
        <v>1</v>
      </c>
      <c r="AC1756" s="4">
        <v>1</v>
      </c>
      <c r="AG1756" s="4">
        <v>2</v>
      </c>
      <c r="AI1756" s="4">
        <v>1.5</v>
      </c>
      <c r="AJ1756" s="4">
        <v>1</v>
      </c>
      <c r="AK1756" s="4">
        <v>16.5</v>
      </c>
      <c r="AL1756" s="12" t="s">
        <v>50</v>
      </c>
      <c r="AM1756" s="4" t="s">
        <v>441</v>
      </c>
      <c r="AN1756" s="15" t="s">
        <v>534</v>
      </c>
      <c r="AV1756" s="14">
        <v>43769.705555555556</v>
      </c>
    </row>
    <row r="1757" spans="1:48" ht="12.75" x14ac:dyDescent="0.2">
      <c r="A1757" s="4">
        <v>10</v>
      </c>
      <c r="B1757" s="4">
        <v>2019</v>
      </c>
      <c r="C1757" s="4" t="s">
        <v>523</v>
      </c>
      <c r="D1757" s="4" t="s">
        <v>524</v>
      </c>
      <c r="E1757" s="12" t="s">
        <v>50</v>
      </c>
      <c r="F1757" s="4">
        <v>0.5</v>
      </c>
      <c r="G1757" s="4">
        <v>1.5</v>
      </c>
      <c r="M1757" s="4">
        <v>1</v>
      </c>
      <c r="N1757" s="4">
        <v>1.5</v>
      </c>
      <c r="O1757" s="4">
        <v>1.5</v>
      </c>
      <c r="P1757" s="4">
        <v>0.5</v>
      </c>
      <c r="T1757" s="4">
        <v>1</v>
      </c>
      <c r="U1757" s="4">
        <v>1</v>
      </c>
      <c r="V1757" s="4">
        <v>1</v>
      </c>
      <c r="W1757" s="4">
        <v>1.5</v>
      </c>
      <c r="Z1757" s="4">
        <v>1.5</v>
      </c>
      <c r="AA1757" s="4">
        <v>1</v>
      </c>
      <c r="AB1757" s="4">
        <v>1.5</v>
      </c>
      <c r="AC1757" s="4">
        <v>1</v>
      </c>
      <c r="AD1757" s="4">
        <v>1</v>
      </c>
      <c r="AG1757" s="4">
        <v>1</v>
      </c>
      <c r="AH1757" s="4">
        <v>1</v>
      </c>
      <c r="AI1757" s="4">
        <v>2</v>
      </c>
      <c r="AJ1757" s="4">
        <v>1</v>
      </c>
      <c r="AK1757" s="4">
        <v>22</v>
      </c>
      <c r="AL1757" s="12" t="s">
        <v>50</v>
      </c>
      <c r="AM1757" s="4" t="s">
        <v>93</v>
      </c>
      <c r="AN1757" s="7"/>
      <c r="AO1757" s="4">
        <v>73.5</v>
      </c>
      <c r="AP1757" s="4">
        <v>85.5</v>
      </c>
      <c r="AQ1757" s="4">
        <v>25</v>
      </c>
      <c r="AS1757" s="4">
        <v>184</v>
      </c>
      <c r="AT1757" s="4">
        <v>0.46226415100000001</v>
      </c>
      <c r="AU1757" s="4">
        <v>0.53773584900000004</v>
      </c>
      <c r="AV1757" s="14">
        <v>43770.43472222222</v>
      </c>
    </row>
    <row r="1758" spans="1:48" ht="12.75" x14ac:dyDescent="0.2">
      <c r="A1758" s="4">
        <v>10</v>
      </c>
      <c r="B1758" s="4">
        <v>2019</v>
      </c>
      <c r="C1758" s="4" t="s">
        <v>523</v>
      </c>
      <c r="D1758" s="4" t="s">
        <v>524</v>
      </c>
      <c r="E1758" s="12" t="s">
        <v>61</v>
      </c>
      <c r="AI1758" s="4">
        <v>1.5</v>
      </c>
      <c r="AJ1758" s="4">
        <v>5</v>
      </c>
      <c r="AK1758" s="4">
        <v>6.5</v>
      </c>
      <c r="AL1758" s="12" t="s">
        <v>61</v>
      </c>
      <c r="AM1758" s="4" t="s">
        <v>93</v>
      </c>
      <c r="AN1758" s="7"/>
      <c r="AV1758" s="14">
        <v>43770.43472222222</v>
      </c>
    </row>
    <row r="1759" spans="1:48" ht="12.75" x14ac:dyDescent="0.2">
      <c r="A1759" s="4">
        <v>10</v>
      </c>
      <c r="B1759" s="4">
        <v>2019</v>
      </c>
      <c r="C1759" s="4" t="s">
        <v>523</v>
      </c>
      <c r="D1759" s="4" t="s">
        <v>524</v>
      </c>
      <c r="E1759" s="12" t="s">
        <v>124</v>
      </c>
      <c r="AB1759" s="4">
        <v>1</v>
      </c>
      <c r="AK1759" s="4">
        <v>1</v>
      </c>
      <c r="AL1759" s="12" t="s">
        <v>124</v>
      </c>
      <c r="AM1759" s="4" t="s">
        <v>93</v>
      </c>
      <c r="AN1759" s="7"/>
      <c r="AV1759" s="14">
        <v>43770.43472222222</v>
      </c>
    </row>
    <row r="1760" spans="1:48" ht="12.75" x14ac:dyDescent="0.2">
      <c r="A1760" s="4">
        <v>10</v>
      </c>
      <c r="B1760" s="4">
        <v>2019</v>
      </c>
      <c r="C1760" s="4" t="s">
        <v>523</v>
      </c>
      <c r="D1760" s="4" t="s">
        <v>524</v>
      </c>
      <c r="E1760" s="12" t="s">
        <v>92</v>
      </c>
      <c r="Z1760" s="4">
        <v>0</v>
      </c>
      <c r="AA1760" s="4">
        <v>5</v>
      </c>
      <c r="AB1760" s="4">
        <v>5.5</v>
      </c>
      <c r="AC1760" s="4">
        <v>7</v>
      </c>
      <c r="AD1760" s="4">
        <v>7</v>
      </c>
      <c r="AG1760" s="4">
        <v>7</v>
      </c>
      <c r="AH1760" s="4">
        <v>7</v>
      </c>
      <c r="AI1760" s="4">
        <v>4.5</v>
      </c>
      <c r="AJ1760" s="4">
        <v>2</v>
      </c>
      <c r="AK1760" s="4">
        <v>45</v>
      </c>
      <c r="AL1760" s="12" t="s">
        <v>92</v>
      </c>
      <c r="AM1760" s="4" t="s">
        <v>93</v>
      </c>
      <c r="AN1760" s="7"/>
      <c r="AV1760" s="14">
        <v>43770.43472222222</v>
      </c>
    </row>
    <row r="1761" spans="1:48" ht="12.75" x14ac:dyDescent="0.2">
      <c r="A1761" s="4">
        <v>10</v>
      </c>
      <c r="B1761" s="4">
        <v>2019</v>
      </c>
      <c r="C1761" s="4" t="s">
        <v>523</v>
      </c>
      <c r="D1761" s="4" t="s">
        <v>524</v>
      </c>
      <c r="E1761" s="12" t="s">
        <v>132</v>
      </c>
      <c r="H1761" s="4">
        <v>8</v>
      </c>
      <c r="I1761" s="4">
        <v>8</v>
      </c>
      <c r="L1761" s="4">
        <v>8</v>
      </c>
      <c r="AK1761" s="4">
        <v>24</v>
      </c>
      <c r="AL1761" s="12" t="s">
        <v>132</v>
      </c>
      <c r="AM1761" s="4" t="s">
        <v>93</v>
      </c>
      <c r="AN1761" s="7"/>
      <c r="AV1761" s="14">
        <v>43770.43472222222</v>
      </c>
    </row>
    <row r="1762" spans="1:48" ht="12.75" x14ac:dyDescent="0.2">
      <c r="A1762" s="4">
        <v>10</v>
      </c>
      <c r="B1762" s="4">
        <v>2019</v>
      </c>
      <c r="C1762" s="4" t="s">
        <v>523</v>
      </c>
      <c r="D1762" s="4" t="s">
        <v>524</v>
      </c>
      <c r="E1762" s="12" t="s">
        <v>364</v>
      </c>
      <c r="F1762" s="4">
        <v>7.5</v>
      </c>
      <c r="G1762" s="4">
        <v>6.5</v>
      </c>
      <c r="M1762" s="4">
        <v>7</v>
      </c>
      <c r="N1762" s="4">
        <v>6.5</v>
      </c>
      <c r="O1762" s="4">
        <v>6.5</v>
      </c>
      <c r="P1762" s="4">
        <v>7.5</v>
      </c>
      <c r="T1762" s="4">
        <v>9</v>
      </c>
      <c r="U1762" s="4">
        <v>9</v>
      </c>
      <c r="V1762" s="4">
        <v>7</v>
      </c>
      <c r="W1762" s="4">
        <v>6.5</v>
      </c>
      <c r="Z1762" s="4">
        <v>8.5</v>
      </c>
      <c r="AA1762" s="4">
        <v>4</v>
      </c>
      <c r="AK1762" s="4">
        <v>85.5</v>
      </c>
      <c r="AL1762" s="12" t="s">
        <v>364</v>
      </c>
      <c r="AM1762" s="4" t="s">
        <v>93</v>
      </c>
      <c r="AN1762" s="7"/>
      <c r="AV1762" s="14">
        <v>43770.43472222222</v>
      </c>
    </row>
    <row r="1763" spans="1:48" ht="12.75" x14ac:dyDescent="0.2">
      <c r="A1763" s="4">
        <v>10</v>
      </c>
      <c r="B1763" s="4">
        <v>2019</v>
      </c>
      <c r="C1763" s="4" t="s">
        <v>523</v>
      </c>
      <c r="D1763" s="4" t="s">
        <v>524</v>
      </c>
      <c r="E1763" s="12" t="s">
        <v>116</v>
      </c>
      <c r="P1763" s="4">
        <v>1</v>
      </c>
      <c r="AB1763" s="4">
        <v>0.5</v>
      </c>
      <c r="AJ1763" s="4">
        <v>1</v>
      </c>
      <c r="AK1763" s="4">
        <v>2.5</v>
      </c>
      <c r="AL1763" s="12" t="s">
        <v>116</v>
      </c>
      <c r="AM1763" s="4" t="s">
        <v>115</v>
      </c>
      <c r="AN1763" s="7"/>
      <c r="AO1763" s="4">
        <v>156.5</v>
      </c>
      <c r="AP1763" s="4">
        <v>0</v>
      </c>
      <c r="AQ1763" s="4">
        <v>45.5</v>
      </c>
      <c r="AS1763" s="4">
        <v>202</v>
      </c>
      <c r="AT1763" s="4">
        <v>1</v>
      </c>
      <c r="AU1763" s="4">
        <v>0</v>
      </c>
      <c r="AV1763" s="14">
        <v>43770.347916666666</v>
      </c>
    </row>
    <row r="1764" spans="1:48" ht="12.75" x14ac:dyDescent="0.2">
      <c r="A1764" s="4">
        <v>10</v>
      </c>
      <c r="B1764" s="4">
        <v>2019</v>
      </c>
      <c r="C1764" s="4" t="s">
        <v>523</v>
      </c>
      <c r="D1764" s="4" t="s">
        <v>524</v>
      </c>
      <c r="E1764" s="12" t="s">
        <v>61</v>
      </c>
      <c r="AI1764" s="4">
        <v>1</v>
      </c>
      <c r="AJ1764" s="4">
        <v>0.5</v>
      </c>
      <c r="AK1764" s="4">
        <v>1.5</v>
      </c>
      <c r="AL1764" s="12" t="s">
        <v>61</v>
      </c>
      <c r="AM1764" s="4" t="s">
        <v>115</v>
      </c>
      <c r="AN1764" s="7"/>
      <c r="AV1764" s="14">
        <v>43770.347916666666</v>
      </c>
    </row>
    <row r="1765" spans="1:48" ht="12.75" x14ac:dyDescent="0.2">
      <c r="A1765" s="4">
        <v>10</v>
      </c>
      <c r="B1765" s="4">
        <v>2019</v>
      </c>
      <c r="C1765" s="4" t="s">
        <v>523</v>
      </c>
      <c r="D1765" s="4" t="s">
        <v>524</v>
      </c>
      <c r="E1765" s="12" t="s">
        <v>57</v>
      </c>
      <c r="AA1765" s="4">
        <v>0.5</v>
      </c>
      <c r="AK1765" s="4">
        <v>0.5</v>
      </c>
      <c r="AL1765" s="12" t="s">
        <v>57</v>
      </c>
      <c r="AM1765" s="4" t="s">
        <v>115</v>
      </c>
      <c r="AN1765" s="7"/>
      <c r="AV1765" s="14">
        <v>43770.347916666666</v>
      </c>
    </row>
    <row r="1766" spans="1:48" ht="12.75" x14ac:dyDescent="0.2">
      <c r="A1766" s="4">
        <v>10</v>
      </c>
      <c r="B1766" s="4">
        <v>2019</v>
      </c>
      <c r="C1766" s="4" t="s">
        <v>523</v>
      </c>
      <c r="D1766" s="4" t="s">
        <v>524</v>
      </c>
      <c r="E1766" s="12" t="s">
        <v>123</v>
      </c>
      <c r="V1766" s="4">
        <v>1</v>
      </c>
      <c r="W1766" s="4">
        <v>1.5</v>
      </c>
      <c r="AA1766" s="4">
        <v>0.5</v>
      </c>
      <c r="AB1766" s="4">
        <v>0.5</v>
      </c>
      <c r="AK1766" s="4">
        <v>3.5</v>
      </c>
      <c r="AL1766" s="12" t="s">
        <v>123</v>
      </c>
      <c r="AM1766" s="4" t="s">
        <v>115</v>
      </c>
      <c r="AN1766" s="7"/>
      <c r="AV1766" s="14">
        <v>43770.347916666666</v>
      </c>
    </row>
    <row r="1767" spans="1:48" ht="12.75" x14ac:dyDescent="0.2">
      <c r="A1767" s="4">
        <v>10</v>
      </c>
      <c r="B1767" s="4">
        <v>2019</v>
      </c>
      <c r="C1767" s="4" t="s">
        <v>523</v>
      </c>
      <c r="D1767" s="4" t="s">
        <v>524</v>
      </c>
      <c r="E1767" s="12" t="s">
        <v>83</v>
      </c>
      <c r="O1767" s="4">
        <v>0.5</v>
      </c>
      <c r="U1767" s="4">
        <v>0.5</v>
      </c>
      <c r="AK1767" s="4">
        <v>1</v>
      </c>
      <c r="AL1767" s="12" t="s">
        <v>83</v>
      </c>
      <c r="AM1767" s="4" t="s">
        <v>115</v>
      </c>
      <c r="AN1767" s="7"/>
      <c r="AV1767" s="14">
        <v>43770.347916666666</v>
      </c>
    </row>
    <row r="1768" spans="1:48" ht="12.75" x14ac:dyDescent="0.2">
      <c r="A1768" s="4">
        <v>10</v>
      </c>
      <c r="B1768" s="4">
        <v>2019</v>
      </c>
      <c r="C1768" s="4" t="s">
        <v>523</v>
      </c>
      <c r="D1768" s="4" t="s">
        <v>524</v>
      </c>
      <c r="E1768" s="12" t="s">
        <v>122</v>
      </c>
      <c r="G1768" s="4">
        <v>0.5</v>
      </c>
      <c r="O1768" s="4">
        <v>0.5</v>
      </c>
      <c r="P1768" s="4">
        <v>0.5</v>
      </c>
      <c r="AC1768" s="4">
        <v>1</v>
      </c>
      <c r="AJ1768" s="4">
        <v>0.5</v>
      </c>
      <c r="AK1768" s="4">
        <v>3</v>
      </c>
      <c r="AL1768" s="12" t="s">
        <v>122</v>
      </c>
      <c r="AM1768" s="4" t="s">
        <v>115</v>
      </c>
      <c r="AN1768" s="7"/>
      <c r="AV1768" s="14">
        <v>43770.347916666666</v>
      </c>
    </row>
    <row r="1769" spans="1:48" ht="12.75" x14ac:dyDescent="0.2">
      <c r="A1769" s="4">
        <v>10</v>
      </c>
      <c r="B1769" s="4">
        <v>2019</v>
      </c>
      <c r="C1769" s="4" t="s">
        <v>523</v>
      </c>
      <c r="D1769" s="4" t="s">
        <v>524</v>
      </c>
      <c r="E1769" s="12" t="s">
        <v>60</v>
      </c>
      <c r="N1769" s="4">
        <v>1</v>
      </c>
      <c r="T1769" s="4">
        <v>0.5</v>
      </c>
      <c r="U1769" s="4">
        <v>1</v>
      </c>
      <c r="Z1769" s="4">
        <v>1</v>
      </c>
      <c r="AA1769" s="4">
        <v>1</v>
      </c>
      <c r="AB1769" s="4">
        <v>1</v>
      </c>
      <c r="AC1769" s="4">
        <v>0.5</v>
      </c>
      <c r="AD1769" s="4">
        <v>1</v>
      </c>
      <c r="AH1769" s="4">
        <v>1</v>
      </c>
      <c r="AI1769" s="4">
        <v>1.5</v>
      </c>
      <c r="AJ1769" s="4">
        <v>1</v>
      </c>
      <c r="AK1769" s="4">
        <v>10.5</v>
      </c>
      <c r="AL1769" s="12" t="s">
        <v>60</v>
      </c>
      <c r="AM1769" s="4" t="s">
        <v>115</v>
      </c>
      <c r="AN1769" s="7"/>
      <c r="AV1769" s="14">
        <v>43770.347916666666</v>
      </c>
    </row>
    <row r="1770" spans="1:48" ht="12.75" x14ac:dyDescent="0.2">
      <c r="A1770" s="4">
        <v>10</v>
      </c>
      <c r="B1770" s="4">
        <v>2019</v>
      </c>
      <c r="C1770" s="4" t="s">
        <v>523</v>
      </c>
      <c r="D1770" s="4" t="s">
        <v>524</v>
      </c>
      <c r="E1770" s="12" t="s">
        <v>56</v>
      </c>
      <c r="G1770" s="4">
        <v>0.5</v>
      </c>
      <c r="H1770" s="4">
        <v>5</v>
      </c>
      <c r="I1770" s="4">
        <v>1</v>
      </c>
      <c r="AA1770" s="4">
        <v>0.5</v>
      </c>
      <c r="AK1770" s="4">
        <v>7</v>
      </c>
      <c r="AL1770" s="12" t="s">
        <v>56</v>
      </c>
      <c r="AM1770" s="4" t="s">
        <v>115</v>
      </c>
      <c r="AN1770" s="7"/>
      <c r="AV1770" s="14">
        <v>43770.347916666666</v>
      </c>
    </row>
    <row r="1771" spans="1:48" ht="12.75" x14ac:dyDescent="0.2">
      <c r="A1771" s="4">
        <v>10</v>
      </c>
      <c r="B1771" s="4">
        <v>2019</v>
      </c>
      <c r="C1771" s="4" t="s">
        <v>523</v>
      </c>
      <c r="D1771" s="4" t="s">
        <v>524</v>
      </c>
      <c r="E1771" s="12" t="s">
        <v>54</v>
      </c>
      <c r="F1771" s="4">
        <v>1.5</v>
      </c>
      <c r="G1771" s="4">
        <v>1</v>
      </c>
      <c r="H1771" s="4">
        <v>0.5</v>
      </c>
      <c r="W1771" s="4">
        <v>0.5</v>
      </c>
      <c r="AB1771" s="4">
        <v>1</v>
      </c>
      <c r="AC1771" s="4">
        <v>0.5</v>
      </c>
      <c r="AH1771" s="4">
        <v>0.5</v>
      </c>
      <c r="AJ1771" s="4">
        <v>0.5</v>
      </c>
      <c r="AK1771" s="4">
        <v>6</v>
      </c>
      <c r="AL1771" s="12" t="s">
        <v>54</v>
      </c>
      <c r="AM1771" s="4" t="s">
        <v>115</v>
      </c>
      <c r="AN1771" s="7"/>
      <c r="AV1771" s="14">
        <v>43770.347916666666</v>
      </c>
    </row>
    <row r="1772" spans="1:48" ht="12.75" x14ac:dyDescent="0.2">
      <c r="A1772" s="4">
        <v>10</v>
      </c>
      <c r="B1772" s="4">
        <v>2019</v>
      </c>
      <c r="C1772" s="4" t="s">
        <v>523</v>
      </c>
      <c r="D1772" s="4" t="s">
        <v>524</v>
      </c>
      <c r="E1772" s="12" t="s">
        <v>114</v>
      </c>
      <c r="G1772" s="4">
        <v>2</v>
      </c>
      <c r="I1772" s="4">
        <v>1.5</v>
      </c>
      <c r="N1772" s="4">
        <v>2</v>
      </c>
      <c r="P1772" s="4">
        <v>1.5</v>
      </c>
      <c r="T1772" s="4">
        <v>0.5</v>
      </c>
      <c r="W1772" s="4">
        <v>1</v>
      </c>
      <c r="Z1772" s="4">
        <v>0.5</v>
      </c>
      <c r="AB1772" s="4">
        <v>2</v>
      </c>
      <c r="AC1772" s="4">
        <v>0.5</v>
      </c>
      <c r="AD1772" s="4">
        <v>1</v>
      </c>
      <c r="AH1772" s="4">
        <v>0.5</v>
      </c>
      <c r="AI1772" s="4">
        <v>2.5</v>
      </c>
      <c r="AK1772" s="4">
        <v>15.5</v>
      </c>
      <c r="AL1772" s="12" t="s">
        <v>114</v>
      </c>
      <c r="AM1772" s="4" t="s">
        <v>115</v>
      </c>
      <c r="AN1772" s="7"/>
      <c r="AV1772" s="14">
        <v>43770.347916666666</v>
      </c>
    </row>
    <row r="1773" spans="1:48" ht="12.75" x14ac:dyDescent="0.2">
      <c r="A1773" s="4">
        <v>10</v>
      </c>
      <c r="B1773" s="4">
        <v>2019</v>
      </c>
      <c r="C1773" s="4" t="s">
        <v>523</v>
      </c>
      <c r="D1773" s="4" t="s">
        <v>524</v>
      </c>
      <c r="E1773" s="12" t="s">
        <v>121</v>
      </c>
      <c r="F1773" s="4">
        <v>0.5</v>
      </c>
      <c r="G1773" s="4">
        <v>1</v>
      </c>
      <c r="I1773" s="4">
        <v>1</v>
      </c>
      <c r="N1773" s="4">
        <v>1</v>
      </c>
      <c r="P1773" s="4">
        <v>0.5</v>
      </c>
      <c r="T1773" s="4">
        <v>1</v>
      </c>
      <c r="U1773" s="4">
        <v>0.5</v>
      </c>
      <c r="W1773" s="4">
        <v>0.5</v>
      </c>
      <c r="Z1773" s="4">
        <v>1.5</v>
      </c>
      <c r="AD1773" s="4">
        <v>1</v>
      </c>
      <c r="AG1773" s="4">
        <v>1</v>
      </c>
      <c r="AH1773" s="4">
        <v>0.5</v>
      </c>
      <c r="AK1773" s="4">
        <v>10</v>
      </c>
      <c r="AL1773" s="12" t="s">
        <v>121</v>
      </c>
      <c r="AM1773" s="4" t="s">
        <v>115</v>
      </c>
      <c r="AN1773" s="7"/>
      <c r="AV1773" s="14">
        <v>43770.347916666666</v>
      </c>
    </row>
    <row r="1774" spans="1:48" ht="12.75" x14ac:dyDescent="0.2">
      <c r="A1774" s="4">
        <v>10</v>
      </c>
      <c r="B1774" s="4">
        <v>2019</v>
      </c>
      <c r="C1774" s="4" t="s">
        <v>523</v>
      </c>
      <c r="D1774" s="4" t="s">
        <v>524</v>
      </c>
      <c r="E1774" s="12" t="s">
        <v>120</v>
      </c>
      <c r="F1774" s="4">
        <v>0.5</v>
      </c>
      <c r="N1774" s="4">
        <v>0.5</v>
      </c>
      <c r="O1774" s="4">
        <v>0.5</v>
      </c>
      <c r="U1774" s="4">
        <v>0.5</v>
      </c>
      <c r="V1774" s="4">
        <v>1</v>
      </c>
      <c r="W1774" s="4">
        <v>1</v>
      </c>
      <c r="Z1774" s="4">
        <v>0.5</v>
      </c>
      <c r="AB1774" s="4">
        <v>0.5</v>
      </c>
      <c r="AC1774" s="4">
        <v>1</v>
      </c>
      <c r="AG1774" s="4">
        <v>0.5</v>
      </c>
      <c r="AH1774" s="4">
        <v>1</v>
      </c>
      <c r="AI1774" s="4">
        <v>0.5</v>
      </c>
      <c r="AK1774" s="4">
        <v>8</v>
      </c>
      <c r="AL1774" s="12" t="s">
        <v>120</v>
      </c>
      <c r="AM1774" s="4" t="s">
        <v>115</v>
      </c>
      <c r="AN1774" s="15" t="s">
        <v>535</v>
      </c>
      <c r="AV1774" s="14">
        <v>43770.347916666666</v>
      </c>
    </row>
    <row r="1775" spans="1:48" ht="12.75" x14ac:dyDescent="0.2">
      <c r="A1775" s="4">
        <v>10</v>
      </c>
      <c r="B1775" s="4">
        <v>2019</v>
      </c>
      <c r="C1775" s="4" t="s">
        <v>523</v>
      </c>
      <c r="D1775" s="4" t="s">
        <v>524</v>
      </c>
      <c r="E1775" s="12" t="s">
        <v>55</v>
      </c>
      <c r="AD1775" s="4">
        <v>0.5</v>
      </c>
      <c r="AK1775" s="4">
        <v>0.5</v>
      </c>
      <c r="AL1775" s="12" t="s">
        <v>55</v>
      </c>
      <c r="AM1775" s="4" t="s">
        <v>115</v>
      </c>
      <c r="AN1775" s="7"/>
      <c r="AV1775" s="14">
        <v>43770.347916666666</v>
      </c>
    </row>
    <row r="1776" spans="1:48" ht="12.75" x14ac:dyDescent="0.2">
      <c r="A1776" s="4">
        <v>10</v>
      </c>
      <c r="B1776" s="4">
        <v>2019</v>
      </c>
      <c r="C1776" s="4" t="s">
        <v>523</v>
      </c>
      <c r="D1776" s="4" t="s">
        <v>524</v>
      </c>
      <c r="E1776" s="12" t="s">
        <v>117</v>
      </c>
      <c r="F1776" s="4">
        <v>2</v>
      </c>
      <c r="G1776" s="4">
        <v>0.5</v>
      </c>
      <c r="H1776" s="4">
        <v>1</v>
      </c>
      <c r="I1776" s="4">
        <v>1</v>
      </c>
      <c r="N1776" s="4">
        <v>1.5</v>
      </c>
      <c r="O1776" s="4">
        <v>2</v>
      </c>
      <c r="P1776" s="4">
        <v>1</v>
      </c>
      <c r="T1776" s="4">
        <v>2</v>
      </c>
      <c r="U1776" s="4">
        <v>2</v>
      </c>
      <c r="V1776" s="4">
        <v>2</v>
      </c>
      <c r="Z1776" s="4">
        <v>1.5</v>
      </c>
      <c r="AA1776" s="4">
        <v>2</v>
      </c>
      <c r="AB1776" s="4">
        <v>1</v>
      </c>
      <c r="AC1776" s="4">
        <v>2.5</v>
      </c>
      <c r="AD1776" s="4">
        <v>1</v>
      </c>
      <c r="AG1776" s="4">
        <v>1</v>
      </c>
      <c r="AH1776" s="4">
        <v>2.5</v>
      </c>
      <c r="AI1776" s="4">
        <v>1</v>
      </c>
      <c r="AJ1776" s="4">
        <v>1.5</v>
      </c>
      <c r="AK1776" s="4">
        <v>29</v>
      </c>
      <c r="AL1776" s="12" t="s">
        <v>117</v>
      </c>
      <c r="AM1776" s="4" t="s">
        <v>115</v>
      </c>
      <c r="AN1776" s="7"/>
      <c r="AV1776" s="14">
        <v>43770.347916666666</v>
      </c>
    </row>
    <row r="1777" spans="1:48" ht="12.75" x14ac:dyDescent="0.2">
      <c r="A1777" s="4">
        <v>10</v>
      </c>
      <c r="B1777" s="4">
        <v>2019</v>
      </c>
      <c r="C1777" s="4" t="s">
        <v>523</v>
      </c>
      <c r="D1777" s="4" t="s">
        <v>524</v>
      </c>
      <c r="E1777" s="12" t="s">
        <v>118</v>
      </c>
      <c r="F1777" s="4">
        <v>2</v>
      </c>
      <c r="G1777" s="4">
        <v>1</v>
      </c>
      <c r="H1777" s="4">
        <v>0.5</v>
      </c>
      <c r="I1777" s="4">
        <v>2</v>
      </c>
      <c r="N1777" s="4">
        <v>1</v>
      </c>
      <c r="P1777" s="4">
        <v>1.5</v>
      </c>
      <c r="T1777" s="4">
        <v>3</v>
      </c>
      <c r="U1777" s="4">
        <v>2</v>
      </c>
      <c r="V1777" s="4">
        <v>2</v>
      </c>
      <c r="W1777" s="4">
        <v>0.5</v>
      </c>
      <c r="Z1777" s="4">
        <v>0.5</v>
      </c>
      <c r="AA1777" s="4">
        <v>1</v>
      </c>
      <c r="AC1777" s="4">
        <v>0.5</v>
      </c>
      <c r="AD1777" s="4">
        <v>0.5</v>
      </c>
      <c r="AG1777" s="4">
        <v>1</v>
      </c>
      <c r="AH1777" s="4">
        <v>0.5</v>
      </c>
      <c r="AI1777" s="4">
        <v>0.5</v>
      </c>
      <c r="AJ1777" s="4">
        <v>1</v>
      </c>
      <c r="AK1777" s="4">
        <v>21</v>
      </c>
      <c r="AL1777" s="12" t="s">
        <v>118</v>
      </c>
      <c r="AM1777" s="4" t="s">
        <v>115</v>
      </c>
      <c r="AN1777" s="15" t="s">
        <v>536</v>
      </c>
      <c r="AV1777" s="14">
        <v>43770.347916666666</v>
      </c>
    </row>
    <row r="1778" spans="1:48" ht="12.75" x14ac:dyDescent="0.2">
      <c r="A1778" s="4">
        <v>10</v>
      </c>
      <c r="B1778" s="4">
        <v>2019</v>
      </c>
      <c r="C1778" s="4" t="s">
        <v>523</v>
      </c>
      <c r="D1778" s="4" t="s">
        <v>524</v>
      </c>
      <c r="E1778" s="12" t="s">
        <v>50</v>
      </c>
      <c r="F1778" s="4">
        <v>1</v>
      </c>
      <c r="G1778" s="4">
        <v>1</v>
      </c>
      <c r="H1778" s="4">
        <v>1</v>
      </c>
      <c r="I1778" s="4">
        <v>1.5</v>
      </c>
      <c r="N1778" s="4">
        <v>1</v>
      </c>
      <c r="O1778" s="4">
        <v>2</v>
      </c>
      <c r="P1778" s="4">
        <v>2</v>
      </c>
      <c r="T1778" s="4">
        <v>1.5</v>
      </c>
      <c r="U1778" s="4">
        <v>1.5</v>
      </c>
      <c r="V1778" s="4">
        <v>3</v>
      </c>
      <c r="W1778" s="4">
        <v>3.5</v>
      </c>
      <c r="Z1778" s="4">
        <v>2.5</v>
      </c>
      <c r="AA1778" s="4">
        <v>2</v>
      </c>
      <c r="AB1778" s="4">
        <v>1</v>
      </c>
      <c r="AC1778" s="4">
        <v>2</v>
      </c>
      <c r="AD1778" s="4">
        <v>2</v>
      </c>
      <c r="AG1778" s="4">
        <v>4.5</v>
      </c>
      <c r="AH1778" s="4">
        <v>1</v>
      </c>
      <c r="AI1778" s="4">
        <v>1</v>
      </c>
      <c r="AJ1778" s="4">
        <v>2</v>
      </c>
      <c r="AK1778" s="4">
        <v>37</v>
      </c>
      <c r="AL1778" s="12" t="s">
        <v>50</v>
      </c>
      <c r="AM1778" s="4" t="s">
        <v>115</v>
      </c>
      <c r="AN1778" s="15" t="s">
        <v>537</v>
      </c>
      <c r="AV1778" s="14">
        <v>43770.347916666666</v>
      </c>
    </row>
    <row r="1779" spans="1:48" ht="12.75" x14ac:dyDescent="0.2">
      <c r="A1779" s="4">
        <v>10</v>
      </c>
      <c r="B1779" s="4">
        <v>2019</v>
      </c>
      <c r="C1779" s="4" t="s">
        <v>523</v>
      </c>
      <c r="D1779" s="4" t="s">
        <v>524</v>
      </c>
      <c r="E1779" s="12" t="s">
        <v>124</v>
      </c>
      <c r="F1779" s="4">
        <v>1</v>
      </c>
      <c r="G1779" s="4">
        <v>1.5</v>
      </c>
      <c r="H1779" s="4">
        <v>0.5</v>
      </c>
      <c r="K1779" s="4">
        <v>5.5</v>
      </c>
      <c r="L1779" s="4">
        <v>8</v>
      </c>
      <c r="M1779" s="4">
        <v>8.5</v>
      </c>
      <c r="O1779" s="4">
        <v>4</v>
      </c>
      <c r="P1779" s="4">
        <v>0.5</v>
      </c>
      <c r="T1779" s="4">
        <v>0.5</v>
      </c>
      <c r="U1779" s="4">
        <v>0.5</v>
      </c>
      <c r="Z1779" s="4">
        <v>1</v>
      </c>
      <c r="AA1779" s="4">
        <v>1</v>
      </c>
      <c r="AB1779" s="4">
        <v>1.5</v>
      </c>
      <c r="AC1779" s="4">
        <v>0.5</v>
      </c>
      <c r="AH1779" s="4">
        <v>1.5</v>
      </c>
      <c r="AI1779" s="4">
        <v>1</v>
      </c>
      <c r="AJ1779" s="4">
        <v>0.5</v>
      </c>
      <c r="AK1779" s="4">
        <v>37.5</v>
      </c>
      <c r="AL1779" s="12" t="s">
        <v>124</v>
      </c>
      <c r="AM1779" s="4" t="s">
        <v>115</v>
      </c>
      <c r="AN1779" s="7"/>
      <c r="AV1779" s="14">
        <v>43770.347916666666</v>
      </c>
    </row>
    <row r="1780" spans="1:48" ht="12.75" x14ac:dyDescent="0.2">
      <c r="A1780" s="4">
        <v>10</v>
      </c>
      <c r="B1780" s="4">
        <v>2019</v>
      </c>
      <c r="C1780" s="4" t="s">
        <v>523</v>
      </c>
      <c r="D1780" s="4" t="s">
        <v>524</v>
      </c>
      <c r="E1780" s="12" t="s">
        <v>132</v>
      </c>
      <c r="S1780" s="4">
        <v>8</v>
      </c>
      <c r="AK1780" s="4">
        <v>8</v>
      </c>
      <c r="AL1780" s="12" t="s">
        <v>132</v>
      </c>
      <c r="AM1780" s="4" t="s">
        <v>115</v>
      </c>
      <c r="AN1780" s="7"/>
      <c r="AV1780" s="14">
        <v>43770.347916666666</v>
      </c>
    </row>
    <row r="1781" spans="1:48" ht="12.75" x14ac:dyDescent="0.2">
      <c r="A1781" s="4">
        <v>10</v>
      </c>
      <c r="B1781" s="4">
        <v>2019</v>
      </c>
      <c r="C1781" s="4" t="s">
        <v>523</v>
      </c>
      <c r="D1781" s="4" t="s">
        <v>524</v>
      </c>
      <c r="E1781" s="12" t="s">
        <v>50</v>
      </c>
      <c r="F1781" s="4">
        <v>1</v>
      </c>
      <c r="G1781" s="4">
        <v>1</v>
      </c>
      <c r="L1781" s="4">
        <v>3</v>
      </c>
      <c r="M1781" s="4">
        <v>3</v>
      </c>
      <c r="N1781" s="4">
        <v>3.5</v>
      </c>
      <c r="O1781" s="4">
        <v>0.5</v>
      </c>
      <c r="T1781" s="4">
        <v>2</v>
      </c>
      <c r="U1781" s="4">
        <v>2</v>
      </c>
      <c r="V1781" s="4">
        <v>4</v>
      </c>
      <c r="W1781" s="4">
        <v>0.5</v>
      </c>
      <c r="Z1781" s="4">
        <v>1</v>
      </c>
      <c r="AA1781" s="4">
        <v>1</v>
      </c>
      <c r="AB1781" s="4">
        <v>1</v>
      </c>
      <c r="AC1781" s="4">
        <v>1</v>
      </c>
      <c r="AG1781" s="4">
        <v>0.5</v>
      </c>
      <c r="AH1781" s="4">
        <v>1</v>
      </c>
      <c r="AI1781" s="4">
        <v>1</v>
      </c>
      <c r="AK1781" s="4">
        <v>27</v>
      </c>
      <c r="AL1781" s="12" t="s">
        <v>50</v>
      </c>
      <c r="AM1781" s="4" t="s">
        <v>91</v>
      </c>
      <c r="AN1781" s="15" t="s">
        <v>538</v>
      </c>
      <c r="AO1781" s="4">
        <v>115.5</v>
      </c>
      <c r="AP1781" s="4">
        <v>28</v>
      </c>
      <c r="AQ1781" s="4">
        <v>40.5</v>
      </c>
      <c r="AS1781" s="4">
        <v>184</v>
      </c>
      <c r="AT1781" s="4">
        <v>0.80487804900000004</v>
      </c>
      <c r="AU1781" s="4">
        <v>0.19512195099999999</v>
      </c>
      <c r="AV1781" s="14">
        <v>43770.53402777778</v>
      </c>
    </row>
    <row r="1782" spans="1:48" ht="12.75" x14ac:dyDescent="0.2">
      <c r="A1782" s="4">
        <v>10</v>
      </c>
      <c r="B1782" s="4">
        <v>2019</v>
      </c>
      <c r="C1782" s="4" t="s">
        <v>523</v>
      </c>
      <c r="D1782" s="4" t="s">
        <v>524</v>
      </c>
      <c r="E1782" s="12" t="s">
        <v>73</v>
      </c>
      <c r="AG1782" s="4">
        <v>4.5</v>
      </c>
      <c r="AK1782" s="4">
        <v>4.5</v>
      </c>
      <c r="AL1782" s="12" t="s">
        <v>73</v>
      </c>
      <c r="AM1782" s="4" t="s">
        <v>91</v>
      </c>
      <c r="AN1782" s="15" t="s">
        <v>539</v>
      </c>
      <c r="AV1782" s="14">
        <v>43770.53402777778</v>
      </c>
    </row>
    <row r="1783" spans="1:48" ht="12.75" x14ac:dyDescent="0.2">
      <c r="A1783" s="4">
        <v>10</v>
      </c>
      <c r="B1783" s="4">
        <v>2019</v>
      </c>
      <c r="C1783" s="4" t="s">
        <v>523</v>
      </c>
      <c r="D1783" s="4" t="s">
        <v>524</v>
      </c>
      <c r="E1783" s="12" t="s">
        <v>132</v>
      </c>
      <c r="O1783" s="4">
        <v>4</v>
      </c>
      <c r="P1783" s="4">
        <v>8</v>
      </c>
      <c r="S1783" s="4">
        <v>4</v>
      </c>
      <c r="AD1783" s="4">
        <v>8</v>
      </c>
      <c r="AK1783" s="4">
        <v>24</v>
      </c>
      <c r="AL1783" s="12" t="s">
        <v>132</v>
      </c>
      <c r="AM1783" s="4" t="s">
        <v>91</v>
      </c>
      <c r="AN1783" s="7"/>
      <c r="AV1783" s="14">
        <v>43770.53402777778</v>
      </c>
    </row>
    <row r="1784" spans="1:48" ht="12.75" x14ac:dyDescent="0.2">
      <c r="A1784" s="4">
        <v>10</v>
      </c>
      <c r="B1784" s="4">
        <v>2019</v>
      </c>
      <c r="C1784" s="4" t="s">
        <v>523</v>
      </c>
      <c r="D1784" s="4" t="s">
        <v>524</v>
      </c>
      <c r="E1784" s="12" t="s">
        <v>60</v>
      </c>
      <c r="N1784" s="4">
        <v>2.5</v>
      </c>
      <c r="O1784" s="4">
        <v>1</v>
      </c>
      <c r="AK1784" s="4">
        <v>3.5</v>
      </c>
      <c r="AL1784" s="12" t="s">
        <v>60</v>
      </c>
      <c r="AM1784" s="4" t="s">
        <v>91</v>
      </c>
      <c r="AN1784" s="15" t="s">
        <v>540</v>
      </c>
      <c r="AV1784" s="14">
        <v>43770.53402777778</v>
      </c>
    </row>
    <row r="1785" spans="1:48" ht="12.75" x14ac:dyDescent="0.2">
      <c r="A1785" s="4">
        <v>10</v>
      </c>
      <c r="B1785" s="4">
        <v>2019</v>
      </c>
      <c r="C1785" s="4" t="s">
        <v>523</v>
      </c>
      <c r="D1785" s="4" t="s">
        <v>524</v>
      </c>
      <c r="E1785" s="12" t="s">
        <v>62</v>
      </c>
      <c r="M1785" s="4">
        <v>2</v>
      </c>
      <c r="N1785" s="4">
        <v>2</v>
      </c>
      <c r="T1785" s="4">
        <v>2</v>
      </c>
      <c r="U1785" s="4">
        <v>2</v>
      </c>
      <c r="V1785" s="4">
        <v>2</v>
      </c>
      <c r="Z1785" s="4">
        <v>1.5</v>
      </c>
      <c r="AC1785" s="4">
        <v>0.5</v>
      </c>
      <c r="AJ1785" s="4">
        <v>1.5</v>
      </c>
      <c r="AK1785" s="4">
        <v>13.5</v>
      </c>
      <c r="AL1785" s="12" t="s">
        <v>62</v>
      </c>
      <c r="AM1785" s="4" t="s">
        <v>91</v>
      </c>
      <c r="AN1785" s="15" t="s">
        <v>541</v>
      </c>
      <c r="AV1785" s="14">
        <v>43770.53402777778</v>
      </c>
    </row>
    <row r="1786" spans="1:48" ht="12.75" x14ac:dyDescent="0.2">
      <c r="A1786" s="4">
        <v>10</v>
      </c>
      <c r="B1786" s="4">
        <v>2019</v>
      </c>
      <c r="C1786" s="4" t="s">
        <v>523</v>
      </c>
      <c r="D1786" s="4" t="s">
        <v>524</v>
      </c>
      <c r="E1786" s="12" t="s">
        <v>124</v>
      </c>
      <c r="G1786" s="4">
        <v>1.5</v>
      </c>
      <c r="H1786" s="4">
        <v>2.5</v>
      </c>
      <c r="I1786" s="4">
        <v>2</v>
      </c>
      <c r="O1786" s="4">
        <v>1</v>
      </c>
      <c r="V1786" s="4">
        <v>1</v>
      </c>
      <c r="W1786" s="4">
        <v>2</v>
      </c>
      <c r="AB1786" s="4">
        <v>1</v>
      </c>
      <c r="AC1786" s="4">
        <v>1</v>
      </c>
      <c r="AG1786" s="4">
        <v>1</v>
      </c>
      <c r="AH1786" s="4">
        <v>2.5</v>
      </c>
      <c r="AJ1786" s="4">
        <v>1</v>
      </c>
      <c r="AK1786" s="4">
        <v>16.5</v>
      </c>
      <c r="AL1786" s="12" t="s">
        <v>124</v>
      </c>
      <c r="AM1786" s="4" t="s">
        <v>91</v>
      </c>
      <c r="AN1786" s="15" t="s">
        <v>542</v>
      </c>
      <c r="AV1786" s="14">
        <v>43770.53402777778</v>
      </c>
    </row>
    <row r="1787" spans="1:48" ht="12.75" x14ac:dyDescent="0.2">
      <c r="A1787" s="4">
        <v>10</v>
      </c>
      <c r="B1787" s="4">
        <v>2019</v>
      </c>
      <c r="C1787" s="4" t="s">
        <v>523</v>
      </c>
      <c r="D1787" s="4" t="s">
        <v>524</v>
      </c>
      <c r="E1787" s="12" t="s">
        <v>63</v>
      </c>
      <c r="F1787" s="4">
        <v>2</v>
      </c>
      <c r="G1787" s="4">
        <v>1</v>
      </c>
      <c r="N1787" s="4">
        <v>0.5</v>
      </c>
      <c r="O1787" s="4">
        <v>1</v>
      </c>
      <c r="T1787" s="4">
        <v>1</v>
      </c>
      <c r="U1787" s="4">
        <v>2</v>
      </c>
      <c r="AA1787" s="4">
        <v>1</v>
      </c>
      <c r="AB1787" s="4">
        <v>1</v>
      </c>
      <c r="AI1787" s="4">
        <v>0.5</v>
      </c>
      <c r="AK1787" s="4">
        <v>10</v>
      </c>
      <c r="AL1787" s="12" t="s">
        <v>63</v>
      </c>
      <c r="AM1787" s="4" t="s">
        <v>91</v>
      </c>
      <c r="AN1787" s="15" t="s">
        <v>543</v>
      </c>
      <c r="AV1787" s="14">
        <v>43770.53402777778</v>
      </c>
    </row>
    <row r="1788" spans="1:48" ht="12.75" x14ac:dyDescent="0.2">
      <c r="A1788" s="4">
        <v>10</v>
      </c>
      <c r="B1788" s="4">
        <v>2019</v>
      </c>
      <c r="C1788" s="4" t="s">
        <v>523</v>
      </c>
      <c r="D1788" s="4" t="s">
        <v>524</v>
      </c>
      <c r="E1788" s="12" t="s">
        <v>92</v>
      </c>
      <c r="F1788" s="4">
        <v>4</v>
      </c>
      <c r="G1788" s="4">
        <v>3.5</v>
      </c>
      <c r="H1788" s="4">
        <v>5.5</v>
      </c>
      <c r="I1788" s="4">
        <v>3</v>
      </c>
      <c r="L1788" s="4">
        <v>5</v>
      </c>
      <c r="M1788" s="4">
        <v>3</v>
      </c>
      <c r="T1788" s="4">
        <v>3</v>
      </c>
      <c r="U1788" s="4">
        <v>3</v>
      </c>
      <c r="V1788" s="4">
        <v>2</v>
      </c>
      <c r="W1788" s="4">
        <v>5.5</v>
      </c>
      <c r="Z1788" s="4">
        <v>5.5</v>
      </c>
      <c r="AA1788" s="4">
        <v>6</v>
      </c>
      <c r="AB1788" s="4">
        <v>3</v>
      </c>
      <c r="AC1788" s="4">
        <v>0.5</v>
      </c>
      <c r="AH1788" s="4">
        <v>1.5</v>
      </c>
      <c r="AI1788" s="4">
        <v>3</v>
      </c>
      <c r="AJ1788" s="4">
        <v>1.5</v>
      </c>
      <c r="AK1788" s="4">
        <v>58.5</v>
      </c>
      <c r="AL1788" s="12" t="s">
        <v>92</v>
      </c>
      <c r="AM1788" s="4" t="s">
        <v>91</v>
      </c>
      <c r="AN1788" s="15" t="s">
        <v>544</v>
      </c>
      <c r="AV1788" s="14">
        <v>43770.53402777778</v>
      </c>
    </row>
    <row r="1789" spans="1:48" ht="12.75" x14ac:dyDescent="0.2">
      <c r="A1789" s="4">
        <v>10</v>
      </c>
      <c r="B1789" s="4">
        <v>2019</v>
      </c>
      <c r="C1789" s="4" t="s">
        <v>523</v>
      </c>
      <c r="D1789" s="4" t="s">
        <v>524</v>
      </c>
      <c r="E1789" s="12" t="s">
        <v>54</v>
      </c>
      <c r="F1789" s="4">
        <v>1</v>
      </c>
      <c r="G1789" s="4">
        <v>1</v>
      </c>
      <c r="I1789" s="4">
        <v>3</v>
      </c>
      <c r="Z1789" s="4">
        <v>1</v>
      </c>
      <c r="AA1789" s="4">
        <v>1</v>
      </c>
      <c r="AB1789" s="4">
        <v>2</v>
      </c>
      <c r="AC1789" s="4">
        <v>5</v>
      </c>
      <c r="AG1789" s="4">
        <v>2</v>
      </c>
      <c r="AH1789" s="4">
        <v>3</v>
      </c>
      <c r="AI1789" s="4">
        <v>3.5</v>
      </c>
      <c r="AJ1789" s="4">
        <v>4</v>
      </c>
      <c r="AK1789" s="4">
        <v>26.5</v>
      </c>
      <c r="AL1789" s="12" t="s">
        <v>54</v>
      </c>
      <c r="AM1789" s="4" t="s">
        <v>91</v>
      </c>
      <c r="AN1789" s="15" t="s">
        <v>545</v>
      </c>
      <c r="AV1789" s="14">
        <v>43770.53402777778</v>
      </c>
    </row>
    <row r="1790" spans="1:48" ht="12.75" x14ac:dyDescent="0.2">
      <c r="A1790" s="4">
        <v>10</v>
      </c>
      <c r="B1790" s="4">
        <v>2019</v>
      </c>
      <c r="C1790" s="4" t="s">
        <v>523</v>
      </c>
      <c r="D1790" s="4" t="s">
        <v>524</v>
      </c>
      <c r="E1790" s="12" t="s">
        <v>70</v>
      </c>
      <c r="F1790" s="4">
        <v>2</v>
      </c>
      <c r="H1790" s="4">
        <v>1</v>
      </c>
      <c r="I1790" s="4">
        <v>0.5</v>
      </c>
      <c r="AJ1790" s="4">
        <v>2</v>
      </c>
      <c r="AK1790" s="4">
        <v>5.5</v>
      </c>
      <c r="AL1790" s="12" t="s">
        <v>70</v>
      </c>
      <c r="AM1790" s="4" t="s">
        <v>66</v>
      </c>
      <c r="AN1790" s="15" t="s">
        <v>546</v>
      </c>
      <c r="AO1790" s="4">
        <v>118</v>
      </c>
      <c r="AP1790" s="4">
        <v>42</v>
      </c>
      <c r="AQ1790" s="4">
        <v>24</v>
      </c>
      <c r="AS1790" s="4">
        <v>184</v>
      </c>
      <c r="AT1790" s="4">
        <v>0.73750000000000004</v>
      </c>
      <c r="AU1790" s="4">
        <v>0.26250000000000001</v>
      </c>
      <c r="AV1790" s="14">
        <v>43770.324999999997</v>
      </c>
    </row>
    <row r="1791" spans="1:48" ht="12.75" x14ac:dyDescent="0.2">
      <c r="A1791" s="4">
        <v>10</v>
      </c>
      <c r="B1791" s="4">
        <v>2019</v>
      </c>
      <c r="C1791" s="4" t="s">
        <v>523</v>
      </c>
      <c r="D1791" s="4" t="s">
        <v>524</v>
      </c>
      <c r="E1791" s="12" t="s">
        <v>78</v>
      </c>
      <c r="AJ1791" s="4">
        <v>0.5</v>
      </c>
      <c r="AK1791" s="4">
        <v>0.5</v>
      </c>
      <c r="AL1791" s="12" t="s">
        <v>78</v>
      </c>
      <c r="AM1791" s="4" t="s">
        <v>66</v>
      </c>
      <c r="AN1791" s="15" t="s">
        <v>547</v>
      </c>
      <c r="AV1791" s="14">
        <v>43770.324999999997</v>
      </c>
    </row>
    <row r="1792" spans="1:48" ht="12.75" x14ac:dyDescent="0.2">
      <c r="A1792" s="4">
        <v>10</v>
      </c>
      <c r="B1792" s="4">
        <v>2019</v>
      </c>
      <c r="C1792" s="4" t="s">
        <v>523</v>
      </c>
      <c r="D1792" s="4" t="s">
        <v>524</v>
      </c>
      <c r="E1792" s="12" t="s">
        <v>86</v>
      </c>
      <c r="AH1792" s="4">
        <v>6.5</v>
      </c>
      <c r="AI1792" s="4">
        <v>7</v>
      </c>
      <c r="AJ1792" s="4">
        <v>1</v>
      </c>
      <c r="AK1792" s="4">
        <v>14.5</v>
      </c>
      <c r="AL1792" s="12" t="s">
        <v>86</v>
      </c>
      <c r="AM1792" s="4" t="s">
        <v>66</v>
      </c>
      <c r="AN1792" s="15" t="s">
        <v>548</v>
      </c>
      <c r="AV1792" s="14">
        <v>43770.324999999997</v>
      </c>
    </row>
    <row r="1793" spans="1:48" ht="12.75" x14ac:dyDescent="0.2">
      <c r="A1793" s="4">
        <v>10</v>
      </c>
      <c r="B1793" s="4">
        <v>2019</v>
      </c>
      <c r="C1793" s="4" t="s">
        <v>523</v>
      </c>
      <c r="D1793" s="4" t="s">
        <v>524</v>
      </c>
      <c r="E1793" s="12" t="s">
        <v>58</v>
      </c>
      <c r="AB1793" s="4">
        <v>1</v>
      </c>
      <c r="AC1793" s="4">
        <v>2.5</v>
      </c>
      <c r="AD1793" s="4">
        <v>5.5</v>
      </c>
      <c r="AG1793" s="4">
        <v>3.5</v>
      </c>
      <c r="AK1793" s="4">
        <v>12.5</v>
      </c>
      <c r="AL1793" s="12" t="s">
        <v>58</v>
      </c>
      <c r="AM1793" s="4" t="s">
        <v>66</v>
      </c>
      <c r="AN1793" s="15" t="s">
        <v>549</v>
      </c>
      <c r="AV1793" s="14">
        <v>43770.324999999997</v>
      </c>
    </row>
    <row r="1794" spans="1:48" ht="12.75" x14ac:dyDescent="0.2">
      <c r="A1794" s="4">
        <v>10</v>
      </c>
      <c r="B1794" s="4">
        <v>2019</v>
      </c>
      <c r="C1794" s="4" t="s">
        <v>523</v>
      </c>
      <c r="D1794" s="4" t="s">
        <v>524</v>
      </c>
      <c r="E1794" s="12" t="s">
        <v>526</v>
      </c>
      <c r="U1794" s="4">
        <v>7.5</v>
      </c>
      <c r="Z1794" s="4">
        <v>0.5</v>
      </c>
      <c r="AB1794" s="4">
        <v>0.5</v>
      </c>
      <c r="AC1794" s="4">
        <v>1.5</v>
      </c>
      <c r="AD1794" s="4">
        <v>3</v>
      </c>
      <c r="AG1794" s="4">
        <v>0.5</v>
      </c>
      <c r="AH1794" s="4">
        <v>0.5</v>
      </c>
      <c r="AK1794" s="4">
        <v>14</v>
      </c>
      <c r="AL1794" s="12" t="s">
        <v>526</v>
      </c>
      <c r="AM1794" s="4" t="s">
        <v>66</v>
      </c>
      <c r="AN1794" s="15" t="s">
        <v>550</v>
      </c>
      <c r="AV1794" s="14">
        <v>43770.324999999997</v>
      </c>
    </row>
    <row r="1795" spans="1:48" ht="12.75" x14ac:dyDescent="0.2">
      <c r="A1795" s="4">
        <v>10</v>
      </c>
      <c r="B1795" s="4">
        <v>2019</v>
      </c>
      <c r="C1795" s="4" t="s">
        <v>523</v>
      </c>
      <c r="D1795" s="4" t="s">
        <v>524</v>
      </c>
      <c r="E1795" s="12" t="s">
        <v>77</v>
      </c>
      <c r="AB1795" s="4">
        <v>0.5</v>
      </c>
      <c r="AK1795" s="4">
        <v>0.5</v>
      </c>
      <c r="AL1795" s="12" t="s">
        <v>77</v>
      </c>
      <c r="AM1795" s="4" t="s">
        <v>66</v>
      </c>
      <c r="AN1795" s="15" t="s">
        <v>551</v>
      </c>
      <c r="AV1795" s="14">
        <v>43770.324999999997</v>
      </c>
    </row>
    <row r="1796" spans="1:48" ht="12.75" x14ac:dyDescent="0.2">
      <c r="A1796" s="4">
        <v>10</v>
      </c>
      <c r="B1796" s="4">
        <v>2019</v>
      </c>
      <c r="C1796" s="4" t="s">
        <v>523</v>
      </c>
      <c r="D1796" s="4" t="s">
        <v>524</v>
      </c>
      <c r="E1796" s="12" t="s">
        <v>132</v>
      </c>
      <c r="W1796" s="4">
        <v>8</v>
      </c>
      <c r="AA1796" s="4">
        <v>8</v>
      </c>
      <c r="AK1796" s="4">
        <v>16</v>
      </c>
      <c r="AL1796" s="12" t="s">
        <v>132</v>
      </c>
      <c r="AM1796" s="4" t="s">
        <v>66</v>
      </c>
      <c r="AN1796" s="15" t="s">
        <v>552</v>
      </c>
      <c r="AV1796" s="14">
        <v>43770.324999999997</v>
      </c>
    </row>
    <row r="1797" spans="1:48" ht="12.75" x14ac:dyDescent="0.2">
      <c r="A1797" s="4">
        <v>10</v>
      </c>
      <c r="B1797" s="4">
        <v>2019</v>
      </c>
      <c r="C1797" s="4" t="s">
        <v>523</v>
      </c>
      <c r="D1797" s="4" t="s">
        <v>524</v>
      </c>
      <c r="E1797" s="12" t="s">
        <v>52</v>
      </c>
      <c r="T1797" s="4">
        <v>1</v>
      </c>
      <c r="U1797" s="4">
        <v>0.5</v>
      </c>
      <c r="V1797" s="4">
        <v>1</v>
      </c>
      <c r="Z1797" s="4">
        <v>6</v>
      </c>
      <c r="AB1797" s="4">
        <v>4</v>
      </c>
      <c r="AC1797" s="4">
        <v>0.5</v>
      </c>
      <c r="AK1797" s="4">
        <v>13</v>
      </c>
      <c r="AL1797" s="12" t="s">
        <v>52</v>
      </c>
      <c r="AM1797" s="4" t="s">
        <v>66</v>
      </c>
      <c r="AN1797" s="15" t="s">
        <v>553</v>
      </c>
      <c r="AV1797" s="14">
        <v>43770.324999999997</v>
      </c>
    </row>
    <row r="1798" spans="1:48" ht="12.75" x14ac:dyDescent="0.2">
      <c r="A1798" s="4">
        <v>10</v>
      </c>
      <c r="B1798" s="4">
        <v>2019</v>
      </c>
      <c r="C1798" s="4" t="s">
        <v>523</v>
      </c>
      <c r="D1798" s="4" t="s">
        <v>524</v>
      </c>
      <c r="E1798" s="12" t="s">
        <v>132</v>
      </c>
      <c r="S1798" s="4">
        <v>8</v>
      </c>
      <c r="AK1798" s="4">
        <v>8</v>
      </c>
      <c r="AL1798" s="12" t="s">
        <v>132</v>
      </c>
      <c r="AM1798" s="4" t="s">
        <v>66</v>
      </c>
      <c r="AN1798" s="15" t="s">
        <v>554</v>
      </c>
      <c r="AV1798" s="14">
        <v>43770.324999999997</v>
      </c>
    </row>
    <row r="1799" spans="1:48" ht="12.75" x14ac:dyDescent="0.2">
      <c r="A1799" s="4">
        <v>10</v>
      </c>
      <c r="B1799" s="4">
        <v>2019</v>
      </c>
      <c r="C1799" s="4" t="s">
        <v>523</v>
      </c>
      <c r="D1799" s="4" t="s">
        <v>524</v>
      </c>
      <c r="E1799" s="12" t="s">
        <v>83</v>
      </c>
      <c r="O1799" s="4">
        <v>4</v>
      </c>
      <c r="P1799" s="4">
        <v>3</v>
      </c>
      <c r="T1799" s="4">
        <v>4.5</v>
      </c>
      <c r="AK1799" s="4">
        <v>11.5</v>
      </c>
      <c r="AL1799" s="12" t="s">
        <v>83</v>
      </c>
      <c r="AM1799" s="4" t="s">
        <v>66</v>
      </c>
      <c r="AN1799" s="15" t="s">
        <v>555</v>
      </c>
      <c r="AV1799" s="14">
        <v>43770.324999999997</v>
      </c>
    </row>
    <row r="1800" spans="1:48" ht="12.75" x14ac:dyDescent="0.2">
      <c r="A1800" s="4">
        <v>10</v>
      </c>
      <c r="B1800" s="4">
        <v>2019</v>
      </c>
      <c r="C1800" s="4" t="s">
        <v>523</v>
      </c>
      <c r="D1800" s="4" t="s">
        <v>524</v>
      </c>
      <c r="E1800" s="12" t="s">
        <v>69</v>
      </c>
      <c r="N1800" s="4">
        <v>4.5</v>
      </c>
      <c r="O1800" s="4">
        <v>2</v>
      </c>
      <c r="AK1800" s="4">
        <v>6.5</v>
      </c>
      <c r="AL1800" s="12" t="s">
        <v>69</v>
      </c>
      <c r="AM1800" s="4" t="s">
        <v>66</v>
      </c>
      <c r="AN1800" s="15" t="s">
        <v>556</v>
      </c>
      <c r="AV1800" s="14">
        <v>43770.324999999997</v>
      </c>
    </row>
    <row r="1801" spans="1:48" ht="12.75" x14ac:dyDescent="0.2">
      <c r="A1801" s="4">
        <v>10</v>
      </c>
      <c r="B1801" s="4">
        <v>2019</v>
      </c>
      <c r="C1801" s="4" t="s">
        <v>523</v>
      </c>
      <c r="D1801" s="4" t="s">
        <v>524</v>
      </c>
      <c r="E1801" s="12" t="s">
        <v>54</v>
      </c>
      <c r="M1801" s="4">
        <v>0.5</v>
      </c>
      <c r="N1801" s="4">
        <v>0.5</v>
      </c>
      <c r="Z1801" s="4">
        <v>0.5</v>
      </c>
      <c r="AK1801" s="4">
        <v>1.5</v>
      </c>
      <c r="AL1801" s="12" t="s">
        <v>54</v>
      </c>
      <c r="AM1801" s="4" t="s">
        <v>66</v>
      </c>
      <c r="AN1801" s="15" t="s">
        <v>557</v>
      </c>
      <c r="AV1801" s="14">
        <v>43770.324999999997</v>
      </c>
    </row>
    <row r="1802" spans="1:48" ht="12.75" x14ac:dyDescent="0.2">
      <c r="A1802" s="4">
        <v>10</v>
      </c>
      <c r="B1802" s="4">
        <v>2019</v>
      </c>
      <c r="C1802" s="4" t="s">
        <v>523</v>
      </c>
      <c r="D1802" s="4" t="s">
        <v>524</v>
      </c>
      <c r="E1802" s="12" t="s">
        <v>71</v>
      </c>
      <c r="M1802" s="4">
        <v>1</v>
      </c>
      <c r="N1802" s="4">
        <v>0.5</v>
      </c>
      <c r="O1802" s="4">
        <v>1</v>
      </c>
      <c r="P1802" s="4">
        <v>0.5</v>
      </c>
      <c r="AK1802" s="4">
        <v>3</v>
      </c>
      <c r="AL1802" s="12" t="s">
        <v>71</v>
      </c>
      <c r="AM1802" s="4" t="s">
        <v>66</v>
      </c>
      <c r="AN1802" s="15" t="s">
        <v>558</v>
      </c>
      <c r="AV1802" s="14">
        <v>43770.324999999997</v>
      </c>
    </row>
    <row r="1803" spans="1:48" ht="12.75" x14ac:dyDescent="0.2">
      <c r="A1803" s="4">
        <v>10</v>
      </c>
      <c r="B1803" s="4">
        <v>2019</v>
      </c>
      <c r="C1803" s="4" t="s">
        <v>523</v>
      </c>
      <c r="D1803" s="4" t="s">
        <v>524</v>
      </c>
      <c r="E1803" s="12" t="s">
        <v>60</v>
      </c>
      <c r="L1803" s="4">
        <v>3</v>
      </c>
      <c r="M1803" s="4">
        <v>1.5</v>
      </c>
      <c r="N1803" s="4">
        <v>0.5</v>
      </c>
      <c r="AB1803" s="4">
        <v>0.5</v>
      </c>
      <c r="AC1803" s="4">
        <v>1</v>
      </c>
      <c r="AG1803" s="4">
        <v>0.5</v>
      </c>
      <c r="AK1803" s="4">
        <v>7</v>
      </c>
      <c r="AL1803" s="12" t="s">
        <v>60</v>
      </c>
      <c r="AM1803" s="4" t="s">
        <v>66</v>
      </c>
      <c r="AN1803" s="15" t="s">
        <v>559</v>
      </c>
      <c r="AV1803" s="14">
        <v>43770.324999999997</v>
      </c>
    </row>
    <row r="1804" spans="1:48" ht="12.75" x14ac:dyDescent="0.2">
      <c r="A1804" s="4">
        <v>10</v>
      </c>
      <c r="B1804" s="4">
        <v>2019</v>
      </c>
      <c r="C1804" s="4" t="s">
        <v>523</v>
      </c>
      <c r="D1804" s="4" t="s">
        <v>524</v>
      </c>
      <c r="E1804" s="12" t="s">
        <v>63</v>
      </c>
      <c r="I1804" s="4">
        <v>1</v>
      </c>
      <c r="L1804" s="4">
        <v>1.5</v>
      </c>
      <c r="M1804" s="4">
        <v>0.5</v>
      </c>
      <c r="N1804" s="4">
        <v>1</v>
      </c>
      <c r="V1804" s="4">
        <v>2</v>
      </c>
      <c r="AC1804" s="4">
        <v>1</v>
      </c>
      <c r="AG1804" s="4">
        <v>2</v>
      </c>
      <c r="AK1804" s="4">
        <v>9</v>
      </c>
      <c r="AL1804" s="12" t="s">
        <v>63</v>
      </c>
      <c r="AM1804" s="4" t="s">
        <v>66</v>
      </c>
      <c r="AN1804" s="15" t="s">
        <v>560</v>
      </c>
      <c r="AV1804" s="14">
        <v>43770.324999999997</v>
      </c>
    </row>
    <row r="1805" spans="1:48" ht="12.75" x14ac:dyDescent="0.2">
      <c r="A1805" s="4">
        <v>10</v>
      </c>
      <c r="B1805" s="4">
        <v>2019</v>
      </c>
      <c r="C1805" s="4" t="s">
        <v>523</v>
      </c>
      <c r="D1805" s="4" t="s">
        <v>524</v>
      </c>
      <c r="E1805" s="12" t="s">
        <v>113</v>
      </c>
      <c r="F1805" s="4">
        <v>4.5</v>
      </c>
      <c r="G1805" s="4">
        <v>7</v>
      </c>
      <c r="H1805" s="4">
        <v>7</v>
      </c>
      <c r="I1805" s="4">
        <v>6</v>
      </c>
      <c r="L1805" s="4">
        <v>3</v>
      </c>
      <c r="M1805" s="4">
        <v>4</v>
      </c>
      <c r="N1805" s="4">
        <v>1</v>
      </c>
      <c r="P1805" s="4">
        <v>0.5</v>
      </c>
      <c r="AK1805" s="4">
        <v>33</v>
      </c>
      <c r="AL1805" s="12" t="s">
        <v>113</v>
      </c>
      <c r="AM1805" s="4" t="s">
        <v>66</v>
      </c>
      <c r="AN1805" s="15" t="s">
        <v>561</v>
      </c>
      <c r="AV1805" s="14">
        <v>43770.324999999997</v>
      </c>
    </row>
    <row r="1806" spans="1:48" ht="12.75" x14ac:dyDescent="0.2">
      <c r="A1806" s="4">
        <v>10</v>
      </c>
      <c r="B1806" s="4">
        <v>2019</v>
      </c>
      <c r="C1806" s="4" t="s">
        <v>523</v>
      </c>
      <c r="D1806" s="4" t="s">
        <v>524</v>
      </c>
      <c r="E1806" s="12" t="s">
        <v>50</v>
      </c>
      <c r="F1806" s="4">
        <v>1.5</v>
      </c>
      <c r="G1806" s="4">
        <v>1</v>
      </c>
      <c r="I1806" s="4">
        <v>0.5</v>
      </c>
      <c r="L1806" s="4">
        <v>1.5</v>
      </c>
      <c r="M1806" s="4">
        <v>0.5</v>
      </c>
      <c r="N1806" s="4">
        <v>1</v>
      </c>
      <c r="O1806" s="4">
        <v>2.5</v>
      </c>
      <c r="P1806" s="4">
        <v>0.5</v>
      </c>
      <c r="T1806" s="4">
        <v>2.5</v>
      </c>
      <c r="U1806" s="4">
        <v>1</v>
      </c>
      <c r="V1806" s="4">
        <v>5</v>
      </c>
      <c r="Z1806" s="4">
        <v>1</v>
      </c>
      <c r="AB1806" s="4">
        <v>2</v>
      </c>
      <c r="AC1806" s="4">
        <v>1.5</v>
      </c>
      <c r="AD1806" s="4">
        <v>0.5</v>
      </c>
      <c r="AG1806" s="4">
        <v>2</v>
      </c>
      <c r="AH1806" s="4">
        <v>2</v>
      </c>
      <c r="AI1806" s="4">
        <v>1</v>
      </c>
      <c r="AJ1806" s="4">
        <v>0.5</v>
      </c>
      <c r="AK1806" s="4">
        <v>28</v>
      </c>
      <c r="AL1806" s="12" t="s">
        <v>50</v>
      </c>
      <c r="AM1806" s="4" t="s">
        <v>66</v>
      </c>
      <c r="AN1806" s="15" t="s">
        <v>562</v>
      </c>
      <c r="AV1806" s="14">
        <v>43770.324999999997</v>
      </c>
    </row>
    <row r="1807" spans="1:48" ht="12.75" x14ac:dyDescent="0.2">
      <c r="A1807" s="4">
        <v>10</v>
      </c>
      <c r="B1807" s="4">
        <v>2019</v>
      </c>
      <c r="C1807" s="4" t="s">
        <v>523</v>
      </c>
      <c r="D1807" s="4" t="s">
        <v>524</v>
      </c>
      <c r="E1807" s="12" t="s">
        <v>50</v>
      </c>
      <c r="G1807" s="4">
        <v>1</v>
      </c>
      <c r="I1807" s="4">
        <v>1</v>
      </c>
      <c r="L1807" s="4">
        <v>2</v>
      </c>
      <c r="N1807" s="4">
        <v>2</v>
      </c>
      <c r="P1807" s="4">
        <v>1</v>
      </c>
      <c r="W1807" s="4">
        <v>1</v>
      </c>
      <c r="AB1807" s="4">
        <v>2.5</v>
      </c>
      <c r="AC1807" s="4">
        <v>2</v>
      </c>
      <c r="AD1807" s="4">
        <v>2</v>
      </c>
      <c r="AJ1807" s="4">
        <v>1</v>
      </c>
      <c r="AK1807" s="4">
        <v>15.5</v>
      </c>
      <c r="AL1807" s="12" t="s">
        <v>50</v>
      </c>
      <c r="AM1807" s="4" t="s">
        <v>96</v>
      </c>
      <c r="AN1807" s="15" t="s">
        <v>563</v>
      </c>
      <c r="AO1807" s="4">
        <v>170</v>
      </c>
      <c r="AP1807" s="4">
        <v>8</v>
      </c>
      <c r="AQ1807" s="4">
        <v>6</v>
      </c>
      <c r="AS1807" s="4">
        <v>184</v>
      </c>
      <c r="AT1807" s="4">
        <v>0.95505618000000003</v>
      </c>
      <c r="AU1807" s="4">
        <v>4.4943820000000002E-2</v>
      </c>
      <c r="AV1807" s="14">
        <v>43770.655555555553</v>
      </c>
    </row>
    <row r="1808" spans="1:48" ht="12.75" x14ac:dyDescent="0.2">
      <c r="A1808" s="4">
        <v>10</v>
      </c>
      <c r="B1808" s="4">
        <v>2019</v>
      </c>
      <c r="C1808" s="4" t="s">
        <v>523</v>
      </c>
      <c r="D1808" s="4" t="s">
        <v>524</v>
      </c>
      <c r="E1808" s="12" t="s">
        <v>60</v>
      </c>
      <c r="AB1808" s="4">
        <v>4</v>
      </c>
      <c r="AC1808" s="4">
        <v>7</v>
      </c>
      <c r="AD1808" s="4">
        <v>6.5</v>
      </c>
      <c r="AH1808" s="4">
        <v>2</v>
      </c>
      <c r="AI1808" s="4">
        <v>2</v>
      </c>
      <c r="AJ1808" s="4">
        <v>3</v>
      </c>
      <c r="AK1808" s="4">
        <v>24.5</v>
      </c>
      <c r="AL1808" s="12" t="s">
        <v>60</v>
      </c>
      <c r="AM1808" s="4" t="s">
        <v>96</v>
      </c>
      <c r="AN1808" s="7"/>
      <c r="AV1808" s="14">
        <v>43770.655555555553</v>
      </c>
    </row>
    <row r="1809" spans="1:48" ht="12.75" x14ac:dyDescent="0.2">
      <c r="A1809" s="4">
        <v>10</v>
      </c>
      <c r="B1809" s="4">
        <v>2019</v>
      </c>
      <c r="C1809" s="4" t="s">
        <v>523</v>
      </c>
      <c r="D1809" s="4" t="s">
        <v>524</v>
      </c>
      <c r="E1809" s="12" t="s">
        <v>124</v>
      </c>
      <c r="AB1809" s="4">
        <v>1</v>
      </c>
      <c r="AJ1809" s="4">
        <v>1</v>
      </c>
      <c r="AK1809" s="4">
        <v>2</v>
      </c>
      <c r="AL1809" s="12" t="s">
        <v>124</v>
      </c>
      <c r="AM1809" s="4" t="s">
        <v>96</v>
      </c>
      <c r="AN1809" s="15" t="s">
        <v>564</v>
      </c>
      <c r="AV1809" s="14">
        <v>43770.655555555553</v>
      </c>
    </row>
    <row r="1810" spans="1:48" ht="12.75" x14ac:dyDescent="0.2">
      <c r="A1810" s="4">
        <v>10</v>
      </c>
      <c r="B1810" s="4">
        <v>2019</v>
      </c>
      <c r="C1810" s="4" t="s">
        <v>523</v>
      </c>
      <c r="D1810" s="4" t="s">
        <v>524</v>
      </c>
      <c r="E1810" s="12" t="s">
        <v>71</v>
      </c>
      <c r="L1810" s="4">
        <v>2</v>
      </c>
      <c r="AH1810" s="4">
        <v>3</v>
      </c>
      <c r="AK1810" s="4">
        <v>5</v>
      </c>
      <c r="AL1810" s="12" t="s">
        <v>71</v>
      </c>
      <c r="AM1810" s="4" t="s">
        <v>96</v>
      </c>
      <c r="AN1810" s="15" t="s">
        <v>565</v>
      </c>
      <c r="AV1810" s="14">
        <v>43770.655555555553</v>
      </c>
    </row>
    <row r="1811" spans="1:48" ht="12.75" x14ac:dyDescent="0.2">
      <c r="A1811" s="4">
        <v>10</v>
      </c>
      <c r="B1811" s="4">
        <v>2019</v>
      </c>
      <c r="C1811" s="4" t="s">
        <v>523</v>
      </c>
      <c r="D1811" s="4" t="s">
        <v>524</v>
      </c>
      <c r="E1811" s="12" t="s">
        <v>132</v>
      </c>
      <c r="AG1811" s="4">
        <v>4</v>
      </c>
      <c r="AK1811" s="4">
        <v>4</v>
      </c>
      <c r="AL1811" s="12" t="s">
        <v>132</v>
      </c>
      <c r="AM1811" s="4" t="s">
        <v>96</v>
      </c>
      <c r="AN1811" s="15" t="s">
        <v>566</v>
      </c>
      <c r="AV1811" s="14">
        <v>43770.655555555553</v>
      </c>
    </row>
    <row r="1812" spans="1:48" ht="12.75" x14ac:dyDescent="0.2">
      <c r="A1812" s="4">
        <v>10</v>
      </c>
      <c r="B1812" s="4">
        <v>2019</v>
      </c>
      <c r="C1812" s="4" t="s">
        <v>523</v>
      </c>
      <c r="D1812" s="4" t="s">
        <v>524</v>
      </c>
      <c r="E1812" s="12" t="s">
        <v>107</v>
      </c>
      <c r="L1812" s="4">
        <v>1</v>
      </c>
      <c r="AK1812" s="4">
        <v>1</v>
      </c>
      <c r="AL1812" s="12" t="s">
        <v>107</v>
      </c>
      <c r="AM1812" s="4" t="s">
        <v>96</v>
      </c>
      <c r="AN1812" s="15" t="s">
        <v>567</v>
      </c>
      <c r="AV1812" s="14">
        <v>43770.655555555553</v>
      </c>
    </row>
    <row r="1813" spans="1:48" ht="12.75" x14ac:dyDescent="0.2">
      <c r="A1813" s="4">
        <v>10</v>
      </c>
      <c r="B1813" s="4">
        <v>2019</v>
      </c>
      <c r="C1813" s="4" t="s">
        <v>523</v>
      </c>
      <c r="D1813" s="4" t="s">
        <v>524</v>
      </c>
      <c r="E1813" s="12" t="s">
        <v>113</v>
      </c>
      <c r="G1813" s="4">
        <v>4.5</v>
      </c>
      <c r="AK1813" s="4">
        <v>4.5</v>
      </c>
      <c r="AL1813" s="12" t="s">
        <v>113</v>
      </c>
      <c r="AM1813" s="4" t="s">
        <v>96</v>
      </c>
      <c r="AN1813" s="7"/>
      <c r="AV1813" s="14">
        <v>43770.655555555553</v>
      </c>
    </row>
    <row r="1814" spans="1:48" ht="12.75" x14ac:dyDescent="0.2">
      <c r="A1814" s="4">
        <v>10</v>
      </c>
      <c r="B1814" s="4">
        <v>2019</v>
      </c>
      <c r="C1814" s="4" t="s">
        <v>523</v>
      </c>
      <c r="D1814" s="4" t="s">
        <v>524</v>
      </c>
      <c r="E1814" s="12" t="s">
        <v>61</v>
      </c>
      <c r="H1814" s="4">
        <v>3.5</v>
      </c>
      <c r="I1814" s="4">
        <v>7</v>
      </c>
      <c r="L1814" s="4">
        <v>1</v>
      </c>
      <c r="M1814" s="4">
        <v>8</v>
      </c>
      <c r="N1814" s="4">
        <v>6</v>
      </c>
      <c r="O1814" s="4">
        <v>8</v>
      </c>
      <c r="P1814" s="4">
        <v>7</v>
      </c>
      <c r="T1814" s="4">
        <v>7</v>
      </c>
      <c r="U1814" s="4">
        <v>6</v>
      </c>
      <c r="V1814" s="4">
        <v>9</v>
      </c>
      <c r="W1814" s="4">
        <v>8</v>
      </c>
      <c r="Z1814" s="4">
        <v>9</v>
      </c>
      <c r="AA1814" s="4">
        <v>9</v>
      </c>
      <c r="AB1814" s="4">
        <v>2</v>
      </c>
      <c r="AH1814" s="4">
        <v>4</v>
      </c>
      <c r="AI1814" s="4">
        <v>7.5</v>
      </c>
      <c r="AJ1814" s="4">
        <v>4.5</v>
      </c>
      <c r="AK1814" s="4">
        <v>106.5</v>
      </c>
      <c r="AL1814" s="12" t="s">
        <v>61</v>
      </c>
      <c r="AM1814" s="4" t="s">
        <v>96</v>
      </c>
      <c r="AN1814" s="15" t="s">
        <v>568</v>
      </c>
      <c r="AV1814" s="14">
        <v>43770.655555555553</v>
      </c>
    </row>
    <row r="1815" spans="1:48" ht="12.75" x14ac:dyDescent="0.2">
      <c r="A1815" s="4">
        <v>10</v>
      </c>
      <c r="B1815" s="4">
        <v>2019</v>
      </c>
      <c r="C1815" s="4" t="s">
        <v>523</v>
      </c>
      <c r="D1815" s="4" t="s">
        <v>524</v>
      </c>
      <c r="E1815" s="12" t="s">
        <v>56</v>
      </c>
      <c r="H1815" s="4">
        <v>2</v>
      </c>
      <c r="AK1815" s="4">
        <v>2</v>
      </c>
      <c r="AL1815" s="12" t="s">
        <v>56</v>
      </c>
      <c r="AM1815" s="4" t="s">
        <v>96</v>
      </c>
      <c r="AN1815" s="7"/>
      <c r="AV1815" s="14">
        <v>43770.655555555553</v>
      </c>
    </row>
    <row r="1816" spans="1:48" ht="12.75" x14ac:dyDescent="0.2">
      <c r="A1816" s="4">
        <v>10</v>
      </c>
      <c r="B1816" s="4">
        <v>2019</v>
      </c>
      <c r="C1816" s="4" t="s">
        <v>523</v>
      </c>
      <c r="D1816" s="4" t="s">
        <v>524</v>
      </c>
      <c r="E1816" s="12" t="s">
        <v>54</v>
      </c>
      <c r="G1816" s="4">
        <v>0.5</v>
      </c>
      <c r="L1816" s="4">
        <v>2</v>
      </c>
      <c r="AK1816" s="4">
        <v>2.5</v>
      </c>
      <c r="AL1816" s="12" t="s">
        <v>54</v>
      </c>
      <c r="AM1816" s="4" t="s">
        <v>96</v>
      </c>
      <c r="AN1816" s="15" t="s">
        <v>569</v>
      </c>
      <c r="AV1816" s="14">
        <v>43770.655555555553</v>
      </c>
    </row>
    <row r="1817" spans="1:48" ht="12.75" x14ac:dyDescent="0.2">
      <c r="A1817" s="4">
        <v>10</v>
      </c>
      <c r="B1817" s="4">
        <v>2019</v>
      </c>
      <c r="C1817" s="4" t="s">
        <v>523</v>
      </c>
      <c r="D1817" s="4" t="s">
        <v>524</v>
      </c>
      <c r="E1817" s="12" t="s">
        <v>55</v>
      </c>
      <c r="F1817" s="4">
        <v>8</v>
      </c>
      <c r="G1817" s="4">
        <v>1</v>
      </c>
      <c r="T1817" s="4">
        <v>2</v>
      </c>
      <c r="U1817" s="4">
        <v>2</v>
      </c>
      <c r="AK1817" s="4">
        <v>13</v>
      </c>
      <c r="AL1817" s="12" t="s">
        <v>55</v>
      </c>
      <c r="AM1817" s="4" t="s">
        <v>96</v>
      </c>
      <c r="AN1817" s="15" t="s">
        <v>570</v>
      </c>
      <c r="AV1817" s="14">
        <v>43770.655555555553</v>
      </c>
    </row>
    <row r="1818" spans="1:48" ht="12.75" x14ac:dyDescent="0.2">
      <c r="A1818" s="4">
        <v>10</v>
      </c>
      <c r="B1818" s="4">
        <v>2019</v>
      </c>
      <c r="C1818" s="4" t="s">
        <v>523</v>
      </c>
      <c r="D1818" s="4" t="s">
        <v>524</v>
      </c>
      <c r="E1818" s="12" t="s">
        <v>63</v>
      </c>
      <c r="G1818" s="4">
        <v>1</v>
      </c>
      <c r="H1818" s="4">
        <v>2.5</v>
      </c>
      <c r="AK1818" s="4">
        <v>3.5</v>
      </c>
      <c r="AL1818" s="12" t="s">
        <v>63</v>
      </c>
      <c r="AM1818" s="4" t="s">
        <v>96</v>
      </c>
      <c r="AN1818" s="15" t="s">
        <v>571</v>
      </c>
      <c r="AV1818" s="14">
        <v>43770.655555555553</v>
      </c>
    </row>
    <row r="1819" spans="1:48" ht="12.75" x14ac:dyDescent="0.2">
      <c r="A1819" s="4">
        <v>10</v>
      </c>
      <c r="B1819" s="4">
        <v>2019</v>
      </c>
      <c r="C1819" s="4" t="s">
        <v>523</v>
      </c>
      <c r="D1819" s="4" t="s">
        <v>524</v>
      </c>
      <c r="E1819" s="12" t="s">
        <v>92</v>
      </c>
      <c r="F1819" s="4">
        <v>7</v>
      </c>
      <c r="G1819" s="4">
        <v>6.5</v>
      </c>
      <c r="H1819" s="4">
        <v>8</v>
      </c>
      <c r="I1819" s="4">
        <v>8</v>
      </c>
      <c r="L1819" s="4">
        <v>8</v>
      </c>
      <c r="M1819" s="4">
        <v>7</v>
      </c>
      <c r="N1819" s="4">
        <v>7</v>
      </c>
      <c r="O1819" s="4">
        <v>8</v>
      </c>
      <c r="P1819" s="4">
        <v>8</v>
      </c>
      <c r="T1819" s="4">
        <v>8</v>
      </c>
      <c r="U1819" s="4">
        <v>9</v>
      </c>
      <c r="V1819" s="4">
        <v>9</v>
      </c>
      <c r="W1819" s="4">
        <v>9</v>
      </c>
      <c r="Z1819" s="4">
        <v>9</v>
      </c>
      <c r="AA1819" s="4">
        <v>8</v>
      </c>
      <c r="AB1819" s="4">
        <v>7</v>
      </c>
      <c r="AC1819" s="4">
        <v>4</v>
      </c>
      <c r="AD1819" s="4">
        <v>7</v>
      </c>
      <c r="AG1819" s="4">
        <v>3.5</v>
      </c>
      <c r="AH1819" s="4">
        <v>7</v>
      </c>
      <c r="AI1819" s="4">
        <v>7.5</v>
      </c>
      <c r="AJ1819" s="4">
        <v>7</v>
      </c>
      <c r="AK1819" s="4">
        <v>162.5</v>
      </c>
      <c r="AL1819" s="12" t="s">
        <v>92</v>
      </c>
      <c r="AM1819" s="4" t="s">
        <v>112</v>
      </c>
      <c r="AN1819" s="15" t="s">
        <v>572</v>
      </c>
      <c r="AO1819" s="4">
        <v>172</v>
      </c>
      <c r="AP1819" s="4">
        <v>10</v>
      </c>
      <c r="AQ1819" s="4">
        <v>2</v>
      </c>
      <c r="AS1819" s="4">
        <v>184</v>
      </c>
      <c r="AT1819" s="4">
        <v>0.94505494499999998</v>
      </c>
      <c r="AU1819" s="4">
        <v>5.4945055E-2</v>
      </c>
      <c r="AV1819" s="14">
        <v>43769.586111111108</v>
      </c>
    </row>
    <row r="1820" spans="1:48" ht="12.75" x14ac:dyDescent="0.2">
      <c r="A1820" s="4">
        <v>10</v>
      </c>
      <c r="B1820" s="4">
        <v>2019</v>
      </c>
      <c r="C1820" s="4" t="s">
        <v>523</v>
      </c>
      <c r="D1820" s="4" t="s">
        <v>524</v>
      </c>
      <c r="E1820" s="12" t="s">
        <v>73</v>
      </c>
      <c r="AG1820" s="4">
        <v>4</v>
      </c>
      <c r="AK1820" s="4">
        <v>4</v>
      </c>
      <c r="AL1820" s="12" t="s">
        <v>73</v>
      </c>
      <c r="AM1820" s="4" t="s">
        <v>112</v>
      </c>
      <c r="AN1820" s="15" t="s">
        <v>573</v>
      </c>
      <c r="AV1820" s="14">
        <v>43769.586111111108</v>
      </c>
    </row>
    <row r="1821" spans="1:48" ht="12.75" x14ac:dyDescent="0.2">
      <c r="A1821" s="4">
        <v>10</v>
      </c>
      <c r="B1821" s="4">
        <v>2019</v>
      </c>
      <c r="C1821" s="4" t="s">
        <v>523</v>
      </c>
      <c r="D1821" s="4" t="s">
        <v>524</v>
      </c>
      <c r="E1821" s="12" t="s">
        <v>124</v>
      </c>
      <c r="AB1821" s="4">
        <v>1</v>
      </c>
      <c r="AJ1821" s="4">
        <v>1</v>
      </c>
      <c r="AK1821" s="4">
        <v>2</v>
      </c>
      <c r="AL1821" s="12" t="s">
        <v>124</v>
      </c>
      <c r="AM1821" s="4" t="s">
        <v>112</v>
      </c>
      <c r="AN1821" s="15" t="s">
        <v>574</v>
      </c>
      <c r="AV1821" s="14">
        <v>43769.586111111108</v>
      </c>
    </row>
    <row r="1822" spans="1:48" ht="12.75" x14ac:dyDescent="0.2">
      <c r="A1822" s="4">
        <v>10</v>
      </c>
      <c r="B1822" s="4">
        <v>2019</v>
      </c>
      <c r="C1822" s="4" t="s">
        <v>523</v>
      </c>
      <c r="D1822" s="4" t="s">
        <v>524</v>
      </c>
      <c r="E1822" s="12" t="s">
        <v>54</v>
      </c>
      <c r="AA1822" s="4">
        <v>1</v>
      </c>
      <c r="AC1822" s="4">
        <v>3</v>
      </c>
      <c r="AD1822" s="4">
        <v>1</v>
      </c>
      <c r="AK1822" s="4">
        <v>5</v>
      </c>
      <c r="AL1822" s="12" t="s">
        <v>54</v>
      </c>
      <c r="AM1822" s="4" t="s">
        <v>112</v>
      </c>
      <c r="AN1822" s="15" t="s">
        <v>575</v>
      </c>
      <c r="AV1822" s="14">
        <v>43769.586111111108</v>
      </c>
    </row>
    <row r="1823" spans="1:48" ht="12.75" x14ac:dyDescent="0.2">
      <c r="A1823" s="4">
        <v>10</v>
      </c>
      <c r="B1823" s="4">
        <v>2019</v>
      </c>
      <c r="C1823" s="4" t="s">
        <v>523</v>
      </c>
      <c r="D1823" s="4" t="s">
        <v>524</v>
      </c>
      <c r="E1823" s="12" t="s">
        <v>50</v>
      </c>
      <c r="G1823" s="4">
        <v>1.5</v>
      </c>
      <c r="N1823" s="4">
        <v>0.5</v>
      </c>
      <c r="AB1823" s="4">
        <v>1</v>
      </c>
      <c r="AC1823" s="4">
        <v>1</v>
      </c>
      <c r="AI1823" s="4">
        <v>0.5</v>
      </c>
      <c r="AK1823" s="4">
        <v>4.5</v>
      </c>
      <c r="AL1823" s="12" t="s">
        <v>50</v>
      </c>
      <c r="AM1823" s="4" t="s">
        <v>112</v>
      </c>
      <c r="AN1823" s="15" t="s">
        <v>576</v>
      </c>
      <c r="AV1823" s="14">
        <v>43769.586111111108</v>
      </c>
    </row>
    <row r="1824" spans="1:48" ht="12.75" x14ac:dyDescent="0.2">
      <c r="A1824" s="4">
        <v>10</v>
      </c>
      <c r="B1824" s="4">
        <v>2019</v>
      </c>
      <c r="C1824" s="4" t="s">
        <v>523</v>
      </c>
      <c r="D1824" s="4" t="s">
        <v>524</v>
      </c>
      <c r="E1824" s="12" t="s">
        <v>63</v>
      </c>
      <c r="F1824" s="4">
        <v>1</v>
      </c>
      <c r="M1824" s="4">
        <v>1</v>
      </c>
      <c r="N1824" s="4">
        <v>0.5</v>
      </c>
      <c r="T1824" s="4">
        <v>1</v>
      </c>
      <c r="AA1824" s="4">
        <v>1</v>
      </c>
      <c r="AG1824" s="4">
        <v>0.5</v>
      </c>
      <c r="AH1824" s="4">
        <v>1</v>
      </c>
      <c r="AK1824" s="4">
        <v>6</v>
      </c>
      <c r="AL1824" s="12" t="s">
        <v>63</v>
      </c>
      <c r="AM1824" s="4" t="s">
        <v>112</v>
      </c>
      <c r="AN1824" s="15" t="s">
        <v>577</v>
      </c>
      <c r="AV1824" s="14">
        <v>43769.586111111108</v>
      </c>
    </row>
    <row r="1825" spans="1:48" ht="12.75" x14ac:dyDescent="0.2">
      <c r="A1825" s="4">
        <v>10</v>
      </c>
      <c r="B1825" s="4">
        <v>2019</v>
      </c>
      <c r="C1825" s="4" t="s">
        <v>523</v>
      </c>
      <c r="D1825" s="4" t="s">
        <v>524</v>
      </c>
      <c r="E1825" s="12" t="s">
        <v>50</v>
      </c>
      <c r="G1825" s="4">
        <v>1</v>
      </c>
      <c r="M1825" s="4">
        <v>7</v>
      </c>
      <c r="N1825" s="4">
        <v>1</v>
      </c>
      <c r="O1825" s="4">
        <v>1.5</v>
      </c>
      <c r="T1825" s="4">
        <v>2</v>
      </c>
      <c r="U1825" s="4">
        <v>2</v>
      </c>
      <c r="V1825" s="4">
        <v>5</v>
      </c>
      <c r="W1825" s="4">
        <v>1</v>
      </c>
      <c r="Z1825" s="4">
        <v>3</v>
      </c>
      <c r="AA1825" s="4">
        <v>1.5</v>
      </c>
      <c r="AC1825" s="4">
        <v>0.5</v>
      </c>
      <c r="AI1825" s="4">
        <v>1</v>
      </c>
      <c r="AJ1825" s="4">
        <v>1</v>
      </c>
      <c r="AK1825" s="4">
        <v>27.5</v>
      </c>
      <c r="AL1825" s="12" t="s">
        <v>50</v>
      </c>
      <c r="AM1825" s="4" t="s">
        <v>85</v>
      </c>
      <c r="AN1825" s="15" t="s">
        <v>578</v>
      </c>
      <c r="AO1825" s="4">
        <v>71.5</v>
      </c>
      <c r="AP1825" s="4">
        <v>106.5</v>
      </c>
      <c r="AQ1825" s="4">
        <v>8</v>
      </c>
      <c r="AS1825" s="4">
        <v>186</v>
      </c>
      <c r="AT1825" s="4">
        <v>0.401685393</v>
      </c>
      <c r="AU1825" s="4">
        <v>0.59831460700000005</v>
      </c>
      <c r="AV1825" s="14">
        <v>43773.447916666664</v>
      </c>
    </row>
    <row r="1826" spans="1:48" ht="12.75" x14ac:dyDescent="0.2">
      <c r="A1826" s="4">
        <v>10</v>
      </c>
      <c r="B1826" s="4">
        <v>2019</v>
      </c>
      <c r="C1826" s="4" t="s">
        <v>523</v>
      </c>
      <c r="D1826" s="4" t="s">
        <v>524</v>
      </c>
      <c r="E1826" s="12" t="s">
        <v>139</v>
      </c>
      <c r="AD1826" s="4">
        <v>4</v>
      </c>
      <c r="AG1826" s="4">
        <v>4</v>
      </c>
      <c r="AH1826" s="4">
        <v>2</v>
      </c>
      <c r="AJ1826" s="4">
        <v>2</v>
      </c>
      <c r="AK1826" s="4">
        <v>12</v>
      </c>
      <c r="AL1826" s="12" t="s">
        <v>139</v>
      </c>
      <c r="AM1826" s="4" t="s">
        <v>85</v>
      </c>
      <c r="AN1826" s="15" t="s">
        <v>579</v>
      </c>
      <c r="AV1826" s="14">
        <v>43773.447916666664</v>
      </c>
    </row>
    <row r="1827" spans="1:48" ht="12.75" x14ac:dyDescent="0.2">
      <c r="A1827" s="4">
        <v>10</v>
      </c>
      <c r="B1827" s="4">
        <v>2019</v>
      </c>
      <c r="C1827" s="4" t="s">
        <v>523</v>
      </c>
      <c r="D1827" s="4" t="s">
        <v>524</v>
      </c>
      <c r="E1827" s="12" t="s">
        <v>73</v>
      </c>
      <c r="AB1827" s="4">
        <v>8</v>
      </c>
      <c r="AK1827" s="4">
        <v>8</v>
      </c>
      <c r="AL1827" s="12" t="s">
        <v>73</v>
      </c>
      <c r="AM1827" s="4" t="s">
        <v>85</v>
      </c>
      <c r="AN1827" s="7"/>
      <c r="AV1827" s="14">
        <v>43773.447916666664</v>
      </c>
    </row>
    <row r="1828" spans="1:48" ht="12.75" x14ac:dyDescent="0.2">
      <c r="A1828" s="4">
        <v>10</v>
      </c>
      <c r="B1828" s="4">
        <v>2019</v>
      </c>
      <c r="C1828" s="4" t="s">
        <v>523</v>
      </c>
      <c r="D1828" s="4" t="s">
        <v>524</v>
      </c>
      <c r="E1828" s="12" t="s">
        <v>60</v>
      </c>
      <c r="Z1828" s="4">
        <v>4.5</v>
      </c>
      <c r="AA1828" s="4">
        <v>5</v>
      </c>
      <c r="AB1828" s="4">
        <v>0.5</v>
      </c>
      <c r="AC1828" s="4">
        <v>7.5</v>
      </c>
      <c r="AD1828" s="4">
        <v>3.5</v>
      </c>
      <c r="AG1828" s="4">
        <v>4</v>
      </c>
      <c r="AH1828" s="4">
        <v>6.5</v>
      </c>
      <c r="AI1828" s="4">
        <v>8</v>
      </c>
      <c r="AJ1828" s="4">
        <v>3</v>
      </c>
      <c r="AK1828" s="4">
        <v>42.5</v>
      </c>
      <c r="AL1828" s="12" t="s">
        <v>60</v>
      </c>
      <c r="AM1828" s="4" t="s">
        <v>85</v>
      </c>
      <c r="AN1828" s="7"/>
      <c r="AV1828" s="14">
        <v>43773.447916666664</v>
      </c>
    </row>
    <row r="1829" spans="1:48" ht="12.75" x14ac:dyDescent="0.2">
      <c r="A1829" s="4">
        <v>10</v>
      </c>
      <c r="B1829" s="4">
        <v>2019</v>
      </c>
      <c r="C1829" s="4" t="s">
        <v>523</v>
      </c>
      <c r="D1829" s="4" t="s">
        <v>524</v>
      </c>
      <c r="E1829" s="12" t="s">
        <v>132</v>
      </c>
      <c r="S1829" s="4">
        <v>8</v>
      </c>
      <c r="AK1829" s="4">
        <v>8</v>
      </c>
      <c r="AL1829" s="12" t="s">
        <v>132</v>
      </c>
      <c r="AM1829" s="4" t="s">
        <v>85</v>
      </c>
      <c r="AN1829" s="7"/>
      <c r="AV1829" s="14">
        <v>43773.447916666664</v>
      </c>
    </row>
    <row r="1830" spans="1:48" ht="12.75" x14ac:dyDescent="0.2">
      <c r="A1830" s="4">
        <v>10</v>
      </c>
      <c r="B1830" s="4">
        <v>2019</v>
      </c>
      <c r="C1830" s="4" t="s">
        <v>523</v>
      </c>
      <c r="D1830" s="4" t="s">
        <v>524</v>
      </c>
      <c r="E1830" s="12" t="s">
        <v>77</v>
      </c>
      <c r="P1830" s="4">
        <v>1.5</v>
      </c>
      <c r="AK1830" s="4">
        <v>1.5</v>
      </c>
      <c r="AL1830" s="12" t="s">
        <v>77</v>
      </c>
      <c r="AM1830" s="4" t="s">
        <v>85</v>
      </c>
      <c r="AN1830" s="7"/>
      <c r="AV1830" s="14">
        <v>43773.447916666664</v>
      </c>
    </row>
    <row r="1831" spans="1:48" ht="12.75" x14ac:dyDescent="0.2">
      <c r="A1831" s="4">
        <v>10</v>
      </c>
      <c r="B1831" s="4">
        <v>2019</v>
      </c>
      <c r="C1831" s="4" t="s">
        <v>523</v>
      </c>
      <c r="D1831" s="4" t="s">
        <v>524</v>
      </c>
      <c r="E1831" s="12" t="s">
        <v>63</v>
      </c>
      <c r="L1831" s="4">
        <v>0.5</v>
      </c>
      <c r="O1831" s="4">
        <v>2</v>
      </c>
      <c r="AA1831" s="4">
        <v>1</v>
      </c>
      <c r="AH1831" s="4">
        <v>1</v>
      </c>
      <c r="AK1831" s="4">
        <v>4.5</v>
      </c>
      <c r="AL1831" s="12" t="s">
        <v>63</v>
      </c>
      <c r="AM1831" s="4" t="s">
        <v>85</v>
      </c>
      <c r="AN1831" s="7"/>
      <c r="AV1831" s="14">
        <v>43773.447916666664</v>
      </c>
    </row>
    <row r="1832" spans="1:48" ht="12.75" x14ac:dyDescent="0.2">
      <c r="A1832" s="4">
        <v>10</v>
      </c>
      <c r="B1832" s="4">
        <v>2019</v>
      </c>
      <c r="C1832" s="4" t="s">
        <v>523</v>
      </c>
      <c r="D1832" s="4" t="s">
        <v>524</v>
      </c>
      <c r="E1832" s="12" t="s">
        <v>75</v>
      </c>
      <c r="L1832" s="4">
        <v>1</v>
      </c>
      <c r="O1832" s="4">
        <v>3</v>
      </c>
      <c r="P1832" s="4">
        <v>1</v>
      </c>
      <c r="U1832" s="4">
        <v>5</v>
      </c>
      <c r="V1832" s="4">
        <v>1.5</v>
      </c>
      <c r="W1832" s="4">
        <v>2.5</v>
      </c>
      <c r="Z1832" s="4">
        <v>0.5</v>
      </c>
      <c r="AA1832" s="4">
        <v>0.5</v>
      </c>
      <c r="AK1832" s="4">
        <v>15</v>
      </c>
      <c r="AL1832" s="12" t="s">
        <v>75</v>
      </c>
      <c r="AM1832" s="4" t="s">
        <v>85</v>
      </c>
      <c r="AN1832" s="7"/>
      <c r="AV1832" s="14">
        <v>43773.447916666664</v>
      </c>
    </row>
    <row r="1833" spans="1:48" ht="12.75" x14ac:dyDescent="0.2">
      <c r="A1833" s="4">
        <v>10</v>
      </c>
      <c r="B1833" s="4">
        <v>2019</v>
      </c>
      <c r="C1833" s="4" t="s">
        <v>523</v>
      </c>
      <c r="D1833" s="4" t="s">
        <v>524</v>
      </c>
      <c r="E1833" s="12" t="s">
        <v>62</v>
      </c>
      <c r="F1833" s="4">
        <v>9</v>
      </c>
      <c r="H1833" s="4">
        <v>7.5</v>
      </c>
      <c r="I1833" s="4">
        <v>9</v>
      </c>
      <c r="L1833" s="4">
        <v>7</v>
      </c>
      <c r="M1833" s="4">
        <v>1.5</v>
      </c>
      <c r="N1833" s="4">
        <v>9</v>
      </c>
      <c r="O1833" s="4">
        <v>2</v>
      </c>
      <c r="P1833" s="4">
        <v>6</v>
      </c>
      <c r="T1833" s="4">
        <v>8</v>
      </c>
      <c r="U1833" s="4">
        <v>3</v>
      </c>
      <c r="V1833" s="4">
        <v>2</v>
      </c>
      <c r="AG1833" s="4">
        <v>1.5</v>
      </c>
      <c r="AK1833" s="4">
        <v>65.5</v>
      </c>
      <c r="AL1833" s="12" t="s">
        <v>62</v>
      </c>
      <c r="AM1833" s="4" t="s">
        <v>85</v>
      </c>
      <c r="AN1833" s="15" t="s">
        <v>580</v>
      </c>
      <c r="AV1833" s="14">
        <v>43773.447916666664</v>
      </c>
    </row>
    <row r="1834" spans="1:48" ht="12.75" x14ac:dyDescent="0.2">
      <c r="A1834" s="4">
        <v>10</v>
      </c>
      <c r="B1834" s="4">
        <v>2019</v>
      </c>
      <c r="C1834" s="4" t="s">
        <v>523</v>
      </c>
      <c r="D1834" s="4" t="s">
        <v>524</v>
      </c>
      <c r="E1834" s="12" t="s">
        <v>364</v>
      </c>
      <c r="H1834" s="4">
        <v>1</v>
      </c>
      <c r="M1834" s="4">
        <v>0.5</v>
      </c>
      <c r="AK1834" s="4">
        <v>1.5</v>
      </c>
      <c r="AL1834" s="12" t="s">
        <v>364</v>
      </c>
      <c r="AM1834" s="4" t="s">
        <v>85</v>
      </c>
      <c r="AN1834" s="7"/>
      <c r="AV1834" s="14">
        <v>43773.447916666664</v>
      </c>
    </row>
    <row r="1835" spans="1:48" ht="12.75" x14ac:dyDescent="0.2">
      <c r="A1835" s="4">
        <v>10</v>
      </c>
      <c r="B1835" s="4">
        <v>2019</v>
      </c>
      <c r="C1835" s="4" t="s">
        <v>523</v>
      </c>
      <c r="D1835" s="4" t="s">
        <v>524</v>
      </c>
      <c r="E1835" s="4" t="s">
        <v>374</v>
      </c>
      <c r="F1835" s="22">
        <v>8</v>
      </c>
      <c r="G1835" s="22">
        <v>2</v>
      </c>
      <c r="H1835" s="9"/>
      <c r="I1835" s="9"/>
      <c r="J1835" s="9"/>
      <c r="K1835" s="9"/>
      <c r="L1835" s="22">
        <v>4</v>
      </c>
      <c r="M1835" s="22">
        <v>6.5</v>
      </c>
      <c r="N1835" s="22">
        <v>2.5</v>
      </c>
      <c r="O1835" s="9"/>
      <c r="P1835" s="9"/>
      <c r="Q1835" s="22"/>
      <c r="R1835" s="9"/>
      <c r="S1835" s="9"/>
      <c r="T1835" s="22"/>
      <c r="U1835" s="22"/>
      <c r="V1835" s="9"/>
      <c r="W1835" s="9"/>
      <c r="X1835" s="9"/>
      <c r="Y1835" s="9"/>
      <c r="Z1835" s="9"/>
      <c r="AA1835" s="9"/>
      <c r="AB1835" s="9"/>
      <c r="AC1835" s="22"/>
      <c r="AD1835" s="9"/>
      <c r="AE1835" s="22"/>
      <c r="AF1835" s="9"/>
      <c r="AG1835" s="22"/>
      <c r="AH1835" s="22">
        <v>1</v>
      </c>
      <c r="AI1835" s="22"/>
      <c r="AJ1835" s="9"/>
      <c r="AK1835" s="4">
        <v>24</v>
      </c>
      <c r="AL1835" s="4" t="s">
        <v>374</v>
      </c>
      <c r="AM1835" s="4" t="s">
        <v>135</v>
      </c>
      <c r="AN1835" s="4" t="s">
        <v>581</v>
      </c>
      <c r="AO1835" s="4">
        <v>88.5</v>
      </c>
      <c r="AP1835" s="4">
        <v>96.5</v>
      </c>
      <c r="AQ1835" s="4">
        <v>0</v>
      </c>
      <c r="AS1835" s="4">
        <v>185</v>
      </c>
      <c r="AT1835" s="4">
        <v>0.47837837799999999</v>
      </c>
      <c r="AU1835" s="4">
        <v>0.52162162199999995</v>
      </c>
      <c r="AV1835" s="23">
        <v>43773.709027777775</v>
      </c>
    </row>
    <row r="1836" spans="1:48" ht="12.75" x14ac:dyDescent="0.2">
      <c r="A1836" s="4">
        <v>10</v>
      </c>
      <c r="B1836" s="4">
        <v>2019</v>
      </c>
      <c r="C1836" s="4" t="s">
        <v>523</v>
      </c>
      <c r="D1836" s="4" t="s">
        <v>524</v>
      </c>
      <c r="E1836" s="4" t="s">
        <v>60</v>
      </c>
      <c r="F1836" s="9"/>
      <c r="G1836" s="22"/>
      <c r="H1836" s="9"/>
      <c r="I1836" s="9"/>
      <c r="J1836" s="9"/>
      <c r="K1836" s="9"/>
      <c r="L1836" s="22">
        <v>0.5</v>
      </c>
      <c r="M1836" s="9"/>
      <c r="N1836" s="22">
        <v>1</v>
      </c>
      <c r="O1836" s="22">
        <v>6</v>
      </c>
      <c r="P1836" s="9"/>
      <c r="Q1836" s="22"/>
      <c r="R1836" s="9"/>
      <c r="S1836" s="9"/>
      <c r="T1836" s="22">
        <v>3</v>
      </c>
      <c r="U1836" s="22">
        <v>5.5</v>
      </c>
      <c r="V1836" s="22">
        <v>1</v>
      </c>
      <c r="W1836" s="22">
        <v>1</v>
      </c>
      <c r="X1836" s="9"/>
      <c r="Y1836" s="9"/>
      <c r="Z1836" s="22">
        <v>9</v>
      </c>
      <c r="AA1836" s="22">
        <v>8</v>
      </c>
      <c r="AB1836" s="22">
        <v>8</v>
      </c>
      <c r="AC1836" s="22">
        <v>9.5</v>
      </c>
      <c r="AD1836" s="22">
        <v>4</v>
      </c>
      <c r="AE1836" s="22"/>
      <c r="AF1836" s="9"/>
      <c r="AG1836" s="22">
        <v>2</v>
      </c>
      <c r="AH1836" s="22">
        <v>2</v>
      </c>
      <c r="AI1836" s="22">
        <v>3</v>
      </c>
      <c r="AJ1836" s="22">
        <v>8</v>
      </c>
      <c r="AK1836" s="4">
        <v>71.5</v>
      </c>
      <c r="AL1836" s="4" t="s">
        <v>60</v>
      </c>
      <c r="AM1836" s="4" t="s">
        <v>135</v>
      </c>
      <c r="AN1836" s="4" t="s">
        <v>582</v>
      </c>
      <c r="AV1836" s="23">
        <v>43773.709027777775</v>
      </c>
    </row>
    <row r="1837" spans="1:48" ht="12.75" x14ac:dyDescent="0.2">
      <c r="A1837" s="4">
        <v>10</v>
      </c>
      <c r="B1837" s="4">
        <v>2019</v>
      </c>
      <c r="C1837" s="4" t="s">
        <v>523</v>
      </c>
      <c r="D1837" s="4" t="s">
        <v>524</v>
      </c>
      <c r="E1837" s="4" t="s">
        <v>107</v>
      </c>
      <c r="F1837" s="9"/>
      <c r="G1837" s="22"/>
      <c r="H1837" s="9"/>
      <c r="I1837" s="9"/>
      <c r="J1837" s="9"/>
      <c r="K1837" s="9"/>
      <c r="L1837" s="22">
        <v>1</v>
      </c>
      <c r="M1837" s="9"/>
      <c r="N1837" s="9"/>
      <c r="O1837" s="9"/>
      <c r="P1837" s="9"/>
      <c r="Q1837" s="22"/>
      <c r="R1837" s="9"/>
      <c r="S1837" s="9"/>
      <c r="T1837" s="22"/>
      <c r="U1837" s="22"/>
      <c r="V1837" s="9"/>
      <c r="W1837" s="9"/>
      <c r="X1837" s="9"/>
      <c r="Y1837" s="9"/>
      <c r="Z1837" s="9"/>
      <c r="AA1837" s="9"/>
      <c r="AB1837" s="9"/>
      <c r="AC1837" s="22"/>
      <c r="AD1837" s="9"/>
      <c r="AE1837" s="22"/>
      <c r="AF1837" s="9"/>
      <c r="AG1837" s="22"/>
      <c r="AH1837" s="22"/>
      <c r="AI1837" s="22"/>
      <c r="AJ1837" s="9"/>
      <c r="AK1837" s="4">
        <v>1</v>
      </c>
      <c r="AL1837" s="4" t="s">
        <v>107</v>
      </c>
      <c r="AM1837" s="4" t="s">
        <v>135</v>
      </c>
      <c r="AN1837" s="4" t="s">
        <v>583</v>
      </c>
      <c r="AV1837" s="23">
        <v>43773.709027777775</v>
      </c>
    </row>
    <row r="1838" spans="1:48" ht="12.75" x14ac:dyDescent="0.2">
      <c r="A1838" s="4">
        <v>10</v>
      </c>
      <c r="B1838" s="4">
        <v>2019</v>
      </c>
      <c r="C1838" s="4" t="s">
        <v>523</v>
      </c>
      <c r="D1838" s="4" t="s">
        <v>524</v>
      </c>
      <c r="E1838" s="4" t="s">
        <v>63</v>
      </c>
      <c r="F1838" s="9"/>
      <c r="G1838" s="22"/>
      <c r="H1838" s="9"/>
      <c r="I1838" s="9"/>
      <c r="J1838" s="9"/>
      <c r="K1838" s="9"/>
      <c r="L1838" s="22">
        <v>1</v>
      </c>
      <c r="M1838" s="22">
        <v>1</v>
      </c>
      <c r="N1838" s="9"/>
      <c r="O1838" s="9"/>
      <c r="P1838" s="9"/>
      <c r="Q1838" s="22"/>
      <c r="R1838" s="9"/>
      <c r="S1838" s="9"/>
      <c r="T1838" s="22"/>
      <c r="U1838" s="22"/>
      <c r="V1838" s="9"/>
      <c r="W1838" s="9"/>
      <c r="X1838" s="9"/>
      <c r="Y1838" s="9"/>
      <c r="Z1838" s="9"/>
      <c r="AA1838" s="22">
        <v>1.5</v>
      </c>
      <c r="AB1838" s="9"/>
      <c r="AC1838" s="22"/>
      <c r="AD1838" s="9"/>
      <c r="AE1838" s="22"/>
      <c r="AF1838" s="9"/>
      <c r="AG1838" s="22"/>
      <c r="AH1838" s="22">
        <v>1</v>
      </c>
      <c r="AI1838" s="22"/>
      <c r="AJ1838" s="9"/>
      <c r="AK1838" s="4">
        <v>4.5</v>
      </c>
      <c r="AL1838" s="4" t="s">
        <v>63</v>
      </c>
      <c r="AM1838" s="4" t="s">
        <v>135</v>
      </c>
      <c r="AN1838" s="4" t="s">
        <v>584</v>
      </c>
      <c r="AV1838" s="23">
        <v>43773.709027777775</v>
      </c>
    </row>
    <row r="1839" spans="1:48" ht="12.75" x14ac:dyDescent="0.2">
      <c r="A1839" s="4">
        <v>10</v>
      </c>
      <c r="B1839" s="4">
        <v>2019</v>
      </c>
      <c r="C1839" s="4" t="s">
        <v>523</v>
      </c>
      <c r="D1839" s="4" t="s">
        <v>524</v>
      </c>
      <c r="E1839" s="4" t="s">
        <v>54</v>
      </c>
      <c r="F1839" s="9"/>
      <c r="G1839" s="22"/>
      <c r="H1839" s="9"/>
      <c r="I1839" s="22">
        <v>2</v>
      </c>
      <c r="J1839" s="9"/>
      <c r="K1839" s="9"/>
      <c r="L1839" s="9"/>
      <c r="M1839" s="22">
        <v>0.5</v>
      </c>
      <c r="N1839" s="9"/>
      <c r="O1839" s="9"/>
      <c r="P1839" s="9"/>
      <c r="Q1839" s="22"/>
      <c r="R1839" s="9"/>
      <c r="S1839" s="9"/>
      <c r="T1839" s="22"/>
      <c r="U1839" s="22">
        <v>2</v>
      </c>
      <c r="V1839" s="9"/>
      <c r="W1839" s="22">
        <v>2</v>
      </c>
      <c r="X1839" s="9"/>
      <c r="Y1839" s="9"/>
      <c r="Z1839" s="9"/>
      <c r="AA1839" s="9"/>
      <c r="AB1839" s="9"/>
      <c r="AC1839" s="22"/>
      <c r="AD1839" s="9"/>
      <c r="AE1839" s="22"/>
      <c r="AF1839" s="9"/>
      <c r="AG1839" s="22"/>
      <c r="AH1839" s="22"/>
      <c r="AI1839" s="22"/>
      <c r="AJ1839" s="9"/>
      <c r="AK1839" s="4">
        <v>6.5</v>
      </c>
      <c r="AL1839" s="4" t="s">
        <v>54</v>
      </c>
      <c r="AM1839" s="4" t="s">
        <v>135</v>
      </c>
      <c r="AN1839" s="4" t="s">
        <v>585</v>
      </c>
      <c r="AV1839" s="23">
        <v>43773.709027777775</v>
      </c>
    </row>
    <row r="1840" spans="1:48" ht="12.75" x14ac:dyDescent="0.2">
      <c r="A1840" s="4">
        <v>10</v>
      </c>
      <c r="B1840" s="4">
        <v>2019</v>
      </c>
      <c r="C1840" s="4" t="s">
        <v>523</v>
      </c>
      <c r="D1840" s="4" t="s">
        <v>524</v>
      </c>
      <c r="E1840" s="4" t="s">
        <v>370</v>
      </c>
      <c r="F1840" s="9"/>
      <c r="G1840" s="22">
        <v>5.25</v>
      </c>
      <c r="H1840" s="22">
        <v>7</v>
      </c>
      <c r="I1840" s="22">
        <v>6</v>
      </c>
      <c r="J1840" s="9"/>
      <c r="K1840" s="9"/>
      <c r="L1840" s="22">
        <v>1.5</v>
      </c>
      <c r="M1840" s="9"/>
      <c r="N1840" s="22">
        <v>4.75</v>
      </c>
      <c r="O1840" s="22">
        <v>2</v>
      </c>
      <c r="P1840" s="22">
        <v>3</v>
      </c>
      <c r="Q1840" s="22"/>
      <c r="R1840" s="9"/>
      <c r="S1840" s="9"/>
      <c r="T1840" s="22">
        <v>6</v>
      </c>
      <c r="U1840" s="22">
        <v>1.5</v>
      </c>
      <c r="V1840" s="22">
        <v>6</v>
      </c>
      <c r="W1840" s="22">
        <v>6</v>
      </c>
      <c r="X1840" s="9"/>
      <c r="Y1840" s="9"/>
      <c r="Z1840" s="9"/>
      <c r="AA1840" s="9"/>
      <c r="AB1840" s="9"/>
      <c r="AC1840" s="22"/>
      <c r="AD1840" s="22">
        <v>5</v>
      </c>
      <c r="AE1840" s="22"/>
      <c r="AF1840" s="9"/>
      <c r="AG1840" s="22">
        <v>6</v>
      </c>
      <c r="AH1840" s="22">
        <v>4</v>
      </c>
      <c r="AI1840" s="22">
        <v>4</v>
      </c>
      <c r="AJ1840" s="9"/>
      <c r="AK1840" s="4">
        <v>68</v>
      </c>
      <c r="AL1840" s="4" t="s">
        <v>370</v>
      </c>
      <c r="AM1840" s="4" t="s">
        <v>135</v>
      </c>
      <c r="AN1840" s="4" t="s">
        <v>586</v>
      </c>
      <c r="AV1840" s="23">
        <v>43773.709027777775</v>
      </c>
    </row>
    <row r="1841" spans="1:48" ht="12.75" x14ac:dyDescent="0.2">
      <c r="A1841" s="4">
        <v>10</v>
      </c>
      <c r="B1841" s="4">
        <v>2019</v>
      </c>
      <c r="C1841" s="4" t="s">
        <v>523</v>
      </c>
      <c r="D1841" s="4" t="s">
        <v>524</v>
      </c>
      <c r="E1841" s="4" t="s">
        <v>50</v>
      </c>
      <c r="F1841" s="9"/>
      <c r="G1841" s="22">
        <v>0.75</v>
      </c>
      <c r="H1841" s="22">
        <v>1</v>
      </c>
      <c r="I1841" s="9"/>
      <c r="J1841" s="9"/>
      <c r="K1841" s="9"/>
      <c r="L1841" s="9"/>
      <c r="M1841" s="9"/>
      <c r="N1841" s="22">
        <v>0.75</v>
      </c>
      <c r="O1841" s="22">
        <v>1</v>
      </c>
      <c r="P1841" s="22">
        <v>3</v>
      </c>
      <c r="Q1841" s="22"/>
      <c r="R1841" s="9"/>
      <c r="S1841" s="9"/>
      <c r="T1841" s="22"/>
      <c r="U1841" s="22"/>
      <c r="V1841" s="22">
        <v>1</v>
      </c>
      <c r="W1841" s="9"/>
      <c r="X1841" s="9"/>
      <c r="Y1841" s="9"/>
      <c r="Z1841" s="9"/>
      <c r="AA1841" s="9"/>
      <c r="AB1841" s="22">
        <v>1</v>
      </c>
      <c r="AC1841" s="22"/>
      <c r="AD1841" s="9"/>
      <c r="AE1841" s="22"/>
      <c r="AF1841" s="9"/>
      <c r="AG1841" s="22"/>
      <c r="AH1841" s="22"/>
      <c r="AI1841" s="22">
        <v>1</v>
      </c>
      <c r="AJ1841" s="9"/>
      <c r="AK1841" s="4">
        <v>9.5</v>
      </c>
      <c r="AL1841" s="4" t="s">
        <v>50</v>
      </c>
      <c r="AM1841" s="4" t="s">
        <v>135</v>
      </c>
      <c r="AN1841" s="4" t="s">
        <v>587</v>
      </c>
      <c r="AV1841" s="23">
        <v>43773.709027777775</v>
      </c>
    </row>
    <row r="1842" spans="1:48" ht="12.75" x14ac:dyDescent="0.2">
      <c r="A1842" s="4">
        <v>10</v>
      </c>
      <c r="B1842" s="4">
        <v>2019</v>
      </c>
      <c r="C1842" s="4" t="s">
        <v>523</v>
      </c>
      <c r="D1842" s="4" t="s">
        <v>524</v>
      </c>
      <c r="E1842" s="4" t="s">
        <v>113</v>
      </c>
      <c r="F1842" s="22">
        <v>1.5</v>
      </c>
      <c r="G1842" s="22"/>
      <c r="H1842" s="9"/>
      <c r="I1842" s="9"/>
      <c r="J1842" s="9"/>
      <c r="K1842" s="9"/>
      <c r="L1842" s="9"/>
      <c r="M1842" s="9"/>
      <c r="N1842" s="22">
        <v>1.5</v>
      </c>
      <c r="O1842" s="22">
        <v>4</v>
      </c>
      <c r="P1842" s="9"/>
      <c r="Q1842" s="22"/>
      <c r="R1842" s="9"/>
      <c r="S1842" s="9"/>
      <c r="T1842" s="22"/>
      <c r="U1842" s="22"/>
      <c r="V1842" s="9"/>
      <c r="W1842" s="9"/>
      <c r="X1842" s="9"/>
      <c r="Y1842" s="9"/>
      <c r="Z1842" s="9"/>
      <c r="AA1842" s="9"/>
      <c r="AB1842" s="9"/>
      <c r="AC1842" s="22"/>
      <c r="AD1842" s="9"/>
      <c r="AE1842" s="22"/>
      <c r="AF1842" s="9"/>
      <c r="AG1842" s="22"/>
      <c r="AH1842" s="22"/>
      <c r="AI1842" s="22">
        <v>5</v>
      </c>
      <c r="AJ1842" s="22">
        <v>6</v>
      </c>
      <c r="AK1842" s="4">
        <v>18</v>
      </c>
      <c r="AL1842" s="4" t="s">
        <v>113</v>
      </c>
      <c r="AM1842" s="4" t="s">
        <v>53</v>
      </c>
      <c r="AN1842" s="4" t="s">
        <v>588</v>
      </c>
      <c r="AO1842" s="4">
        <v>122</v>
      </c>
      <c r="AP1842" s="4">
        <v>26.5</v>
      </c>
      <c r="AQ1842" s="4">
        <v>7</v>
      </c>
      <c r="AS1842" s="4">
        <v>155.5</v>
      </c>
      <c r="AT1842" s="4">
        <v>0.82154882200000001</v>
      </c>
      <c r="AU1842" s="4">
        <v>0.17845117899999999</v>
      </c>
      <c r="AV1842" s="23">
        <v>43773.777083333334</v>
      </c>
    </row>
    <row r="1843" spans="1:48" ht="12.75" x14ac:dyDescent="0.2">
      <c r="A1843" s="4">
        <v>10</v>
      </c>
      <c r="B1843" s="4">
        <v>2019</v>
      </c>
      <c r="C1843" s="4" t="s">
        <v>523</v>
      </c>
      <c r="D1843" s="4" t="s">
        <v>524</v>
      </c>
      <c r="E1843" s="4" t="s">
        <v>132</v>
      </c>
      <c r="F1843" s="9"/>
      <c r="G1843" s="22"/>
      <c r="H1843" s="9"/>
      <c r="I1843" s="9"/>
      <c r="J1843" s="9"/>
      <c r="K1843" s="9"/>
      <c r="L1843" s="9"/>
      <c r="M1843" s="9"/>
      <c r="N1843" s="9"/>
      <c r="O1843" s="9"/>
      <c r="P1843" s="9"/>
      <c r="Q1843" s="22"/>
      <c r="R1843" s="9"/>
      <c r="S1843" s="22">
        <v>7</v>
      </c>
      <c r="T1843" s="22"/>
      <c r="U1843" s="22"/>
      <c r="V1843" s="9"/>
      <c r="W1843" s="9"/>
      <c r="X1843" s="9"/>
      <c r="Y1843" s="9"/>
      <c r="Z1843" s="9"/>
      <c r="AA1843" s="9"/>
      <c r="AB1843" s="9"/>
      <c r="AC1843" s="22"/>
      <c r="AD1843" s="9"/>
      <c r="AE1843" s="22"/>
      <c r="AF1843" s="9"/>
      <c r="AG1843" s="22"/>
      <c r="AH1843" s="22"/>
      <c r="AI1843" s="22"/>
      <c r="AJ1843" s="9"/>
      <c r="AK1843" s="4">
        <v>7</v>
      </c>
      <c r="AL1843" s="4" t="s">
        <v>132</v>
      </c>
      <c r="AM1843" s="4" t="s">
        <v>53</v>
      </c>
      <c r="AV1843" s="23">
        <v>43773.777083333334</v>
      </c>
    </row>
    <row r="1844" spans="1:48" ht="12.75" x14ac:dyDescent="0.2">
      <c r="A1844" s="4">
        <v>10</v>
      </c>
      <c r="B1844" s="4">
        <v>2019</v>
      </c>
      <c r="C1844" s="4" t="s">
        <v>523</v>
      </c>
      <c r="D1844" s="4" t="s">
        <v>524</v>
      </c>
      <c r="E1844" s="4" t="s">
        <v>107</v>
      </c>
      <c r="F1844" s="9"/>
      <c r="G1844" s="22"/>
      <c r="H1844" s="9"/>
      <c r="I1844" s="9"/>
      <c r="J1844" s="9"/>
      <c r="K1844" s="9"/>
      <c r="L1844" s="9"/>
      <c r="M1844" s="22">
        <v>1</v>
      </c>
      <c r="N1844" s="9"/>
      <c r="O1844" s="9"/>
      <c r="P1844" s="9"/>
      <c r="Q1844" s="22"/>
      <c r="R1844" s="9"/>
      <c r="S1844" s="9"/>
      <c r="T1844" s="22"/>
      <c r="U1844" s="22"/>
      <c r="V1844" s="9"/>
      <c r="W1844" s="9"/>
      <c r="X1844" s="9"/>
      <c r="Y1844" s="9"/>
      <c r="Z1844" s="9"/>
      <c r="AA1844" s="9"/>
      <c r="AB1844" s="9"/>
      <c r="AC1844" s="22"/>
      <c r="AD1844" s="9"/>
      <c r="AE1844" s="22"/>
      <c r="AF1844" s="9"/>
      <c r="AG1844" s="22"/>
      <c r="AH1844" s="22"/>
      <c r="AI1844" s="22"/>
      <c r="AJ1844" s="9"/>
      <c r="AK1844" s="4">
        <v>1</v>
      </c>
      <c r="AL1844" s="4" t="s">
        <v>107</v>
      </c>
      <c r="AM1844" s="4" t="s">
        <v>53</v>
      </c>
      <c r="AV1844" s="23">
        <v>43773.777083333334</v>
      </c>
    </row>
    <row r="1845" spans="1:48" ht="12.75" x14ac:dyDescent="0.2">
      <c r="A1845" s="4">
        <v>10</v>
      </c>
      <c r="B1845" s="4">
        <v>2019</v>
      </c>
      <c r="C1845" s="4" t="s">
        <v>523</v>
      </c>
      <c r="D1845" s="4" t="s">
        <v>524</v>
      </c>
      <c r="E1845" s="4" t="s">
        <v>63</v>
      </c>
      <c r="F1845" s="9"/>
      <c r="G1845" s="22"/>
      <c r="H1845" s="9"/>
      <c r="I1845" s="9"/>
      <c r="J1845" s="9"/>
      <c r="K1845" s="9"/>
      <c r="L1845" s="22">
        <v>1</v>
      </c>
      <c r="M1845" s="9"/>
      <c r="N1845" s="22">
        <v>2.5</v>
      </c>
      <c r="O1845" s="9"/>
      <c r="P1845" s="9"/>
      <c r="Q1845" s="22"/>
      <c r="R1845" s="9"/>
      <c r="S1845" s="9"/>
      <c r="T1845" s="22">
        <v>2.5</v>
      </c>
      <c r="U1845" s="22"/>
      <c r="V1845" s="9"/>
      <c r="W1845" s="22">
        <v>0.5</v>
      </c>
      <c r="X1845" s="9"/>
      <c r="Y1845" s="9"/>
      <c r="Z1845" s="22">
        <v>1</v>
      </c>
      <c r="AA1845" s="9"/>
      <c r="AB1845" s="9"/>
      <c r="AC1845" s="22"/>
      <c r="AD1845" s="9"/>
      <c r="AE1845" s="22"/>
      <c r="AF1845" s="9"/>
      <c r="AG1845" s="22">
        <v>1</v>
      </c>
      <c r="AH1845" s="22"/>
      <c r="AI1845" s="22"/>
      <c r="AJ1845" s="9"/>
      <c r="AK1845" s="4">
        <v>8.5</v>
      </c>
      <c r="AL1845" s="4" t="s">
        <v>63</v>
      </c>
      <c r="AM1845" s="4" t="s">
        <v>53</v>
      </c>
      <c r="AN1845" s="4" t="s">
        <v>589</v>
      </c>
      <c r="AV1845" s="23">
        <v>43773.777083333334</v>
      </c>
    </row>
    <row r="1846" spans="1:48" ht="12.75" x14ac:dyDescent="0.2">
      <c r="A1846" s="4">
        <v>10</v>
      </c>
      <c r="B1846" s="4">
        <v>2019</v>
      </c>
      <c r="C1846" s="4" t="s">
        <v>523</v>
      </c>
      <c r="D1846" s="4" t="s">
        <v>524</v>
      </c>
      <c r="E1846" s="4" t="s">
        <v>60</v>
      </c>
      <c r="F1846" s="9"/>
      <c r="G1846" s="22">
        <v>2</v>
      </c>
      <c r="H1846" s="9"/>
      <c r="I1846" s="22">
        <v>5</v>
      </c>
      <c r="J1846" s="9"/>
      <c r="K1846" s="9"/>
      <c r="L1846" s="22">
        <v>3.5</v>
      </c>
      <c r="M1846" s="22">
        <v>1.5</v>
      </c>
      <c r="N1846" s="9"/>
      <c r="O1846" s="9"/>
      <c r="P1846" s="22">
        <v>5</v>
      </c>
      <c r="Q1846" s="22"/>
      <c r="R1846" s="9"/>
      <c r="S1846" s="9"/>
      <c r="T1846" s="22">
        <v>2.5</v>
      </c>
      <c r="U1846" s="22">
        <v>6.5</v>
      </c>
      <c r="V1846" s="22">
        <v>6</v>
      </c>
      <c r="W1846" s="22">
        <v>6</v>
      </c>
      <c r="X1846" s="9"/>
      <c r="Y1846" s="9"/>
      <c r="Z1846" s="9"/>
      <c r="AA1846" s="9"/>
      <c r="AB1846" s="9"/>
      <c r="AC1846" s="22"/>
      <c r="AD1846" s="9"/>
      <c r="AE1846" s="22"/>
      <c r="AF1846" s="9"/>
      <c r="AG1846" s="22"/>
      <c r="AH1846" s="22"/>
      <c r="AI1846" s="22"/>
      <c r="AJ1846" s="9"/>
      <c r="AK1846" s="4">
        <v>38</v>
      </c>
      <c r="AL1846" s="4" t="s">
        <v>60</v>
      </c>
      <c r="AM1846" s="4" t="s">
        <v>53</v>
      </c>
      <c r="AN1846" s="4" t="s">
        <v>590</v>
      </c>
      <c r="AV1846" s="23">
        <v>43773.777083333334</v>
      </c>
    </row>
    <row r="1847" spans="1:48" ht="12.75" x14ac:dyDescent="0.2">
      <c r="A1847" s="4">
        <v>10</v>
      </c>
      <c r="B1847" s="4">
        <v>2019</v>
      </c>
      <c r="C1847" s="4" t="s">
        <v>523</v>
      </c>
      <c r="D1847" s="4" t="s">
        <v>524</v>
      </c>
      <c r="E1847" s="4" t="s">
        <v>56</v>
      </c>
      <c r="F1847" s="9"/>
      <c r="G1847" s="22"/>
      <c r="H1847" s="22">
        <v>1</v>
      </c>
      <c r="I1847" s="9"/>
      <c r="J1847" s="9"/>
      <c r="K1847" s="9"/>
      <c r="L1847" s="9"/>
      <c r="M1847" s="9"/>
      <c r="N1847" s="9"/>
      <c r="O1847" s="9"/>
      <c r="P1847" s="9"/>
      <c r="Q1847" s="22"/>
      <c r="R1847" s="9"/>
      <c r="S1847" s="9"/>
      <c r="T1847" s="22"/>
      <c r="U1847" s="22"/>
      <c r="V1847" s="9"/>
      <c r="W1847" s="9"/>
      <c r="X1847" s="9"/>
      <c r="Y1847" s="9"/>
      <c r="Z1847" s="9"/>
      <c r="AA1847" s="9"/>
      <c r="AB1847" s="9"/>
      <c r="AC1847" s="22"/>
      <c r="AD1847" s="9"/>
      <c r="AE1847" s="22"/>
      <c r="AF1847" s="9"/>
      <c r="AG1847" s="22"/>
      <c r="AH1847" s="22"/>
      <c r="AI1847" s="22"/>
      <c r="AJ1847" s="9"/>
      <c r="AK1847" s="4">
        <v>1</v>
      </c>
      <c r="AL1847" s="4" t="s">
        <v>56</v>
      </c>
      <c r="AM1847" s="4" t="s">
        <v>53</v>
      </c>
      <c r="AN1847" s="4" t="s">
        <v>591</v>
      </c>
      <c r="AV1847" s="23">
        <v>43773.777083333334</v>
      </c>
    </row>
    <row r="1848" spans="1:48" ht="12.75" x14ac:dyDescent="0.2">
      <c r="A1848" s="4">
        <v>10</v>
      </c>
      <c r="B1848" s="4">
        <v>2019</v>
      </c>
      <c r="C1848" s="4" t="s">
        <v>523</v>
      </c>
      <c r="D1848" s="4" t="s">
        <v>524</v>
      </c>
      <c r="E1848" s="4" t="s">
        <v>58</v>
      </c>
      <c r="F1848" s="9"/>
      <c r="G1848" s="22"/>
      <c r="H1848" s="22">
        <v>2.5</v>
      </c>
      <c r="I1848" s="9"/>
      <c r="J1848" s="9"/>
      <c r="K1848" s="9"/>
      <c r="L1848" s="9"/>
      <c r="M1848" s="9"/>
      <c r="N1848" s="9"/>
      <c r="O1848" s="9"/>
      <c r="P1848" s="9"/>
      <c r="Q1848" s="22"/>
      <c r="R1848" s="9"/>
      <c r="S1848" s="9"/>
      <c r="T1848" s="22"/>
      <c r="U1848" s="22"/>
      <c r="V1848" s="9"/>
      <c r="W1848" s="9"/>
      <c r="X1848" s="9"/>
      <c r="Y1848" s="9"/>
      <c r="Z1848" s="9"/>
      <c r="AA1848" s="9"/>
      <c r="AB1848" s="9"/>
      <c r="AC1848" s="22"/>
      <c r="AD1848" s="9"/>
      <c r="AE1848" s="22"/>
      <c r="AF1848" s="9"/>
      <c r="AG1848" s="22"/>
      <c r="AH1848" s="22"/>
      <c r="AI1848" s="22"/>
      <c r="AJ1848" s="9"/>
      <c r="AK1848" s="4">
        <v>2.5</v>
      </c>
      <c r="AL1848" s="4" t="s">
        <v>58</v>
      </c>
      <c r="AM1848" s="4" t="s">
        <v>53</v>
      </c>
      <c r="AN1848" s="4" t="s">
        <v>592</v>
      </c>
      <c r="AV1848" s="23">
        <v>43773.777083333334</v>
      </c>
    </row>
    <row r="1849" spans="1:48" ht="12.75" x14ac:dyDescent="0.2">
      <c r="A1849" s="4">
        <v>10</v>
      </c>
      <c r="B1849" s="4">
        <v>2019</v>
      </c>
      <c r="C1849" s="4" t="s">
        <v>523</v>
      </c>
      <c r="D1849" s="4" t="s">
        <v>524</v>
      </c>
      <c r="E1849" s="4" t="s">
        <v>54</v>
      </c>
      <c r="F1849" s="22">
        <v>5</v>
      </c>
      <c r="G1849" s="22">
        <v>1</v>
      </c>
      <c r="H1849" s="22">
        <v>3.5</v>
      </c>
      <c r="I1849" s="22">
        <v>1</v>
      </c>
      <c r="J1849" s="9"/>
      <c r="K1849" s="9"/>
      <c r="L1849" s="22">
        <v>2</v>
      </c>
      <c r="M1849" s="22">
        <v>4</v>
      </c>
      <c r="N1849" s="22">
        <v>1</v>
      </c>
      <c r="O1849" s="9"/>
      <c r="P1849" s="9"/>
      <c r="Q1849" s="22"/>
      <c r="R1849" s="9"/>
      <c r="S1849" s="9"/>
      <c r="T1849" s="22">
        <v>2</v>
      </c>
      <c r="U1849" s="22"/>
      <c r="V1849" s="9"/>
      <c r="W1849" s="9"/>
      <c r="X1849" s="9"/>
      <c r="Y1849" s="9"/>
      <c r="Z1849" s="22">
        <v>5</v>
      </c>
      <c r="AA1849" s="22">
        <v>6</v>
      </c>
      <c r="AB1849" s="22">
        <v>5.5</v>
      </c>
      <c r="AC1849" s="22">
        <v>6.5</v>
      </c>
      <c r="AD1849" s="22">
        <v>6</v>
      </c>
      <c r="AE1849" s="22"/>
      <c r="AF1849" s="9"/>
      <c r="AG1849" s="22">
        <v>4.5</v>
      </c>
      <c r="AH1849" s="22">
        <v>8</v>
      </c>
      <c r="AI1849" s="22">
        <v>1</v>
      </c>
      <c r="AJ1849" s="9"/>
      <c r="AK1849" s="4">
        <v>62</v>
      </c>
      <c r="AL1849" s="4" t="s">
        <v>54</v>
      </c>
      <c r="AM1849" s="4" t="s">
        <v>53</v>
      </c>
      <c r="AN1849" s="4" t="s">
        <v>593</v>
      </c>
      <c r="AV1849" s="23">
        <v>43773.777083333334</v>
      </c>
    </row>
    <row r="1850" spans="1:48" ht="12.75" x14ac:dyDescent="0.2">
      <c r="A1850" s="4">
        <v>10</v>
      </c>
      <c r="B1850" s="4">
        <v>2019</v>
      </c>
      <c r="C1850" s="4" t="s">
        <v>523</v>
      </c>
      <c r="D1850" s="4" t="s">
        <v>524</v>
      </c>
      <c r="E1850" s="4" t="s">
        <v>50</v>
      </c>
      <c r="F1850" s="9"/>
      <c r="G1850" s="22">
        <v>1</v>
      </c>
      <c r="H1850" s="9"/>
      <c r="I1850" s="22">
        <v>1</v>
      </c>
      <c r="J1850" s="9"/>
      <c r="K1850" s="9"/>
      <c r="L1850" s="9"/>
      <c r="M1850" s="9"/>
      <c r="N1850" s="22">
        <v>1.5</v>
      </c>
      <c r="O1850" s="22">
        <v>2</v>
      </c>
      <c r="P1850" s="22">
        <v>1.5</v>
      </c>
      <c r="Q1850" s="22"/>
      <c r="R1850" s="9"/>
      <c r="S1850" s="9"/>
      <c r="T1850" s="22"/>
      <c r="U1850" s="22"/>
      <c r="V1850" s="9"/>
      <c r="W1850" s="9"/>
      <c r="X1850" s="9"/>
      <c r="Y1850" s="9"/>
      <c r="Z1850" s="9"/>
      <c r="AA1850" s="9"/>
      <c r="AB1850" s="22">
        <v>3.5</v>
      </c>
      <c r="AC1850" s="22">
        <v>4</v>
      </c>
      <c r="AD1850" s="22">
        <v>0.5</v>
      </c>
      <c r="AE1850" s="22"/>
      <c r="AF1850" s="9"/>
      <c r="AG1850" s="22">
        <v>1.5</v>
      </c>
      <c r="AH1850" s="22"/>
      <c r="AI1850" s="22">
        <v>1</v>
      </c>
      <c r="AJ1850" s="9"/>
      <c r="AK1850" s="4">
        <v>17.5</v>
      </c>
      <c r="AL1850" s="4" t="s">
        <v>50</v>
      </c>
      <c r="AM1850" s="4" t="s">
        <v>53</v>
      </c>
      <c r="AN1850" s="4" t="s">
        <v>594</v>
      </c>
      <c r="AV1850" s="23">
        <v>43773.777083333334</v>
      </c>
    </row>
    <row r="1851" spans="1:48" ht="12.75" x14ac:dyDescent="0.2">
      <c r="A1851" s="4">
        <v>10</v>
      </c>
      <c r="B1851" s="4">
        <v>2019</v>
      </c>
      <c r="C1851" s="4" t="s">
        <v>523</v>
      </c>
      <c r="D1851" s="4" t="s">
        <v>524</v>
      </c>
      <c r="E1851" s="8"/>
      <c r="F1851" s="9"/>
      <c r="G1851" s="22"/>
      <c r="H1851" s="9"/>
      <c r="I1851" s="9"/>
      <c r="J1851" s="9"/>
      <c r="K1851" s="9"/>
      <c r="L1851" s="9"/>
      <c r="M1851" s="9"/>
      <c r="N1851" s="9"/>
      <c r="O1851" s="9"/>
      <c r="P1851" s="9"/>
      <c r="Q1851" s="22"/>
      <c r="R1851" s="9"/>
      <c r="S1851" s="9"/>
      <c r="T1851" s="22"/>
      <c r="U1851" s="22"/>
      <c r="V1851" s="9"/>
      <c r="W1851" s="9"/>
      <c r="X1851" s="9"/>
      <c r="Y1851" s="9"/>
      <c r="Z1851" s="9"/>
      <c r="AA1851" s="9"/>
      <c r="AB1851" s="9"/>
      <c r="AC1851" s="22"/>
      <c r="AD1851" s="9"/>
      <c r="AE1851" s="22"/>
      <c r="AF1851" s="9"/>
      <c r="AG1851" s="22"/>
      <c r="AH1851" s="22"/>
      <c r="AI1851" s="22"/>
      <c r="AJ1851" s="9"/>
      <c r="AK1851" s="4">
        <v>0</v>
      </c>
      <c r="AL1851" s="8"/>
      <c r="AM1851" s="4" t="s">
        <v>97</v>
      </c>
      <c r="AO1851" s="4">
        <v>150</v>
      </c>
      <c r="AP1851" s="4">
        <v>17</v>
      </c>
      <c r="AQ1851" s="4">
        <v>17</v>
      </c>
      <c r="AS1851" s="4">
        <v>184</v>
      </c>
      <c r="AT1851" s="4">
        <v>0.89820359299999997</v>
      </c>
      <c r="AU1851" s="4">
        <v>0.10179640700000001</v>
      </c>
      <c r="AV1851" s="23">
        <v>43770.410416666666</v>
      </c>
    </row>
    <row r="1852" spans="1:48" ht="12.75" x14ac:dyDescent="0.2">
      <c r="A1852" s="4">
        <v>10</v>
      </c>
      <c r="B1852" s="4">
        <v>2019</v>
      </c>
      <c r="C1852" s="4" t="s">
        <v>523</v>
      </c>
      <c r="D1852" s="4" t="s">
        <v>524</v>
      </c>
      <c r="E1852" s="4" t="s">
        <v>52</v>
      </c>
      <c r="F1852" s="9"/>
      <c r="G1852" s="22"/>
      <c r="H1852" s="9"/>
      <c r="I1852" s="9"/>
      <c r="J1852" s="9"/>
      <c r="K1852" s="9"/>
      <c r="L1852" s="9"/>
      <c r="M1852" s="9"/>
      <c r="N1852" s="22">
        <v>0.5</v>
      </c>
      <c r="O1852" s="9"/>
      <c r="P1852" s="9"/>
      <c r="Q1852" s="22"/>
      <c r="R1852" s="9"/>
      <c r="S1852" s="9"/>
      <c r="T1852" s="22"/>
      <c r="U1852" s="22"/>
      <c r="V1852" s="9"/>
      <c r="W1852" s="9"/>
      <c r="X1852" s="9"/>
      <c r="Y1852" s="9"/>
      <c r="Z1852" s="9"/>
      <c r="AA1852" s="9"/>
      <c r="AB1852" s="9"/>
      <c r="AC1852" s="22"/>
      <c r="AD1852" s="9"/>
      <c r="AE1852" s="22"/>
      <c r="AF1852" s="9"/>
      <c r="AG1852" s="22"/>
      <c r="AH1852" s="22"/>
      <c r="AI1852" s="22"/>
      <c r="AJ1852" s="9"/>
      <c r="AK1852" s="4">
        <v>0.5</v>
      </c>
      <c r="AL1852" s="4" t="s">
        <v>52</v>
      </c>
      <c r="AM1852" s="4" t="s">
        <v>97</v>
      </c>
      <c r="AV1852" s="23">
        <v>43770.410416666666</v>
      </c>
    </row>
    <row r="1853" spans="1:48" ht="12.75" x14ac:dyDescent="0.2">
      <c r="A1853" s="4">
        <v>10</v>
      </c>
      <c r="B1853" s="4">
        <v>2019</v>
      </c>
      <c r="C1853" s="4" t="s">
        <v>523</v>
      </c>
      <c r="D1853" s="4" t="s">
        <v>524</v>
      </c>
      <c r="E1853" s="4" t="s">
        <v>54</v>
      </c>
      <c r="F1853" s="9"/>
      <c r="G1853" s="22">
        <v>1.5</v>
      </c>
      <c r="H1853" s="22">
        <v>0.5</v>
      </c>
      <c r="I1853" s="22">
        <v>0.5</v>
      </c>
      <c r="J1853" s="9"/>
      <c r="K1853" s="9"/>
      <c r="L1853" s="22">
        <v>0.5</v>
      </c>
      <c r="M1853" s="9"/>
      <c r="N1853" s="9"/>
      <c r="O1853" s="9"/>
      <c r="P1853" s="9"/>
      <c r="Q1853" s="22"/>
      <c r="R1853" s="9"/>
      <c r="S1853" s="9"/>
      <c r="T1853" s="22"/>
      <c r="U1853" s="22">
        <v>0.5</v>
      </c>
      <c r="V1853" s="22">
        <v>1</v>
      </c>
      <c r="W1853" s="22">
        <v>2</v>
      </c>
      <c r="X1853" s="9"/>
      <c r="Y1853" s="9"/>
      <c r="Z1853" s="9"/>
      <c r="AA1853" s="22">
        <v>0.5</v>
      </c>
      <c r="AB1853" s="22">
        <v>0.5</v>
      </c>
      <c r="AC1853" s="22"/>
      <c r="AD1853" s="9"/>
      <c r="AE1853" s="22"/>
      <c r="AF1853" s="9"/>
      <c r="AG1853" s="22"/>
      <c r="AH1853" s="22"/>
      <c r="AI1853" s="22">
        <v>2.5</v>
      </c>
      <c r="AJ1853" s="22">
        <v>3</v>
      </c>
      <c r="AK1853" s="4">
        <v>13</v>
      </c>
      <c r="AL1853" s="4" t="s">
        <v>54</v>
      </c>
      <c r="AM1853" s="4" t="s">
        <v>97</v>
      </c>
      <c r="AV1853" s="23">
        <v>43770.410416666666</v>
      </c>
    </row>
    <row r="1854" spans="1:48" ht="12.75" x14ac:dyDescent="0.2">
      <c r="A1854" s="4">
        <v>10</v>
      </c>
      <c r="B1854" s="4">
        <v>2019</v>
      </c>
      <c r="C1854" s="4" t="s">
        <v>523</v>
      </c>
      <c r="D1854" s="4" t="s">
        <v>524</v>
      </c>
      <c r="E1854" s="4" t="s">
        <v>50</v>
      </c>
      <c r="F1854" s="22">
        <v>1</v>
      </c>
      <c r="G1854" s="22">
        <v>1</v>
      </c>
      <c r="H1854" s="22">
        <v>0.5</v>
      </c>
      <c r="I1854" s="9"/>
      <c r="J1854" s="9"/>
      <c r="K1854" s="9"/>
      <c r="L1854" s="22">
        <v>1.5</v>
      </c>
      <c r="M1854" s="22">
        <v>0.5</v>
      </c>
      <c r="N1854" s="22">
        <v>1</v>
      </c>
      <c r="O1854" s="22">
        <v>0.5</v>
      </c>
      <c r="P1854" s="9"/>
      <c r="Q1854" s="22"/>
      <c r="R1854" s="9"/>
      <c r="S1854" s="9"/>
      <c r="T1854" s="22">
        <v>2.5</v>
      </c>
      <c r="U1854" s="22">
        <v>0.5</v>
      </c>
      <c r="V1854" s="22">
        <v>0.5</v>
      </c>
      <c r="W1854" s="22">
        <v>0.5</v>
      </c>
      <c r="X1854" s="9"/>
      <c r="Y1854" s="9"/>
      <c r="Z1854" s="9"/>
      <c r="AA1854" s="22">
        <v>0.5</v>
      </c>
      <c r="AB1854" s="22">
        <v>1.5</v>
      </c>
      <c r="AC1854" s="22">
        <v>0.5</v>
      </c>
      <c r="AD1854" s="22">
        <v>0.5</v>
      </c>
      <c r="AE1854" s="22"/>
      <c r="AF1854" s="9"/>
      <c r="AG1854" s="22">
        <v>2</v>
      </c>
      <c r="AH1854" s="22">
        <v>1</v>
      </c>
      <c r="AI1854" s="22">
        <v>0.5</v>
      </c>
      <c r="AJ1854" s="22">
        <v>0.5</v>
      </c>
      <c r="AK1854" s="4">
        <v>17</v>
      </c>
      <c r="AL1854" s="4" t="s">
        <v>50</v>
      </c>
      <c r="AM1854" s="4" t="s">
        <v>97</v>
      </c>
      <c r="AV1854" s="23">
        <v>43770.410416666666</v>
      </c>
    </row>
    <row r="1855" spans="1:48" ht="12.75" x14ac:dyDescent="0.2">
      <c r="A1855" s="4">
        <v>10</v>
      </c>
      <c r="B1855" s="4">
        <v>2019</v>
      </c>
      <c r="C1855" s="4" t="s">
        <v>523</v>
      </c>
      <c r="D1855" s="4" t="s">
        <v>524</v>
      </c>
      <c r="E1855" s="4" t="s">
        <v>71</v>
      </c>
      <c r="F1855" s="9"/>
      <c r="G1855" s="22"/>
      <c r="H1855" s="9"/>
      <c r="I1855" s="9"/>
      <c r="J1855" s="9"/>
      <c r="K1855" s="9"/>
      <c r="L1855" s="9"/>
      <c r="M1855" s="9"/>
      <c r="N1855" s="9"/>
      <c r="O1855" s="9"/>
      <c r="P1855" s="9"/>
      <c r="Q1855" s="22"/>
      <c r="R1855" s="9"/>
      <c r="S1855" s="9"/>
      <c r="T1855" s="22"/>
      <c r="U1855" s="22"/>
      <c r="V1855" s="9"/>
      <c r="W1855" s="9"/>
      <c r="X1855" s="9"/>
      <c r="Y1855" s="9"/>
      <c r="Z1855" s="9"/>
      <c r="AA1855" s="9"/>
      <c r="AB1855" s="22">
        <v>1.5</v>
      </c>
      <c r="AC1855" s="22">
        <v>1</v>
      </c>
      <c r="AD1855" s="9"/>
      <c r="AE1855" s="22"/>
      <c r="AF1855" s="9"/>
      <c r="AG1855" s="22"/>
      <c r="AH1855" s="22"/>
      <c r="AI1855" s="22"/>
      <c r="AJ1855" s="22">
        <v>2</v>
      </c>
      <c r="AK1855" s="4">
        <v>4.5</v>
      </c>
      <c r="AL1855" s="4" t="s">
        <v>71</v>
      </c>
      <c r="AM1855" s="4" t="s">
        <v>97</v>
      </c>
      <c r="AV1855" s="23">
        <v>43770.410416666666</v>
      </c>
    </row>
    <row r="1856" spans="1:48" ht="12.75" x14ac:dyDescent="0.2">
      <c r="A1856" s="4">
        <v>10</v>
      </c>
      <c r="B1856" s="4">
        <v>2019</v>
      </c>
      <c r="C1856" s="4" t="s">
        <v>523</v>
      </c>
      <c r="D1856" s="4" t="s">
        <v>524</v>
      </c>
      <c r="E1856" s="4" t="s">
        <v>55</v>
      </c>
      <c r="F1856" s="22">
        <v>1.5</v>
      </c>
      <c r="G1856" s="22"/>
      <c r="H1856" s="9"/>
      <c r="I1856" s="9"/>
      <c r="J1856" s="9"/>
      <c r="K1856" s="9"/>
      <c r="L1856" s="22">
        <v>0.5</v>
      </c>
      <c r="M1856" s="9"/>
      <c r="N1856" s="22">
        <v>0.5</v>
      </c>
      <c r="O1856" s="9"/>
      <c r="P1856" s="9"/>
      <c r="Q1856" s="22"/>
      <c r="R1856" s="9"/>
      <c r="S1856" s="9"/>
      <c r="T1856" s="22"/>
      <c r="U1856" s="22"/>
      <c r="V1856" s="9"/>
      <c r="W1856" s="9"/>
      <c r="X1856" s="9"/>
      <c r="Y1856" s="9"/>
      <c r="Z1856" s="9"/>
      <c r="AA1856" s="9"/>
      <c r="AB1856" s="9"/>
      <c r="AC1856" s="22"/>
      <c r="AD1856" s="9"/>
      <c r="AE1856" s="22"/>
      <c r="AF1856" s="9"/>
      <c r="AG1856" s="22"/>
      <c r="AH1856" s="22"/>
      <c r="AI1856" s="22"/>
      <c r="AJ1856" s="9"/>
      <c r="AK1856" s="4">
        <v>2.5</v>
      </c>
      <c r="AL1856" s="4" t="s">
        <v>55</v>
      </c>
      <c r="AM1856" s="4" t="s">
        <v>97</v>
      </c>
      <c r="AV1856" s="23">
        <v>43770.410416666666</v>
      </c>
    </row>
    <row r="1857" spans="1:48" ht="12.75" x14ac:dyDescent="0.2">
      <c r="A1857" s="4">
        <v>10</v>
      </c>
      <c r="B1857" s="4">
        <v>2019</v>
      </c>
      <c r="C1857" s="4" t="s">
        <v>523</v>
      </c>
      <c r="D1857" s="4" t="s">
        <v>524</v>
      </c>
      <c r="E1857" s="4" t="s">
        <v>60</v>
      </c>
      <c r="F1857" s="9"/>
      <c r="G1857" s="22"/>
      <c r="H1857" s="9"/>
      <c r="I1857" s="9"/>
      <c r="J1857" s="9"/>
      <c r="K1857" s="9"/>
      <c r="L1857" s="22">
        <v>0.5</v>
      </c>
      <c r="M1857" s="22">
        <v>1</v>
      </c>
      <c r="N1857" s="22">
        <v>0.5</v>
      </c>
      <c r="O1857" s="9"/>
      <c r="P1857" s="9"/>
      <c r="Q1857" s="22"/>
      <c r="R1857" s="9"/>
      <c r="S1857" s="9"/>
      <c r="T1857" s="22">
        <v>1.5</v>
      </c>
      <c r="U1857" s="22">
        <v>1</v>
      </c>
      <c r="V1857" s="22">
        <v>0.5</v>
      </c>
      <c r="W1857" s="9"/>
      <c r="X1857" s="9"/>
      <c r="Y1857" s="9"/>
      <c r="Z1857" s="9"/>
      <c r="AA1857" s="9"/>
      <c r="AB1857" s="9"/>
      <c r="AC1857" s="22"/>
      <c r="AD1857" s="9"/>
      <c r="AE1857" s="22"/>
      <c r="AF1857" s="9"/>
      <c r="AG1857" s="22"/>
      <c r="AH1857" s="22"/>
      <c r="AI1857" s="22">
        <v>0.5</v>
      </c>
      <c r="AJ1857" s="9"/>
      <c r="AK1857" s="4">
        <v>5.5</v>
      </c>
      <c r="AL1857" s="4" t="s">
        <v>60</v>
      </c>
      <c r="AM1857" s="4" t="s">
        <v>97</v>
      </c>
      <c r="AV1857" s="23">
        <v>43770.410416666666</v>
      </c>
    </row>
    <row r="1858" spans="1:48" ht="12.75" x14ac:dyDescent="0.2">
      <c r="A1858" s="4">
        <v>10</v>
      </c>
      <c r="B1858" s="4">
        <v>2019</v>
      </c>
      <c r="C1858" s="4" t="s">
        <v>523</v>
      </c>
      <c r="D1858" s="4" t="s">
        <v>524</v>
      </c>
      <c r="E1858" s="4" t="s">
        <v>56</v>
      </c>
      <c r="F1858" s="9"/>
      <c r="G1858" s="22">
        <v>0.5</v>
      </c>
      <c r="H1858" s="22">
        <v>1.5</v>
      </c>
      <c r="I1858" s="9"/>
      <c r="J1858" s="9"/>
      <c r="K1858" s="9"/>
      <c r="L1858" s="9"/>
      <c r="M1858" s="9"/>
      <c r="N1858" s="22">
        <v>0.5</v>
      </c>
      <c r="O1858" s="9"/>
      <c r="P1858" s="9"/>
      <c r="Q1858" s="22"/>
      <c r="R1858" s="9"/>
      <c r="S1858" s="9"/>
      <c r="T1858" s="22"/>
      <c r="U1858" s="22"/>
      <c r="V1858" s="9"/>
      <c r="W1858" s="9"/>
      <c r="X1858" s="9"/>
      <c r="Y1858" s="9"/>
      <c r="Z1858" s="9"/>
      <c r="AA1858" s="9"/>
      <c r="AB1858" s="9"/>
      <c r="AC1858" s="22"/>
      <c r="AD1858" s="9"/>
      <c r="AE1858" s="22"/>
      <c r="AF1858" s="9"/>
      <c r="AG1858" s="22"/>
      <c r="AH1858" s="22"/>
      <c r="AI1858" s="22"/>
      <c r="AJ1858" s="9"/>
      <c r="AK1858" s="4">
        <v>2.5</v>
      </c>
      <c r="AL1858" s="4" t="s">
        <v>56</v>
      </c>
      <c r="AM1858" s="4" t="s">
        <v>97</v>
      </c>
      <c r="AV1858" s="23">
        <v>43770.410416666666</v>
      </c>
    </row>
    <row r="1859" spans="1:48" ht="12.75" x14ac:dyDescent="0.2">
      <c r="A1859" s="4">
        <v>10</v>
      </c>
      <c r="B1859" s="4">
        <v>2019</v>
      </c>
      <c r="C1859" s="4" t="s">
        <v>523</v>
      </c>
      <c r="D1859" s="4" t="s">
        <v>524</v>
      </c>
      <c r="E1859" s="4" t="s">
        <v>57</v>
      </c>
      <c r="F1859" s="22">
        <v>5.5</v>
      </c>
      <c r="G1859" s="22">
        <v>5</v>
      </c>
      <c r="H1859" s="22">
        <v>4.5</v>
      </c>
      <c r="I1859" s="22">
        <v>6.5</v>
      </c>
      <c r="J1859" s="9"/>
      <c r="K1859" s="9"/>
      <c r="L1859" s="22">
        <v>4</v>
      </c>
      <c r="M1859" s="22">
        <v>6</v>
      </c>
      <c r="N1859" s="22">
        <v>4.5</v>
      </c>
      <c r="O1859" s="22">
        <v>7.5</v>
      </c>
      <c r="P1859" s="22">
        <v>8</v>
      </c>
      <c r="Q1859" s="22"/>
      <c r="R1859" s="9"/>
      <c r="S1859" s="9"/>
      <c r="T1859" s="22">
        <v>1</v>
      </c>
      <c r="U1859" s="22">
        <v>3.5</v>
      </c>
      <c r="V1859" s="22">
        <v>5</v>
      </c>
      <c r="W1859" s="22">
        <v>3.5</v>
      </c>
      <c r="X1859" s="9"/>
      <c r="Y1859" s="9"/>
      <c r="Z1859" s="9"/>
      <c r="AA1859" s="9"/>
      <c r="AB1859" s="22">
        <v>5.5</v>
      </c>
      <c r="AC1859" s="22">
        <v>8</v>
      </c>
      <c r="AD1859" s="22">
        <v>9</v>
      </c>
      <c r="AE1859" s="22"/>
      <c r="AF1859" s="9"/>
      <c r="AG1859" s="22">
        <v>5</v>
      </c>
      <c r="AH1859" s="22">
        <v>6.5</v>
      </c>
      <c r="AI1859" s="22">
        <v>3</v>
      </c>
      <c r="AJ1859" s="22">
        <v>2.5</v>
      </c>
      <c r="AK1859" s="4">
        <v>104</v>
      </c>
      <c r="AL1859" s="4" t="s">
        <v>57</v>
      </c>
      <c r="AM1859" s="4" t="s">
        <v>97</v>
      </c>
      <c r="AV1859" s="23">
        <v>43770.410416666666</v>
      </c>
    </row>
    <row r="1860" spans="1:48" ht="12.75" x14ac:dyDescent="0.2">
      <c r="A1860" s="4">
        <v>10</v>
      </c>
      <c r="B1860" s="4">
        <v>2019</v>
      </c>
      <c r="C1860" s="4" t="s">
        <v>523</v>
      </c>
      <c r="D1860" s="4" t="s">
        <v>524</v>
      </c>
      <c r="E1860" s="4" t="s">
        <v>58</v>
      </c>
      <c r="F1860" s="9"/>
      <c r="G1860" s="22"/>
      <c r="H1860" s="9"/>
      <c r="I1860" s="22">
        <v>0.5</v>
      </c>
      <c r="J1860" s="9"/>
      <c r="K1860" s="9"/>
      <c r="L1860" s="9"/>
      <c r="M1860" s="9"/>
      <c r="N1860" s="9"/>
      <c r="O1860" s="9"/>
      <c r="P1860" s="9"/>
      <c r="Q1860" s="22"/>
      <c r="R1860" s="9"/>
      <c r="S1860" s="9"/>
      <c r="T1860" s="22"/>
      <c r="U1860" s="22"/>
      <c r="V1860" s="9"/>
      <c r="W1860" s="9"/>
      <c r="X1860" s="9"/>
      <c r="Y1860" s="9"/>
      <c r="Z1860" s="9"/>
      <c r="AA1860" s="9"/>
      <c r="AB1860" s="9"/>
      <c r="AC1860" s="22"/>
      <c r="AD1860" s="9"/>
      <c r="AE1860" s="22"/>
      <c r="AF1860" s="9"/>
      <c r="AG1860" s="22"/>
      <c r="AH1860" s="22"/>
      <c r="AI1860" s="22"/>
      <c r="AJ1860" s="9"/>
      <c r="AK1860" s="4">
        <v>0.5</v>
      </c>
      <c r="AL1860" s="4" t="s">
        <v>58</v>
      </c>
      <c r="AM1860" s="4" t="s">
        <v>97</v>
      </c>
      <c r="AV1860" s="23">
        <v>43770.410416666666</v>
      </c>
    </row>
    <row r="1861" spans="1:48" ht="12.75" x14ac:dyDescent="0.2">
      <c r="A1861" s="4">
        <v>10</v>
      </c>
      <c r="B1861" s="4">
        <v>2019</v>
      </c>
      <c r="C1861" s="4" t="s">
        <v>523</v>
      </c>
      <c r="D1861" s="4" t="s">
        <v>524</v>
      </c>
      <c r="E1861" s="4" t="s">
        <v>75</v>
      </c>
      <c r="F1861" s="9"/>
      <c r="G1861" s="22"/>
      <c r="H1861" s="22">
        <v>1</v>
      </c>
      <c r="I1861" s="22">
        <v>0.5</v>
      </c>
      <c r="J1861" s="9"/>
      <c r="K1861" s="9"/>
      <c r="L1861" s="22">
        <v>1</v>
      </c>
      <c r="M1861" s="22">
        <v>0.5</v>
      </c>
      <c r="N1861" s="22">
        <v>0.5</v>
      </c>
      <c r="O1861" s="9"/>
      <c r="P1861" s="9"/>
      <c r="Q1861" s="22"/>
      <c r="R1861" s="9"/>
      <c r="S1861" s="9"/>
      <c r="T1861" s="22">
        <v>1</v>
      </c>
      <c r="U1861" s="22">
        <v>0.5</v>
      </c>
      <c r="V1861" s="22">
        <v>1</v>
      </c>
      <c r="W1861" s="22">
        <v>2</v>
      </c>
      <c r="X1861" s="9"/>
      <c r="Y1861" s="9"/>
      <c r="Z1861" s="9"/>
      <c r="AA1861" s="22">
        <v>5</v>
      </c>
      <c r="AB1861" s="9"/>
      <c r="AC1861" s="22">
        <v>0.5</v>
      </c>
      <c r="AD1861" s="22">
        <v>0.5</v>
      </c>
      <c r="AE1861" s="22"/>
      <c r="AF1861" s="9"/>
      <c r="AG1861" s="22">
        <v>1</v>
      </c>
      <c r="AH1861" s="22">
        <v>0.5</v>
      </c>
      <c r="AI1861" s="22">
        <v>1.5</v>
      </c>
      <c r="AJ1861" s="9"/>
      <c r="AK1861" s="4">
        <v>17</v>
      </c>
      <c r="AL1861" s="4" t="s">
        <v>75</v>
      </c>
      <c r="AM1861" s="4" t="s">
        <v>97</v>
      </c>
      <c r="AV1861" s="23">
        <v>43770.410416666666</v>
      </c>
    </row>
    <row r="1862" spans="1:48" ht="12.75" x14ac:dyDescent="0.2">
      <c r="A1862" s="4">
        <v>10</v>
      </c>
      <c r="B1862" s="4">
        <v>2019</v>
      </c>
      <c r="C1862" s="4" t="s">
        <v>523</v>
      </c>
      <c r="D1862" s="4" t="s">
        <v>524</v>
      </c>
      <c r="E1862" s="4" t="s">
        <v>132</v>
      </c>
      <c r="F1862" s="9"/>
      <c r="G1862" s="22"/>
      <c r="H1862" s="9"/>
      <c r="I1862" s="9"/>
      <c r="J1862" s="9"/>
      <c r="K1862" s="9"/>
      <c r="L1862" s="9"/>
      <c r="M1862" s="9"/>
      <c r="N1862" s="9"/>
      <c r="O1862" s="9"/>
      <c r="P1862" s="9"/>
      <c r="Q1862" s="22"/>
      <c r="R1862" s="9"/>
      <c r="S1862" s="22">
        <v>8</v>
      </c>
      <c r="T1862" s="22">
        <v>2</v>
      </c>
      <c r="U1862" s="22">
        <v>2</v>
      </c>
      <c r="V1862" s="9"/>
      <c r="W1862" s="9"/>
      <c r="X1862" s="9"/>
      <c r="Y1862" s="9"/>
      <c r="Z1862" s="9"/>
      <c r="AA1862" s="22">
        <v>4</v>
      </c>
      <c r="AB1862" s="9"/>
      <c r="AC1862" s="22"/>
      <c r="AD1862" s="9"/>
      <c r="AE1862" s="22"/>
      <c r="AF1862" s="9"/>
      <c r="AG1862" s="22"/>
      <c r="AH1862" s="22"/>
      <c r="AI1862" s="22"/>
      <c r="AJ1862" s="9"/>
      <c r="AK1862" s="4">
        <v>16</v>
      </c>
      <c r="AL1862" s="4" t="s">
        <v>132</v>
      </c>
      <c r="AM1862" s="4" t="s">
        <v>97</v>
      </c>
      <c r="AV1862" s="23">
        <v>43770.410416666666</v>
      </c>
    </row>
    <row r="1863" spans="1:48" ht="12.75" x14ac:dyDescent="0.2">
      <c r="A1863" s="4">
        <v>10</v>
      </c>
      <c r="B1863" s="4">
        <v>2019</v>
      </c>
      <c r="C1863" s="4" t="s">
        <v>523</v>
      </c>
      <c r="D1863" s="4" t="s">
        <v>524</v>
      </c>
      <c r="E1863" s="4" t="s">
        <v>124</v>
      </c>
      <c r="F1863" s="9"/>
      <c r="G1863" s="22"/>
      <c r="H1863" s="9"/>
      <c r="I1863" s="9"/>
      <c r="J1863" s="9"/>
      <c r="K1863" s="9"/>
      <c r="L1863" s="9"/>
      <c r="M1863" s="9"/>
      <c r="N1863" s="9"/>
      <c r="O1863" s="9"/>
      <c r="P1863" s="9"/>
      <c r="Q1863" s="22"/>
      <c r="R1863" s="9"/>
      <c r="S1863" s="9"/>
      <c r="T1863" s="22"/>
      <c r="U1863" s="22"/>
      <c r="V1863" s="9"/>
      <c r="W1863" s="9"/>
      <c r="X1863" s="9"/>
      <c r="Y1863" s="9"/>
      <c r="Z1863" s="9"/>
      <c r="AA1863" s="9"/>
      <c r="AB1863" s="22">
        <v>1</v>
      </c>
      <c r="AC1863" s="22"/>
      <c r="AD1863" s="9"/>
      <c r="AE1863" s="22"/>
      <c r="AF1863" s="9"/>
      <c r="AG1863" s="22"/>
      <c r="AH1863" s="22"/>
      <c r="AI1863" s="22"/>
      <c r="AJ1863" s="9"/>
      <c r="AK1863" s="4">
        <v>1</v>
      </c>
      <c r="AL1863" s="4" t="s">
        <v>124</v>
      </c>
      <c r="AM1863" s="4" t="s">
        <v>97</v>
      </c>
      <c r="AV1863" s="23">
        <v>43770.410416666666</v>
      </c>
    </row>
    <row r="1864" spans="1:48" ht="12.75" x14ac:dyDescent="0.2">
      <c r="A1864" s="4">
        <v>10</v>
      </c>
      <c r="B1864" s="4">
        <v>2019</v>
      </c>
      <c r="C1864" s="4" t="s">
        <v>523</v>
      </c>
      <c r="D1864" s="4" t="s">
        <v>524</v>
      </c>
      <c r="E1864" s="4" t="s">
        <v>58</v>
      </c>
      <c r="F1864" s="22">
        <v>8</v>
      </c>
      <c r="G1864" s="22">
        <v>6.5</v>
      </c>
      <c r="H1864" s="9"/>
      <c r="I1864" s="22">
        <v>5</v>
      </c>
      <c r="J1864" s="9"/>
      <c r="K1864" s="9"/>
      <c r="L1864" s="9"/>
      <c r="M1864" s="9"/>
      <c r="N1864" s="9"/>
      <c r="O1864" s="22">
        <v>0.5</v>
      </c>
      <c r="P1864" s="9"/>
      <c r="Q1864" s="22"/>
      <c r="R1864" s="9"/>
      <c r="S1864" s="9"/>
      <c r="T1864" s="22"/>
      <c r="U1864" s="22">
        <v>3</v>
      </c>
      <c r="V1864" s="22">
        <v>4</v>
      </c>
      <c r="W1864" s="9"/>
      <c r="X1864" s="9"/>
      <c r="Y1864" s="9"/>
      <c r="Z1864" s="9"/>
      <c r="AA1864" s="9"/>
      <c r="AB1864" s="9"/>
      <c r="AC1864" s="22"/>
      <c r="AD1864" s="22">
        <v>3</v>
      </c>
      <c r="AE1864" s="22"/>
      <c r="AF1864" s="9"/>
      <c r="AG1864" s="22"/>
      <c r="AH1864" s="22"/>
      <c r="AI1864" s="22"/>
      <c r="AJ1864" s="9"/>
      <c r="AK1864" s="4">
        <v>30</v>
      </c>
      <c r="AL1864" s="4" t="s">
        <v>58</v>
      </c>
      <c r="AM1864" s="4" t="s">
        <v>94</v>
      </c>
      <c r="AN1864" s="4" t="s">
        <v>595</v>
      </c>
      <c r="AO1864" s="4">
        <v>160.5</v>
      </c>
      <c r="AP1864" s="4">
        <v>3.5</v>
      </c>
      <c r="AQ1864" s="4">
        <v>20</v>
      </c>
      <c r="AS1864" s="4">
        <v>184</v>
      </c>
      <c r="AT1864" s="4">
        <v>0.97865853700000005</v>
      </c>
      <c r="AU1864" s="4">
        <v>2.1341463000000001E-2</v>
      </c>
      <c r="AV1864" s="23">
        <v>43774.574305555558</v>
      </c>
    </row>
    <row r="1865" spans="1:48" ht="12.75" x14ac:dyDescent="0.2">
      <c r="A1865" s="4">
        <v>10</v>
      </c>
      <c r="B1865" s="4">
        <v>2019</v>
      </c>
      <c r="C1865" s="4" t="s">
        <v>523</v>
      </c>
      <c r="D1865" s="4" t="s">
        <v>524</v>
      </c>
      <c r="E1865" s="4" t="s">
        <v>78</v>
      </c>
      <c r="F1865" s="9"/>
      <c r="G1865" s="22"/>
      <c r="H1865" s="9"/>
      <c r="I1865" s="9"/>
      <c r="J1865" s="9"/>
      <c r="K1865" s="9"/>
      <c r="L1865" s="9"/>
      <c r="M1865" s="9"/>
      <c r="N1865" s="9"/>
      <c r="O1865" s="9"/>
      <c r="P1865" s="9"/>
      <c r="Q1865" s="22"/>
      <c r="R1865" s="9"/>
      <c r="S1865" s="9"/>
      <c r="T1865" s="22"/>
      <c r="U1865" s="22"/>
      <c r="V1865" s="9"/>
      <c r="W1865" s="9"/>
      <c r="X1865" s="9"/>
      <c r="Y1865" s="9"/>
      <c r="Z1865" s="9"/>
      <c r="AA1865" s="9"/>
      <c r="AB1865" s="9"/>
      <c r="AC1865" s="22"/>
      <c r="AD1865" s="9"/>
      <c r="AE1865" s="22"/>
      <c r="AF1865" s="9"/>
      <c r="AG1865" s="22"/>
      <c r="AH1865" s="22"/>
      <c r="AI1865" s="22">
        <v>0.5</v>
      </c>
      <c r="AJ1865" s="9"/>
      <c r="AK1865" s="4">
        <v>0.5</v>
      </c>
      <c r="AL1865" s="4" t="s">
        <v>78</v>
      </c>
      <c r="AM1865" s="4" t="s">
        <v>94</v>
      </c>
      <c r="AN1865" s="4" t="s">
        <v>596</v>
      </c>
      <c r="AV1865" s="23">
        <v>43774.574305555558</v>
      </c>
    </row>
    <row r="1866" spans="1:48" ht="12.75" x14ac:dyDescent="0.2">
      <c r="A1866" s="4">
        <v>10</v>
      </c>
      <c r="B1866" s="4">
        <v>2019</v>
      </c>
      <c r="C1866" s="4" t="s">
        <v>523</v>
      </c>
      <c r="D1866" s="4" t="s">
        <v>524</v>
      </c>
      <c r="E1866" s="4" t="s">
        <v>59</v>
      </c>
      <c r="F1866" s="9"/>
      <c r="G1866" s="22"/>
      <c r="H1866" s="9"/>
      <c r="I1866" s="9"/>
      <c r="J1866" s="9"/>
      <c r="K1866" s="9"/>
      <c r="L1866" s="9"/>
      <c r="M1866" s="9"/>
      <c r="N1866" s="9"/>
      <c r="O1866" s="9"/>
      <c r="P1866" s="9"/>
      <c r="Q1866" s="22"/>
      <c r="R1866" s="9"/>
      <c r="S1866" s="9"/>
      <c r="T1866" s="22"/>
      <c r="U1866" s="22"/>
      <c r="V1866" s="9"/>
      <c r="W1866" s="9"/>
      <c r="X1866" s="9"/>
      <c r="Y1866" s="9"/>
      <c r="Z1866" s="9"/>
      <c r="AA1866" s="22">
        <v>1</v>
      </c>
      <c r="AB1866" s="9"/>
      <c r="AC1866" s="22"/>
      <c r="AD1866" s="9"/>
      <c r="AE1866" s="22"/>
      <c r="AF1866" s="9"/>
      <c r="AG1866" s="22"/>
      <c r="AH1866" s="22"/>
      <c r="AI1866" s="22"/>
      <c r="AJ1866" s="9"/>
      <c r="AK1866" s="4">
        <v>1</v>
      </c>
      <c r="AL1866" s="4" t="s">
        <v>59</v>
      </c>
      <c r="AM1866" s="4" t="s">
        <v>94</v>
      </c>
      <c r="AN1866" s="4" t="s">
        <v>597</v>
      </c>
      <c r="AV1866" s="23">
        <v>43774.574305555558</v>
      </c>
    </row>
    <row r="1867" spans="1:48" ht="12.75" x14ac:dyDescent="0.2">
      <c r="A1867" s="4">
        <v>10</v>
      </c>
      <c r="B1867" s="4">
        <v>2019</v>
      </c>
      <c r="C1867" s="4" t="s">
        <v>523</v>
      </c>
      <c r="D1867" s="4" t="s">
        <v>524</v>
      </c>
      <c r="E1867" s="4" t="s">
        <v>55</v>
      </c>
      <c r="F1867" s="9"/>
      <c r="G1867" s="22"/>
      <c r="H1867" s="9"/>
      <c r="I1867" s="9"/>
      <c r="J1867" s="9"/>
      <c r="K1867" s="9"/>
      <c r="L1867" s="9"/>
      <c r="M1867" s="9"/>
      <c r="N1867" s="9"/>
      <c r="O1867" s="9"/>
      <c r="P1867" s="9"/>
      <c r="Q1867" s="22"/>
      <c r="R1867" s="9"/>
      <c r="S1867" s="9"/>
      <c r="T1867" s="22"/>
      <c r="U1867" s="22">
        <v>1</v>
      </c>
      <c r="V1867" s="22">
        <v>4</v>
      </c>
      <c r="W1867" s="22">
        <v>5</v>
      </c>
      <c r="X1867" s="9"/>
      <c r="Y1867" s="9"/>
      <c r="Z1867" s="22">
        <v>3</v>
      </c>
      <c r="AA1867" s="22">
        <v>6</v>
      </c>
      <c r="AB1867" s="22">
        <v>5</v>
      </c>
      <c r="AC1867" s="22"/>
      <c r="AD1867" s="9"/>
      <c r="AE1867" s="22"/>
      <c r="AF1867" s="9"/>
      <c r="AG1867" s="22"/>
      <c r="AH1867" s="22"/>
      <c r="AI1867" s="22"/>
      <c r="AJ1867" s="9"/>
      <c r="AK1867" s="4">
        <v>24</v>
      </c>
      <c r="AL1867" s="4" t="s">
        <v>55</v>
      </c>
      <c r="AM1867" s="4" t="s">
        <v>94</v>
      </c>
      <c r="AN1867" s="4" t="s">
        <v>598</v>
      </c>
      <c r="AV1867" s="23">
        <v>43774.574305555558</v>
      </c>
    </row>
    <row r="1868" spans="1:48" ht="12.75" x14ac:dyDescent="0.2">
      <c r="A1868" s="4">
        <v>10</v>
      </c>
      <c r="B1868" s="4">
        <v>2019</v>
      </c>
      <c r="C1868" s="4" t="s">
        <v>523</v>
      </c>
      <c r="D1868" s="4" t="s">
        <v>524</v>
      </c>
      <c r="E1868" s="4" t="s">
        <v>60</v>
      </c>
      <c r="F1868" s="9"/>
      <c r="G1868" s="22"/>
      <c r="H1868" s="9"/>
      <c r="I1868" s="9"/>
      <c r="J1868" s="9"/>
      <c r="K1868" s="9"/>
      <c r="L1868" s="9"/>
      <c r="M1868" s="9"/>
      <c r="N1868" s="9"/>
      <c r="O1868" s="9"/>
      <c r="P1868" s="9"/>
      <c r="Q1868" s="22"/>
      <c r="R1868" s="9"/>
      <c r="S1868" s="9"/>
      <c r="T1868" s="22"/>
      <c r="U1868" s="22">
        <v>1</v>
      </c>
      <c r="V1868" s="9"/>
      <c r="W1868" s="9"/>
      <c r="X1868" s="9"/>
      <c r="Y1868" s="9"/>
      <c r="Z1868" s="9"/>
      <c r="AA1868" s="9"/>
      <c r="AB1868" s="9"/>
      <c r="AC1868" s="22"/>
      <c r="AD1868" s="9"/>
      <c r="AE1868" s="22"/>
      <c r="AF1868" s="9"/>
      <c r="AG1868" s="22"/>
      <c r="AH1868" s="22"/>
      <c r="AI1868" s="22"/>
      <c r="AJ1868" s="9"/>
      <c r="AK1868" s="4">
        <v>1</v>
      </c>
      <c r="AL1868" s="4" t="s">
        <v>60</v>
      </c>
      <c r="AM1868" s="4" t="s">
        <v>94</v>
      </c>
      <c r="AN1868" s="4" t="s">
        <v>599</v>
      </c>
      <c r="AV1868" s="23">
        <v>43774.574305555558</v>
      </c>
    </row>
    <row r="1869" spans="1:48" ht="12.75" x14ac:dyDescent="0.2">
      <c r="A1869" s="4">
        <v>10</v>
      </c>
      <c r="B1869" s="4">
        <v>2019</v>
      </c>
      <c r="C1869" s="4" t="s">
        <v>523</v>
      </c>
      <c r="D1869" s="4" t="s">
        <v>524</v>
      </c>
      <c r="E1869" s="4" t="s">
        <v>124</v>
      </c>
      <c r="F1869" s="9"/>
      <c r="G1869" s="22"/>
      <c r="H1869" s="9"/>
      <c r="I1869" s="9"/>
      <c r="J1869" s="9"/>
      <c r="K1869" s="9"/>
      <c r="L1869" s="9"/>
      <c r="M1869" s="9"/>
      <c r="N1869" s="9"/>
      <c r="O1869" s="9"/>
      <c r="P1869" s="9"/>
      <c r="Q1869" s="22"/>
      <c r="R1869" s="9"/>
      <c r="S1869" s="9"/>
      <c r="T1869" s="22">
        <v>0.5</v>
      </c>
      <c r="U1869" s="22"/>
      <c r="V1869" s="9"/>
      <c r="W1869" s="9"/>
      <c r="X1869" s="9"/>
      <c r="Y1869" s="9"/>
      <c r="Z1869" s="9"/>
      <c r="AA1869" s="9"/>
      <c r="AB1869" s="22">
        <v>1</v>
      </c>
      <c r="AC1869" s="22"/>
      <c r="AD1869" s="9"/>
      <c r="AE1869" s="22"/>
      <c r="AF1869" s="9"/>
      <c r="AG1869" s="22"/>
      <c r="AH1869" s="22">
        <v>0.5</v>
      </c>
      <c r="AI1869" s="22"/>
      <c r="AJ1869" s="9"/>
      <c r="AK1869" s="4">
        <v>2</v>
      </c>
      <c r="AL1869" s="4" t="s">
        <v>124</v>
      </c>
      <c r="AM1869" s="4" t="s">
        <v>94</v>
      </c>
      <c r="AN1869" s="4" t="s">
        <v>600</v>
      </c>
      <c r="AV1869" s="23">
        <v>43774.574305555558</v>
      </c>
    </row>
    <row r="1870" spans="1:48" ht="12.75" x14ac:dyDescent="0.2">
      <c r="A1870" s="4">
        <v>10</v>
      </c>
      <c r="B1870" s="4">
        <v>2019</v>
      </c>
      <c r="C1870" s="4" t="s">
        <v>523</v>
      </c>
      <c r="D1870" s="4" t="s">
        <v>524</v>
      </c>
      <c r="E1870" s="4" t="s">
        <v>63</v>
      </c>
      <c r="F1870" s="9"/>
      <c r="G1870" s="22"/>
      <c r="H1870" s="9"/>
      <c r="I1870" s="9"/>
      <c r="J1870" s="9"/>
      <c r="K1870" s="9"/>
      <c r="L1870" s="9"/>
      <c r="M1870" s="22">
        <v>1</v>
      </c>
      <c r="N1870" s="9"/>
      <c r="O1870" s="9"/>
      <c r="P1870" s="9"/>
      <c r="Q1870" s="22"/>
      <c r="R1870" s="9"/>
      <c r="S1870" s="9"/>
      <c r="T1870" s="22"/>
      <c r="U1870" s="22"/>
      <c r="V1870" s="9"/>
      <c r="W1870" s="9"/>
      <c r="X1870" s="9"/>
      <c r="Y1870" s="9"/>
      <c r="Z1870" s="9"/>
      <c r="AA1870" s="22">
        <v>1.5</v>
      </c>
      <c r="AB1870" s="9"/>
      <c r="AC1870" s="22"/>
      <c r="AD1870" s="9"/>
      <c r="AE1870" s="22"/>
      <c r="AF1870" s="9"/>
      <c r="AG1870" s="22"/>
      <c r="AH1870" s="22">
        <v>1</v>
      </c>
      <c r="AI1870" s="22"/>
      <c r="AJ1870" s="9"/>
      <c r="AK1870" s="4">
        <v>3.5</v>
      </c>
      <c r="AL1870" s="4" t="s">
        <v>63</v>
      </c>
      <c r="AM1870" s="4" t="s">
        <v>94</v>
      </c>
      <c r="AN1870" s="4" t="s">
        <v>601</v>
      </c>
      <c r="AV1870" s="23">
        <v>43774.574305555558</v>
      </c>
    </row>
    <row r="1871" spans="1:48" ht="12.75" x14ac:dyDescent="0.2">
      <c r="A1871" s="4">
        <v>10</v>
      </c>
      <c r="B1871" s="4">
        <v>2019</v>
      </c>
      <c r="C1871" s="4" t="s">
        <v>523</v>
      </c>
      <c r="D1871" s="4" t="s">
        <v>524</v>
      </c>
      <c r="E1871" s="4" t="s">
        <v>54</v>
      </c>
      <c r="F1871" s="9"/>
      <c r="G1871" s="22"/>
      <c r="H1871" s="9"/>
      <c r="I1871" s="22">
        <v>2</v>
      </c>
      <c r="J1871" s="9"/>
      <c r="K1871" s="9"/>
      <c r="L1871" s="22">
        <v>6</v>
      </c>
      <c r="M1871" s="22">
        <v>6</v>
      </c>
      <c r="N1871" s="22">
        <v>7</v>
      </c>
      <c r="O1871" s="22">
        <v>5.5</v>
      </c>
      <c r="P1871" s="22">
        <v>6</v>
      </c>
      <c r="Q1871" s="22"/>
      <c r="R1871" s="9"/>
      <c r="S1871" s="9"/>
      <c r="T1871" s="22">
        <v>5.5</v>
      </c>
      <c r="U1871" s="22">
        <v>1</v>
      </c>
      <c r="V1871" s="9"/>
      <c r="W1871" s="22">
        <v>3.5</v>
      </c>
      <c r="X1871" s="9"/>
      <c r="Y1871" s="9"/>
      <c r="Z1871" s="22">
        <v>5.5</v>
      </c>
      <c r="AA1871" s="9"/>
      <c r="AB1871" s="22">
        <v>0.5</v>
      </c>
      <c r="AC1871" s="22">
        <v>1</v>
      </c>
      <c r="AD1871" s="22">
        <v>4</v>
      </c>
      <c r="AE1871" s="22"/>
      <c r="AF1871" s="9"/>
      <c r="AG1871" s="22">
        <v>6</v>
      </c>
      <c r="AH1871" s="22">
        <v>4.5</v>
      </c>
      <c r="AI1871" s="22">
        <v>5</v>
      </c>
      <c r="AJ1871" s="9"/>
      <c r="AK1871" s="4">
        <v>69</v>
      </c>
      <c r="AL1871" s="4" t="s">
        <v>54</v>
      </c>
      <c r="AM1871" s="4" t="s">
        <v>94</v>
      </c>
      <c r="AN1871" s="4" t="s">
        <v>602</v>
      </c>
      <c r="AV1871" s="23">
        <v>43774.574305555558</v>
      </c>
    </row>
    <row r="1872" spans="1:48" ht="12.75" x14ac:dyDescent="0.2">
      <c r="A1872" s="4">
        <v>10</v>
      </c>
      <c r="B1872" s="4">
        <v>2019</v>
      </c>
      <c r="C1872" s="4" t="s">
        <v>523</v>
      </c>
      <c r="D1872" s="4" t="s">
        <v>524</v>
      </c>
      <c r="E1872" s="4" t="s">
        <v>132</v>
      </c>
      <c r="F1872" s="9"/>
      <c r="G1872" s="22"/>
      <c r="H1872" s="22">
        <v>8</v>
      </c>
      <c r="I1872" s="9"/>
      <c r="J1872" s="9"/>
      <c r="K1872" s="9"/>
      <c r="L1872" s="9"/>
      <c r="M1872" s="9"/>
      <c r="N1872" s="9"/>
      <c r="O1872" s="9"/>
      <c r="P1872" s="9"/>
      <c r="Q1872" s="22"/>
      <c r="R1872" s="9"/>
      <c r="S1872" s="9"/>
      <c r="T1872" s="22"/>
      <c r="U1872" s="22">
        <v>2</v>
      </c>
      <c r="V1872" s="9"/>
      <c r="W1872" s="9"/>
      <c r="X1872" s="9"/>
      <c r="Y1872" s="9"/>
      <c r="Z1872" s="9"/>
      <c r="AA1872" s="9"/>
      <c r="AB1872" s="9"/>
      <c r="AC1872" s="22"/>
      <c r="AD1872" s="9"/>
      <c r="AE1872" s="22"/>
      <c r="AF1872" s="9"/>
      <c r="AG1872" s="22"/>
      <c r="AH1872" s="22"/>
      <c r="AI1872" s="22"/>
      <c r="AJ1872" s="22">
        <v>8</v>
      </c>
      <c r="AK1872" s="4">
        <v>18</v>
      </c>
      <c r="AL1872" s="4" t="s">
        <v>132</v>
      </c>
      <c r="AM1872" s="4" t="s">
        <v>94</v>
      </c>
      <c r="AN1872" s="4" t="s">
        <v>603</v>
      </c>
      <c r="AV1872" s="23">
        <v>43774.574305555558</v>
      </c>
    </row>
    <row r="1873" spans="1:48" ht="12.75" x14ac:dyDescent="0.2">
      <c r="A1873" s="4">
        <v>10</v>
      </c>
      <c r="B1873" s="4">
        <v>2019</v>
      </c>
      <c r="C1873" s="4" t="s">
        <v>523</v>
      </c>
      <c r="D1873" s="4" t="s">
        <v>524</v>
      </c>
      <c r="E1873" s="4" t="s">
        <v>50</v>
      </c>
      <c r="F1873" s="9"/>
      <c r="G1873" s="22">
        <v>1.5</v>
      </c>
      <c r="H1873" s="9"/>
      <c r="I1873" s="22">
        <v>1</v>
      </c>
      <c r="J1873" s="9"/>
      <c r="K1873" s="9"/>
      <c r="L1873" s="22">
        <v>2</v>
      </c>
      <c r="M1873" s="22">
        <v>1</v>
      </c>
      <c r="N1873" s="22">
        <v>1</v>
      </c>
      <c r="O1873" s="22">
        <v>2</v>
      </c>
      <c r="P1873" s="22">
        <v>2</v>
      </c>
      <c r="Q1873" s="22"/>
      <c r="R1873" s="9"/>
      <c r="S1873" s="9"/>
      <c r="T1873" s="22">
        <v>4</v>
      </c>
      <c r="U1873" s="22"/>
      <c r="V1873" s="9"/>
      <c r="W1873" s="22">
        <v>1</v>
      </c>
      <c r="X1873" s="9"/>
      <c r="Y1873" s="9"/>
      <c r="Z1873" s="9"/>
      <c r="AA1873" s="22">
        <v>1</v>
      </c>
      <c r="AB1873" s="22">
        <v>3</v>
      </c>
      <c r="AC1873" s="22">
        <v>8</v>
      </c>
      <c r="AD1873" s="22">
        <v>1</v>
      </c>
      <c r="AE1873" s="22"/>
      <c r="AF1873" s="9"/>
      <c r="AG1873" s="22">
        <v>2</v>
      </c>
      <c r="AH1873" s="22">
        <v>2</v>
      </c>
      <c r="AI1873" s="22">
        <v>2.5</v>
      </c>
      <c r="AJ1873" s="9"/>
      <c r="AK1873" s="4">
        <v>35</v>
      </c>
      <c r="AL1873" s="4" t="s">
        <v>50</v>
      </c>
      <c r="AM1873" s="4" t="s">
        <v>94</v>
      </c>
      <c r="AN1873" s="4" t="s">
        <v>604</v>
      </c>
      <c r="AV1873" s="23">
        <v>43774.574305555558</v>
      </c>
    </row>
    <row r="1874" spans="1:48" ht="12.75" x14ac:dyDescent="0.2">
      <c r="A1874" s="4">
        <v>11</v>
      </c>
      <c r="B1874" s="4">
        <v>2019</v>
      </c>
      <c r="C1874" s="4" t="s">
        <v>48</v>
      </c>
      <c r="D1874" s="4" t="s">
        <v>605</v>
      </c>
      <c r="E1874" s="4" t="s">
        <v>364</v>
      </c>
      <c r="F1874" s="22">
        <v>8</v>
      </c>
      <c r="G1874" s="22"/>
      <c r="H1874" s="9"/>
      <c r="I1874" s="22">
        <v>2</v>
      </c>
      <c r="J1874" s="22">
        <v>6</v>
      </c>
      <c r="K1874" s="22">
        <v>5</v>
      </c>
      <c r="L1874" s="22">
        <v>6</v>
      </c>
      <c r="M1874" s="22">
        <v>1.5</v>
      </c>
      <c r="N1874" s="9"/>
      <c r="O1874" s="9"/>
      <c r="P1874" s="9"/>
      <c r="Q1874" s="22">
        <v>7.5</v>
      </c>
      <c r="R1874" s="22">
        <v>2</v>
      </c>
      <c r="S1874" s="9"/>
      <c r="T1874" s="22">
        <v>3.5</v>
      </c>
      <c r="U1874" s="22"/>
      <c r="V1874" s="9"/>
      <c r="W1874" s="22">
        <v>2.5</v>
      </c>
      <c r="X1874" s="9"/>
      <c r="Y1874" s="22">
        <v>5</v>
      </c>
      <c r="Z1874" s="22">
        <v>4</v>
      </c>
      <c r="AA1874" s="22">
        <v>5</v>
      </c>
      <c r="AB1874" s="9"/>
      <c r="AC1874" s="22"/>
      <c r="AD1874" s="22">
        <v>3</v>
      </c>
      <c r="AE1874" s="22">
        <v>6.5</v>
      </c>
      <c r="AF1874" s="22">
        <v>7.5</v>
      </c>
      <c r="AG1874" s="22"/>
      <c r="AH1874" s="22"/>
      <c r="AI1874" s="22"/>
      <c r="AJ1874" s="9"/>
      <c r="AK1874" s="4">
        <v>75</v>
      </c>
      <c r="AL1874" s="4" t="s">
        <v>364</v>
      </c>
      <c r="AM1874" s="4" t="s">
        <v>441</v>
      </c>
      <c r="AN1874" s="4" t="s">
        <v>606</v>
      </c>
      <c r="AO1874" s="4">
        <v>38.5</v>
      </c>
      <c r="AP1874" s="4">
        <v>124.5</v>
      </c>
      <c r="AQ1874" s="4">
        <v>1</v>
      </c>
      <c r="AS1874" s="4">
        <v>164</v>
      </c>
      <c r="AT1874" s="4">
        <v>0.23619631899999999</v>
      </c>
      <c r="AU1874" s="4">
        <v>0.76380368099999996</v>
      </c>
      <c r="AV1874" s="23">
        <v>43798.741666666669</v>
      </c>
    </row>
    <row r="1875" spans="1:48" ht="12.75" x14ac:dyDescent="0.2">
      <c r="A1875" s="4">
        <v>11</v>
      </c>
      <c r="B1875" s="4">
        <v>2019</v>
      </c>
      <c r="C1875" s="4" t="s">
        <v>48</v>
      </c>
      <c r="D1875" s="4" t="s">
        <v>605</v>
      </c>
      <c r="E1875" s="4" t="s">
        <v>124</v>
      </c>
      <c r="F1875" s="9"/>
      <c r="G1875" s="22"/>
      <c r="H1875" s="9"/>
      <c r="I1875" s="9"/>
      <c r="J1875" s="9"/>
      <c r="K1875" s="9"/>
      <c r="L1875" s="9"/>
      <c r="M1875" s="9"/>
      <c r="N1875" s="9"/>
      <c r="O1875" s="9"/>
      <c r="P1875" s="9"/>
      <c r="Q1875" s="22"/>
      <c r="R1875" s="9"/>
      <c r="S1875" s="9"/>
      <c r="T1875" s="22"/>
      <c r="U1875" s="22"/>
      <c r="V1875" s="9"/>
      <c r="W1875" s="9"/>
      <c r="X1875" s="9"/>
      <c r="Y1875" s="9"/>
      <c r="Z1875" s="9"/>
      <c r="AA1875" s="9"/>
      <c r="AB1875" s="9"/>
      <c r="AC1875" s="22"/>
      <c r="AD1875" s="22">
        <v>1</v>
      </c>
      <c r="AE1875" s="22"/>
      <c r="AF1875" s="9"/>
      <c r="AG1875" s="22"/>
      <c r="AH1875" s="22"/>
      <c r="AI1875" s="22"/>
      <c r="AJ1875" s="9"/>
      <c r="AK1875" s="4">
        <v>1</v>
      </c>
      <c r="AL1875" s="4" t="s">
        <v>124</v>
      </c>
      <c r="AM1875" s="4" t="s">
        <v>441</v>
      </c>
      <c r="AN1875" s="4" t="s">
        <v>177</v>
      </c>
      <c r="AV1875" s="23">
        <v>43798.741666666669</v>
      </c>
    </row>
    <row r="1876" spans="1:48" ht="12.75" x14ac:dyDescent="0.2">
      <c r="A1876" s="4">
        <v>11</v>
      </c>
      <c r="B1876" s="4">
        <v>2019</v>
      </c>
      <c r="C1876" s="4" t="s">
        <v>48</v>
      </c>
      <c r="D1876" s="4" t="s">
        <v>605</v>
      </c>
      <c r="E1876" s="4" t="s">
        <v>60</v>
      </c>
      <c r="F1876" s="9"/>
      <c r="G1876" s="22"/>
      <c r="H1876" s="9"/>
      <c r="I1876" s="9"/>
      <c r="J1876" s="9"/>
      <c r="K1876" s="9"/>
      <c r="L1876" s="9"/>
      <c r="M1876" s="9"/>
      <c r="N1876" s="9"/>
      <c r="O1876" s="9"/>
      <c r="P1876" s="9"/>
      <c r="Q1876" s="22"/>
      <c r="R1876" s="9"/>
      <c r="S1876" s="22">
        <v>3.5</v>
      </c>
      <c r="T1876" s="22"/>
      <c r="U1876" s="22"/>
      <c r="V1876" s="9"/>
      <c r="W1876" s="22">
        <v>3</v>
      </c>
      <c r="X1876" s="9"/>
      <c r="Y1876" s="9"/>
      <c r="Z1876" s="22">
        <v>0.5</v>
      </c>
      <c r="AA1876" s="22">
        <v>0.5</v>
      </c>
      <c r="AB1876" s="9"/>
      <c r="AC1876" s="22"/>
      <c r="AD1876" s="22">
        <v>2</v>
      </c>
      <c r="AE1876" s="22"/>
      <c r="AF1876" s="9"/>
      <c r="AG1876" s="22"/>
      <c r="AH1876" s="22"/>
      <c r="AI1876" s="22"/>
      <c r="AJ1876" s="9"/>
      <c r="AK1876" s="4">
        <v>9.5</v>
      </c>
      <c r="AL1876" s="4" t="s">
        <v>60</v>
      </c>
      <c r="AM1876" s="4" t="s">
        <v>441</v>
      </c>
      <c r="AV1876" s="23">
        <v>43798.741666666669</v>
      </c>
    </row>
    <row r="1877" spans="1:48" ht="12.75" x14ac:dyDescent="0.2">
      <c r="A1877" s="4">
        <v>11</v>
      </c>
      <c r="B1877" s="4">
        <v>2019</v>
      </c>
      <c r="C1877" s="4" t="s">
        <v>48</v>
      </c>
      <c r="D1877" s="4" t="s">
        <v>605</v>
      </c>
      <c r="E1877" s="4" t="s">
        <v>62</v>
      </c>
      <c r="F1877" s="9"/>
      <c r="G1877" s="22"/>
      <c r="H1877" s="9"/>
      <c r="I1877" s="9"/>
      <c r="J1877" s="9"/>
      <c r="K1877" s="22">
        <v>1</v>
      </c>
      <c r="L1877" s="9"/>
      <c r="M1877" s="9"/>
      <c r="N1877" s="9"/>
      <c r="O1877" s="9"/>
      <c r="P1877" s="9"/>
      <c r="Q1877" s="22"/>
      <c r="R1877" s="22">
        <v>5.5</v>
      </c>
      <c r="S1877" s="22">
        <v>3</v>
      </c>
      <c r="T1877" s="22">
        <v>3.5</v>
      </c>
      <c r="U1877" s="22"/>
      <c r="V1877" s="9"/>
      <c r="W1877" s="22">
        <v>2</v>
      </c>
      <c r="X1877" s="22">
        <v>7</v>
      </c>
      <c r="Y1877" s="22">
        <v>2</v>
      </c>
      <c r="Z1877" s="22">
        <v>2.5</v>
      </c>
      <c r="AA1877" s="22">
        <v>2</v>
      </c>
      <c r="AB1877" s="9"/>
      <c r="AC1877" s="22"/>
      <c r="AD1877" s="22">
        <v>2</v>
      </c>
      <c r="AE1877" s="22">
        <v>3</v>
      </c>
      <c r="AF1877" s="22">
        <v>0.5</v>
      </c>
      <c r="AG1877" s="22"/>
      <c r="AH1877" s="22">
        <v>8.5</v>
      </c>
      <c r="AI1877" s="22"/>
      <c r="AJ1877" s="9"/>
      <c r="AK1877" s="4">
        <v>42.5</v>
      </c>
      <c r="AL1877" s="4" t="s">
        <v>62</v>
      </c>
      <c r="AM1877" s="4" t="s">
        <v>441</v>
      </c>
      <c r="AN1877" s="4" t="s">
        <v>607</v>
      </c>
      <c r="AV1877" s="23">
        <v>43798.741666666669</v>
      </c>
    </row>
    <row r="1878" spans="1:48" ht="12.75" x14ac:dyDescent="0.2">
      <c r="A1878" s="4">
        <v>11</v>
      </c>
      <c r="B1878" s="4">
        <v>2019</v>
      </c>
      <c r="C1878" s="4" t="s">
        <v>48</v>
      </c>
      <c r="D1878" s="4" t="s">
        <v>605</v>
      </c>
      <c r="E1878" s="4" t="s">
        <v>50</v>
      </c>
      <c r="F1878" s="9"/>
      <c r="G1878" s="22"/>
      <c r="H1878" s="9"/>
      <c r="I1878" s="9"/>
      <c r="J1878" s="22">
        <v>0.5</v>
      </c>
      <c r="K1878" s="22">
        <v>1.5</v>
      </c>
      <c r="L1878" s="22">
        <v>1</v>
      </c>
      <c r="M1878" s="22">
        <v>2.5</v>
      </c>
      <c r="N1878" s="9"/>
      <c r="O1878" s="9"/>
      <c r="P1878" s="9"/>
      <c r="Q1878" s="22">
        <v>1.5</v>
      </c>
      <c r="R1878" s="22">
        <v>1</v>
      </c>
      <c r="S1878" s="22">
        <v>1</v>
      </c>
      <c r="T1878" s="22">
        <v>1</v>
      </c>
      <c r="U1878" s="22"/>
      <c r="V1878" s="9"/>
      <c r="W1878" s="22">
        <v>1.5</v>
      </c>
      <c r="X1878" s="22">
        <v>1.5</v>
      </c>
      <c r="Y1878" s="22">
        <v>1</v>
      </c>
      <c r="Z1878" s="22">
        <v>1</v>
      </c>
      <c r="AA1878" s="9"/>
      <c r="AB1878" s="9"/>
      <c r="AC1878" s="22"/>
      <c r="AD1878" s="22">
        <v>1</v>
      </c>
      <c r="AE1878" s="22"/>
      <c r="AF1878" s="9"/>
      <c r="AG1878" s="22"/>
      <c r="AH1878" s="22"/>
      <c r="AI1878" s="22"/>
      <c r="AJ1878" s="9"/>
      <c r="AK1878" s="4">
        <v>16</v>
      </c>
      <c r="AL1878" s="4" t="s">
        <v>50</v>
      </c>
      <c r="AM1878" s="4" t="s">
        <v>441</v>
      </c>
      <c r="AN1878" s="4" t="s">
        <v>608</v>
      </c>
      <c r="AV1878" s="23">
        <v>43798.741666666669</v>
      </c>
    </row>
    <row r="1879" spans="1:48" ht="12.75" x14ac:dyDescent="0.2">
      <c r="A1879" s="4">
        <v>11</v>
      </c>
      <c r="B1879" s="4">
        <v>2019</v>
      </c>
      <c r="C1879" s="4" t="s">
        <v>48</v>
      </c>
      <c r="D1879" s="4" t="s">
        <v>605</v>
      </c>
      <c r="E1879" s="4" t="s">
        <v>59</v>
      </c>
      <c r="F1879" s="9"/>
      <c r="G1879" s="22"/>
      <c r="H1879" s="9"/>
      <c r="I1879" s="22">
        <v>5</v>
      </c>
      <c r="J1879" s="22">
        <v>1.5</v>
      </c>
      <c r="K1879" s="22">
        <v>1</v>
      </c>
      <c r="L1879" s="22">
        <v>2</v>
      </c>
      <c r="M1879" s="22">
        <v>1</v>
      </c>
      <c r="N1879" s="9"/>
      <c r="O1879" s="9"/>
      <c r="P1879" s="9"/>
      <c r="Q1879" s="22">
        <v>1</v>
      </c>
      <c r="R1879" s="22">
        <v>1.5</v>
      </c>
      <c r="S1879" s="9"/>
      <c r="T1879" s="22"/>
      <c r="U1879" s="22"/>
      <c r="V1879" s="9"/>
      <c r="W1879" s="9"/>
      <c r="X1879" s="9"/>
      <c r="Y1879" s="9"/>
      <c r="Z1879" s="9"/>
      <c r="AA1879" s="9"/>
      <c r="AB1879" s="9"/>
      <c r="AC1879" s="22"/>
      <c r="AD1879" s="9"/>
      <c r="AE1879" s="22"/>
      <c r="AF1879" s="9"/>
      <c r="AG1879" s="22"/>
      <c r="AH1879" s="22"/>
      <c r="AI1879" s="22"/>
      <c r="AJ1879" s="9"/>
      <c r="AK1879" s="4">
        <v>13</v>
      </c>
      <c r="AL1879" s="4" t="s">
        <v>59</v>
      </c>
      <c r="AM1879" s="4" t="s">
        <v>441</v>
      </c>
      <c r="AN1879" s="4" t="s">
        <v>609</v>
      </c>
      <c r="AV1879" s="23">
        <v>43798.741666666669</v>
      </c>
    </row>
    <row r="1880" spans="1:48" ht="12.75" x14ac:dyDescent="0.2">
      <c r="A1880" s="4">
        <v>11</v>
      </c>
      <c r="B1880" s="4">
        <v>2019</v>
      </c>
      <c r="C1880" s="4" t="s">
        <v>48</v>
      </c>
      <c r="D1880" s="4" t="s">
        <v>605</v>
      </c>
      <c r="E1880" s="4" t="s">
        <v>63</v>
      </c>
      <c r="F1880" s="9"/>
      <c r="G1880" s="22"/>
      <c r="H1880" s="9"/>
      <c r="I1880" s="22">
        <v>1</v>
      </c>
      <c r="J1880" s="9"/>
      <c r="K1880" s="9"/>
      <c r="L1880" s="9"/>
      <c r="M1880" s="22">
        <v>1.5</v>
      </c>
      <c r="N1880" s="9"/>
      <c r="O1880" s="9"/>
      <c r="P1880" s="9"/>
      <c r="Q1880" s="22"/>
      <c r="R1880" s="9"/>
      <c r="S1880" s="22">
        <v>2</v>
      </c>
      <c r="T1880" s="22"/>
      <c r="U1880" s="22"/>
      <c r="V1880" s="9"/>
      <c r="W1880" s="22">
        <v>1</v>
      </c>
      <c r="X1880" s="9"/>
      <c r="Y1880" s="9"/>
      <c r="Z1880" s="9"/>
      <c r="AA1880" s="22">
        <v>0.5</v>
      </c>
      <c r="AB1880" s="9"/>
      <c r="AC1880" s="22"/>
      <c r="AD1880" s="22">
        <v>1</v>
      </c>
      <c r="AE1880" s="22"/>
      <c r="AF1880" s="9"/>
      <c r="AG1880" s="22"/>
      <c r="AH1880" s="22"/>
      <c r="AI1880" s="22"/>
      <c r="AJ1880" s="9"/>
      <c r="AK1880" s="4">
        <v>7</v>
      </c>
      <c r="AL1880" s="4" t="s">
        <v>63</v>
      </c>
      <c r="AM1880" s="4" t="s">
        <v>441</v>
      </c>
      <c r="AV1880" s="23">
        <v>43798.741666666669</v>
      </c>
    </row>
    <row r="1881" spans="1:48" ht="12.75" x14ac:dyDescent="0.2">
      <c r="A1881" s="4">
        <v>11</v>
      </c>
      <c r="B1881" s="4">
        <v>2019</v>
      </c>
      <c r="C1881" s="4" t="s">
        <v>48</v>
      </c>
      <c r="D1881" s="4" t="s">
        <v>605</v>
      </c>
      <c r="E1881" s="4" t="s">
        <v>50</v>
      </c>
      <c r="F1881" s="22">
        <v>1</v>
      </c>
      <c r="G1881" s="22"/>
      <c r="H1881" s="9"/>
      <c r="I1881" s="22">
        <v>1</v>
      </c>
      <c r="J1881" s="9"/>
      <c r="K1881" s="22">
        <v>3</v>
      </c>
      <c r="L1881" s="22">
        <v>1</v>
      </c>
      <c r="M1881" s="9"/>
      <c r="N1881" s="9"/>
      <c r="O1881" s="9"/>
      <c r="P1881" s="9"/>
      <c r="Q1881" s="22">
        <v>3</v>
      </c>
      <c r="R1881" s="22">
        <v>3</v>
      </c>
      <c r="S1881" s="22">
        <v>2</v>
      </c>
      <c r="T1881" s="22">
        <v>1</v>
      </c>
      <c r="U1881" s="22"/>
      <c r="V1881" s="9"/>
      <c r="W1881" s="22">
        <v>3</v>
      </c>
      <c r="X1881" s="22">
        <v>3</v>
      </c>
      <c r="Y1881" s="22">
        <v>4</v>
      </c>
      <c r="Z1881" s="22">
        <v>1</v>
      </c>
      <c r="AA1881" s="22">
        <v>3</v>
      </c>
      <c r="AB1881" s="9"/>
      <c r="AC1881" s="22"/>
      <c r="AD1881" s="22">
        <v>2.5</v>
      </c>
      <c r="AE1881" s="22">
        <v>3</v>
      </c>
      <c r="AF1881" s="22">
        <v>3</v>
      </c>
      <c r="AG1881" s="22"/>
      <c r="AH1881" s="22"/>
      <c r="AI1881" s="22"/>
      <c r="AJ1881" s="9"/>
      <c r="AK1881" s="4">
        <v>37.5</v>
      </c>
      <c r="AL1881" s="4" t="s">
        <v>50</v>
      </c>
      <c r="AM1881" s="4" t="s">
        <v>106</v>
      </c>
      <c r="AO1881" s="4">
        <v>134</v>
      </c>
      <c r="AP1881" s="4">
        <v>0</v>
      </c>
      <c r="AQ1881" s="4">
        <v>34</v>
      </c>
      <c r="AS1881" s="4">
        <v>168</v>
      </c>
      <c r="AT1881" s="4">
        <v>1</v>
      </c>
      <c r="AU1881" s="4">
        <v>0</v>
      </c>
      <c r="AV1881" s="23">
        <v>43796.407638888886</v>
      </c>
    </row>
    <row r="1882" spans="1:48" ht="12.75" x14ac:dyDescent="0.2">
      <c r="A1882" s="4">
        <v>11</v>
      </c>
      <c r="B1882" s="4">
        <v>2019</v>
      </c>
      <c r="C1882" s="4" t="s">
        <v>48</v>
      </c>
      <c r="D1882" s="4" t="s">
        <v>605</v>
      </c>
      <c r="E1882" s="4" t="s">
        <v>124</v>
      </c>
      <c r="F1882" s="9"/>
      <c r="G1882" s="22"/>
      <c r="H1882" s="9"/>
      <c r="I1882" s="9"/>
      <c r="J1882" s="9"/>
      <c r="K1882" s="9"/>
      <c r="L1882" s="9"/>
      <c r="M1882" s="9"/>
      <c r="N1882" s="9"/>
      <c r="O1882" s="9"/>
      <c r="P1882" s="9"/>
      <c r="Q1882" s="22"/>
      <c r="R1882" s="9"/>
      <c r="S1882" s="9"/>
      <c r="T1882" s="22"/>
      <c r="U1882" s="22"/>
      <c r="V1882" s="9"/>
      <c r="W1882" s="9"/>
      <c r="X1882" s="9"/>
      <c r="Y1882" s="9"/>
      <c r="Z1882" s="9"/>
      <c r="AA1882" s="9"/>
      <c r="AB1882" s="9"/>
      <c r="AC1882" s="22"/>
      <c r="AD1882" s="22">
        <v>1</v>
      </c>
      <c r="AE1882" s="22"/>
      <c r="AF1882" s="9"/>
      <c r="AG1882" s="22"/>
      <c r="AH1882" s="22"/>
      <c r="AI1882" s="22"/>
      <c r="AJ1882" s="9"/>
      <c r="AK1882" s="4">
        <v>1</v>
      </c>
      <c r="AL1882" s="4" t="s">
        <v>124</v>
      </c>
      <c r="AM1882" s="4" t="s">
        <v>106</v>
      </c>
      <c r="AV1882" s="23">
        <v>43796.407638888886</v>
      </c>
    </row>
    <row r="1883" spans="1:48" ht="12.75" x14ac:dyDescent="0.2">
      <c r="A1883" s="4">
        <v>11</v>
      </c>
      <c r="B1883" s="4">
        <v>2019</v>
      </c>
      <c r="C1883" s="4" t="s">
        <v>48</v>
      </c>
      <c r="D1883" s="4" t="s">
        <v>605</v>
      </c>
      <c r="E1883" s="4" t="s">
        <v>54</v>
      </c>
      <c r="F1883" s="9"/>
      <c r="G1883" s="22"/>
      <c r="H1883" s="9"/>
      <c r="I1883" s="9"/>
      <c r="J1883" s="9"/>
      <c r="K1883" s="9"/>
      <c r="L1883" s="9"/>
      <c r="M1883" s="9"/>
      <c r="N1883" s="9"/>
      <c r="O1883" s="9"/>
      <c r="P1883" s="9"/>
      <c r="Q1883" s="22"/>
      <c r="R1883" s="9"/>
      <c r="S1883" s="9"/>
      <c r="T1883" s="22"/>
      <c r="U1883" s="22"/>
      <c r="V1883" s="9"/>
      <c r="W1883" s="9"/>
      <c r="X1883" s="9"/>
      <c r="Y1883" s="9"/>
      <c r="Z1883" s="22">
        <v>3</v>
      </c>
      <c r="AA1883" s="22">
        <v>2.5</v>
      </c>
      <c r="AB1883" s="9"/>
      <c r="AC1883" s="22"/>
      <c r="AD1883" s="22">
        <v>1</v>
      </c>
      <c r="AE1883" s="22">
        <v>0.5</v>
      </c>
      <c r="AF1883" s="9"/>
      <c r="AG1883" s="22"/>
      <c r="AH1883" s="22"/>
      <c r="AI1883" s="22"/>
      <c r="AJ1883" s="9"/>
      <c r="AK1883" s="4">
        <v>7</v>
      </c>
      <c r="AL1883" s="4" t="s">
        <v>54</v>
      </c>
      <c r="AM1883" s="4" t="s">
        <v>106</v>
      </c>
      <c r="AN1883" s="4" t="s">
        <v>610</v>
      </c>
      <c r="AV1883" s="23">
        <v>43796.407638888886</v>
      </c>
    </row>
    <row r="1884" spans="1:48" ht="12.75" x14ac:dyDescent="0.2">
      <c r="A1884" s="4">
        <v>11</v>
      </c>
      <c r="B1884" s="4">
        <v>2019</v>
      </c>
      <c r="C1884" s="4" t="s">
        <v>48</v>
      </c>
      <c r="D1884" s="4" t="s">
        <v>605</v>
      </c>
      <c r="E1884" s="4" t="s">
        <v>69</v>
      </c>
      <c r="F1884" s="9"/>
      <c r="G1884" s="22"/>
      <c r="H1884" s="9"/>
      <c r="I1884" s="9"/>
      <c r="J1884" s="9"/>
      <c r="K1884" s="9"/>
      <c r="L1884" s="9"/>
      <c r="M1884" s="9"/>
      <c r="N1884" s="9"/>
      <c r="O1884" s="9"/>
      <c r="P1884" s="9"/>
      <c r="Q1884" s="22"/>
      <c r="R1884" s="9"/>
      <c r="S1884" s="9"/>
      <c r="T1884" s="22"/>
      <c r="U1884" s="22"/>
      <c r="V1884" s="9"/>
      <c r="W1884" s="9"/>
      <c r="X1884" s="9"/>
      <c r="Y1884" s="22">
        <v>1</v>
      </c>
      <c r="Z1884" s="9"/>
      <c r="AA1884" s="9"/>
      <c r="AB1884" s="9"/>
      <c r="AC1884" s="22"/>
      <c r="AD1884" s="9"/>
      <c r="AE1884" s="22"/>
      <c r="AF1884" s="9"/>
      <c r="AG1884" s="22"/>
      <c r="AH1884" s="22"/>
      <c r="AI1884" s="22"/>
      <c r="AJ1884" s="9"/>
      <c r="AK1884" s="4">
        <v>1</v>
      </c>
      <c r="AL1884" s="4" t="s">
        <v>69</v>
      </c>
      <c r="AM1884" s="4" t="s">
        <v>106</v>
      </c>
      <c r="AV1884" s="23">
        <v>43796.407638888886</v>
      </c>
    </row>
    <row r="1885" spans="1:48" ht="12.75" x14ac:dyDescent="0.2">
      <c r="A1885" s="4">
        <v>11</v>
      </c>
      <c r="B1885" s="4">
        <v>2019</v>
      </c>
      <c r="C1885" s="4" t="s">
        <v>48</v>
      </c>
      <c r="D1885" s="4" t="s">
        <v>605</v>
      </c>
      <c r="E1885" s="4" t="s">
        <v>220</v>
      </c>
      <c r="F1885" s="9"/>
      <c r="G1885" s="22"/>
      <c r="H1885" s="9"/>
      <c r="I1885" s="9"/>
      <c r="J1885" s="9"/>
      <c r="K1885" s="22">
        <v>2</v>
      </c>
      <c r="L1885" s="22">
        <v>4</v>
      </c>
      <c r="M1885" s="9"/>
      <c r="N1885" s="9"/>
      <c r="O1885" s="9"/>
      <c r="P1885" s="9"/>
      <c r="Q1885" s="22">
        <v>2</v>
      </c>
      <c r="R1885" s="22">
        <v>4</v>
      </c>
      <c r="S1885" s="9"/>
      <c r="T1885" s="22">
        <v>3</v>
      </c>
      <c r="U1885" s="22"/>
      <c r="V1885" s="9"/>
      <c r="W1885" s="22">
        <v>4</v>
      </c>
      <c r="X1885" s="22">
        <v>3</v>
      </c>
      <c r="Y1885" s="22">
        <v>4</v>
      </c>
      <c r="Z1885" s="22">
        <v>1</v>
      </c>
      <c r="AA1885" s="22">
        <v>1.5</v>
      </c>
      <c r="AB1885" s="9"/>
      <c r="AC1885" s="22"/>
      <c r="AD1885" s="22">
        <v>3</v>
      </c>
      <c r="AE1885" s="22">
        <v>3</v>
      </c>
      <c r="AF1885" s="22">
        <v>1</v>
      </c>
      <c r="AG1885" s="22"/>
      <c r="AH1885" s="22"/>
      <c r="AI1885" s="22"/>
      <c r="AJ1885" s="9"/>
      <c r="AK1885" s="4">
        <v>35.5</v>
      </c>
      <c r="AL1885" s="4" t="s">
        <v>220</v>
      </c>
      <c r="AM1885" s="4" t="s">
        <v>106</v>
      </c>
      <c r="AV1885" s="23">
        <v>43796.407638888886</v>
      </c>
    </row>
    <row r="1886" spans="1:48" ht="12.75" x14ac:dyDescent="0.2">
      <c r="A1886" s="4">
        <v>11</v>
      </c>
      <c r="B1886" s="4">
        <v>2019</v>
      </c>
      <c r="C1886" s="4" t="s">
        <v>48</v>
      </c>
      <c r="D1886" s="4" t="s">
        <v>605</v>
      </c>
      <c r="E1886" s="4" t="s">
        <v>107</v>
      </c>
      <c r="F1886" s="9"/>
      <c r="G1886" s="22"/>
      <c r="H1886" s="9"/>
      <c r="I1886" s="9"/>
      <c r="J1886" s="22">
        <v>0.5</v>
      </c>
      <c r="K1886" s="9"/>
      <c r="L1886" s="9"/>
      <c r="M1886" s="9"/>
      <c r="N1886" s="9"/>
      <c r="O1886" s="9"/>
      <c r="P1886" s="9"/>
      <c r="Q1886" s="22"/>
      <c r="R1886" s="22">
        <v>1</v>
      </c>
      <c r="S1886" s="22">
        <v>6</v>
      </c>
      <c r="T1886" s="22">
        <v>4</v>
      </c>
      <c r="U1886" s="22"/>
      <c r="V1886" s="9"/>
      <c r="W1886" s="22">
        <v>1</v>
      </c>
      <c r="X1886" s="9"/>
      <c r="Y1886" s="9"/>
      <c r="Z1886" s="22">
        <v>3</v>
      </c>
      <c r="AA1886" s="22">
        <v>1</v>
      </c>
      <c r="AB1886" s="9"/>
      <c r="AC1886" s="22"/>
      <c r="AD1886" s="9"/>
      <c r="AE1886" s="22">
        <v>2</v>
      </c>
      <c r="AF1886" s="9"/>
      <c r="AG1886" s="22"/>
      <c r="AH1886" s="22"/>
      <c r="AI1886" s="22"/>
      <c r="AJ1886" s="9"/>
      <c r="AK1886" s="4">
        <v>18.5</v>
      </c>
      <c r="AL1886" s="4" t="s">
        <v>107</v>
      </c>
      <c r="AM1886" s="4" t="s">
        <v>106</v>
      </c>
      <c r="AV1886" s="23">
        <v>43796.407638888886</v>
      </c>
    </row>
    <row r="1887" spans="1:48" ht="12.75" x14ac:dyDescent="0.2">
      <c r="A1887" s="4">
        <v>11</v>
      </c>
      <c r="B1887" s="4">
        <v>2019</v>
      </c>
      <c r="C1887" s="4" t="s">
        <v>48</v>
      </c>
      <c r="D1887" s="4" t="s">
        <v>605</v>
      </c>
      <c r="E1887" s="4" t="s">
        <v>132</v>
      </c>
      <c r="F1887" s="9"/>
      <c r="G1887" s="22"/>
      <c r="H1887" s="9"/>
      <c r="I1887" s="9"/>
      <c r="J1887" s="9"/>
      <c r="K1887" s="9"/>
      <c r="L1887" s="9"/>
      <c r="M1887" s="22">
        <v>8</v>
      </c>
      <c r="N1887" s="9"/>
      <c r="O1887" s="9"/>
      <c r="P1887" s="22">
        <v>8</v>
      </c>
      <c r="Q1887" s="22"/>
      <c r="R1887" s="9"/>
      <c r="S1887" s="9"/>
      <c r="T1887" s="22"/>
      <c r="U1887" s="22"/>
      <c r="V1887" s="9"/>
      <c r="W1887" s="9"/>
      <c r="X1887" s="9"/>
      <c r="Y1887" s="9"/>
      <c r="Z1887" s="9"/>
      <c r="AA1887" s="9"/>
      <c r="AB1887" s="9"/>
      <c r="AC1887" s="22"/>
      <c r="AD1887" s="9"/>
      <c r="AE1887" s="22"/>
      <c r="AF1887" s="22">
        <v>1</v>
      </c>
      <c r="AG1887" s="22">
        <v>8</v>
      </c>
      <c r="AH1887" s="22">
        <v>8</v>
      </c>
      <c r="AI1887" s="22"/>
      <c r="AJ1887" s="9"/>
      <c r="AK1887" s="4">
        <v>33</v>
      </c>
      <c r="AL1887" s="4" t="s">
        <v>132</v>
      </c>
      <c r="AM1887" s="4" t="s">
        <v>106</v>
      </c>
      <c r="AV1887" s="23">
        <v>43796.407638888886</v>
      </c>
    </row>
    <row r="1888" spans="1:48" ht="12.75" x14ac:dyDescent="0.2">
      <c r="A1888" s="4">
        <v>11</v>
      </c>
      <c r="B1888" s="4">
        <v>2019</v>
      </c>
      <c r="C1888" s="4" t="s">
        <v>48</v>
      </c>
      <c r="D1888" s="4" t="s">
        <v>605</v>
      </c>
      <c r="E1888" s="4" t="s">
        <v>108</v>
      </c>
      <c r="F1888" s="9"/>
      <c r="G1888" s="22"/>
      <c r="H1888" s="9"/>
      <c r="I1888" s="9"/>
      <c r="J1888" s="22">
        <v>3.5</v>
      </c>
      <c r="K1888" s="9"/>
      <c r="L1888" s="9"/>
      <c r="M1888" s="9"/>
      <c r="N1888" s="9"/>
      <c r="O1888" s="9"/>
      <c r="P1888" s="9"/>
      <c r="Q1888" s="22"/>
      <c r="R1888" s="9"/>
      <c r="S1888" s="9"/>
      <c r="T1888" s="22"/>
      <c r="U1888" s="22"/>
      <c r="V1888" s="9"/>
      <c r="W1888" s="9"/>
      <c r="X1888" s="9"/>
      <c r="Y1888" s="9"/>
      <c r="Z1888" s="9"/>
      <c r="AA1888" s="22">
        <v>0.5</v>
      </c>
      <c r="AB1888" s="9"/>
      <c r="AC1888" s="22"/>
      <c r="AD1888" s="9"/>
      <c r="AE1888" s="22"/>
      <c r="AF1888" s="9"/>
      <c r="AG1888" s="22"/>
      <c r="AH1888" s="22"/>
      <c r="AI1888" s="22"/>
      <c r="AJ1888" s="9"/>
      <c r="AK1888" s="4">
        <v>4</v>
      </c>
      <c r="AL1888" s="4" t="s">
        <v>108</v>
      </c>
      <c r="AM1888" s="4" t="s">
        <v>106</v>
      </c>
      <c r="AV1888" s="23">
        <v>43796.407638888886</v>
      </c>
    </row>
    <row r="1889" spans="1:48" ht="12.75" x14ac:dyDescent="0.2">
      <c r="A1889" s="4">
        <v>11</v>
      </c>
      <c r="B1889" s="4">
        <v>2019</v>
      </c>
      <c r="C1889" s="4" t="s">
        <v>48</v>
      </c>
      <c r="D1889" s="4" t="s">
        <v>605</v>
      </c>
      <c r="E1889" s="4" t="s">
        <v>60</v>
      </c>
      <c r="F1889" s="22">
        <v>3</v>
      </c>
      <c r="G1889" s="22"/>
      <c r="H1889" s="9"/>
      <c r="I1889" s="22">
        <v>4</v>
      </c>
      <c r="J1889" s="22">
        <v>4</v>
      </c>
      <c r="K1889" s="22">
        <v>3</v>
      </c>
      <c r="L1889" s="22">
        <v>3</v>
      </c>
      <c r="M1889" s="9"/>
      <c r="N1889" s="9"/>
      <c r="O1889" s="9"/>
      <c r="P1889" s="9"/>
      <c r="Q1889" s="22">
        <v>3</v>
      </c>
      <c r="R1889" s="9"/>
      <c r="S1889" s="9"/>
      <c r="T1889" s="22"/>
      <c r="U1889" s="22"/>
      <c r="V1889" s="9"/>
      <c r="W1889" s="9"/>
      <c r="X1889" s="22">
        <v>2</v>
      </c>
      <c r="Y1889" s="9"/>
      <c r="Z1889" s="9"/>
      <c r="AA1889" s="9"/>
      <c r="AB1889" s="9"/>
      <c r="AC1889" s="22"/>
      <c r="AD1889" s="22">
        <v>1</v>
      </c>
      <c r="AE1889" s="22">
        <v>0.5</v>
      </c>
      <c r="AF1889" s="9"/>
      <c r="AG1889" s="22"/>
      <c r="AH1889" s="22"/>
      <c r="AI1889" s="22"/>
      <c r="AJ1889" s="9"/>
      <c r="AK1889" s="4">
        <v>23.5</v>
      </c>
      <c r="AL1889" s="4" t="s">
        <v>60</v>
      </c>
      <c r="AM1889" s="4" t="s">
        <v>106</v>
      </c>
      <c r="AV1889" s="23">
        <v>43796.407638888886</v>
      </c>
    </row>
    <row r="1890" spans="1:48" ht="12.75" x14ac:dyDescent="0.2">
      <c r="A1890" s="4">
        <v>11</v>
      </c>
      <c r="B1890" s="4">
        <v>2019</v>
      </c>
      <c r="C1890" s="4" t="s">
        <v>48</v>
      </c>
      <c r="D1890" s="4" t="s">
        <v>605</v>
      </c>
      <c r="E1890" s="4" t="s">
        <v>61</v>
      </c>
      <c r="F1890" s="22">
        <v>4</v>
      </c>
      <c r="G1890" s="22"/>
      <c r="H1890" s="9"/>
      <c r="I1890" s="22">
        <v>3</v>
      </c>
      <c r="J1890" s="9"/>
      <c r="K1890" s="9"/>
      <c r="L1890" s="9"/>
      <c r="M1890" s="9"/>
      <c r="N1890" s="9"/>
      <c r="O1890" s="9"/>
      <c r="P1890" s="9"/>
      <c r="Q1890" s="22"/>
      <c r="R1890" s="9"/>
      <c r="S1890" s="9"/>
      <c r="T1890" s="22"/>
      <c r="U1890" s="22"/>
      <c r="V1890" s="9"/>
      <c r="W1890" s="9"/>
      <c r="X1890" s="9"/>
      <c r="Y1890" s="9"/>
      <c r="Z1890" s="9"/>
      <c r="AA1890" s="9"/>
      <c r="AB1890" s="9"/>
      <c r="AC1890" s="22"/>
      <c r="AD1890" s="9"/>
      <c r="AE1890" s="22"/>
      <c r="AF1890" s="9"/>
      <c r="AG1890" s="22"/>
      <c r="AH1890" s="22"/>
      <c r="AI1890" s="22"/>
      <c r="AJ1890" s="9"/>
      <c r="AK1890" s="4">
        <v>7</v>
      </c>
      <c r="AL1890" s="4" t="s">
        <v>61</v>
      </c>
      <c r="AM1890" s="4" t="s">
        <v>106</v>
      </c>
      <c r="AV1890" s="23">
        <v>43796.407638888886</v>
      </c>
    </row>
    <row r="1891" spans="1:48" ht="12.75" x14ac:dyDescent="0.2">
      <c r="A1891" s="4">
        <v>11</v>
      </c>
      <c r="B1891" s="4">
        <v>2019</v>
      </c>
      <c r="C1891" s="4" t="s">
        <v>48</v>
      </c>
      <c r="D1891" s="4" t="s">
        <v>605</v>
      </c>
      <c r="E1891" s="4" t="s">
        <v>68</v>
      </c>
      <c r="F1891" s="9"/>
      <c r="G1891" s="22"/>
      <c r="H1891" s="9"/>
      <c r="I1891" s="22">
        <v>7</v>
      </c>
      <c r="J1891" s="22">
        <v>8</v>
      </c>
      <c r="K1891" s="22">
        <v>7.5</v>
      </c>
      <c r="L1891" s="22">
        <v>8</v>
      </c>
      <c r="M1891" s="22">
        <v>3.5</v>
      </c>
      <c r="N1891" s="9"/>
      <c r="O1891" s="9"/>
      <c r="P1891" s="9"/>
      <c r="Q1891" s="22">
        <v>6.5</v>
      </c>
      <c r="R1891" s="22">
        <v>5.5</v>
      </c>
      <c r="S1891" s="22">
        <v>1</v>
      </c>
      <c r="T1891" s="22"/>
      <c r="U1891" s="22"/>
      <c r="V1891" s="9"/>
      <c r="W1891" s="9"/>
      <c r="X1891" s="9"/>
      <c r="Y1891" s="9"/>
      <c r="Z1891" s="9"/>
      <c r="AA1891" s="9"/>
      <c r="AB1891" s="9"/>
      <c r="AC1891" s="22"/>
      <c r="AD1891" s="9"/>
      <c r="AE1891" s="22"/>
      <c r="AF1891" s="9"/>
      <c r="AG1891" s="22"/>
      <c r="AH1891" s="22"/>
      <c r="AI1891" s="22"/>
      <c r="AJ1891" s="9"/>
      <c r="AK1891" s="4">
        <v>47</v>
      </c>
      <c r="AL1891" s="4" t="s">
        <v>68</v>
      </c>
      <c r="AM1891" s="4" t="s">
        <v>611</v>
      </c>
      <c r="AO1891" s="4">
        <v>61.5</v>
      </c>
      <c r="AP1891" s="4">
        <v>80</v>
      </c>
      <c r="AQ1891" s="4">
        <v>18.5</v>
      </c>
      <c r="AS1891" s="4">
        <v>160</v>
      </c>
      <c r="AT1891" s="4">
        <v>0.43462897499999997</v>
      </c>
      <c r="AU1891" s="4">
        <v>0.56537102500000003</v>
      </c>
      <c r="AV1891" s="23">
        <v>43796.645833333336</v>
      </c>
    </row>
    <row r="1892" spans="1:48" ht="12.75" x14ac:dyDescent="0.2">
      <c r="A1892" s="4">
        <v>11</v>
      </c>
      <c r="B1892" s="4">
        <v>2019</v>
      </c>
      <c r="C1892" s="4" t="s">
        <v>48</v>
      </c>
      <c r="D1892" s="4" t="s">
        <v>605</v>
      </c>
      <c r="E1892" s="4" t="s">
        <v>60</v>
      </c>
      <c r="F1892" s="9"/>
      <c r="G1892" s="22"/>
      <c r="H1892" s="9"/>
      <c r="I1892" s="9"/>
      <c r="J1892" s="9"/>
      <c r="K1892" s="9"/>
      <c r="L1892" s="9"/>
      <c r="M1892" s="9"/>
      <c r="N1892" s="9"/>
      <c r="O1892" s="9"/>
      <c r="P1892" s="9"/>
      <c r="Q1892" s="22"/>
      <c r="R1892" s="9"/>
      <c r="S1892" s="22">
        <v>1</v>
      </c>
      <c r="T1892" s="22"/>
      <c r="U1892" s="22"/>
      <c r="V1892" s="9"/>
      <c r="W1892" s="22">
        <v>1</v>
      </c>
      <c r="X1892" s="9"/>
      <c r="Y1892" s="9"/>
      <c r="Z1892" s="9"/>
      <c r="AA1892" s="9"/>
      <c r="AB1892" s="9"/>
      <c r="AC1892" s="22"/>
      <c r="AD1892" s="22">
        <v>2</v>
      </c>
      <c r="AE1892" s="22"/>
      <c r="AF1892" s="9"/>
      <c r="AG1892" s="22"/>
      <c r="AH1892" s="22"/>
      <c r="AI1892" s="22"/>
      <c r="AJ1892" s="9"/>
      <c r="AK1892" s="4">
        <v>4</v>
      </c>
      <c r="AL1892" s="4" t="s">
        <v>60</v>
      </c>
      <c r="AM1892" s="4" t="s">
        <v>611</v>
      </c>
      <c r="AV1892" s="23">
        <v>43796.645833333336</v>
      </c>
    </row>
    <row r="1893" spans="1:48" ht="12.75" x14ac:dyDescent="0.2">
      <c r="A1893" s="4">
        <v>11</v>
      </c>
      <c r="B1893" s="4">
        <v>2019</v>
      </c>
      <c r="C1893" s="4" t="s">
        <v>48</v>
      </c>
      <c r="D1893" s="4" t="s">
        <v>605</v>
      </c>
      <c r="E1893" s="4" t="s">
        <v>62</v>
      </c>
      <c r="F1893" s="9"/>
      <c r="G1893" s="22"/>
      <c r="H1893" s="9"/>
      <c r="I1893" s="9"/>
      <c r="J1893" s="9"/>
      <c r="K1893" s="9"/>
      <c r="L1893" s="9"/>
      <c r="M1893" s="9"/>
      <c r="N1893" s="9"/>
      <c r="O1893" s="9"/>
      <c r="P1893" s="9"/>
      <c r="Q1893" s="22"/>
      <c r="R1893" s="9"/>
      <c r="S1893" s="22">
        <v>2</v>
      </c>
      <c r="T1893" s="22">
        <v>7</v>
      </c>
      <c r="U1893" s="22"/>
      <c r="V1893" s="9"/>
      <c r="W1893" s="22">
        <v>6</v>
      </c>
      <c r="X1893" s="22">
        <v>9</v>
      </c>
      <c r="Y1893" s="22">
        <v>7.5</v>
      </c>
      <c r="Z1893" s="22">
        <v>4.5</v>
      </c>
      <c r="AA1893" s="22">
        <v>7.5</v>
      </c>
      <c r="AB1893" s="9"/>
      <c r="AC1893" s="22"/>
      <c r="AD1893" s="22">
        <v>7</v>
      </c>
      <c r="AE1893" s="22">
        <v>9.5</v>
      </c>
      <c r="AF1893" s="22">
        <v>9.5</v>
      </c>
      <c r="AG1893" s="22"/>
      <c r="AH1893" s="22"/>
      <c r="AI1893" s="22"/>
      <c r="AJ1893" s="9"/>
      <c r="AK1893" s="4">
        <v>69.5</v>
      </c>
      <c r="AL1893" s="4" t="s">
        <v>62</v>
      </c>
      <c r="AM1893" s="4" t="s">
        <v>611</v>
      </c>
      <c r="AV1893" s="23">
        <v>43796.645833333336</v>
      </c>
    </row>
    <row r="1894" spans="1:48" ht="12.75" x14ac:dyDescent="0.2">
      <c r="A1894" s="4">
        <v>11</v>
      </c>
      <c r="B1894" s="4">
        <v>2019</v>
      </c>
      <c r="C1894" s="4" t="s">
        <v>48</v>
      </c>
      <c r="D1894" s="4" t="s">
        <v>605</v>
      </c>
      <c r="E1894" s="4" t="s">
        <v>132</v>
      </c>
      <c r="F1894" s="9"/>
      <c r="G1894" s="22"/>
      <c r="H1894" s="9"/>
      <c r="I1894" s="9"/>
      <c r="J1894" s="9"/>
      <c r="K1894" s="9"/>
      <c r="L1894" s="9"/>
      <c r="M1894" s="9"/>
      <c r="N1894" s="9"/>
      <c r="O1894" s="9"/>
      <c r="P1894" s="22">
        <v>8</v>
      </c>
      <c r="Q1894" s="22"/>
      <c r="R1894" s="9"/>
      <c r="S1894" s="9"/>
      <c r="T1894" s="22"/>
      <c r="U1894" s="22"/>
      <c r="V1894" s="9"/>
      <c r="W1894" s="9"/>
      <c r="X1894" s="9"/>
      <c r="Y1894" s="9"/>
      <c r="Z1894" s="9"/>
      <c r="AA1894" s="9"/>
      <c r="AB1894" s="9"/>
      <c r="AC1894" s="22"/>
      <c r="AD1894" s="9"/>
      <c r="AE1894" s="22"/>
      <c r="AF1894" s="9"/>
      <c r="AG1894" s="22">
        <v>8</v>
      </c>
      <c r="AH1894" s="22">
        <v>2.5</v>
      </c>
      <c r="AI1894" s="22"/>
      <c r="AJ1894" s="9"/>
      <c r="AK1894" s="4">
        <v>18.5</v>
      </c>
      <c r="AL1894" s="4" t="s">
        <v>132</v>
      </c>
      <c r="AM1894" s="4" t="s">
        <v>611</v>
      </c>
      <c r="AV1894" s="23">
        <v>43796.645833333336</v>
      </c>
    </row>
    <row r="1895" spans="1:48" ht="12.75" x14ac:dyDescent="0.2">
      <c r="A1895" s="4">
        <v>11</v>
      </c>
      <c r="B1895" s="4">
        <v>2019</v>
      </c>
      <c r="C1895" s="4" t="s">
        <v>48</v>
      </c>
      <c r="D1895" s="4" t="s">
        <v>605</v>
      </c>
      <c r="E1895" s="4" t="s">
        <v>63</v>
      </c>
      <c r="F1895" s="9"/>
      <c r="G1895" s="22"/>
      <c r="H1895" s="9"/>
      <c r="I1895" s="22">
        <v>1</v>
      </c>
      <c r="J1895" s="9"/>
      <c r="K1895" s="9"/>
      <c r="L1895" s="9"/>
      <c r="M1895" s="22">
        <v>1.5</v>
      </c>
      <c r="N1895" s="9"/>
      <c r="O1895" s="9"/>
      <c r="P1895" s="9"/>
      <c r="Q1895" s="22"/>
      <c r="R1895" s="22">
        <v>1.5</v>
      </c>
      <c r="S1895" s="22">
        <v>4</v>
      </c>
      <c r="T1895" s="22"/>
      <c r="U1895" s="22"/>
      <c r="V1895" s="9"/>
      <c r="W1895" s="22">
        <v>1</v>
      </c>
      <c r="X1895" s="9"/>
      <c r="Y1895" s="9"/>
      <c r="Z1895" s="9"/>
      <c r="AA1895" s="22">
        <v>0.5</v>
      </c>
      <c r="AB1895" s="9"/>
      <c r="AC1895" s="22"/>
      <c r="AD1895" s="22">
        <v>1</v>
      </c>
      <c r="AE1895" s="22"/>
      <c r="AF1895" s="9"/>
      <c r="AG1895" s="22"/>
      <c r="AH1895" s="22"/>
      <c r="AI1895" s="22"/>
      <c r="AJ1895" s="9"/>
      <c r="AK1895" s="4">
        <v>10.5</v>
      </c>
      <c r="AL1895" s="4" t="s">
        <v>63</v>
      </c>
      <c r="AM1895" s="4" t="s">
        <v>611</v>
      </c>
      <c r="AV1895" s="23">
        <v>43796.645833333336</v>
      </c>
    </row>
    <row r="1896" spans="1:48" ht="12.75" x14ac:dyDescent="0.2">
      <c r="A1896" s="4">
        <v>11</v>
      </c>
      <c r="B1896" s="4">
        <v>2019</v>
      </c>
      <c r="C1896" s="4" t="s">
        <v>48</v>
      </c>
      <c r="D1896" s="4" t="s">
        <v>605</v>
      </c>
      <c r="E1896" s="4" t="s">
        <v>50</v>
      </c>
      <c r="F1896" s="9"/>
      <c r="G1896" s="22"/>
      <c r="H1896" s="9"/>
      <c r="I1896" s="9"/>
      <c r="J1896" s="9"/>
      <c r="K1896" s="22">
        <v>1.5</v>
      </c>
      <c r="L1896" s="22">
        <v>0.5</v>
      </c>
      <c r="M1896" s="22">
        <v>1.5</v>
      </c>
      <c r="N1896" s="9"/>
      <c r="O1896" s="9"/>
      <c r="P1896" s="9"/>
      <c r="Q1896" s="22">
        <v>1.5</v>
      </c>
      <c r="R1896" s="22">
        <v>1</v>
      </c>
      <c r="S1896" s="9"/>
      <c r="T1896" s="22">
        <v>1</v>
      </c>
      <c r="U1896" s="22"/>
      <c r="V1896" s="9"/>
      <c r="W1896" s="22">
        <v>1</v>
      </c>
      <c r="X1896" s="9"/>
      <c r="Y1896" s="22">
        <v>1</v>
      </c>
      <c r="Z1896" s="22">
        <v>1</v>
      </c>
      <c r="AA1896" s="9"/>
      <c r="AB1896" s="9"/>
      <c r="AC1896" s="22"/>
      <c r="AD1896" s="9"/>
      <c r="AE1896" s="22">
        <v>0.5</v>
      </c>
      <c r="AF1896" s="9"/>
      <c r="AG1896" s="22"/>
      <c r="AH1896" s="22"/>
      <c r="AI1896" s="22"/>
      <c r="AJ1896" s="9"/>
      <c r="AK1896" s="4">
        <v>10.5</v>
      </c>
      <c r="AL1896" s="4" t="s">
        <v>50</v>
      </c>
      <c r="AM1896" s="4" t="s">
        <v>611</v>
      </c>
      <c r="AV1896" s="23">
        <v>43796.645833333336</v>
      </c>
    </row>
    <row r="1897" spans="1:48" ht="12.75" x14ac:dyDescent="0.2">
      <c r="A1897" s="4">
        <v>11</v>
      </c>
      <c r="B1897" s="4">
        <v>2019</v>
      </c>
      <c r="C1897" s="4" t="s">
        <v>48</v>
      </c>
      <c r="D1897" s="4" t="s">
        <v>605</v>
      </c>
      <c r="E1897" s="4" t="s">
        <v>50</v>
      </c>
      <c r="F1897" s="22">
        <v>2.5</v>
      </c>
      <c r="G1897" s="22"/>
      <c r="H1897" s="9"/>
      <c r="I1897" s="22">
        <v>1</v>
      </c>
      <c r="J1897" s="22">
        <v>0.5</v>
      </c>
      <c r="K1897" s="22">
        <v>1</v>
      </c>
      <c r="L1897" s="22">
        <v>0</v>
      </c>
      <c r="M1897" s="22">
        <v>1</v>
      </c>
      <c r="N1897" s="9"/>
      <c r="O1897" s="9"/>
      <c r="P1897" s="9"/>
      <c r="Q1897" s="22">
        <v>2.5</v>
      </c>
      <c r="R1897" s="9"/>
      <c r="S1897" s="22">
        <v>0.5</v>
      </c>
      <c r="T1897" s="22">
        <v>0.5</v>
      </c>
      <c r="U1897" s="22"/>
      <c r="V1897" s="9"/>
      <c r="W1897" s="9"/>
      <c r="X1897" s="22">
        <v>0.5</v>
      </c>
      <c r="Y1897" s="22">
        <v>2</v>
      </c>
      <c r="Z1897" s="9"/>
      <c r="AA1897" s="22">
        <v>1</v>
      </c>
      <c r="AB1897" s="9"/>
      <c r="AC1897" s="22"/>
      <c r="AD1897" s="9"/>
      <c r="AE1897" s="22">
        <v>2</v>
      </c>
      <c r="AF1897" s="9"/>
      <c r="AG1897" s="22"/>
      <c r="AH1897" s="22"/>
      <c r="AI1897" s="22"/>
      <c r="AJ1897" s="9"/>
      <c r="AK1897" s="4">
        <v>15</v>
      </c>
      <c r="AL1897" s="4" t="s">
        <v>50</v>
      </c>
      <c r="AM1897" s="4" t="s">
        <v>66</v>
      </c>
      <c r="AN1897" s="4" t="s">
        <v>612</v>
      </c>
      <c r="AO1897" s="4">
        <v>121</v>
      </c>
      <c r="AP1897" s="4">
        <v>19</v>
      </c>
      <c r="AQ1897" s="4">
        <v>24</v>
      </c>
      <c r="AS1897" s="4">
        <v>164</v>
      </c>
      <c r="AT1897" s="4">
        <v>0.86428571399999998</v>
      </c>
      <c r="AU1897" s="4">
        <v>0.13571428599999999</v>
      </c>
      <c r="AV1897" s="23">
        <v>43802.322916666664</v>
      </c>
    </row>
    <row r="1898" spans="1:48" ht="12.75" x14ac:dyDescent="0.2">
      <c r="A1898" s="4">
        <v>11</v>
      </c>
      <c r="B1898" s="4">
        <v>2019</v>
      </c>
      <c r="C1898" s="4" t="s">
        <v>48</v>
      </c>
      <c r="D1898" s="4" t="s">
        <v>605</v>
      </c>
      <c r="E1898" s="4" t="s">
        <v>59</v>
      </c>
      <c r="F1898" s="9"/>
      <c r="G1898" s="22"/>
      <c r="H1898" s="9"/>
      <c r="I1898" s="9"/>
      <c r="J1898" s="9"/>
      <c r="K1898" s="9"/>
      <c r="L1898" s="9"/>
      <c r="M1898" s="9"/>
      <c r="N1898" s="9"/>
      <c r="O1898" s="9"/>
      <c r="P1898" s="9"/>
      <c r="Q1898" s="22"/>
      <c r="R1898" s="9"/>
      <c r="S1898" s="9"/>
      <c r="T1898" s="22"/>
      <c r="U1898" s="22"/>
      <c r="V1898" s="9"/>
      <c r="W1898" s="9"/>
      <c r="X1898" s="9"/>
      <c r="Y1898" s="9"/>
      <c r="Z1898" s="9"/>
      <c r="AA1898" s="9"/>
      <c r="AB1898" s="9"/>
      <c r="AC1898" s="22"/>
      <c r="AD1898" s="22">
        <v>1</v>
      </c>
      <c r="AE1898" s="22"/>
      <c r="AF1898" s="9"/>
      <c r="AG1898" s="22"/>
      <c r="AH1898" s="22"/>
      <c r="AI1898" s="22"/>
      <c r="AJ1898" s="9"/>
      <c r="AK1898" s="4">
        <v>1</v>
      </c>
      <c r="AL1898" s="4" t="s">
        <v>59</v>
      </c>
      <c r="AM1898" s="4" t="s">
        <v>66</v>
      </c>
      <c r="AN1898" s="4" t="s">
        <v>613</v>
      </c>
      <c r="AV1898" s="23">
        <v>43802.322916666664</v>
      </c>
    </row>
    <row r="1899" spans="1:48" ht="12.75" x14ac:dyDescent="0.2">
      <c r="A1899" s="4">
        <v>11</v>
      </c>
      <c r="B1899" s="4">
        <v>2019</v>
      </c>
      <c r="C1899" s="4" t="s">
        <v>48</v>
      </c>
      <c r="D1899" s="4" t="s">
        <v>605</v>
      </c>
      <c r="E1899" s="4" t="s">
        <v>62</v>
      </c>
      <c r="F1899" s="9"/>
      <c r="G1899" s="22"/>
      <c r="H1899" s="9"/>
      <c r="I1899" s="9"/>
      <c r="J1899" s="9"/>
      <c r="K1899" s="9"/>
      <c r="L1899" s="9"/>
      <c r="M1899" s="9"/>
      <c r="N1899" s="9"/>
      <c r="O1899" s="9"/>
      <c r="P1899" s="9"/>
      <c r="Q1899" s="22">
        <v>4</v>
      </c>
      <c r="R1899" s="9"/>
      <c r="S1899" s="9"/>
      <c r="T1899" s="22"/>
      <c r="U1899" s="22"/>
      <c r="V1899" s="9"/>
      <c r="W1899" s="9"/>
      <c r="X1899" s="9"/>
      <c r="Y1899" s="22">
        <v>0.5</v>
      </c>
      <c r="Z1899" s="9"/>
      <c r="AA1899" s="22">
        <v>0.5</v>
      </c>
      <c r="AB1899" s="9"/>
      <c r="AC1899" s="22"/>
      <c r="AD1899" s="9"/>
      <c r="AE1899" s="22"/>
      <c r="AF1899" s="9"/>
      <c r="AG1899" s="22"/>
      <c r="AH1899" s="22"/>
      <c r="AI1899" s="22"/>
      <c r="AJ1899" s="9"/>
      <c r="AK1899" s="4">
        <v>5</v>
      </c>
      <c r="AL1899" s="4" t="s">
        <v>62</v>
      </c>
      <c r="AM1899" s="4" t="s">
        <v>66</v>
      </c>
      <c r="AN1899" s="4" t="s">
        <v>614</v>
      </c>
      <c r="AV1899" s="23">
        <v>43802.322916666664</v>
      </c>
    </row>
    <row r="1900" spans="1:48" ht="12.75" x14ac:dyDescent="0.2">
      <c r="A1900" s="4">
        <v>11</v>
      </c>
      <c r="B1900" s="4">
        <v>2019</v>
      </c>
      <c r="C1900" s="4" t="s">
        <v>48</v>
      </c>
      <c r="D1900" s="4" t="s">
        <v>605</v>
      </c>
      <c r="E1900" s="4" t="s">
        <v>526</v>
      </c>
      <c r="F1900" s="9"/>
      <c r="G1900" s="22"/>
      <c r="H1900" s="9"/>
      <c r="I1900" s="9"/>
      <c r="J1900" s="9"/>
      <c r="K1900" s="9"/>
      <c r="L1900" s="9"/>
      <c r="M1900" s="9"/>
      <c r="N1900" s="9"/>
      <c r="O1900" s="9"/>
      <c r="P1900" s="9"/>
      <c r="Q1900" s="22"/>
      <c r="R1900" s="9"/>
      <c r="S1900" s="9"/>
      <c r="T1900" s="22"/>
      <c r="U1900" s="22"/>
      <c r="V1900" s="9"/>
      <c r="W1900" s="9"/>
      <c r="X1900" s="22">
        <v>2</v>
      </c>
      <c r="Y1900" s="9"/>
      <c r="Z1900" s="9"/>
      <c r="AA1900" s="9"/>
      <c r="AB1900" s="9"/>
      <c r="AC1900" s="22"/>
      <c r="AD1900" s="9"/>
      <c r="AE1900" s="22">
        <v>0.5</v>
      </c>
      <c r="AF1900" s="9"/>
      <c r="AG1900" s="22"/>
      <c r="AH1900" s="22"/>
      <c r="AI1900" s="22"/>
      <c r="AJ1900" s="9"/>
      <c r="AK1900" s="4">
        <v>2.5</v>
      </c>
      <c r="AL1900" s="4" t="s">
        <v>526</v>
      </c>
      <c r="AM1900" s="4" t="s">
        <v>66</v>
      </c>
      <c r="AN1900" s="4" t="s">
        <v>615</v>
      </c>
      <c r="AV1900" s="23">
        <v>43802.322916666664</v>
      </c>
    </row>
    <row r="1901" spans="1:48" ht="12.75" x14ac:dyDescent="0.2">
      <c r="A1901" s="4">
        <v>11</v>
      </c>
      <c r="B1901" s="4">
        <v>2019</v>
      </c>
      <c r="C1901" s="4" t="s">
        <v>48</v>
      </c>
      <c r="D1901" s="4" t="s">
        <v>605</v>
      </c>
      <c r="E1901" s="4" t="s">
        <v>54</v>
      </c>
      <c r="F1901" s="9"/>
      <c r="G1901" s="22"/>
      <c r="H1901" s="9"/>
      <c r="I1901" s="9"/>
      <c r="J1901" s="9"/>
      <c r="K1901" s="9"/>
      <c r="L1901" s="9"/>
      <c r="M1901" s="9"/>
      <c r="N1901" s="9"/>
      <c r="O1901" s="9"/>
      <c r="P1901" s="9"/>
      <c r="Q1901" s="22"/>
      <c r="R1901" s="9"/>
      <c r="S1901" s="9"/>
      <c r="T1901" s="22"/>
      <c r="U1901" s="22"/>
      <c r="V1901" s="9"/>
      <c r="W1901" s="9"/>
      <c r="X1901" s="22">
        <v>1.5</v>
      </c>
      <c r="Y1901" s="9"/>
      <c r="Z1901" s="22">
        <v>1</v>
      </c>
      <c r="AA1901" s="9"/>
      <c r="AB1901" s="9"/>
      <c r="AC1901" s="22"/>
      <c r="AD1901" s="9"/>
      <c r="AE1901" s="22"/>
      <c r="AF1901" s="9"/>
      <c r="AG1901" s="22"/>
      <c r="AH1901" s="22"/>
      <c r="AI1901" s="22"/>
      <c r="AJ1901" s="9"/>
      <c r="AK1901" s="4">
        <v>2.5</v>
      </c>
      <c r="AL1901" s="4" t="s">
        <v>54</v>
      </c>
      <c r="AM1901" s="4" t="s">
        <v>66</v>
      </c>
      <c r="AN1901" s="4" t="s">
        <v>616</v>
      </c>
      <c r="AV1901" s="23">
        <v>43802.322916666664</v>
      </c>
    </row>
    <row r="1902" spans="1:48" ht="12.75" x14ac:dyDescent="0.2">
      <c r="A1902" s="4">
        <v>11</v>
      </c>
      <c r="B1902" s="4">
        <v>2019</v>
      </c>
      <c r="C1902" s="4" t="s">
        <v>48</v>
      </c>
      <c r="D1902" s="4" t="s">
        <v>605</v>
      </c>
      <c r="E1902" s="4" t="s">
        <v>69</v>
      </c>
      <c r="F1902" s="9"/>
      <c r="G1902" s="22"/>
      <c r="H1902" s="9"/>
      <c r="I1902" s="9"/>
      <c r="J1902" s="9"/>
      <c r="K1902" s="9"/>
      <c r="L1902" s="9"/>
      <c r="M1902" s="9"/>
      <c r="N1902" s="9"/>
      <c r="O1902" s="9"/>
      <c r="P1902" s="9"/>
      <c r="Q1902" s="22"/>
      <c r="R1902" s="9"/>
      <c r="S1902" s="9"/>
      <c r="T1902" s="22"/>
      <c r="U1902" s="22"/>
      <c r="V1902" s="9"/>
      <c r="W1902" s="22">
        <v>4.5</v>
      </c>
      <c r="X1902" s="22">
        <v>1</v>
      </c>
      <c r="Y1902" s="9"/>
      <c r="Z1902" s="9"/>
      <c r="AA1902" s="22">
        <v>0.5</v>
      </c>
      <c r="AB1902" s="9"/>
      <c r="AC1902" s="22"/>
      <c r="AD1902" s="9"/>
      <c r="AE1902" s="22"/>
      <c r="AF1902" s="9"/>
      <c r="AG1902" s="22"/>
      <c r="AH1902" s="22"/>
      <c r="AI1902" s="22"/>
      <c r="AJ1902" s="9"/>
      <c r="AK1902" s="4">
        <v>6</v>
      </c>
      <c r="AL1902" s="4" t="s">
        <v>69</v>
      </c>
      <c r="AM1902" s="4" t="s">
        <v>66</v>
      </c>
      <c r="AN1902" s="4" t="s">
        <v>617</v>
      </c>
      <c r="AV1902" s="23">
        <v>43802.322916666664</v>
      </c>
    </row>
    <row r="1903" spans="1:48" ht="12.75" x14ac:dyDescent="0.2">
      <c r="A1903" s="4">
        <v>11</v>
      </c>
      <c r="B1903" s="4">
        <v>2019</v>
      </c>
      <c r="C1903" s="4" t="s">
        <v>48</v>
      </c>
      <c r="D1903" s="4" t="s">
        <v>605</v>
      </c>
      <c r="E1903" s="4" t="s">
        <v>132</v>
      </c>
      <c r="F1903" s="9"/>
      <c r="G1903" s="22"/>
      <c r="H1903" s="9"/>
      <c r="I1903" s="9"/>
      <c r="J1903" s="9"/>
      <c r="K1903" s="9"/>
      <c r="L1903" s="9"/>
      <c r="M1903" s="9"/>
      <c r="N1903" s="9"/>
      <c r="O1903" s="9"/>
      <c r="P1903" s="22">
        <v>8</v>
      </c>
      <c r="Q1903" s="22"/>
      <c r="R1903" s="9"/>
      <c r="S1903" s="9"/>
      <c r="T1903" s="22"/>
      <c r="U1903" s="22"/>
      <c r="V1903" s="9"/>
      <c r="W1903" s="9"/>
      <c r="X1903" s="9"/>
      <c r="Y1903" s="9"/>
      <c r="Z1903" s="9"/>
      <c r="AA1903" s="9"/>
      <c r="AB1903" s="9"/>
      <c r="AC1903" s="22"/>
      <c r="AD1903" s="9"/>
      <c r="AE1903" s="22"/>
      <c r="AF1903" s="9"/>
      <c r="AG1903" s="22">
        <v>8</v>
      </c>
      <c r="AH1903" s="22">
        <v>8</v>
      </c>
      <c r="AI1903" s="22"/>
      <c r="AJ1903" s="9"/>
      <c r="AK1903" s="4">
        <v>24</v>
      </c>
      <c r="AL1903" s="4" t="s">
        <v>132</v>
      </c>
      <c r="AM1903" s="4" t="s">
        <v>66</v>
      </c>
      <c r="AN1903" s="4" t="s">
        <v>618</v>
      </c>
      <c r="AV1903" s="23">
        <v>43802.322916666664</v>
      </c>
    </row>
    <row r="1904" spans="1:48" ht="12.75" x14ac:dyDescent="0.2">
      <c r="A1904" s="4">
        <v>11</v>
      </c>
      <c r="B1904" s="4">
        <v>2019</v>
      </c>
      <c r="C1904" s="4" t="s">
        <v>48</v>
      </c>
      <c r="D1904" s="4" t="s">
        <v>605</v>
      </c>
      <c r="E1904" s="4" t="s">
        <v>78</v>
      </c>
      <c r="F1904" s="9"/>
      <c r="G1904" s="22"/>
      <c r="H1904" s="9"/>
      <c r="I1904" s="9"/>
      <c r="J1904" s="22">
        <v>1.5</v>
      </c>
      <c r="K1904" s="22">
        <v>7.5</v>
      </c>
      <c r="L1904" s="22">
        <v>1</v>
      </c>
      <c r="M1904" s="22">
        <v>4</v>
      </c>
      <c r="N1904" s="9"/>
      <c r="O1904" s="9"/>
      <c r="P1904" s="9"/>
      <c r="Q1904" s="22"/>
      <c r="R1904" s="22">
        <v>7</v>
      </c>
      <c r="S1904" s="22">
        <v>6.5</v>
      </c>
      <c r="T1904" s="22">
        <v>7</v>
      </c>
      <c r="U1904" s="22"/>
      <c r="V1904" s="9"/>
      <c r="W1904" s="22">
        <v>0.5</v>
      </c>
      <c r="X1904" s="22">
        <v>3</v>
      </c>
      <c r="Y1904" s="22">
        <v>4</v>
      </c>
      <c r="Z1904" s="22">
        <v>7</v>
      </c>
      <c r="AA1904" s="22">
        <v>6.5</v>
      </c>
      <c r="AB1904" s="9"/>
      <c r="AC1904" s="22"/>
      <c r="AD1904" s="22">
        <v>6.5</v>
      </c>
      <c r="AE1904" s="22">
        <v>4</v>
      </c>
      <c r="AF1904" s="9"/>
      <c r="AG1904" s="22"/>
      <c r="AH1904" s="22"/>
      <c r="AI1904" s="22"/>
      <c r="AJ1904" s="9"/>
      <c r="AK1904" s="4">
        <v>66</v>
      </c>
      <c r="AL1904" s="4" t="s">
        <v>78</v>
      </c>
      <c r="AM1904" s="4" t="s">
        <v>66</v>
      </c>
      <c r="AN1904" s="4" t="s">
        <v>619</v>
      </c>
      <c r="AV1904" s="23">
        <v>43802.322916666664</v>
      </c>
    </row>
    <row r="1905" spans="1:48" ht="12.75" x14ac:dyDescent="0.2">
      <c r="A1905" s="4">
        <v>11</v>
      </c>
      <c r="B1905" s="4">
        <v>2019</v>
      </c>
      <c r="C1905" s="4" t="s">
        <v>48</v>
      </c>
      <c r="D1905" s="4" t="s">
        <v>605</v>
      </c>
      <c r="E1905" s="4" t="s">
        <v>71</v>
      </c>
      <c r="F1905" s="9"/>
      <c r="G1905" s="22"/>
      <c r="H1905" s="9"/>
      <c r="I1905" s="9"/>
      <c r="J1905" s="22">
        <v>1</v>
      </c>
      <c r="K1905" s="9"/>
      <c r="L1905" s="9"/>
      <c r="M1905" s="9"/>
      <c r="N1905" s="9"/>
      <c r="O1905" s="9"/>
      <c r="P1905" s="9"/>
      <c r="Q1905" s="22"/>
      <c r="R1905" s="9"/>
      <c r="S1905" s="9"/>
      <c r="T1905" s="22"/>
      <c r="U1905" s="22"/>
      <c r="V1905" s="9"/>
      <c r="W1905" s="9"/>
      <c r="X1905" s="9"/>
      <c r="Y1905" s="9"/>
      <c r="Z1905" s="9"/>
      <c r="AA1905" s="9"/>
      <c r="AB1905" s="9"/>
      <c r="AC1905" s="22"/>
      <c r="AD1905" s="9"/>
      <c r="AE1905" s="22"/>
      <c r="AF1905" s="9"/>
      <c r="AG1905" s="22"/>
      <c r="AH1905" s="22"/>
      <c r="AI1905" s="22"/>
      <c r="AJ1905" s="9"/>
      <c r="AK1905" s="4">
        <v>1</v>
      </c>
      <c r="AL1905" s="4" t="s">
        <v>71</v>
      </c>
      <c r="AM1905" s="4" t="s">
        <v>66</v>
      </c>
      <c r="AN1905" s="4" t="s">
        <v>620</v>
      </c>
      <c r="AV1905" s="23">
        <v>43802.322916666664</v>
      </c>
    </row>
    <row r="1906" spans="1:48" ht="12.75" x14ac:dyDescent="0.2">
      <c r="A1906" s="4">
        <v>11</v>
      </c>
      <c r="B1906" s="4">
        <v>2019</v>
      </c>
      <c r="C1906" s="4" t="s">
        <v>48</v>
      </c>
      <c r="D1906" s="4" t="s">
        <v>605</v>
      </c>
      <c r="E1906" s="4" t="s">
        <v>83</v>
      </c>
      <c r="F1906" s="9"/>
      <c r="G1906" s="22"/>
      <c r="H1906" s="9"/>
      <c r="I1906" s="9"/>
      <c r="J1906" s="22">
        <v>2.5</v>
      </c>
      <c r="K1906" s="9"/>
      <c r="L1906" s="9"/>
      <c r="M1906" s="9"/>
      <c r="N1906" s="9"/>
      <c r="O1906" s="9"/>
      <c r="P1906" s="9"/>
      <c r="Q1906" s="22"/>
      <c r="R1906" s="9"/>
      <c r="S1906" s="9"/>
      <c r="T1906" s="22"/>
      <c r="U1906" s="22"/>
      <c r="V1906" s="9"/>
      <c r="W1906" s="22">
        <v>1</v>
      </c>
      <c r="X1906" s="9"/>
      <c r="Y1906" s="9"/>
      <c r="Z1906" s="9"/>
      <c r="AA1906" s="9"/>
      <c r="AB1906" s="9"/>
      <c r="AC1906" s="22"/>
      <c r="AD1906" s="9"/>
      <c r="AE1906" s="22"/>
      <c r="AF1906" s="9"/>
      <c r="AG1906" s="22"/>
      <c r="AH1906" s="22"/>
      <c r="AI1906" s="22"/>
      <c r="AJ1906" s="9"/>
      <c r="AK1906" s="4">
        <v>3.5</v>
      </c>
      <c r="AL1906" s="4" t="s">
        <v>83</v>
      </c>
      <c r="AM1906" s="4" t="s">
        <v>66</v>
      </c>
      <c r="AN1906" s="4" t="s">
        <v>621</v>
      </c>
      <c r="AV1906" s="23">
        <v>43802.322916666664</v>
      </c>
    </row>
    <row r="1907" spans="1:48" ht="12.75" x14ac:dyDescent="0.2">
      <c r="A1907" s="4">
        <v>11</v>
      </c>
      <c r="B1907" s="4">
        <v>2019</v>
      </c>
      <c r="C1907" s="4" t="s">
        <v>48</v>
      </c>
      <c r="D1907" s="4" t="s">
        <v>605</v>
      </c>
      <c r="E1907" s="4" t="s">
        <v>60</v>
      </c>
      <c r="F1907" s="22">
        <v>0</v>
      </c>
      <c r="G1907" s="22"/>
      <c r="H1907" s="9"/>
      <c r="I1907" s="9"/>
      <c r="J1907" s="22">
        <v>0.5</v>
      </c>
      <c r="K1907" s="9"/>
      <c r="L1907" s="9"/>
      <c r="M1907" s="22">
        <v>0.5</v>
      </c>
      <c r="N1907" s="9"/>
      <c r="O1907" s="9"/>
      <c r="P1907" s="9"/>
      <c r="Q1907" s="22"/>
      <c r="R1907" s="9"/>
      <c r="S1907" s="9"/>
      <c r="T1907" s="22">
        <v>0.5</v>
      </c>
      <c r="U1907" s="22"/>
      <c r="V1907" s="9"/>
      <c r="W1907" s="9"/>
      <c r="X1907" s="9"/>
      <c r="Y1907" s="22">
        <v>0.5</v>
      </c>
      <c r="Z1907" s="9"/>
      <c r="AA1907" s="9"/>
      <c r="AB1907" s="9"/>
      <c r="AC1907" s="22"/>
      <c r="AD1907" s="9"/>
      <c r="AE1907" s="22"/>
      <c r="AF1907" s="9"/>
      <c r="AG1907" s="22"/>
      <c r="AH1907" s="22"/>
      <c r="AI1907" s="22"/>
      <c r="AJ1907" s="9"/>
      <c r="AK1907" s="4">
        <v>2</v>
      </c>
      <c r="AL1907" s="4" t="s">
        <v>60</v>
      </c>
      <c r="AM1907" s="4" t="s">
        <v>66</v>
      </c>
      <c r="AN1907" s="4" t="s">
        <v>622</v>
      </c>
      <c r="AV1907" s="23">
        <v>43802.322916666664</v>
      </c>
    </row>
    <row r="1908" spans="1:48" ht="12.75" x14ac:dyDescent="0.2">
      <c r="A1908" s="4">
        <v>11</v>
      </c>
      <c r="B1908" s="4">
        <v>2019</v>
      </c>
      <c r="C1908" s="4" t="s">
        <v>48</v>
      </c>
      <c r="D1908" s="4" t="s">
        <v>605</v>
      </c>
      <c r="E1908" s="4" t="s">
        <v>113</v>
      </c>
      <c r="F1908" s="9"/>
      <c r="G1908" s="22"/>
      <c r="H1908" s="9"/>
      <c r="I1908" s="9"/>
      <c r="J1908" s="9"/>
      <c r="K1908" s="9"/>
      <c r="L1908" s="9"/>
      <c r="M1908" s="9"/>
      <c r="N1908" s="9"/>
      <c r="O1908" s="9"/>
      <c r="P1908" s="9"/>
      <c r="Q1908" s="22"/>
      <c r="R1908" s="9"/>
      <c r="S1908" s="9"/>
      <c r="T1908" s="22"/>
      <c r="U1908" s="22"/>
      <c r="V1908" s="9"/>
      <c r="W1908" s="9"/>
      <c r="X1908" s="9"/>
      <c r="Y1908" s="9"/>
      <c r="Z1908" s="9"/>
      <c r="AA1908" s="9"/>
      <c r="AB1908" s="9"/>
      <c r="AC1908" s="22"/>
      <c r="AD1908" s="9"/>
      <c r="AE1908" s="22"/>
      <c r="AF1908" s="9"/>
      <c r="AG1908" s="22"/>
      <c r="AH1908" s="22"/>
      <c r="AI1908" s="22"/>
      <c r="AJ1908" s="9"/>
      <c r="AK1908" s="4">
        <v>0</v>
      </c>
      <c r="AL1908" s="4" t="s">
        <v>113</v>
      </c>
      <c r="AM1908" s="4" t="s">
        <v>66</v>
      </c>
      <c r="AV1908" s="23">
        <v>43802.322916666664</v>
      </c>
    </row>
    <row r="1909" spans="1:48" ht="12.75" x14ac:dyDescent="0.2">
      <c r="A1909" s="4">
        <v>11</v>
      </c>
      <c r="B1909" s="4">
        <v>2019</v>
      </c>
      <c r="C1909" s="4" t="s">
        <v>48</v>
      </c>
      <c r="D1909" s="4" t="s">
        <v>605</v>
      </c>
      <c r="E1909" s="4" t="s">
        <v>63</v>
      </c>
      <c r="F1909" s="22">
        <v>1</v>
      </c>
      <c r="G1909" s="22"/>
      <c r="H1909" s="9"/>
      <c r="I1909" s="9"/>
      <c r="J1909" s="22">
        <v>2.5</v>
      </c>
      <c r="K1909" s="22">
        <v>0.5</v>
      </c>
      <c r="L1909" s="22">
        <v>3.5</v>
      </c>
      <c r="M1909" s="22">
        <v>1</v>
      </c>
      <c r="N1909" s="9"/>
      <c r="O1909" s="9"/>
      <c r="P1909" s="9"/>
      <c r="Q1909" s="22">
        <v>1.5</v>
      </c>
      <c r="R1909" s="9"/>
      <c r="S1909" s="9"/>
      <c r="T1909" s="22"/>
      <c r="U1909" s="22"/>
      <c r="V1909" s="9"/>
      <c r="W1909" s="22">
        <v>1.5</v>
      </c>
      <c r="X1909" s="9"/>
      <c r="Y1909" s="22">
        <v>1</v>
      </c>
      <c r="Z1909" s="22">
        <v>0.5</v>
      </c>
      <c r="AA1909" s="9"/>
      <c r="AB1909" s="9"/>
      <c r="AC1909" s="22"/>
      <c r="AD1909" s="22">
        <v>1</v>
      </c>
      <c r="AE1909" s="22"/>
      <c r="AF1909" s="9"/>
      <c r="AG1909" s="22"/>
      <c r="AH1909" s="22"/>
      <c r="AI1909" s="22"/>
      <c r="AJ1909" s="9"/>
      <c r="AK1909" s="4">
        <v>14</v>
      </c>
      <c r="AL1909" s="4" t="s">
        <v>63</v>
      </c>
      <c r="AM1909" s="4" t="s">
        <v>66</v>
      </c>
      <c r="AN1909" s="4" t="s">
        <v>623</v>
      </c>
      <c r="AV1909" s="23">
        <v>43802.322916666664</v>
      </c>
    </row>
    <row r="1910" spans="1:48" ht="12.75" x14ac:dyDescent="0.2">
      <c r="A1910" s="4">
        <v>11</v>
      </c>
      <c r="B1910" s="4">
        <v>2019</v>
      </c>
      <c r="C1910" s="4" t="s">
        <v>48</v>
      </c>
      <c r="D1910" s="4" t="s">
        <v>605</v>
      </c>
      <c r="E1910" s="4" t="s">
        <v>86</v>
      </c>
      <c r="F1910" s="22">
        <v>2</v>
      </c>
      <c r="G1910" s="22"/>
      <c r="H1910" s="9"/>
      <c r="I1910" s="22">
        <v>7</v>
      </c>
      <c r="J1910" s="9"/>
      <c r="K1910" s="9"/>
      <c r="L1910" s="9"/>
      <c r="M1910" s="9"/>
      <c r="N1910" s="9"/>
      <c r="O1910" s="9"/>
      <c r="P1910" s="9"/>
      <c r="Q1910" s="22"/>
      <c r="R1910" s="9"/>
      <c r="S1910" s="9"/>
      <c r="T1910" s="22"/>
      <c r="U1910" s="22"/>
      <c r="V1910" s="9"/>
      <c r="W1910" s="22">
        <v>0.5</v>
      </c>
      <c r="X1910" s="9"/>
      <c r="Y1910" s="9"/>
      <c r="Z1910" s="9"/>
      <c r="AA1910" s="9"/>
      <c r="AB1910" s="9"/>
      <c r="AC1910" s="22"/>
      <c r="AD1910" s="9"/>
      <c r="AE1910" s="22"/>
      <c r="AF1910" s="9"/>
      <c r="AG1910" s="22"/>
      <c r="AH1910" s="22"/>
      <c r="AI1910" s="22"/>
      <c r="AJ1910" s="9"/>
      <c r="AK1910" s="4">
        <v>9.5</v>
      </c>
      <c r="AL1910" s="4" t="s">
        <v>86</v>
      </c>
      <c r="AM1910" s="4" t="s">
        <v>66</v>
      </c>
      <c r="AN1910" s="4" t="s">
        <v>624</v>
      </c>
      <c r="AV1910" s="23">
        <v>43802.322916666664</v>
      </c>
    </row>
    <row r="1911" spans="1:48" ht="12.75" x14ac:dyDescent="0.2">
      <c r="A1911" s="4">
        <v>11</v>
      </c>
      <c r="B1911" s="4">
        <v>2019</v>
      </c>
      <c r="C1911" s="4" t="s">
        <v>48</v>
      </c>
      <c r="D1911" s="4" t="s">
        <v>605</v>
      </c>
      <c r="E1911" s="4" t="s">
        <v>70</v>
      </c>
      <c r="F1911" s="22">
        <v>2.5</v>
      </c>
      <c r="G1911" s="22"/>
      <c r="H1911" s="9"/>
      <c r="I1911" s="22">
        <v>0.5</v>
      </c>
      <c r="J1911" s="9"/>
      <c r="K1911" s="9"/>
      <c r="L1911" s="22">
        <v>3.5</v>
      </c>
      <c r="M1911" s="22">
        <v>1.5</v>
      </c>
      <c r="N1911" s="9"/>
      <c r="O1911" s="9"/>
      <c r="P1911" s="9"/>
      <c r="Q1911" s="22"/>
      <c r="R1911" s="22">
        <v>1</v>
      </c>
      <c r="S1911" s="22">
        <v>1</v>
      </c>
      <c r="T1911" s="22"/>
      <c r="U1911" s="22"/>
      <c r="V1911" s="9"/>
      <c r="W1911" s="9"/>
      <c r="X1911" s="9"/>
      <c r="Y1911" s="9"/>
      <c r="Z1911" s="9"/>
      <c r="AA1911" s="9"/>
      <c r="AB1911" s="9"/>
      <c r="AC1911" s="22"/>
      <c r="AD1911" s="9"/>
      <c r="AE1911" s="22">
        <v>2</v>
      </c>
      <c r="AF1911" s="9"/>
      <c r="AG1911" s="22"/>
      <c r="AH1911" s="22"/>
      <c r="AI1911" s="22"/>
      <c r="AJ1911" s="9"/>
      <c r="AK1911" s="4">
        <v>12</v>
      </c>
      <c r="AL1911" s="4" t="s">
        <v>70</v>
      </c>
      <c r="AM1911" s="4" t="s">
        <v>66</v>
      </c>
      <c r="AN1911" s="4" t="s">
        <v>625</v>
      </c>
      <c r="AV1911" s="23">
        <v>43802.322916666664</v>
      </c>
    </row>
    <row r="1912" spans="1:48" ht="12.75" x14ac:dyDescent="0.2">
      <c r="A1912" s="4">
        <v>11</v>
      </c>
      <c r="B1912" s="4">
        <v>2019</v>
      </c>
      <c r="C1912" s="4" t="s">
        <v>48</v>
      </c>
      <c r="D1912" s="4" t="s">
        <v>605</v>
      </c>
      <c r="E1912" s="4" t="s">
        <v>60</v>
      </c>
      <c r="F1912" s="22">
        <v>8</v>
      </c>
      <c r="G1912" s="22"/>
      <c r="H1912" s="9"/>
      <c r="I1912" s="22">
        <v>8</v>
      </c>
      <c r="J1912" s="22">
        <v>1</v>
      </c>
      <c r="K1912" s="9"/>
      <c r="L1912" s="9"/>
      <c r="M1912" s="22">
        <v>1</v>
      </c>
      <c r="N1912" s="9"/>
      <c r="O1912" s="9"/>
      <c r="P1912" s="9"/>
      <c r="Q1912" s="22"/>
      <c r="R1912" s="22">
        <v>3</v>
      </c>
      <c r="S1912" s="9"/>
      <c r="T1912" s="22">
        <v>4</v>
      </c>
      <c r="U1912" s="22"/>
      <c r="V1912" s="9"/>
      <c r="W1912" s="22">
        <v>7</v>
      </c>
      <c r="X1912" s="9"/>
      <c r="Y1912" s="22">
        <v>1</v>
      </c>
      <c r="Z1912" s="22">
        <v>2</v>
      </c>
      <c r="AA1912" s="22">
        <v>4</v>
      </c>
      <c r="AB1912" s="9"/>
      <c r="AC1912" s="22"/>
      <c r="AD1912" s="22">
        <v>1.5</v>
      </c>
      <c r="AE1912" s="22">
        <v>0.5</v>
      </c>
      <c r="AF1912" s="9"/>
      <c r="AG1912" s="22"/>
      <c r="AH1912" s="22"/>
      <c r="AI1912" s="22"/>
      <c r="AJ1912" s="9"/>
      <c r="AK1912" s="4">
        <v>41</v>
      </c>
      <c r="AL1912" s="4" t="s">
        <v>60</v>
      </c>
      <c r="AM1912" s="4" t="s">
        <v>135</v>
      </c>
      <c r="AN1912" s="4" t="s">
        <v>626</v>
      </c>
      <c r="AO1912" s="4">
        <v>59.5</v>
      </c>
      <c r="AP1912" s="4">
        <v>86.5</v>
      </c>
      <c r="AQ1912" s="4">
        <v>16</v>
      </c>
      <c r="AS1912" s="4">
        <v>162</v>
      </c>
      <c r="AT1912" s="4">
        <v>0.40753424700000002</v>
      </c>
      <c r="AU1912" s="4">
        <v>0.59246575300000004</v>
      </c>
      <c r="AV1912" s="23">
        <v>43801.495833333334</v>
      </c>
    </row>
    <row r="1913" spans="1:48" ht="12.75" x14ac:dyDescent="0.2">
      <c r="A1913" s="4">
        <v>11</v>
      </c>
      <c r="B1913" s="4">
        <v>2019</v>
      </c>
      <c r="C1913" s="4" t="s">
        <v>48</v>
      </c>
      <c r="D1913" s="4" t="s">
        <v>605</v>
      </c>
      <c r="E1913" s="4" t="s">
        <v>132</v>
      </c>
      <c r="F1913" s="9"/>
      <c r="G1913" s="22"/>
      <c r="H1913" s="9"/>
      <c r="I1913" s="9"/>
      <c r="J1913" s="9"/>
      <c r="K1913" s="9"/>
      <c r="L1913" s="9"/>
      <c r="M1913" s="9"/>
      <c r="N1913" s="9"/>
      <c r="O1913" s="9"/>
      <c r="P1913" s="9"/>
      <c r="Q1913" s="22"/>
      <c r="R1913" s="9"/>
      <c r="S1913" s="9"/>
      <c r="T1913" s="22"/>
      <c r="U1913" s="22"/>
      <c r="V1913" s="9"/>
      <c r="W1913" s="9"/>
      <c r="X1913" s="9"/>
      <c r="Y1913" s="9"/>
      <c r="Z1913" s="9"/>
      <c r="AA1913" s="9"/>
      <c r="AB1913" s="9"/>
      <c r="AC1913" s="22"/>
      <c r="AD1913" s="9"/>
      <c r="AE1913" s="22"/>
      <c r="AF1913" s="22">
        <v>8</v>
      </c>
      <c r="AG1913" s="22"/>
      <c r="AH1913" s="22">
        <v>8</v>
      </c>
      <c r="AI1913" s="22"/>
      <c r="AJ1913" s="9"/>
      <c r="AK1913" s="4">
        <v>16</v>
      </c>
      <c r="AL1913" s="4" t="s">
        <v>132</v>
      </c>
      <c r="AM1913" s="4" t="s">
        <v>135</v>
      </c>
      <c r="AV1913" s="23">
        <v>43801.495833333334</v>
      </c>
    </row>
    <row r="1914" spans="1:48" ht="12.75" x14ac:dyDescent="0.2">
      <c r="A1914" s="4">
        <v>11</v>
      </c>
      <c r="B1914" s="4">
        <v>2019</v>
      </c>
      <c r="C1914" s="4" t="s">
        <v>48</v>
      </c>
      <c r="D1914" s="4" t="s">
        <v>605</v>
      </c>
      <c r="E1914" s="4" t="s">
        <v>54</v>
      </c>
      <c r="F1914" s="9"/>
      <c r="G1914" s="22"/>
      <c r="H1914" s="9"/>
      <c r="I1914" s="9"/>
      <c r="J1914" s="9"/>
      <c r="K1914" s="9"/>
      <c r="L1914" s="9"/>
      <c r="M1914" s="9"/>
      <c r="N1914" s="9"/>
      <c r="O1914" s="9"/>
      <c r="P1914" s="9"/>
      <c r="Q1914" s="22"/>
      <c r="R1914" s="9"/>
      <c r="S1914" s="9"/>
      <c r="T1914" s="22"/>
      <c r="U1914" s="22"/>
      <c r="V1914" s="9"/>
      <c r="W1914" s="9"/>
      <c r="X1914" s="9"/>
      <c r="Y1914" s="9"/>
      <c r="Z1914" s="9"/>
      <c r="AA1914" s="9"/>
      <c r="AB1914" s="9"/>
      <c r="AC1914" s="22"/>
      <c r="AD1914" s="22">
        <v>2</v>
      </c>
      <c r="AE1914" s="22"/>
      <c r="AF1914" s="9"/>
      <c r="AG1914" s="22"/>
      <c r="AH1914" s="22"/>
      <c r="AI1914" s="22"/>
      <c r="AJ1914" s="9"/>
      <c r="AK1914" s="4">
        <v>2</v>
      </c>
      <c r="AL1914" s="4" t="s">
        <v>54</v>
      </c>
      <c r="AM1914" s="4" t="s">
        <v>135</v>
      </c>
      <c r="AN1914" s="4" t="s">
        <v>627</v>
      </c>
      <c r="AV1914" s="23">
        <v>43801.495833333334</v>
      </c>
    </row>
    <row r="1915" spans="1:48" ht="12.75" x14ac:dyDescent="0.2">
      <c r="A1915" s="4">
        <v>11</v>
      </c>
      <c r="B1915" s="4">
        <v>2019</v>
      </c>
      <c r="C1915" s="4" t="s">
        <v>48</v>
      </c>
      <c r="D1915" s="4" t="s">
        <v>605</v>
      </c>
      <c r="E1915" s="4" t="s">
        <v>61</v>
      </c>
      <c r="F1915" s="9"/>
      <c r="G1915" s="22"/>
      <c r="H1915" s="9"/>
      <c r="I1915" s="9"/>
      <c r="J1915" s="9"/>
      <c r="K1915" s="9"/>
      <c r="L1915" s="9"/>
      <c r="M1915" s="9"/>
      <c r="N1915" s="9"/>
      <c r="O1915" s="9"/>
      <c r="P1915" s="9"/>
      <c r="Q1915" s="22"/>
      <c r="R1915" s="9"/>
      <c r="S1915" s="9"/>
      <c r="T1915" s="22"/>
      <c r="U1915" s="22"/>
      <c r="V1915" s="9"/>
      <c r="W1915" s="9"/>
      <c r="X1915" s="9"/>
      <c r="Y1915" s="9"/>
      <c r="Z1915" s="9"/>
      <c r="AA1915" s="9"/>
      <c r="AB1915" s="9"/>
      <c r="AC1915" s="22"/>
      <c r="AD1915" s="9"/>
      <c r="AE1915" s="22"/>
      <c r="AF1915" s="9"/>
      <c r="AG1915" s="22"/>
      <c r="AH1915" s="22"/>
      <c r="AI1915" s="22"/>
      <c r="AJ1915" s="9"/>
      <c r="AK1915" s="4">
        <v>0</v>
      </c>
      <c r="AL1915" s="4" t="s">
        <v>61</v>
      </c>
      <c r="AM1915" s="4" t="s">
        <v>135</v>
      </c>
      <c r="AV1915" s="23">
        <v>43801.495833333334</v>
      </c>
    </row>
    <row r="1916" spans="1:48" ht="12.75" x14ac:dyDescent="0.2">
      <c r="A1916" s="4">
        <v>11</v>
      </c>
      <c r="B1916" s="4">
        <v>2019</v>
      </c>
      <c r="C1916" s="4" t="s">
        <v>48</v>
      </c>
      <c r="D1916" s="4" t="s">
        <v>605</v>
      </c>
      <c r="E1916" s="4" t="s">
        <v>63</v>
      </c>
      <c r="F1916" s="9"/>
      <c r="G1916" s="22"/>
      <c r="H1916" s="9"/>
      <c r="I1916" s="9"/>
      <c r="J1916" s="9"/>
      <c r="K1916" s="9"/>
      <c r="L1916" s="9"/>
      <c r="M1916" s="9"/>
      <c r="N1916" s="9"/>
      <c r="O1916" s="9"/>
      <c r="P1916" s="9"/>
      <c r="Q1916" s="22"/>
      <c r="R1916" s="9"/>
      <c r="S1916" s="9"/>
      <c r="T1916" s="22"/>
      <c r="U1916" s="22"/>
      <c r="V1916" s="9"/>
      <c r="W1916" s="9"/>
      <c r="X1916" s="22">
        <v>1</v>
      </c>
      <c r="Y1916" s="9"/>
      <c r="Z1916" s="9"/>
      <c r="AA1916" s="9"/>
      <c r="AB1916" s="9"/>
      <c r="AC1916" s="22"/>
      <c r="AD1916" s="22">
        <v>1</v>
      </c>
      <c r="AE1916" s="22">
        <v>1</v>
      </c>
      <c r="AF1916" s="9"/>
      <c r="AG1916" s="22"/>
      <c r="AH1916" s="22"/>
      <c r="AI1916" s="22"/>
      <c r="AJ1916" s="9"/>
      <c r="AK1916" s="4">
        <v>3</v>
      </c>
      <c r="AL1916" s="4" t="s">
        <v>63</v>
      </c>
      <c r="AM1916" s="4" t="s">
        <v>135</v>
      </c>
      <c r="AN1916" s="4" t="s">
        <v>628</v>
      </c>
      <c r="AV1916" s="23">
        <v>43801.495833333334</v>
      </c>
    </row>
    <row r="1917" spans="1:48" ht="12.75" x14ac:dyDescent="0.2">
      <c r="A1917" s="4">
        <v>11</v>
      </c>
      <c r="B1917" s="4">
        <v>2019</v>
      </c>
      <c r="C1917" s="4" t="s">
        <v>48</v>
      </c>
      <c r="D1917" s="4" t="s">
        <v>605</v>
      </c>
      <c r="E1917" s="4" t="s">
        <v>75</v>
      </c>
      <c r="F1917" s="9"/>
      <c r="G1917" s="22"/>
      <c r="H1917" s="9"/>
      <c r="I1917" s="9"/>
      <c r="J1917" s="9"/>
      <c r="K1917" s="9"/>
      <c r="L1917" s="9"/>
      <c r="M1917" s="9"/>
      <c r="N1917" s="9"/>
      <c r="O1917" s="9"/>
      <c r="P1917" s="9"/>
      <c r="Q1917" s="22"/>
      <c r="R1917" s="9"/>
      <c r="S1917" s="9"/>
      <c r="T1917" s="22"/>
      <c r="U1917" s="22"/>
      <c r="V1917" s="9"/>
      <c r="W1917" s="22">
        <v>1</v>
      </c>
      <c r="X1917" s="9"/>
      <c r="Y1917" s="9"/>
      <c r="Z1917" s="9"/>
      <c r="AA1917" s="9"/>
      <c r="AB1917" s="9"/>
      <c r="AC1917" s="22"/>
      <c r="AD1917" s="9"/>
      <c r="AE1917" s="22"/>
      <c r="AF1917" s="9"/>
      <c r="AG1917" s="22"/>
      <c r="AH1917" s="22"/>
      <c r="AI1917" s="22"/>
      <c r="AJ1917" s="9"/>
      <c r="AK1917" s="4">
        <v>1</v>
      </c>
      <c r="AL1917" s="4" t="s">
        <v>75</v>
      </c>
      <c r="AM1917" s="4" t="s">
        <v>135</v>
      </c>
      <c r="AN1917" s="4" t="s">
        <v>629</v>
      </c>
      <c r="AV1917" s="23">
        <v>43801.495833333334</v>
      </c>
    </row>
    <row r="1918" spans="1:48" ht="12.75" x14ac:dyDescent="0.2">
      <c r="A1918" s="4">
        <v>11</v>
      </c>
      <c r="B1918" s="4">
        <v>2019</v>
      </c>
      <c r="C1918" s="4" t="s">
        <v>48</v>
      </c>
      <c r="D1918" s="4" t="s">
        <v>605</v>
      </c>
      <c r="E1918" s="4" t="s">
        <v>107</v>
      </c>
      <c r="F1918" s="9"/>
      <c r="G1918" s="22"/>
      <c r="H1918" s="9"/>
      <c r="I1918" s="9"/>
      <c r="J1918" s="9"/>
      <c r="K1918" s="9"/>
      <c r="L1918" s="9"/>
      <c r="M1918" s="9"/>
      <c r="N1918" s="9"/>
      <c r="O1918" s="9"/>
      <c r="P1918" s="9"/>
      <c r="Q1918" s="22"/>
      <c r="R1918" s="9"/>
      <c r="S1918" s="22">
        <v>2.5</v>
      </c>
      <c r="T1918" s="22"/>
      <c r="U1918" s="22"/>
      <c r="V1918" s="9"/>
      <c r="W1918" s="9"/>
      <c r="X1918" s="9"/>
      <c r="Y1918" s="9"/>
      <c r="Z1918" s="9"/>
      <c r="AA1918" s="9"/>
      <c r="AB1918" s="9"/>
      <c r="AC1918" s="22"/>
      <c r="AD1918" s="9"/>
      <c r="AE1918" s="22"/>
      <c r="AF1918" s="9"/>
      <c r="AG1918" s="22"/>
      <c r="AH1918" s="22"/>
      <c r="AI1918" s="22"/>
      <c r="AJ1918" s="9"/>
      <c r="AK1918" s="4">
        <v>2.5</v>
      </c>
      <c r="AL1918" s="4" t="s">
        <v>107</v>
      </c>
      <c r="AM1918" s="4" t="s">
        <v>135</v>
      </c>
      <c r="AN1918" s="4" t="s">
        <v>630</v>
      </c>
      <c r="AV1918" s="23">
        <v>43801.495833333334</v>
      </c>
    </row>
    <row r="1919" spans="1:48" ht="12.75" x14ac:dyDescent="0.2">
      <c r="A1919" s="4">
        <v>11</v>
      </c>
      <c r="B1919" s="4">
        <v>2019</v>
      </c>
      <c r="C1919" s="4" t="s">
        <v>48</v>
      </c>
      <c r="D1919" s="4" t="s">
        <v>605</v>
      </c>
      <c r="E1919" s="4" t="s">
        <v>68</v>
      </c>
      <c r="F1919" s="9"/>
      <c r="G1919" s="22"/>
      <c r="H1919" s="9"/>
      <c r="I1919" s="9"/>
      <c r="J1919" s="9"/>
      <c r="K1919" s="9"/>
      <c r="L1919" s="9"/>
      <c r="M1919" s="9"/>
      <c r="N1919" s="9"/>
      <c r="O1919" s="9"/>
      <c r="P1919" s="22">
        <v>8</v>
      </c>
      <c r="Q1919" s="22"/>
      <c r="R1919" s="9"/>
      <c r="S1919" s="9"/>
      <c r="T1919" s="22"/>
      <c r="U1919" s="22"/>
      <c r="V1919" s="9"/>
      <c r="W1919" s="9"/>
      <c r="X1919" s="9"/>
      <c r="Y1919" s="9"/>
      <c r="Z1919" s="9"/>
      <c r="AA1919" s="9"/>
      <c r="AB1919" s="9"/>
      <c r="AC1919" s="22"/>
      <c r="AD1919" s="9"/>
      <c r="AE1919" s="22"/>
      <c r="AF1919" s="9"/>
      <c r="AG1919" s="22"/>
      <c r="AH1919" s="22"/>
      <c r="AI1919" s="22"/>
      <c r="AJ1919" s="9"/>
      <c r="AK1919" s="4">
        <v>8</v>
      </c>
      <c r="AL1919" s="4" t="s">
        <v>68</v>
      </c>
      <c r="AM1919" s="4" t="s">
        <v>135</v>
      </c>
      <c r="AN1919" s="4" t="s">
        <v>631</v>
      </c>
      <c r="AV1919" s="23">
        <v>43801.495833333334</v>
      </c>
    </row>
    <row r="1920" spans="1:48" ht="12.75" x14ac:dyDescent="0.2">
      <c r="A1920" s="4">
        <v>11</v>
      </c>
      <c r="B1920" s="4">
        <v>2019</v>
      </c>
      <c r="C1920" s="4" t="s">
        <v>48</v>
      </c>
      <c r="D1920" s="4" t="s">
        <v>605</v>
      </c>
      <c r="E1920" s="4" t="s">
        <v>370</v>
      </c>
      <c r="F1920" s="9"/>
      <c r="G1920" s="22"/>
      <c r="H1920" s="9"/>
      <c r="I1920" s="9"/>
      <c r="J1920" s="9"/>
      <c r="K1920" s="9"/>
      <c r="L1920" s="9"/>
      <c r="M1920" s="22">
        <v>1</v>
      </c>
      <c r="N1920" s="9"/>
      <c r="O1920" s="9"/>
      <c r="P1920" s="9"/>
      <c r="Q1920" s="22">
        <v>8</v>
      </c>
      <c r="R1920" s="22">
        <v>4</v>
      </c>
      <c r="S1920" s="22">
        <v>4</v>
      </c>
      <c r="T1920" s="22">
        <v>4</v>
      </c>
      <c r="U1920" s="22"/>
      <c r="V1920" s="9"/>
      <c r="W1920" s="9"/>
      <c r="X1920" s="22">
        <v>7</v>
      </c>
      <c r="Y1920" s="22">
        <v>6</v>
      </c>
      <c r="Z1920" s="22">
        <v>6</v>
      </c>
      <c r="AA1920" s="22">
        <v>4</v>
      </c>
      <c r="AB1920" s="9"/>
      <c r="AC1920" s="22"/>
      <c r="AD1920" s="22">
        <v>4.5</v>
      </c>
      <c r="AE1920" s="22">
        <v>7</v>
      </c>
      <c r="AF1920" s="9"/>
      <c r="AG1920" s="22"/>
      <c r="AH1920" s="22"/>
      <c r="AI1920" s="22"/>
      <c r="AJ1920" s="9"/>
      <c r="AK1920" s="4">
        <v>55.5</v>
      </c>
      <c r="AL1920" s="4" t="s">
        <v>370</v>
      </c>
      <c r="AM1920" s="4" t="s">
        <v>135</v>
      </c>
      <c r="AN1920" s="4" t="s">
        <v>632</v>
      </c>
      <c r="AV1920" s="23">
        <v>43801.495833333334</v>
      </c>
    </row>
    <row r="1921" spans="1:48" ht="12.75" x14ac:dyDescent="0.2">
      <c r="A1921" s="4">
        <v>11</v>
      </c>
      <c r="B1921" s="4">
        <v>2019</v>
      </c>
      <c r="C1921" s="4" t="s">
        <v>48</v>
      </c>
      <c r="D1921" s="4" t="s">
        <v>605</v>
      </c>
      <c r="E1921" s="4" t="s">
        <v>50</v>
      </c>
      <c r="F1921" s="9"/>
      <c r="G1921" s="22"/>
      <c r="H1921" s="9"/>
      <c r="I1921" s="9"/>
      <c r="J1921" s="9"/>
      <c r="K1921" s="22">
        <v>1</v>
      </c>
      <c r="L1921" s="9"/>
      <c r="M1921" s="9"/>
      <c r="N1921" s="9"/>
      <c r="O1921" s="9"/>
      <c r="P1921" s="9"/>
      <c r="Q1921" s="22"/>
      <c r="R1921" s="22">
        <v>1</v>
      </c>
      <c r="S1921" s="22">
        <v>1.5</v>
      </c>
      <c r="T1921" s="22"/>
      <c r="U1921" s="22"/>
      <c r="V1921" s="9"/>
      <c r="W1921" s="9"/>
      <c r="X1921" s="9"/>
      <c r="Y1921" s="22">
        <v>1</v>
      </c>
      <c r="Z1921" s="9"/>
      <c r="AA1921" s="9"/>
      <c r="AB1921" s="9"/>
      <c r="AC1921" s="22"/>
      <c r="AD1921" s="9"/>
      <c r="AE1921" s="22">
        <v>1.5</v>
      </c>
      <c r="AF1921" s="9"/>
      <c r="AG1921" s="22"/>
      <c r="AH1921" s="22"/>
      <c r="AI1921" s="22"/>
      <c r="AJ1921" s="9"/>
      <c r="AK1921" s="4">
        <v>6</v>
      </c>
      <c r="AL1921" s="4" t="s">
        <v>50</v>
      </c>
      <c r="AM1921" s="4" t="s">
        <v>135</v>
      </c>
      <c r="AN1921" s="4" t="s">
        <v>633</v>
      </c>
      <c r="AV1921" s="23">
        <v>43801.495833333334</v>
      </c>
    </row>
    <row r="1922" spans="1:48" ht="12.75" x14ac:dyDescent="0.2">
      <c r="A1922" s="4">
        <v>11</v>
      </c>
      <c r="B1922" s="4">
        <v>2019</v>
      </c>
      <c r="C1922" s="4" t="s">
        <v>48</v>
      </c>
      <c r="D1922" s="4" t="s">
        <v>605</v>
      </c>
      <c r="E1922" s="4" t="s">
        <v>73</v>
      </c>
      <c r="F1922" s="9"/>
      <c r="G1922" s="22"/>
      <c r="H1922" s="9"/>
      <c r="I1922" s="9"/>
      <c r="J1922" s="22">
        <v>7</v>
      </c>
      <c r="K1922" s="22">
        <v>8</v>
      </c>
      <c r="L1922" s="22">
        <v>8</v>
      </c>
      <c r="M1922" s="22">
        <v>4</v>
      </c>
      <c r="N1922" s="9"/>
      <c r="O1922" s="9"/>
      <c r="P1922" s="9"/>
      <c r="Q1922" s="22"/>
      <c r="R1922" s="9"/>
      <c r="S1922" s="9"/>
      <c r="T1922" s="22"/>
      <c r="U1922" s="22"/>
      <c r="V1922" s="9"/>
      <c r="W1922" s="9"/>
      <c r="X1922" s="9"/>
      <c r="Y1922" s="9"/>
      <c r="Z1922" s="9"/>
      <c r="AA1922" s="9"/>
      <c r="AB1922" s="9"/>
      <c r="AC1922" s="22"/>
      <c r="AD1922" s="9"/>
      <c r="AE1922" s="22"/>
      <c r="AF1922" s="9"/>
      <c r="AG1922" s="22"/>
      <c r="AH1922" s="22"/>
      <c r="AI1922" s="22"/>
      <c r="AJ1922" s="9"/>
      <c r="AK1922" s="4">
        <v>27</v>
      </c>
      <c r="AL1922" s="4" t="s">
        <v>73</v>
      </c>
      <c r="AM1922" s="4" t="s">
        <v>135</v>
      </c>
      <c r="AV1922" s="23">
        <v>43801.495833333334</v>
      </c>
    </row>
    <row r="1923" spans="1:48" ht="12.75" x14ac:dyDescent="0.2">
      <c r="A1923" s="4">
        <v>11</v>
      </c>
      <c r="B1923" s="4">
        <v>2019</v>
      </c>
      <c r="C1923" s="4" t="s">
        <v>48</v>
      </c>
      <c r="D1923" s="4" t="s">
        <v>605</v>
      </c>
      <c r="E1923" s="4" t="s">
        <v>132</v>
      </c>
      <c r="F1923" s="22">
        <v>8</v>
      </c>
      <c r="G1923" s="22"/>
      <c r="H1923" s="9"/>
      <c r="I1923" s="22">
        <v>8</v>
      </c>
      <c r="J1923" s="9"/>
      <c r="K1923" s="9"/>
      <c r="L1923" s="9"/>
      <c r="M1923" s="9"/>
      <c r="N1923" s="9"/>
      <c r="O1923" s="9"/>
      <c r="P1923" s="9"/>
      <c r="Q1923" s="22"/>
      <c r="R1923" s="9"/>
      <c r="S1923" s="9"/>
      <c r="T1923" s="22"/>
      <c r="U1923" s="22"/>
      <c r="V1923" s="9"/>
      <c r="W1923" s="9"/>
      <c r="X1923" s="9"/>
      <c r="Y1923" s="9"/>
      <c r="Z1923" s="9"/>
      <c r="AA1923" s="9"/>
      <c r="AB1923" s="9"/>
      <c r="AC1923" s="22"/>
      <c r="AD1923" s="9"/>
      <c r="AE1923" s="22"/>
      <c r="AF1923" s="9"/>
      <c r="AG1923" s="22">
        <v>8</v>
      </c>
      <c r="AH1923" s="22">
        <v>8</v>
      </c>
      <c r="AI1923" s="22"/>
      <c r="AJ1923" s="9"/>
      <c r="AK1923" s="4">
        <v>32</v>
      </c>
      <c r="AL1923" s="4" t="s">
        <v>132</v>
      </c>
      <c r="AM1923" s="4" t="s">
        <v>94</v>
      </c>
      <c r="AN1923" s="4" t="s">
        <v>634</v>
      </c>
      <c r="AO1923" s="4">
        <v>128.5</v>
      </c>
      <c r="AP1923" s="4">
        <v>4.5</v>
      </c>
      <c r="AQ1923" s="4">
        <v>35</v>
      </c>
      <c r="AS1923" s="4">
        <v>168</v>
      </c>
      <c r="AT1923" s="4">
        <v>0.966165414</v>
      </c>
      <c r="AU1923" s="4">
        <v>3.3834586E-2</v>
      </c>
      <c r="AV1923" s="23">
        <v>43801.592361111114</v>
      </c>
    </row>
    <row r="1924" spans="1:48" ht="12.75" x14ac:dyDescent="0.2">
      <c r="A1924" s="4">
        <v>11</v>
      </c>
      <c r="B1924" s="4">
        <v>2019</v>
      </c>
      <c r="C1924" s="4" t="s">
        <v>48</v>
      </c>
      <c r="D1924" s="4" t="s">
        <v>605</v>
      </c>
      <c r="E1924" s="4" t="s">
        <v>124</v>
      </c>
      <c r="F1924" s="9"/>
      <c r="G1924" s="22"/>
      <c r="H1924" s="9"/>
      <c r="I1924" s="9"/>
      <c r="J1924" s="9"/>
      <c r="K1924" s="9"/>
      <c r="L1924" s="9"/>
      <c r="M1924" s="9"/>
      <c r="N1924" s="9"/>
      <c r="O1924" s="9"/>
      <c r="P1924" s="9"/>
      <c r="Q1924" s="22"/>
      <c r="R1924" s="9"/>
      <c r="S1924" s="9"/>
      <c r="T1924" s="22"/>
      <c r="U1924" s="22"/>
      <c r="V1924" s="9"/>
      <c r="W1924" s="22">
        <v>1</v>
      </c>
      <c r="X1924" s="22">
        <v>0.5</v>
      </c>
      <c r="Y1924" s="9"/>
      <c r="Z1924" s="9"/>
      <c r="AA1924" s="9"/>
      <c r="AB1924" s="9"/>
      <c r="AC1924" s="22"/>
      <c r="AD1924" s="22">
        <v>1</v>
      </c>
      <c r="AE1924" s="22"/>
      <c r="AF1924" s="22">
        <v>0.5</v>
      </c>
      <c r="AG1924" s="22"/>
      <c r="AH1924" s="22"/>
      <c r="AI1924" s="22"/>
      <c r="AJ1924" s="9"/>
      <c r="AK1924" s="4">
        <v>3</v>
      </c>
      <c r="AL1924" s="4" t="s">
        <v>124</v>
      </c>
      <c r="AM1924" s="4" t="s">
        <v>94</v>
      </c>
      <c r="AN1924" s="4" t="s">
        <v>635</v>
      </c>
      <c r="AV1924" s="23">
        <v>43801.592361111114</v>
      </c>
    </row>
    <row r="1925" spans="1:48" ht="12.75" x14ac:dyDescent="0.2">
      <c r="A1925" s="4">
        <v>11</v>
      </c>
      <c r="B1925" s="4">
        <v>2019</v>
      </c>
      <c r="C1925" s="4" t="s">
        <v>48</v>
      </c>
      <c r="D1925" s="4" t="s">
        <v>605</v>
      </c>
      <c r="E1925" s="4" t="s">
        <v>61</v>
      </c>
      <c r="F1925" s="9"/>
      <c r="G1925" s="22"/>
      <c r="H1925" s="9"/>
      <c r="I1925" s="9"/>
      <c r="J1925" s="9"/>
      <c r="K1925" s="9"/>
      <c r="L1925" s="22">
        <v>2</v>
      </c>
      <c r="M1925" s="22">
        <v>4</v>
      </c>
      <c r="N1925" s="9"/>
      <c r="O1925" s="9"/>
      <c r="P1925" s="9"/>
      <c r="Q1925" s="22">
        <v>2.5</v>
      </c>
      <c r="R1925" s="22">
        <v>6.5</v>
      </c>
      <c r="S1925" s="22">
        <v>5</v>
      </c>
      <c r="T1925" s="22">
        <v>4</v>
      </c>
      <c r="U1925" s="22"/>
      <c r="V1925" s="9"/>
      <c r="W1925" s="22">
        <v>5.5</v>
      </c>
      <c r="X1925" s="22">
        <v>8</v>
      </c>
      <c r="Y1925" s="22">
        <v>7</v>
      </c>
      <c r="Z1925" s="22">
        <v>7.5</v>
      </c>
      <c r="AA1925" s="9"/>
      <c r="AB1925" s="9"/>
      <c r="AC1925" s="22"/>
      <c r="AD1925" s="9"/>
      <c r="AE1925" s="22"/>
      <c r="AF1925" s="22">
        <v>2</v>
      </c>
      <c r="AG1925" s="22"/>
      <c r="AH1925" s="22"/>
      <c r="AI1925" s="22"/>
      <c r="AJ1925" s="9"/>
      <c r="AK1925" s="4">
        <v>54</v>
      </c>
      <c r="AL1925" s="4" t="s">
        <v>61</v>
      </c>
      <c r="AM1925" s="4" t="s">
        <v>94</v>
      </c>
      <c r="AN1925" s="4" t="s">
        <v>636</v>
      </c>
      <c r="AV1925" s="23">
        <v>43801.592361111114</v>
      </c>
    </row>
    <row r="1926" spans="1:48" ht="12.75" x14ac:dyDescent="0.2">
      <c r="A1926" s="4">
        <v>11</v>
      </c>
      <c r="B1926" s="4">
        <v>2019</v>
      </c>
      <c r="C1926" s="4" t="s">
        <v>48</v>
      </c>
      <c r="D1926" s="4" t="s">
        <v>605</v>
      </c>
      <c r="E1926" s="4" t="s">
        <v>50</v>
      </c>
      <c r="F1926" s="9"/>
      <c r="G1926" s="22"/>
      <c r="H1926" s="9"/>
      <c r="I1926" s="9"/>
      <c r="J1926" s="22">
        <v>3.5</v>
      </c>
      <c r="K1926" s="22">
        <v>1</v>
      </c>
      <c r="L1926" s="22">
        <v>4</v>
      </c>
      <c r="M1926" s="9"/>
      <c r="N1926" s="9"/>
      <c r="O1926" s="9"/>
      <c r="P1926" s="9"/>
      <c r="Q1926" s="22"/>
      <c r="R1926" s="22">
        <v>3</v>
      </c>
      <c r="S1926" s="22">
        <v>4</v>
      </c>
      <c r="T1926" s="22">
        <v>1</v>
      </c>
      <c r="U1926" s="22"/>
      <c r="V1926" s="9"/>
      <c r="W1926" s="9"/>
      <c r="X1926" s="9"/>
      <c r="Y1926" s="22">
        <v>1</v>
      </c>
      <c r="Z1926" s="22">
        <v>1</v>
      </c>
      <c r="AA1926" s="22">
        <v>0.5</v>
      </c>
      <c r="AB1926" s="9"/>
      <c r="AC1926" s="22"/>
      <c r="AD1926" s="9"/>
      <c r="AE1926" s="22">
        <v>3.5</v>
      </c>
      <c r="AF1926" s="22">
        <v>5</v>
      </c>
      <c r="AG1926" s="22"/>
      <c r="AH1926" s="22"/>
      <c r="AI1926" s="22"/>
      <c r="AJ1926" s="9"/>
      <c r="AK1926" s="4">
        <v>27.5</v>
      </c>
      <c r="AL1926" s="4" t="s">
        <v>50</v>
      </c>
      <c r="AM1926" s="4" t="s">
        <v>94</v>
      </c>
      <c r="AN1926" s="4" t="s">
        <v>637</v>
      </c>
      <c r="AV1926" s="23">
        <v>43801.592361111114</v>
      </c>
    </row>
    <row r="1927" spans="1:48" ht="12.75" x14ac:dyDescent="0.2">
      <c r="A1927" s="4">
        <v>11</v>
      </c>
      <c r="B1927" s="4">
        <v>2019</v>
      </c>
      <c r="C1927" s="4" t="s">
        <v>48</v>
      </c>
      <c r="D1927" s="4" t="s">
        <v>605</v>
      </c>
      <c r="E1927" s="4" t="s">
        <v>63</v>
      </c>
      <c r="F1927" s="9"/>
      <c r="G1927" s="22"/>
      <c r="H1927" s="9"/>
      <c r="I1927" s="9"/>
      <c r="J1927" s="22">
        <v>1.5</v>
      </c>
      <c r="K1927" s="9"/>
      <c r="L1927" s="9"/>
      <c r="M1927" s="9"/>
      <c r="N1927" s="9"/>
      <c r="O1927" s="9"/>
      <c r="P1927" s="9"/>
      <c r="Q1927" s="22"/>
      <c r="R1927" s="9"/>
      <c r="S1927" s="9"/>
      <c r="T1927" s="22"/>
      <c r="U1927" s="22"/>
      <c r="V1927" s="9"/>
      <c r="W1927" s="9"/>
      <c r="X1927" s="22">
        <v>1</v>
      </c>
      <c r="Y1927" s="9"/>
      <c r="Z1927" s="9"/>
      <c r="AA1927" s="9"/>
      <c r="AB1927" s="9"/>
      <c r="AC1927" s="22"/>
      <c r="AD1927" s="22">
        <v>1</v>
      </c>
      <c r="AE1927" s="22">
        <v>1</v>
      </c>
      <c r="AF1927" s="9"/>
      <c r="AG1927" s="22"/>
      <c r="AH1927" s="22"/>
      <c r="AI1927" s="22"/>
      <c r="AJ1927" s="9"/>
      <c r="AK1927" s="4">
        <v>4.5</v>
      </c>
      <c r="AL1927" s="4" t="s">
        <v>63</v>
      </c>
      <c r="AM1927" s="4" t="s">
        <v>94</v>
      </c>
      <c r="AN1927" s="4" t="s">
        <v>638</v>
      </c>
      <c r="AV1927" s="23">
        <v>43801.592361111114</v>
      </c>
    </row>
    <row r="1928" spans="1:48" ht="12.75" x14ac:dyDescent="0.2">
      <c r="A1928" s="4">
        <v>11</v>
      </c>
      <c r="B1928" s="4">
        <v>2019</v>
      </c>
      <c r="C1928" s="4" t="s">
        <v>48</v>
      </c>
      <c r="D1928" s="4" t="s">
        <v>605</v>
      </c>
      <c r="E1928" s="4" t="s">
        <v>54</v>
      </c>
      <c r="F1928" s="9"/>
      <c r="G1928" s="22"/>
      <c r="H1928" s="9"/>
      <c r="I1928" s="9"/>
      <c r="J1928" s="22">
        <v>3</v>
      </c>
      <c r="K1928" s="22">
        <v>8</v>
      </c>
      <c r="L1928" s="22">
        <v>2</v>
      </c>
      <c r="M1928" s="22">
        <v>3</v>
      </c>
      <c r="N1928" s="9"/>
      <c r="O1928" s="9"/>
      <c r="P1928" s="9"/>
      <c r="Q1928" s="22">
        <v>7</v>
      </c>
      <c r="R1928" s="9"/>
      <c r="S1928" s="9"/>
      <c r="T1928" s="22">
        <v>4</v>
      </c>
      <c r="U1928" s="22"/>
      <c r="V1928" s="9"/>
      <c r="W1928" s="22">
        <v>1.5</v>
      </c>
      <c r="X1928" s="9"/>
      <c r="Y1928" s="9"/>
      <c r="Z1928" s="9"/>
      <c r="AA1928" s="22">
        <v>8.5</v>
      </c>
      <c r="AB1928" s="9"/>
      <c r="AC1928" s="22"/>
      <c r="AD1928" s="22">
        <v>6</v>
      </c>
      <c r="AE1928" s="22">
        <v>4</v>
      </c>
      <c r="AF1928" s="9"/>
      <c r="AG1928" s="22"/>
      <c r="AH1928" s="22"/>
      <c r="AI1928" s="22"/>
      <c r="AJ1928" s="9"/>
      <c r="AK1928" s="4">
        <v>47</v>
      </c>
      <c r="AL1928" s="4" t="s">
        <v>54</v>
      </c>
      <c r="AM1928" s="4" t="s">
        <v>94</v>
      </c>
      <c r="AN1928" s="4" t="s">
        <v>639</v>
      </c>
      <c r="AV1928" s="23">
        <v>43801.592361111114</v>
      </c>
    </row>
    <row r="1929" spans="1:48" ht="12.75" x14ac:dyDescent="0.2">
      <c r="A1929" s="4">
        <v>11</v>
      </c>
      <c r="B1929" s="4">
        <v>2019</v>
      </c>
      <c r="C1929" s="4" t="s">
        <v>48</v>
      </c>
      <c r="D1929" s="4" t="s">
        <v>605</v>
      </c>
      <c r="E1929" s="4" t="s">
        <v>54</v>
      </c>
      <c r="F1929" s="9"/>
      <c r="G1929" s="22"/>
      <c r="H1929" s="9"/>
      <c r="I1929" s="9"/>
      <c r="J1929" s="9"/>
      <c r="K1929" s="9"/>
      <c r="L1929" s="9"/>
      <c r="M1929" s="9"/>
      <c r="N1929" s="9"/>
      <c r="O1929" s="9"/>
      <c r="P1929" s="9"/>
      <c r="Q1929" s="22">
        <v>0.5</v>
      </c>
      <c r="R1929" s="9"/>
      <c r="S1929" s="9"/>
      <c r="T1929" s="22"/>
      <c r="U1929" s="22"/>
      <c r="V1929" s="9"/>
      <c r="W1929" s="22">
        <v>1</v>
      </c>
      <c r="X1929" s="22">
        <v>1</v>
      </c>
      <c r="Y1929" s="9"/>
      <c r="Z1929" s="9"/>
      <c r="AA1929" s="9"/>
      <c r="AB1929" s="9"/>
      <c r="AC1929" s="22"/>
      <c r="AD1929" s="9"/>
      <c r="AE1929" s="22">
        <v>0.5</v>
      </c>
      <c r="AF1929" s="9"/>
      <c r="AG1929" s="22"/>
      <c r="AH1929" s="22"/>
      <c r="AI1929" s="22"/>
      <c r="AJ1929" s="9"/>
      <c r="AK1929" s="4">
        <v>3</v>
      </c>
      <c r="AL1929" s="4" t="s">
        <v>54</v>
      </c>
      <c r="AM1929" s="4" t="s">
        <v>115</v>
      </c>
      <c r="AO1929" s="4">
        <v>134.5</v>
      </c>
      <c r="AP1929" s="4">
        <v>0</v>
      </c>
      <c r="AQ1929" s="4">
        <v>42</v>
      </c>
      <c r="AS1929" s="4">
        <v>176.5</v>
      </c>
      <c r="AT1929" s="4">
        <v>1</v>
      </c>
      <c r="AU1929" s="4">
        <v>0</v>
      </c>
      <c r="AV1929" s="23">
        <v>43802.34375</v>
      </c>
    </row>
    <row r="1930" spans="1:48" ht="12.75" x14ac:dyDescent="0.2">
      <c r="A1930" s="4">
        <v>11</v>
      </c>
      <c r="B1930" s="4">
        <v>2019</v>
      </c>
      <c r="C1930" s="4" t="s">
        <v>48</v>
      </c>
      <c r="D1930" s="4" t="s">
        <v>605</v>
      </c>
      <c r="E1930" s="4" t="s">
        <v>79</v>
      </c>
      <c r="F1930" s="9"/>
      <c r="G1930" s="22"/>
      <c r="H1930" s="9"/>
      <c r="I1930" s="9"/>
      <c r="J1930" s="9"/>
      <c r="K1930" s="9"/>
      <c r="L1930" s="9"/>
      <c r="M1930" s="9"/>
      <c r="N1930" s="9"/>
      <c r="O1930" s="9"/>
      <c r="P1930" s="9"/>
      <c r="Q1930" s="22"/>
      <c r="R1930" s="9"/>
      <c r="S1930" s="9"/>
      <c r="T1930" s="22"/>
      <c r="U1930" s="22"/>
      <c r="V1930" s="9"/>
      <c r="W1930" s="9"/>
      <c r="X1930" s="9"/>
      <c r="Y1930" s="9"/>
      <c r="Z1930" s="9"/>
      <c r="AA1930" s="9"/>
      <c r="AB1930" s="9"/>
      <c r="AC1930" s="22"/>
      <c r="AD1930" s="9"/>
      <c r="AE1930" s="22"/>
      <c r="AF1930" s="22">
        <v>0.5</v>
      </c>
      <c r="AG1930" s="22"/>
      <c r="AH1930" s="22"/>
      <c r="AI1930" s="22"/>
      <c r="AJ1930" s="9"/>
      <c r="AK1930" s="4">
        <v>0.5</v>
      </c>
      <c r="AL1930" s="4" t="s">
        <v>79</v>
      </c>
      <c r="AM1930" s="4" t="s">
        <v>115</v>
      </c>
      <c r="AV1930" s="23">
        <v>43802.34375</v>
      </c>
    </row>
    <row r="1931" spans="1:48" ht="12.75" x14ac:dyDescent="0.2">
      <c r="A1931" s="4">
        <v>11</v>
      </c>
      <c r="B1931" s="4">
        <v>2019</v>
      </c>
      <c r="C1931" s="4" t="s">
        <v>48</v>
      </c>
      <c r="D1931" s="4" t="s">
        <v>605</v>
      </c>
      <c r="E1931" s="4" t="s">
        <v>122</v>
      </c>
      <c r="F1931" s="9"/>
      <c r="G1931" s="22"/>
      <c r="H1931" s="9"/>
      <c r="I1931" s="9"/>
      <c r="J1931" s="9"/>
      <c r="K1931" s="9"/>
      <c r="L1931" s="9"/>
      <c r="M1931" s="9"/>
      <c r="N1931" s="9"/>
      <c r="O1931" s="9"/>
      <c r="P1931" s="9"/>
      <c r="Q1931" s="22"/>
      <c r="R1931" s="9"/>
      <c r="S1931" s="9"/>
      <c r="T1931" s="22">
        <v>0.5</v>
      </c>
      <c r="U1931" s="22"/>
      <c r="V1931" s="9"/>
      <c r="W1931" s="9"/>
      <c r="X1931" s="9"/>
      <c r="Y1931" s="9"/>
      <c r="Z1931" s="9"/>
      <c r="AA1931" s="9"/>
      <c r="AB1931" s="9"/>
      <c r="AC1931" s="22"/>
      <c r="AD1931" s="22">
        <v>0.5</v>
      </c>
      <c r="AE1931" s="22">
        <v>0.5</v>
      </c>
      <c r="AF1931" s="9"/>
      <c r="AG1931" s="22"/>
      <c r="AH1931" s="22"/>
      <c r="AI1931" s="22"/>
      <c r="AJ1931" s="9"/>
      <c r="AK1931" s="4">
        <v>1.5</v>
      </c>
      <c r="AL1931" s="4" t="s">
        <v>122</v>
      </c>
      <c r="AM1931" s="4" t="s">
        <v>115</v>
      </c>
      <c r="AV1931" s="23">
        <v>43802.34375</v>
      </c>
    </row>
    <row r="1932" spans="1:48" ht="12.75" x14ac:dyDescent="0.2">
      <c r="A1932" s="4">
        <v>11</v>
      </c>
      <c r="B1932" s="4">
        <v>2019</v>
      </c>
      <c r="C1932" s="4" t="s">
        <v>48</v>
      </c>
      <c r="D1932" s="4" t="s">
        <v>605</v>
      </c>
      <c r="E1932" s="4" t="s">
        <v>78</v>
      </c>
      <c r="F1932" s="9"/>
      <c r="G1932" s="22"/>
      <c r="H1932" s="9"/>
      <c r="I1932" s="9"/>
      <c r="J1932" s="9"/>
      <c r="K1932" s="9"/>
      <c r="L1932" s="9"/>
      <c r="M1932" s="9"/>
      <c r="N1932" s="9"/>
      <c r="O1932" s="9"/>
      <c r="P1932" s="9"/>
      <c r="Q1932" s="22"/>
      <c r="R1932" s="9"/>
      <c r="S1932" s="9"/>
      <c r="T1932" s="22">
        <v>0.5</v>
      </c>
      <c r="U1932" s="22"/>
      <c r="V1932" s="9"/>
      <c r="W1932" s="9"/>
      <c r="X1932" s="9"/>
      <c r="Y1932" s="9"/>
      <c r="Z1932" s="9"/>
      <c r="AA1932" s="9"/>
      <c r="AB1932" s="9"/>
      <c r="AC1932" s="22"/>
      <c r="AD1932" s="9"/>
      <c r="AE1932" s="22"/>
      <c r="AF1932" s="9"/>
      <c r="AG1932" s="22"/>
      <c r="AH1932" s="22"/>
      <c r="AI1932" s="22"/>
      <c r="AJ1932" s="9"/>
      <c r="AK1932" s="4">
        <v>0.5</v>
      </c>
      <c r="AL1932" s="4" t="s">
        <v>78</v>
      </c>
      <c r="AM1932" s="4" t="s">
        <v>115</v>
      </c>
      <c r="AV1932" s="23">
        <v>43802.34375</v>
      </c>
    </row>
    <row r="1933" spans="1:48" ht="12.75" x14ac:dyDescent="0.2">
      <c r="A1933" s="4">
        <v>11</v>
      </c>
      <c r="B1933" s="4">
        <v>2019</v>
      </c>
      <c r="C1933" s="4" t="s">
        <v>48</v>
      </c>
      <c r="D1933" s="4" t="s">
        <v>605</v>
      </c>
      <c r="E1933" s="4" t="s">
        <v>116</v>
      </c>
      <c r="F1933" s="9"/>
      <c r="G1933" s="22"/>
      <c r="H1933" s="9"/>
      <c r="I1933" s="9"/>
      <c r="J1933" s="9"/>
      <c r="K1933" s="9"/>
      <c r="L1933" s="9"/>
      <c r="M1933" s="9"/>
      <c r="N1933" s="9"/>
      <c r="O1933" s="9"/>
      <c r="P1933" s="9"/>
      <c r="Q1933" s="22"/>
      <c r="R1933" s="9"/>
      <c r="S1933" s="9"/>
      <c r="T1933" s="22">
        <v>1</v>
      </c>
      <c r="U1933" s="22"/>
      <c r="V1933" s="9"/>
      <c r="W1933" s="9"/>
      <c r="X1933" s="22">
        <v>0.5</v>
      </c>
      <c r="Y1933" s="9"/>
      <c r="Z1933" s="22">
        <v>2</v>
      </c>
      <c r="AA1933" s="22">
        <v>1</v>
      </c>
      <c r="AB1933" s="9"/>
      <c r="AC1933" s="22"/>
      <c r="AD1933" s="9"/>
      <c r="AE1933" s="22"/>
      <c r="AF1933" s="22">
        <v>0.5</v>
      </c>
      <c r="AG1933" s="22"/>
      <c r="AH1933" s="22"/>
      <c r="AI1933" s="22"/>
      <c r="AJ1933" s="9"/>
      <c r="AK1933" s="4">
        <v>5</v>
      </c>
      <c r="AL1933" s="4" t="s">
        <v>116</v>
      </c>
      <c r="AM1933" s="4" t="s">
        <v>115</v>
      </c>
      <c r="AV1933" s="23">
        <v>43802.34375</v>
      </c>
    </row>
    <row r="1934" spans="1:48" ht="12.75" x14ac:dyDescent="0.2">
      <c r="A1934" s="4">
        <v>11</v>
      </c>
      <c r="B1934" s="4">
        <v>2019</v>
      </c>
      <c r="C1934" s="4" t="s">
        <v>48</v>
      </c>
      <c r="D1934" s="4" t="s">
        <v>605</v>
      </c>
      <c r="E1934" s="4" t="s">
        <v>61</v>
      </c>
      <c r="F1934" s="9"/>
      <c r="G1934" s="22"/>
      <c r="H1934" s="9"/>
      <c r="I1934" s="9"/>
      <c r="J1934" s="9"/>
      <c r="K1934" s="9"/>
      <c r="L1934" s="22">
        <v>0.5</v>
      </c>
      <c r="M1934" s="9"/>
      <c r="N1934" s="9"/>
      <c r="O1934" s="9"/>
      <c r="P1934" s="9"/>
      <c r="Q1934" s="22">
        <v>0.5</v>
      </c>
      <c r="R1934" s="22">
        <v>2</v>
      </c>
      <c r="S1934" s="9"/>
      <c r="T1934" s="22"/>
      <c r="U1934" s="22"/>
      <c r="V1934" s="9"/>
      <c r="W1934" s="9"/>
      <c r="X1934" s="9"/>
      <c r="Y1934" s="9"/>
      <c r="Z1934" s="9"/>
      <c r="AA1934" s="9"/>
      <c r="AB1934" s="9"/>
      <c r="AC1934" s="22"/>
      <c r="AD1934" s="9"/>
      <c r="AE1934" s="22"/>
      <c r="AF1934" s="9"/>
      <c r="AG1934" s="22"/>
      <c r="AH1934" s="22"/>
      <c r="AI1934" s="22"/>
      <c r="AJ1934" s="9"/>
      <c r="AK1934" s="4">
        <v>3</v>
      </c>
      <c r="AL1934" s="4" t="s">
        <v>61</v>
      </c>
      <c r="AM1934" s="4" t="s">
        <v>115</v>
      </c>
      <c r="AV1934" s="23">
        <v>43802.34375</v>
      </c>
    </row>
    <row r="1935" spans="1:48" ht="12.75" x14ac:dyDescent="0.2">
      <c r="A1935" s="4">
        <v>11</v>
      </c>
      <c r="B1935" s="4">
        <v>2019</v>
      </c>
      <c r="C1935" s="4" t="s">
        <v>48</v>
      </c>
      <c r="D1935" s="4" t="s">
        <v>605</v>
      </c>
      <c r="E1935" s="4" t="s">
        <v>108</v>
      </c>
      <c r="F1935" s="9"/>
      <c r="G1935" s="22"/>
      <c r="H1935" s="9"/>
      <c r="I1935" s="9"/>
      <c r="J1935" s="22">
        <v>0.5</v>
      </c>
      <c r="K1935" s="9"/>
      <c r="L1935" s="22">
        <v>0.5</v>
      </c>
      <c r="M1935" s="9"/>
      <c r="N1935" s="9"/>
      <c r="O1935" s="9"/>
      <c r="P1935" s="9"/>
      <c r="Q1935" s="22"/>
      <c r="R1935" s="9"/>
      <c r="S1935" s="9"/>
      <c r="T1935" s="22"/>
      <c r="U1935" s="22"/>
      <c r="V1935" s="9"/>
      <c r="W1935" s="9"/>
      <c r="X1935" s="9"/>
      <c r="Y1935" s="9"/>
      <c r="Z1935" s="9"/>
      <c r="AA1935" s="9"/>
      <c r="AB1935" s="9"/>
      <c r="AC1935" s="22"/>
      <c r="AD1935" s="9"/>
      <c r="AE1935" s="22"/>
      <c r="AF1935" s="9"/>
      <c r="AG1935" s="22"/>
      <c r="AH1935" s="22"/>
      <c r="AI1935" s="22"/>
      <c r="AJ1935" s="9"/>
      <c r="AK1935" s="4">
        <v>1</v>
      </c>
      <c r="AL1935" s="4" t="s">
        <v>108</v>
      </c>
      <c r="AM1935" s="4" t="s">
        <v>115</v>
      </c>
      <c r="AV1935" s="23">
        <v>43802.34375</v>
      </c>
    </row>
    <row r="1936" spans="1:48" ht="12.75" x14ac:dyDescent="0.2">
      <c r="A1936" s="4">
        <v>11</v>
      </c>
      <c r="B1936" s="4">
        <v>2019</v>
      </c>
      <c r="C1936" s="4" t="s">
        <v>48</v>
      </c>
      <c r="D1936" s="4" t="s">
        <v>605</v>
      </c>
      <c r="E1936" s="4" t="s">
        <v>123</v>
      </c>
      <c r="F1936" s="9"/>
      <c r="G1936" s="22"/>
      <c r="H1936" s="9"/>
      <c r="I1936" s="22">
        <v>1.5</v>
      </c>
      <c r="J1936" s="9"/>
      <c r="K1936" s="9"/>
      <c r="L1936" s="22">
        <v>0.5</v>
      </c>
      <c r="M1936" s="9"/>
      <c r="N1936" s="9"/>
      <c r="O1936" s="9"/>
      <c r="P1936" s="9"/>
      <c r="Q1936" s="22"/>
      <c r="R1936" s="9"/>
      <c r="S1936" s="9"/>
      <c r="T1936" s="22"/>
      <c r="U1936" s="22"/>
      <c r="V1936" s="9"/>
      <c r="W1936" s="9"/>
      <c r="X1936" s="9"/>
      <c r="Y1936" s="9"/>
      <c r="Z1936" s="9"/>
      <c r="AA1936" s="9"/>
      <c r="AB1936" s="9"/>
      <c r="AC1936" s="22"/>
      <c r="AD1936" s="9"/>
      <c r="AE1936" s="22"/>
      <c r="AF1936" s="9"/>
      <c r="AG1936" s="22"/>
      <c r="AH1936" s="22"/>
      <c r="AI1936" s="22"/>
      <c r="AJ1936" s="9"/>
      <c r="AK1936" s="4">
        <v>2</v>
      </c>
      <c r="AL1936" s="4" t="s">
        <v>123</v>
      </c>
      <c r="AM1936" s="4" t="s">
        <v>115</v>
      </c>
      <c r="AV1936" s="23">
        <v>43802.34375</v>
      </c>
    </row>
    <row r="1937" spans="1:48" ht="12.75" x14ac:dyDescent="0.2">
      <c r="A1937" s="4">
        <v>11</v>
      </c>
      <c r="B1937" s="4">
        <v>2019</v>
      </c>
      <c r="C1937" s="4" t="s">
        <v>48</v>
      </c>
      <c r="D1937" s="4" t="s">
        <v>605</v>
      </c>
      <c r="E1937" s="4" t="s">
        <v>86</v>
      </c>
      <c r="F1937" s="9"/>
      <c r="G1937" s="22"/>
      <c r="H1937" s="9"/>
      <c r="I1937" s="9"/>
      <c r="J1937" s="9"/>
      <c r="K1937" s="22">
        <v>0.5</v>
      </c>
      <c r="L1937" s="9"/>
      <c r="M1937" s="9"/>
      <c r="N1937" s="9"/>
      <c r="O1937" s="9"/>
      <c r="P1937" s="9"/>
      <c r="Q1937" s="22"/>
      <c r="R1937" s="9"/>
      <c r="S1937" s="9"/>
      <c r="T1937" s="22"/>
      <c r="U1937" s="22"/>
      <c r="V1937" s="9"/>
      <c r="W1937" s="9"/>
      <c r="X1937" s="9"/>
      <c r="Y1937" s="9"/>
      <c r="Z1937" s="9"/>
      <c r="AA1937" s="9"/>
      <c r="AB1937" s="9"/>
      <c r="AC1937" s="22"/>
      <c r="AD1937" s="9"/>
      <c r="AE1937" s="22"/>
      <c r="AF1937" s="9"/>
      <c r="AG1937" s="22"/>
      <c r="AH1937" s="22"/>
      <c r="AI1937" s="22"/>
      <c r="AJ1937" s="9"/>
      <c r="AK1937" s="4">
        <v>0.5</v>
      </c>
      <c r="AL1937" s="4" t="s">
        <v>86</v>
      </c>
      <c r="AM1937" s="4" t="s">
        <v>115</v>
      </c>
      <c r="AV1937" s="23">
        <v>43802.34375</v>
      </c>
    </row>
    <row r="1938" spans="1:48" ht="12.75" x14ac:dyDescent="0.2">
      <c r="A1938" s="4">
        <v>11</v>
      </c>
      <c r="B1938" s="4">
        <v>2019</v>
      </c>
      <c r="C1938" s="4" t="s">
        <v>48</v>
      </c>
      <c r="D1938" s="4" t="s">
        <v>605</v>
      </c>
      <c r="E1938" s="4" t="s">
        <v>60</v>
      </c>
      <c r="F1938" s="22">
        <v>2</v>
      </c>
      <c r="G1938" s="22"/>
      <c r="H1938" s="9"/>
      <c r="I1938" s="9"/>
      <c r="J1938" s="9"/>
      <c r="K1938" s="22">
        <v>0.5</v>
      </c>
      <c r="L1938" s="22">
        <v>0.5</v>
      </c>
      <c r="M1938" s="9"/>
      <c r="N1938" s="9"/>
      <c r="O1938" s="9"/>
      <c r="P1938" s="9"/>
      <c r="Q1938" s="22">
        <v>0.5</v>
      </c>
      <c r="R1938" s="9"/>
      <c r="S1938" s="22">
        <v>1</v>
      </c>
      <c r="T1938" s="22">
        <v>1</v>
      </c>
      <c r="U1938" s="22"/>
      <c r="V1938" s="9"/>
      <c r="W1938" s="22">
        <v>1</v>
      </c>
      <c r="X1938" s="22">
        <v>1</v>
      </c>
      <c r="Y1938" s="9"/>
      <c r="Z1938" s="9"/>
      <c r="AA1938" s="9"/>
      <c r="AB1938" s="9"/>
      <c r="AC1938" s="22"/>
      <c r="AD1938" s="9"/>
      <c r="AE1938" s="22">
        <v>0.5</v>
      </c>
      <c r="AF1938" s="22">
        <v>0.5</v>
      </c>
      <c r="AG1938" s="22"/>
      <c r="AH1938" s="22"/>
      <c r="AI1938" s="22"/>
      <c r="AJ1938" s="9"/>
      <c r="AK1938" s="4">
        <v>8.5</v>
      </c>
      <c r="AL1938" s="4" t="s">
        <v>60</v>
      </c>
      <c r="AM1938" s="4" t="s">
        <v>115</v>
      </c>
      <c r="AV1938" s="23">
        <v>43802.34375</v>
      </c>
    </row>
    <row r="1939" spans="1:48" ht="12.75" x14ac:dyDescent="0.2">
      <c r="A1939" s="4">
        <v>11</v>
      </c>
      <c r="B1939" s="4">
        <v>2019</v>
      </c>
      <c r="C1939" s="4" t="s">
        <v>48</v>
      </c>
      <c r="D1939" s="4" t="s">
        <v>605</v>
      </c>
      <c r="E1939" s="4" t="s">
        <v>121</v>
      </c>
      <c r="F1939" s="22">
        <v>0.5</v>
      </c>
      <c r="G1939" s="22"/>
      <c r="H1939" s="9"/>
      <c r="I1939" s="22">
        <v>1.5</v>
      </c>
      <c r="J1939" s="9"/>
      <c r="K1939" s="9"/>
      <c r="L1939" s="9"/>
      <c r="M1939" s="22">
        <v>1</v>
      </c>
      <c r="N1939" s="9"/>
      <c r="O1939" s="9"/>
      <c r="P1939" s="9"/>
      <c r="Q1939" s="22">
        <v>1</v>
      </c>
      <c r="R1939" s="9"/>
      <c r="S1939" s="9"/>
      <c r="T1939" s="22">
        <v>1</v>
      </c>
      <c r="U1939" s="22"/>
      <c r="V1939" s="9"/>
      <c r="W1939" s="22">
        <v>1</v>
      </c>
      <c r="X1939" s="9"/>
      <c r="Y1939" s="9"/>
      <c r="Z1939" s="22">
        <v>0.5</v>
      </c>
      <c r="AA1939" s="22">
        <v>0.5</v>
      </c>
      <c r="AB1939" s="9"/>
      <c r="AC1939" s="22"/>
      <c r="AD1939" s="22">
        <v>1.5</v>
      </c>
      <c r="AE1939" s="22"/>
      <c r="AF1939" s="9"/>
      <c r="AG1939" s="22"/>
      <c r="AH1939" s="22"/>
      <c r="AI1939" s="22"/>
      <c r="AJ1939" s="9"/>
      <c r="AK1939" s="4">
        <v>8.5</v>
      </c>
      <c r="AL1939" s="4" t="s">
        <v>121</v>
      </c>
      <c r="AM1939" s="4" t="s">
        <v>115</v>
      </c>
      <c r="AV1939" s="23">
        <v>43802.34375</v>
      </c>
    </row>
    <row r="1940" spans="1:48" ht="12.75" x14ac:dyDescent="0.2">
      <c r="A1940" s="4">
        <v>11</v>
      </c>
      <c r="B1940" s="4">
        <v>2019</v>
      </c>
      <c r="C1940" s="4" t="s">
        <v>48</v>
      </c>
      <c r="D1940" s="4" t="s">
        <v>605</v>
      </c>
      <c r="E1940" s="4" t="s">
        <v>120</v>
      </c>
      <c r="F1940" s="22">
        <v>0.5</v>
      </c>
      <c r="G1940" s="22"/>
      <c r="H1940" s="9"/>
      <c r="I1940" s="22">
        <v>1</v>
      </c>
      <c r="J1940" s="9"/>
      <c r="K1940" s="22">
        <v>1</v>
      </c>
      <c r="L1940" s="22">
        <v>0.5</v>
      </c>
      <c r="M1940" s="9"/>
      <c r="N1940" s="9"/>
      <c r="O1940" s="9"/>
      <c r="P1940" s="9"/>
      <c r="Q1940" s="22"/>
      <c r="R1940" s="22">
        <v>0.5</v>
      </c>
      <c r="S1940" s="9"/>
      <c r="T1940" s="22"/>
      <c r="U1940" s="22"/>
      <c r="V1940" s="9"/>
      <c r="W1940" s="22">
        <v>0.5</v>
      </c>
      <c r="X1940" s="9"/>
      <c r="Y1940" s="22">
        <v>1</v>
      </c>
      <c r="Z1940" s="9"/>
      <c r="AA1940" s="22">
        <v>0.5</v>
      </c>
      <c r="AB1940" s="9"/>
      <c r="AC1940" s="22"/>
      <c r="AD1940" s="22">
        <v>1</v>
      </c>
      <c r="AE1940" s="22">
        <v>1.5</v>
      </c>
      <c r="AF1940" s="22">
        <v>0.5</v>
      </c>
      <c r="AG1940" s="22"/>
      <c r="AH1940" s="22"/>
      <c r="AI1940" s="22"/>
      <c r="AJ1940" s="9"/>
      <c r="AK1940" s="4">
        <v>8.5</v>
      </c>
      <c r="AL1940" s="4" t="s">
        <v>120</v>
      </c>
      <c r="AM1940" s="4" t="s">
        <v>115</v>
      </c>
      <c r="AV1940" s="23">
        <v>43802.34375</v>
      </c>
    </row>
    <row r="1941" spans="1:48" ht="12.75" x14ac:dyDescent="0.2">
      <c r="A1941" s="4">
        <v>11</v>
      </c>
      <c r="B1941" s="4">
        <v>2019</v>
      </c>
      <c r="C1941" s="4" t="s">
        <v>48</v>
      </c>
      <c r="D1941" s="4" t="s">
        <v>605</v>
      </c>
      <c r="E1941" s="4" t="s">
        <v>114</v>
      </c>
      <c r="F1941" s="22">
        <v>1.5</v>
      </c>
      <c r="G1941" s="22"/>
      <c r="H1941" s="9"/>
      <c r="I1941" s="9"/>
      <c r="J1941" s="22">
        <v>0.5</v>
      </c>
      <c r="K1941" s="22">
        <v>2</v>
      </c>
      <c r="L1941" s="9"/>
      <c r="M1941" s="22">
        <v>1</v>
      </c>
      <c r="N1941" s="9"/>
      <c r="O1941" s="9"/>
      <c r="P1941" s="9"/>
      <c r="Q1941" s="22">
        <v>0.5</v>
      </c>
      <c r="R1941" s="22">
        <v>2</v>
      </c>
      <c r="S1941" s="9"/>
      <c r="T1941" s="22">
        <v>1</v>
      </c>
      <c r="U1941" s="22"/>
      <c r="V1941" s="9"/>
      <c r="W1941" s="9"/>
      <c r="X1941" s="22">
        <v>1</v>
      </c>
      <c r="Y1941" s="22">
        <v>2</v>
      </c>
      <c r="Z1941" s="9"/>
      <c r="AA1941" s="22">
        <v>1</v>
      </c>
      <c r="AB1941" s="9"/>
      <c r="AC1941" s="22"/>
      <c r="AD1941" s="22">
        <v>0.5</v>
      </c>
      <c r="AE1941" s="22"/>
      <c r="AF1941" s="9"/>
      <c r="AG1941" s="22"/>
      <c r="AH1941" s="22"/>
      <c r="AI1941" s="22"/>
      <c r="AJ1941" s="9"/>
      <c r="AK1941" s="4">
        <v>13</v>
      </c>
      <c r="AL1941" s="4" t="s">
        <v>114</v>
      </c>
      <c r="AM1941" s="4" t="s">
        <v>115</v>
      </c>
      <c r="AV1941" s="23">
        <v>43802.34375</v>
      </c>
    </row>
    <row r="1942" spans="1:48" ht="12.75" x14ac:dyDescent="0.2">
      <c r="A1942" s="4">
        <v>11</v>
      </c>
      <c r="B1942" s="4">
        <v>2019</v>
      </c>
      <c r="C1942" s="4" t="s">
        <v>48</v>
      </c>
      <c r="D1942" s="4" t="s">
        <v>605</v>
      </c>
      <c r="E1942" s="4" t="s">
        <v>117</v>
      </c>
      <c r="F1942" s="22">
        <v>0.5</v>
      </c>
      <c r="G1942" s="22"/>
      <c r="H1942" s="9"/>
      <c r="I1942" s="22">
        <v>1</v>
      </c>
      <c r="J1942" s="22">
        <v>3</v>
      </c>
      <c r="K1942" s="22">
        <v>1.5</v>
      </c>
      <c r="L1942" s="22">
        <v>2</v>
      </c>
      <c r="M1942" s="9"/>
      <c r="N1942" s="9"/>
      <c r="O1942" s="9"/>
      <c r="P1942" s="9"/>
      <c r="Q1942" s="22">
        <v>3</v>
      </c>
      <c r="R1942" s="22">
        <v>1</v>
      </c>
      <c r="S1942" s="22">
        <v>2</v>
      </c>
      <c r="T1942" s="22">
        <v>1.5</v>
      </c>
      <c r="U1942" s="22"/>
      <c r="V1942" s="9"/>
      <c r="W1942" s="22">
        <v>1.5</v>
      </c>
      <c r="X1942" s="22">
        <v>1.5</v>
      </c>
      <c r="Y1942" s="22">
        <v>1</v>
      </c>
      <c r="Z1942" s="22">
        <v>2</v>
      </c>
      <c r="AA1942" s="22">
        <v>0.5</v>
      </c>
      <c r="AB1942" s="9"/>
      <c r="AC1942" s="22"/>
      <c r="AD1942" s="22">
        <v>1.5</v>
      </c>
      <c r="AE1942" s="22">
        <v>3</v>
      </c>
      <c r="AF1942" s="22">
        <v>1.5</v>
      </c>
      <c r="AG1942" s="22"/>
      <c r="AH1942" s="22"/>
      <c r="AI1942" s="22"/>
      <c r="AJ1942" s="9"/>
      <c r="AK1942" s="4">
        <v>28</v>
      </c>
      <c r="AL1942" s="4" t="s">
        <v>117</v>
      </c>
      <c r="AM1942" s="4" t="s">
        <v>115</v>
      </c>
      <c r="AV1942" s="23">
        <v>43802.34375</v>
      </c>
    </row>
    <row r="1943" spans="1:48" ht="12.75" x14ac:dyDescent="0.2">
      <c r="A1943" s="4">
        <v>11</v>
      </c>
      <c r="B1943" s="4">
        <v>2019</v>
      </c>
      <c r="C1943" s="4" t="s">
        <v>48</v>
      </c>
      <c r="D1943" s="4" t="s">
        <v>605</v>
      </c>
      <c r="E1943" s="4" t="s">
        <v>118</v>
      </c>
      <c r="F1943" s="22">
        <v>1.5</v>
      </c>
      <c r="G1943" s="22"/>
      <c r="H1943" s="9"/>
      <c r="I1943" s="22">
        <v>0.5</v>
      </c>
      <c r="J1943" s="9"/>
      <c r="K1943" s="9"/>
      <c r="L1943" s="22">
        <v>1</v>
      </c>
      <c r="M1943" s="22">
        <v>1</v>
      </c>
      <c r="N1943" s="9"/>
      <c r="O1943" s="9"/>
      <c r="P1943" s="9"/>
      <c r="Q1943" s="22">
        <v>1</v>
      </c>
      <c r="R1943" s="22">
        <v>1.5</v>
      </c>
      <c r="S1943" s="22">
        <v>1</v>
      </c>
      <c r="T1943" s="22"/>
      <c r="U1943" s="22"/>
      <c r="V1943" s="9"/>
      <c r="W1943" s="22">
        <v>3</v>
      </c>
      <c r="X1943" s="22">
        <v>1.5</v>
      </c>
      <c r="Y1943" s="22">
        <v>0.5</v>
      </c>
      <c r="Z1943" s="22">
        <v>0.5</v>
      </c>
      <c r="AA1943" s="22">
        <v>1</v>
      </c>
      <c r="AB1943" s="9"/>
      <c r="AC1943" s="22"/>
      <c r="AD1943" s="22">
        <v>0.5</v>
      </c>
      <c r="AE1943" s="22">
        <v>0.5</v>
      </c>
      <c r="AF1943" s="22">
        <v>1</v>
      </c>
      <c r="AG1943" s="22"/>
      <c r="AH1943" s="22"/>
      <c r="AI1943" s="22"/>
      <c r="AJ1943" s="9"/>
      <c r="AK1943" s="4">
        <v>16</v>
      </c>
      <c r="AL1943" s="4" t="s">
        <v>118</v>
      </c>
      <c r="AM1943" s="4" t="s">
        <v>115</v>
      </c>
      <c r="AN1943" s="4" t="s">
        <v>640</v>
      </c>
      <c r="AV1943" s="23">
        <v>43802.34375</v>
      </c>
    </row>
    <row r="1944" spans="1:48" ht="12.75" x14ac:dyDescent="0.2">
      <c r="A1944" s="4">
        <v>11</v>
      </c>
      <c r="B1944" s="4">
        <v>2019</v>
      </c>
      <c r="C1944" s="4" t="s">
        <v>48</v>
      </c>
      <c r="D1944" s="4" t="s">
        <v>605</v>
      </c>
      <c r="E1944" s="4" t="s">
        <v>50</v>
      </c>
      <c r="F1944" s="22">
        <v>1.5</v>
      </c>
      <c r="G1944" s="22"/>
      <c r="H1944" s="9"/>
      <c r="I1944" s="22">
        <v>2.5</v>
      </c>
      <c r="J1944" s="22">
        <v>1</v>
      </c>
      <c r="K1944" s="22">
        <v>3.5</v>
      </c>
      <c r="L1944" s="22">
        <v>2.5</v>
      </c>
      <c r="M1944" s="22">
        <v>1</v>
      </c>
      <c r="N1944" s="9"/>
      <c r="O1944" s="9"/>
      <c r="P1944" s="9"/>
      <c r="Q1944" s="22">
        <v>1.5</v>
      </c>
      <c r="R1944" s="22">
        <v>1.5</v>
      </c>
      <c r="S1944" s="22">
        <v>3</v>
      </c>
      <c r="T1944" s="22">
        <v>1.5</v>
      </c>
      <c r="U1944" s="22"/>
      <c r="V1944" s="9"/>
      <c r="W1944" s="22">
        <v>1</v>
      </c>
      <c r="X1944" s="22">
        <v>2</v>
      </c>
      <c r="Y1944" s="22">
        <v>3.5</v>
      </c>
      <c r="Z1944" s="22">
        <v>1</v>
      </c>
      <c r="AA1944" s="22">
        <v>2.5</v>
      </c>
      <c r="AB1944" s="9"/>
      <c r="AC1944" s="22"/>
      <c r="AD1944" s="22">
        <v>2</v>
      </c>
      <c r="AE1944" s="22">
        <v>1.5</v>
      </c>
      <c r="AF1944" s="22">
        <v>2</v>
      </c>
      <c r="AG1944" s="22"/>
      <c r="AH1944" s="22"/>
      <c r="AI1944" s="22"/>
      <c r="AJ1944" s="9"/>
      <c r="AK1944" s="4">
        <v>35</v>
      </c>
      <c r="AL1944" s="4" t="s">
        <v>50</v>
      </c>
      <c r="AM1944" s="4" t="s">
        <v>115</v>
      </c>
      <c r="AN1944" s="4" t="s">
        <v>641</v>
      </c>
      <c r="AV1944" s="23">
        <v>43802.34375</v>
      </c>
    </row>
    <row r="1945" spans="1:48" ht="12.75" x14ac:dyDescent="0.2">
      <c r="A1945" s="4">
        <v>11</v>
      </c>
      <c r="B1945" s="4">
        <v>2019</v>
      </c>
      <c r="C1945" s="4" t="s">
        <v>48</v>
      </c>
      <c r="D1945" s="4" t="s">
        <v>605</v>
      </c>
      <c r="E1945" s="4" t="s">
        <v>124</v>
      </c>
      <c r="F1945" s="22">
        <v>0.5</v>
      </c>
      <c r="G1945" s="22"/>
      <c r="H1945" s="9"/>
      <c r="I1945" s="22">
        <v>1</v>
      </c>
      <c r="J1945" s="22">
        <v>4</v>
      </c>
      <c r="K1945" s="9"/>
      <c r="L1945" s="9"/>
      <c r="M1945" s="9"/>
      <c r="N1945" s="9"/>
      <c r="O1945" s="9"/>
      <c r="P1945" s="9"/>
      <c r="Q1945" s="22"/>
      <c r="R1945" s="22">
        <v>0.5</v>
      </c>
      <c r="S1945" s="22">
        <v>1</v>
      </c>
      <c r="T1945" s="22"/>
      <c r="U1945" s="22"/>
      <c r="V1945" s="9"/>
      <c r="W1945" s="9"/>
      <c r="X1945" s="22">
        <v>1</v>
      </c>
      <c r="Y1945" s="9"/>
      <c r="Z1945" s="22">
        <v>2</v>
      </c>
      <c r="AA1945" s="22">
        <v>1.5</v>
      </c>
      <c r="AB1945" s="9"/>
      <c r="AC1945" s="22"/>
      <c r="AD1945" s="22">
        <v>1</v>
      </c>
      <c r="AE1945" s="22"/>
      <c r="AF1945" s="9"/>
      <c r="AG1945" s="22"/>
      <c r="AH1945" s="22">
        <v>1.5</v>
      </c>
      <c r="AI1945" s="22"/>
      <c r="AJ1945" s="9"/>
      <c r="AK1945" s="4">
        <v>14</v>
      </c>
      <c r="AL1945" s="4" t="s">
        <v>124</v>
      </c>
      <c r="AM1945" s="4" t="s">
        <v>115</v>
      </c>
      <c r="AV1945" s="23">
        <v>43802.34375</v>
      </c>
    </row>
    <row r="1946" spans="1:48" ht="12.75" x14ac:dyDescent="0.2">
      <c r="A1946" s="4">
        <v>11</v>
      </c>
      <c r="B1946" s="4">
        <v>2019</v>
      </c>
      <c r="C1946" s="4" t="s">
        <v>48</v>
      </c>
      <c r="D1946" s="4" t="s">
        <v>605</v>
      </c>
      <c r="E1946" s="4" t="s">
        <v>132</v>
      </c>
      <c r="F1946" s="9"/>
      <c r="G1946" s="22"/>
      <c r="H1946" s="9"/>
      <c r="I1946" s="9"/>
      <c r="J1946" s="9"/>
      <c r="K1946" s="9"/>
      <c r="L1946" s="9"/>
      <c r="M1946" s="22">
        <v>4</v>
      </c>
      <c r="N1946" s="9"/>
      <c r="O1946" s="9"/>
      <c r="P1946" s="22">
        <v>8</v>
      </c>
      <c r="Q1946" s="22"/>
      <c r="R1946" s="9"/>
      <c r="S1946" s="9"/>
      <c r="T1946" s="22"/>
      <c r="U1946" s="22"/>
      <c r="V1946" s="9"/>
      <c r="W1946" s="9"/>
      <c r="X1946" s="9"/>
      <c r="Y1946" s="9"/>
      <c r="Z1946" s="9"/>
      <c r="AA1946" s="9"/>
      <c r="AB1946" s="9"/>
      <c r="AC1946" s="22"/>
      <c r="AD1946" s="9"/>
      <c r="AE1946" s="22"/>
      <c r="AF1946" s="22">
        <v>1.5</v>
      </c>
      <c r="AG1946" s="22">
        <v>8</v>
      </c>
      <c r="AH1946" s="22">
        <v>6.5</v>
      </c>
      <c r="AI1946" s="22"/>
      <c r="AJ1946" s="9"/>
      <c r="AK1946" s="4">
        <v>28</v>
      </c>
      <c r="AL1946" s="4" t="s">
        <v>132</v>
      </c>
      <c r="AM1946" s="4" t="s">
        <v>115</v>
      </c>
      <c r="AV1946" s="23">
        <v>43802.34375</v>
      </c>
    </row>
    <row r="1947" spans="1:48" ht="12.75" x14ac:dyDescent="0.2">
      <c r="A1947" s="4">
        <v>11</v>
      </c>
      <c r="B1947" s="4">
        <v>2019</v>
      </c>
      <c r="C1947" s="4" t="s">
        <v>48</v>
      </c>
      <c r="D1947" s="4" t="s">
        <v>605</v>
      </c>
      <c r="E1947" s="4" t="s">
        <v>92</v>
      </c>
      <c r="F1947" s="22">
        <v>6</v>
      </c>
      <c r="G1947" s="22"/>
      <c r="H1947" s="9"/>
      <c r="I1947" s="22">
        <v>6</v>
      </c>
      <c r="J1947" s="22">
        <v>7</v>
      </c>
      <c r="K1947" s="22">
        <v>7.5</v>
      </c>
      <c r="L1947" s="22">
        <v>9</v>
      </c>
      <c r="M1947" s="22">
        <v>6</v>
      </c>
      <c r="N1947" s="9"/>
      <c r="O1947" s="9"/>
      <c r="P1947" s="9"/>
      <c r="Q1947" s="22">
        <v>9.5</v>
      </c>
      <c r="R1947" s="22">
        <v>9</v>
      </c>
      <c r="S1947" s="22">
        <v>9</v>
      </c>
      <c r="T1947" s="22">
        <v>6</v>
      </c>
      <c r="U1947" s="22"/>
      <c r="V1947" s="9"/>
      <c r="W1947" s="22">
        <v>3</v>
      </c>
      <c r="X1947" s="22">
        <v>4.5</v>
      </c>
      <c r="Y1947" s="22">
        <v>5</v>
      </c>
      <c r="Z1947" s="22">
        <v>7</v>
      </c>
      <c r="AA1947" s="22">
        <v>7</v>
      </c>
      <c r="AB1947" s="9"/>
      <c r="AC1947" s="22"/>
      <c r="AD1947" s="9"/>
      <c r="AE1947" s="22">
        <v>6</v>
      </c>
      <c r="AF1947" s="22">
        <v>4</v>
      </c>
      <c r="AG1947" s="22"/>
      <c r="AH1947" s="22"/>
      <c r="AI1947" s="22"/>
      <c r="AJ1947" s="9"/>
      <c r="AK1947" s="4">
        <v>111.5</v>
      </c>
      <c r="AL1947" s="4" t="s">
        <v>92</v>
      </c>
      <c r="AM1947" s="4" t="s">
        <v>112</v>
      </c>
      <c r="AN1947" s="4" t="s">
        <v>642</v>
      </c>
      <c r="AO1947" s="4">
        <v>131.5</v>
      </c>
      <c r="AP1947" s="4">
        <v>19.5</v>
      </c>
      <c r="AQ1947" s="4">
        <v>9</v>
      </c>
      <c r="AS1947" s="4">
        <v>160</v>
      </c>
      <c r="AT1947" s="4">
        <v>0.87086092699999995</v>
      </c>
      <c r="AU1947" s="4">
        <v>0.12913907299999999</v>
      </c>
      <c r="AV1947" s="23">
        <v>43801.276388888888</v>
      </c>
    </row>
    <row r="1948" spans="1:48" ht="12.75" x14ac:dyDescent="0.2">
      <c r="A1948" s="4">
        <v>11</v>
      </c>
      <c r="B1948" s="4">
        <v>2019</v>
      </c>
      <c r="C1948" s="4" t="s">
        <v>48</v>
      </c>
      <c r="D1948" s="4" t="s">
        <v>605</v>
      </c>
      <c r="E1948" s="4" t="s">
        <v>124</v>
      </c>
      <c r="F1948" s="9"/>
      <c r="G1948" s="22"/>
      <c r="H1948" s="9"/>
      <c r="I1948" s="9"/>
      <c r="J1948" s="9"/>
      <c r="K1948" s="9"/>
      <c r="L1948" s="9"/>
      <c r="M1948" s="9"/>
      <c r="N1948" s="9"/>
      <c r="O1948" s="9"/>
      <c r="P1948" s="9"/>
      <c r="Q1948" s="22"/>
      <c r="R1948" s="9"/>
      <c r="S1948" s="9"/>
      <c r="T1948" s="22"/>
      <c r="U1948" s="22"/>
      <c r="V1948" s="9"/>
      <c r="W1948" s="9"/>
      <c r="X1948" s="9"/>
      <c r="Y1948" s="9"/>
      <c r="Z1948" s="9"/>
      <c r="AA1948" s="9"/>
      <c r="AB1948" s="9"/>
      <c r="AC1948" s="22"/>
      <c r="AD1948" s="22">
        <v>1</v>
      </c>
      <c r="AE1948" s="22"/>
      <c r="AF1948" s="9"/>
      <c r="AG1948" s="22"/>
      <c r="AH1948" s="22"/>
      <c r="AI1948" s="22"/>
      <c r="AJ1948" s="9"/>
      <c r="AK1948" s="4">
        <v>1</v>
      </c>
      <c r="AL1948" s="4" t="s">
        <v>124</v>
      </c>
      <c r="AM1948" s="4" t="s">
        <v>112</v>
      </c>
      <c r="AN1948" s="4" t="s">
        <v>643</v>
      </c>
      <c r="AV1948" s="23">
        <v>43801.276388888888</v>
      </c>
    </row>
    <row r="1949" spans="1:48" ht="12.75" x14ac:dyDescent="0.2">
      <c r="A1949" s="4">
        <v>11</v>
      </c>
      <c r="B1949" s="4">
        <v>2019</v>
      </c>
      <c r="C1949" s="4" t="s">
        <v>48</v>
      </c>
      <c r="D1949" s="4" t="s">
        <v>605</v>
      </c>
      <c r="E1949" s="4" t="s">
        <v>54</v>
      </c>
      <c r="F1949" s="9"/>
      <c r="G1949" s="22"/>
      <c r="H1949" s="9"/>
      <c r="I1949" s="9"/>
      <c r="J1949" s="9"/>
      <c r="K1949" s="9"/>
      <c r="L1949" s="9"/>
      <c r="M1949" s="9"/>
      <c r="N1949" s="9"/>
      <c r="O1949" s="9"/>
      <c r="P1949" s="9"/>
      <c r="Q1949" s="22"/>
      <c r="R1949" s="9"/>
      <c r="S1949" s="9"/>
      <c r="T1949" s="22"/>
      <c r="U1949" s="22"/>
      <c r="V1949" s="9"/>
      <c r="W1949" s="9"/>
      <c r="X1949" s="9"/>
      <c r="Y1949" s="9"/>
      <c r="Z1949" s="9"/>
      <c r="AA1949" s="22">
        <v>0.5</v>
      </c>
      <c r="AB1949" s="9"/>
      <c r="AC1949" s="22"/>
      <c r="AD1949" s="22">
        <v>3</v>
      </c>
      <c r="AE1949" s="22"/>
      <c r="AF1949" s="22">
        <v>2</v>
      </c>
      <c r="AG1949" s="22"/>
      <c r="AH1949" s="22"/>
      <c r="AI1949" s="22"/>
      <c r="AJ1949" s="9"/>
      <c r="AK1949" s="4">
        <v>5.5</v>
      </c>
      <c r="AL1949" s="4" t="s">
        <v>54</v>
      </c>
      <c r="AM1949" s="4" t="s">
        <v>112</v>
      </c>
      <c r="AN1949" s="4" t="s">
        <v>644</v>
      </c>
      <c r="AV1949" s="23">
        <v>43801.276388888888</v>
      </c>
    </row>
    <row r="1950" spans="1:48" ht="12.75" x14ac:dyDescent="0.2">
      <c r="A1950" s="4">
        <v>11</v>
      </c>
      <c r="B1950" s="4">
        <v>2019</v>
      </c>
      <c r="C1950" s="4" t="s">
        <v>48</v>
      </c>
      <c r="D1950" s="4" t="s">
        <v>605</v>
      </c>
      <c r="E1950" s="4" t="s">
        <v>132</v>
      </c>
      <c r="F1950" s="9"/>
      <c r="G1950" s="22"/>
      <c r="H1950" s="9"/>
      <c r="I1950" s="9"/>
      <c r="J1950" s="9"/>
      <c r="K1950" s="9"/>
      <c r="L1950" s="9"/>
      <c r="M1950" s="9"/>
      <c r="N1950" s="9"/>
      <c r="O1950" s="9"/>
      <c r="P1950" s="9"/>
      <c r="Q1950" s="22"/>
      <c r="R1950" s="9"/>
      <c r="S1950" s="9"/>
      <c r="T1950" s="22"/>
      <c r="U1950" s="22"/>
      <c r="V1950" s="9"/>
      <c r="W1950" s="9"/>
      <c r="X1950" s="9"/>
      <c r="Y1950" s="9"/>
      <c r="Z1950" s="9"/>
      <c r="AA1950" s="9"/>
      <c r="AB1950" s="9"/>
      <c r="AC1950" s="22"/>
      <c r="AD1950" s="9"/>
      <c r="AE1950" s="22"/>
      <c r="AF1950" s="9"/>
      <c r="AG1950" s="22"/>
      <c r="AH1950" s="22">
        <v>8</v>
      </c>
      <c r="AI1950" s="22"/>
      <c r="AJ1950" s="9"/>
      <c r="AK1950" s="4">
        <v>8</v>
      </c>
      <c r="AL1950" s="4" t="s">
        <v>132</v>
      </c>
      <c r="AM1950" s="4" t="s">
        <v>112</v>
      </c>
      <c r="AN1950" s="4" t="s">
        <v>645</v>
      </c>
      <c r="AV1950" s="23">
        <v>43801.276388888888</v>
      </c>
    </row>
    <row r="1951" spans="1:48" ht="12.75" x14ac:dyDescent="0.2">
      <c r="A1951" s="4">
        <v>11</v>
      </c>
      <c r="B1951" s="4">
        <v>2019</v>
      </c>
      <c r="C1951" s="4" t="s">
        <v>48</v>
      </c>
      <c r="D1951" s="4" t="s">
        <v>605</v>
      </c>
      <c r="E1951" s="4" t="s">
        <v>63</v>
      </c>
      <c r="F1951" s="9"/>
      <c r="G1951" s="22"/>
      <c r="H1951" s="9"/>
      <c r="I1951" s="22">
        <v>1</v>
      </c>
      <c r="J1951" s="22">
        <v>1</v>
      </c>
      <c r="K1951" s="9"/>
      <c r="L1951" s="9"/>
      <c r="M1951" s="9"/>
      <c r="N1951" s="9"/>
      <c r="O1951" s="9"/>
      <c r="P1951" s="9"/>
      <c r="Q1951" s="22"/>
      <c r="R1951" s="9"/>
      <c r="S1951" s="9"/>
      <c r="T1951" s="22"/>
      <c r="U1951" s="22"/>
      <c r="V1951" s="9"/>
      <c r="W1951" s="22">
        <v>1</v>
      </c>
      <c r="X1951" s="9"/>
      <c r="Y1951" s="22">
        <v>1</v>
      </c>
      <c r="Z1951" s="9"/>
      <c r="AA1951" s="9"/>
      <c r="AB1951" s="9"/>
      <c r="AC1951" s="22"/>
      <c r="AD1951" s="22">
        <v>0.5</v>
      </c>
      <c r="AE1951" s="22">
        <v>2</v>
      </c>
      <c r="AF1951" s="9"/>
      <c r="AG1951" s="22"/>
      <c r="AH1951" s="22"/>
      <c r="AI1951" s="22"/>
      <c r="AJ1951" s="9"/>
      <c r="AK1951" s="4">
        <v>6.5</v>
      </c>
      <c r="AL1951" s="4" t="s">
        <v>63</v>
      </c>
      <c r="AM1951" s="4" t="s">
        <v>112</v>
      </c>
      <c r="AN1951" s="4" t="s">
        <v>646</v>
      </c>
      <c r="AV1951" s="23">
        <v>43801.276388888888</v>
      </c>
    </row>
    <row r="1952" spans="1:48" ht="12.75" x14ac:dyDescent="0.2">
      <c r="A1952" s="4">
        <v>11</v>
      </c>
      <c r="B1952" s="4">
        <v>2019</v>
      </c>
      <c r="C1952" s="4" t="s">
        <v>48</v>
      </c>
      <c r="D1952" s="4" t="s">
        <v>605</v>
      </c>
      <c r="E1952" s="4" t="s">
        <v>60</v>
      </c>
      <c r="F1952" s="9"/>
      <c r="G1952" s="22"/>
      <c r="H1952" s="9"/>
      <c r="I1952" s="9"/>
      <c r="J1952" s="9"/>
      <c r="K1952" s="9"/>
      <c r="L1952" s="9"/>
      <c r="M1952" s="9"/>
      <c r="N1952" s="9"/>
      <c r="O1952" s="9"/>
      <c r="P1952" s="9"/>
      <c r="Q1952" s="22"/>
      <c r="R1952" s="9"/>
      <c r="S1952" s="22">
        <v>1</v>
      </c>
      <c r="T1952" s="22"/>
      <c r="U1952" s="22"/>
      <c r="V1952" s="9"/>
      <c r="W1952" s="9"/>
      <c r="X1952" s="9"/>
      <c r="Y1952" s="9"/>
      <c r="Z1952" s="9"/>
      <c r="AA1952" s="22">
        <v>0.5</v>
      </c>
      <c r="AB1952" s="9"/>
      <c r="AC1952" s="22"/>
      <c r="AD1952" s="22">
        <v>3.5</v>
      </c>
      <c r="AE1952" s="22"/>
      <c r="AF1952" s="22">
        <v>2</v>
      </c>
      <c r="AG1952" s="22"/>
      <c r="AH1952" s="22"/>
      <c r="AI1952" s="22"/>
      <c r="AJ1952" s="9"/>
      <c r="AK1952" s="4">
        <v>7</v>
      </c>
      <c r="AL1952" s="4" t="s">
        <v>60</v>
      </c>
      <c r="AM1952" s="4" t="s">
        <v>112</v>
      </c>
      <c r="AN1952" s="4" t="s">
        <v>647</v>
      </c>
      <c r="AV1952" s="23">
        <v>43801.276388888888</v>
      </c>
    </row>
    <row r="1953" spans="1:48" ht="12.75" x14ac:dyDescent="0.2">
      <c r="A1953" s="4">
        <v>11</v>
      </c>
      <c r="B1953" s="4">
        <v>2019</v>
      </c>
      <c r="C1953" s="4" t="s">
        <v>48</v>
      </c>
      <c r="D1953" s="4" t="s">
        <v>605</v>
      </c>
      <c r="E1953" s="4" t="s">
        <v>62</v>
      </c>
      <c r="F1953" s="9"/>
      <c r="G1953" s="22"/>
      <c r="H1953" s="9"/>
      <c r="I1953" s="22">
        <v>1</v>
      </c>
      <c r="J1953" s="9"/>
      <c r="K1953" s="9"/>
      <c r="L1953" s="9"/>
      <c r="M1953" s="9"/>
      <c r="N1953" s="9"/>
      <c r="O1953" s="9"/>
      <c r="P1953" s="9"/>
      <c r="Q1953" s="22"/>
      <c r="R1953" s="9"/>
      <c r="S1953" s="9"/>
      <c r="T1953" s="22">
        <v>4</v>
      </c>
      <c r="U1953" s="22"/>
      <c r="V1953" s="9"/>
      <c r="W1953" s="22">
        <v>4</v>
      </c>
      <c r="X1953" s="22">
        <v>3</v>
      </c>
      <c r="Y1953" s="22">
        <v>1</v>
      </c>
      <c r="Z1953" s="9"/>
      <c r="AA1953" s="9"/>
      <c r="AB1953" s="9"/>
      <c r="AC1953" s="22"/>
      <c r="AD1953" s="9"/>
      <c r="AE1953" s="22"/>
      <c r="AF1953" s="9"/>
      <c r="AG1953" s="22"/>
      <c r="AH1953" s="22"/>
      <c r="AI1953" s="22"/>
      <c r="AJ1953" s="9"/>
      <c r="AK1953" s="4">
        <v>13</v>
      </c>
      <c r="AL1953" s="4" t="s">
        <v>62</v>
      </c>
      <c r="AM1953" s="4" t="s">
        <v>112</v>
      </c>
      <c r="AN1953" s="4" t="s">
        <v>648</v>
      </c>
      <c r="AV1953" s="23">
        <v>43801.276388888888</v>
      </c>
    </row>
    <row r="1954" spans="1:48" ht="12.75" x14ac:dyDescent="0.2">
      <c r="A1954" s="4">
        <v>11</v>
      </c>
      <c r="B1954" s="4">
        <v>2019</v>
      </c>
      <c r="C1954" s="4" t="s">
        <v>48</v>
      </c>
      <c r="D1954" s="4" t="s">
        <v>605</v>
      </c>
      <c r="E1954" s="4" t="s">
        <v>50</v>
      </c>
      <c r="F1954" s="9"/>
      <c r="G1954" s="22"/>
      <c r="H1954" s="9"/>
      <c r="I1954" s="9"/>
      <c r="J1954" s="9"/>
      <c r="K1954" s="22">
        <v>1.5</v>
      </c>
      <c r="L1954" s="9"/>
      <c r="M1954" s="9"/>
      <c r="N1954" s="9"/>
      <c r="O1954" s="9"/>
      <c r="P1954" s="9"/>
      <c r="Q1954" s="22">
        <v>0.5</v>
      </c>
      <c r="R1954" s="22">
        <v>1</v>
      </c>
      <c r="S1954" s="9"/>
      <c r="T1954" s="22"/>
      <c r="U1954" s="22"/>
      <c r="V1954" s="9"/>
      <c r="W1954" s="9"/>
      <c r="X1954" s="22">
        <v>0.5</v>
      </c>
      <c r="Y1954" s="22">
        <v>1</v>
      </c>
      <c r="Z1954" s="22">
        <v>1</v>
      </c>
      <c r="AA1954" s="9"/>
      <c r="AB1954" s="9"/>
      <c r="AC1954" s="22"/>
      <c r="AD1954" s="9"/>
      <c r="AE1954" s="22"/>
      <c r="AF1954" s="9"/>
      <c r="AG1954" s="22"/>
      <c r="AH1954" s="22"/>
      <c r="AI1954" s="22"/>
      <c r="AJ1954" s="9"/>
      <c r="AK1954" s="4">
        <v>5.5</v>
      </c>
      <c r="AL1954" s="4" t="s">
        <v>50</v>
      </c>
      <c r="AM1954" s="4" t="s">
        <v>112</v>
      </c>
      <c r="AN1954" s="4" t="s">
        <v>649</v>
      </c>
      <c r="AV1954" s="23">
        <v>43801.276388888888</v>
      </c>
    </row>
    <row r="1955" spans="1:48" ht="12.75" x14ac:dyDescent="0.2">
      <c r="A1955" s="4">
        <v>11</v>
      </c>
      <c r="B1955" s="4">
        <v>2019</v>
      </c>
      <c r="C1955" s="4" t="s">
        <v>48</v>
      </c>
      <c r="D1955" s="4" t="s">
        <v>605</v>
      </c>
      <c r="E1955" s="4" t="s">
        <v>77</v>
      </c>
      <c r="F1955" s="22">
        <v>2</v>
      </c>
      <c r="G1955" s="22"/>
      <c r="H1955" s="9"/>
      <c r="I1955" s="9"/>
      <c r="J1955" s="9"/>
      <c r="K1955" s="9"/>
      <c r="L1955" s="9"/>
      <c r="M1955" s="9"/>
      <c r="N1955" s="9"/>
      <c r="O1955" s="9"/>
      <c r="P1955" s="9"/>
      <c r="Q1955" s="22"/>
      <c r="R1955" s="9"/>
      <c r="S1955" s="9"/>
      <c r="T1955" s="22"/>
      <c r="U1955" s="22"/>
      <c r="V1955" s="9"/>
      <c r="W1955" s="9"/>
      <c r="X1955" s="9"/>
      <c r="Y1955" s="9"/>
      <c r="Z1955" s="9"/>
      <c r="AA1955" s="9"/>
      <c r="AB1955" s="9"/>
      <c r="AC1955" s="22"/>
      <c r="AD1955" s="9"/>
      <c r="AE1955" s="22"/>
      <c r="AF1955" s="9"/>
      <c r="AG1955" s="22"/>
      <c r="AH1955" s="22"/>
      <c r="AI1955" s="22"/>
      <c r="AJ1955" s="9"/>
      <c r="AK1955" s="4">
        <v>2</v>
      </c>
      <c r="AL1955" s="4" t="s">
        <v>77</v>
      </c>
      <c r="AM1955" s="4" t="s">
        <v>112</v>
      </c>
      <c r="AN1955" s="4" t="s">
        <v>650</v>
      </c>
      <c r="AV1955" s="23">
        <v>43801.276388888888</v>
      </c>
    </row>
    <row r="1956" spans="1:48" ht="12.75" x14ac:dyDescent="0.2">
      <c r="A1956" s="4">
        <v>11</v>
      </c>
      <c r="B1956" s="4">
        <v>2019</v>
      </c>
      <c r="C1956" s="4" t="s">
        <v>48</v>
      </c>
      <c r="D1956" s="4" t="s">
        <v>605</v>
      </c>
      <c r="E1956" s="4" t="s">
        <v>61</v>
      </c>
      <c r="F1956" s="22">
        <v>6</v>
      </c>
      <c r="G1956" s="22"/>
      <c r="H1956" s="9"/>
      <c r="I1956" s="22">
        <v>7</v>
      </c>
      <c r="J1956" s="22">
        <v>2</v>
      </c>
      <c r="K1956" s="9"/>
      <c r="L1956" s="22">
        <v>4</v>
      </c>
      <c r="M1956" s="22">
        <v>7</v>
      </c>
      <c r="N1956" s="9"/>
      <c r="O1956" s="9"/>
      <c r="P1956" s="9"/>
      <c r="Q1956" s="22"/>
      <c r="R1956" s="9"/>
      <c r="S1956" s="9"/>
      <c r="T1956" s="22"/>
      <c r="U1956" s="22"/>
      <c r="V1956" s="9"/>
      <c r="W1956" s="22">
        <v>1</v>
      </c>
      <c r="X1956" s="22">
        <v>10</v>
      </c>
      <c r="Y1956" s="22">
        <v>9</v>
      </c>
      <c r="Z1956" s="9"/>
      <c r="AA1956" s="9"/>
      <c r="AB1956" s="9"/>
      <c r="AC1956" s="22"/>
      <c r="AD1956" s="9"/>
      <c r="AE1956" s="22"/>
      <c r="AF1956" s="9"/>
      <c r="AG1956" s="22"/>
      <c r="AH1956" s="22"/>
      <c r="AI1956" s="22"/>
      <c r="AJ1956" s="9"/>
      <c r="AK1956" s="4">
        <v>46</v>
      </c>
      <c r="AL1956" s="4" t="s">
        <v>61</v>
      </c>
      <c r="AM1956" s="4" t="s">
        <v>96</v>
      </c>
      <c r="AO1956" s="4">
        <v>142.5</v>
      </c>
      <c r="AP1956" s="4">
        <v>1</v>
      </c>
      <c r="AQ1956" s="4">
        <v>25</v>
      </c>
      <c r="AS1956" s="4">
        <v>168.5</v>
      </c>
      <c r="AT1956" s="4">
        <v>0.99303135899999995</v>
      </c>
      <c r="AU1956" s="4">
        <v>6.9686410000000002E-3</v>
      </c>
      <c r="AV1956" s="23">
        <v>43801.743750000001</v>
      </c>
    </row>
    <row r="1957" spans="1:48" ht="12.75" x14ac:dyDescent="0.2">
      <c r="A1957" s="4">
        <v>11</v>
      </c>
      <c r="B1957" s="4">
        <v>2019</v>
      </c>
      <c r="C1957" s="4" t="s">
        <v>48</v>
      </c>
      <c r="D1957" s="4" t="s">
        <v>605</v>
      </c>
      <c r="E1957" s="4" t="s">
        <v>124</v>
      </c>
      <c r="F1957" s="9"/>
      <c r="G1957" s="22"/>
      <c r="H1957" s="9"/>
      <c r="I1957" s="9"/>
      <c r="J1957" s="9"/>
      <c r="K1957" s="9"/>
      <c r="L1957" s="9"/>
      <c r="M1957" s="9"/>
      <c r="N1957" s="9"/>
      <c r="O1957" s="9"/>
      <c r="P1957" s="9"/>
      <c r="Q1957" s="22"/>
      <c r="R1957" s="9"/>
      <c r="S1957" s="9"/>
      <c r="T1957" s="22"/>
      <c r="U1957" s="22"/>
      <c r="V1957" s="9"/>
      <c r="W1957" s="9"/>
      <c r="X1957" s="9"/>
      <c r="Y1957" s="9"/>
      <c r="Z1957" s="9"/>
      <c r="AA1957" s="9"/>
      <c r="AB1957" s="9"/>
      <c r="AC1957" s="22"/>
      <c r="AD1957" s="22">
        <v>1</v>
      </c>
      <c r="AE1957" s="22"/>
      <c r="AF1957" s="9"/>
      <c r="AG1957" s="22"/>
      <c r="AH1957" s="22"/>
      <c r="AI1957" s="22"/>
      <c r="AJ1957" s="9"/>
      <c r="AK1957" s="4">
        <v>1</v>
      </c>
      <c r="AL1957" s="4" t="s">
        <v>124</v>
      </c>
      <c r="AM1957" s="4" t="s">
        <v>96</v>
      </c>
      <c r="AN1957" s="4" t="s">
        <v>651</v>
      </c>
      <c r="AV1957" s="23">
        <v>43801.743750000001</v>
      </c>
    </row>
    <row r="1958" spans="1:48" ht="12.75" x14ac:dyDescent="0.2">
      <c r="A1958" s="4">
        <v>11</v>
      </c>
      <c r="B1958" s="4">
        <v>2019</v>
      </c>
      <c r="C1958" s="4" t="s">
        <v>48</v>
      </c>
      <c r="D1958" s="4" t="s">
        <v>605</v>
      </c>
      <c r="E1958" s="4" t="s">
        <v>132</v>
      </c>
      <c r="F1958" s="9"/>
      <c r="G1958" s="22"/>
      <c r="H1958" s="9"/>
      <c r="I1958" s="9"/>
      <c r="J1958" s="9"/>
      <c r="K1958" s="9"/>
      <c r="L1958" s="9"/>
      <c r="M1958" s="9"/>
      <c r="N1958" s="9"/>
      <c r="O1958" s="9"/>
      <c r="P1958" s="9"/>
      <c r="Q1958" s="22"/>
      <c r="R1958" s="9"/>
      <c r="S1958" s="9"/>
      <c r="T1958" s="22"/>
      <c r="U1958" s="22"/>
      <c r="V1958" s="9"/>
      <c r="W1958" s="9"/>
      <c r="X1958" s="9"/>
      <c r="Y1958" s="9"/>
      <c r="Z1958" s="22">
        <v>8</v>
      </c>
      <c r="AA1958" s="9"/>
      <c r="AB1958" s="9"/>
      <c r="AC1958" s="22"/>
      <c r="AD1958" s="9"/>
      <c r="AE1958" s="22"/>
      <c r="AF1958" s="9"/>
      <c r="AG1958" s="22">
        <v>8</v>
      </c>
      <c r="AH1958" s="22">
        <v>8</v>
      </c>
      <c r="AI1958" s="22"/>
      <c r="AJ1958" s="9"/>
      <c r="AK1958" s="4">
        <v>24</v>
      </c>
      <c r="AL1958" s="4" t="s">
        <v>132</v>
      </c>
      <c r="AM1958" s="4" t="s">
        <v>96</v>
      </c>
      <c r="AN1958" s="4" t="s">
        <v>652</v>
      </c>
      <c r="AV1958" s="23">
        <v>43801.743750000001</v>
      </c>
    </row>
    <row r="1959" spans="1:48" ht="12.75" x14ac:dyDescent="0.2">
      <c r="A1959" s="4">
        <v>11</v>
      </c>
      <c r="B1959" s="4">
        <v>2019</v>
      </c>
      <c r="C1959" s="4" t="s">
        <v>48</v>
      </c>
      <c r="D1959" s="4" t="s">
        <v>605</v>
      </c>
      <c r="E1959" s="4" t="s">
        <v>55</v>
      </c>
      <c r="F1959" s="9"/>
      <c r="G1959" s="22"/>
      <c r="H1959" s="9"/>
      <c r="I1959" s="9"/>
      <c r="J1959" s="9"/>
      <c r="K1959" s="9"/>
      <c r="L1959" s="9"/>
      <c r="M1959" s="9"/>
      <c r="N1959" s="9"/>
      <c r="O1959" s="9"/>
      <c r="P1959" s="9"/>
      <c r="Q1959" s="22">
        <v>1</v>
      </c>
      <c r="R1959" s="9"/>
      <c r="S1959" s="9"/>
      <c r="T1959" s="22"/>
      <c r="U1959" s="22"/>
      <c r="V1959" s="9"/>
      <c r="W1959" s="9"/>
      <c r="X1959" s="9"/>
      <c r="Y1959" s="9"/>
      <c r="Z1959" s="9"/>
      <c r="AA1959" s="9"/>
      <c r="AB1959" s="9"/>
      <c r="AC1959" s="22"/>
      <c r="AD1959" s="9"/>
      <c r="AE1959" s="22"/>
      <c r="AF1959" s="9"/>
      <c r="AG1959" s="22"/>
      <c r="AH1959" s="22"/>
      <c r="AI1959" s="22"/>
      <c r="AJ1959" s="9"/>
      <c r="AK1959" s="4">
        <v>1</v>
      </c>
      <c r="AL1959" s="4" t="s">
        <v>55</v>
      </c>
      <c r="AM1959" s="4" t="s">
        <v>96</v>
      </c>
      <c r="AV1959" s="23">
        <v>43801.743750000001</v>
      </c>
    </row>
    <row r="1960" spans="1:48" ht="12.75" x14ac:dyDescent="0.2">
      <c r="A1960" s="4">
        <v>11</v>
      </c>
      <c r="B1960" s="4">
        <v>2019</v>
      </c>
      <c r="C1960" s="4" t="s">
        <v>48</v>
      </c>
      <c r="D1960" s="4" t="s">
        <v>605</v>
      </c>
      <c r="E1960" s="4" t="s">
        <v>107</v>
      </c>
      <c r="F1960" s="9"/>
      <c r="G1960" s="22"/>
      <c r="H1960" s="9"/>
      <c r="I1960" s="9"/>
      <c r="J1960" s="9"/>
      <c r="K1960" s="9"/>
      <c r="L1960" s="9"/>
      <c r="M1960" s="9"/>
      <c r="N1960" s="9"/>
      <c r="O1960" s="9"/>
      <c r="P1960" s="9"/>
      <c r="Q1960" s="22"/>
      <c r="R1960" s="9"/>
      <c r="S1960" s="22">
        <v>1.5</v>
      </c>
      <c r="T1960" s="22"/>
      <c r="U1960" s="22"/>
      <c r="V1960" s="9"/>
      <c r="W1960" s="9"/>
      <c r="X1960" s="9"/>
      <c r="Y1960" s="9"/>
      <c r="Z1960" s="9"/>
      <c r="AA1960" s="9"/>
      <c r="AB1960" s="9"/>
      <c r="AC1960" s="22"/>
      <c r="AD1960" s="9"/>
      <c r="AE1960" s="22"/>
      <c r="AF1960" s="9"/>
      <c r="AG1960" s="22"/>
      <c r="AH1960" s="22"/>
      <c r="AI1960" s="22"/>
      <c r="AJ1960" s="9"/>
      <c r="AK1960" s="4">
        <v>1.5</v>
      </c>
      <c r="AL1960" s="4" t="s">
        <v>107</v>
      </c>
      <c r="AM1960" s="4" t="s">
        <v>96</v>
      </c>
      <c r="AV1960" s="23">
        <v>43801.743750000001</v>
      </c>
    </row>
    <row r="1961" spans="1:48" ht="12.75" x14ac:dyDescent="0.2">
      <c r="A1961" s="4">
        <v>11</v>
      </c>
      <c r="B1961" s="4">
        <v>2019</v>
      </c>
      <c r="C1961" s="4" t="s">
        <v>48</v>
      </c>
      <c r="D1961" s="4" t="s">
        <v>605</v>
      </c>
      <c r="E1961" s="4" t="s">
        <v>71</v>
      </c>
      <c r="F1961" s="22">
        <v>2</v>
      </c>
      <c r="G1961" s="22"/>
      <c r="H1961" s="9"/>
      <c r="I1961" s="9"/>
      <c r="J1961" s="9"/>
      <c r="K1961" s="9"/>
      <c r="L1961" s="9"/>
      <c r="M1961" s="9"/>
      <c r="N1961" s="9"/>
      <c r="O1961" s="9"/>
      <c r="P1961" s="9"/>
      <c r="Q1961" s="22"/>
      <c r="R1961" s="9"/>
      <c r="S1961" s="9"/>
      <c r="T1961" s="22"/>
      <c r="U1961" s="22"/>
      <c r="V1961" s="9"/>
      <c r="W1961" s="9"/>
      <c r="X1961" s="9"/>
      <c r="Y1961" s="9"/>
      <c r="Z1961" s="9"/>
      <c r="AA1961" s="9"/>
      <c r="AB1961" s="9"/>
      <c r="AC1961" s="22"/>
      <c r="AD1961" s="9"/>
      <c r="AE1961" s="22"/>
      <c r="AF1961" s="9"/>
      <c r="AG1961" s="22"/>
      <c r="AH1961" s="22"/>
      <c r="AI1961" s="22"/>
      <c r="AJ1961" s="9"/>
      <c r="AK1961" s="4">
        <v>2</v>
      </c>
      <c r="AL1961" s="4" t="s">
        <v>71</v>
      </c>
      <c r="AM1961" s="4" t="s">
        <v>96</v>
      </c>
      <c r="AV1961" s="23">
        <v>43801.743750000001</v>
      </c>
    </row>
    <row r="1962" spans="1:48" ht="12.75" x14ac:dyDescent="0.2">
      <c r="A1962" s="4">
        <v>11</v>
      </c>
      <c r="B1962" s="4">
        <v>2019</v>
      </c>
      <c r="C1962" s="4" t="s">
        <v>48</v>
      </c>
      <c r="D1962" s="4" t="s">
        <v>605</v>
      </c>
      <c r="E1962" s="4" t="s">
        <v>63</v>
      </c>
      <c r="F1962" s="9"/>
      <c r="G1962" s="22"/>
      <c r="H1962" s="9"/>
      <c r="I1962" s="9"/>
      <c r="J1962" s="9"/>
      <c r="K1962" s="22">
        <v>1</v>
      </c>
      <c r="L1962" s="9"/>
      <c r="M1962" s="9"/>
      <c r="N1962" s="9"/>
      <c r="O1962" s="9"/>
      <c r="P1962" s="9"/>
      <c r="Q1962" s="22"/>
      <c r="R1962" s="9"/>
      <c r="S1962" s="9"/>
      <c r="T1962" s="22"/>
      <c r="U1962" s="22"/>
      <c r="V1962" s="9"/>
      <c r="W1962" s="9"/>
      <c r="X1962" s="9"/>
      <c r="Y1962" s="9"/>
      <c r="Z1962" s="9"/>
      <c r="AA1962" s="9"/>
      <c r="AB1962" s="9"/>
      <c r="AC1962" s="22"/>
      <c r="AD1962" s="9"/>
      <c r="AE1962" s="22"/>
      <c r="AF1962" s="9"/>
      <c r="AG1962" s="22"/>
      <c r="AH1962" s="22"/>
      <c r="AI1962" s="22"/>
      <c r="AJ1962" s="9"/>
      <c r="AK1962" s="4">
        <v>1</v>
      </c>
      <c r="AL1962" s="4" t="s">
        <v>63</v>
      </c>
      <c r="AM1962" s="4" t="s">
        <v>96</v>
      </c>
      <c r="AN1962" s="4" t="s">
        <v>653</v>
      </c>
      <c r="AV1962" s="23">
        <v>43801.743750000001</v>
      </c>
    </row>
    <row r="1963" spans="1:48" ht="12.75" x14ac:dyDescent="0.2">
      <c r="A1963" s="4">
        <v>11</v>
      </c>
      <c r="B1963" s="4">
        <v>2019</v>
      </c>
      <c r="C1963" s="4" t="s">
        <v>48</v>
      </c>
      <c r="D1963" s="4" t="s">
        <v>605</v>
      </c>
      <c r="E1963" s="4" t="s">
        <v>60</v>
      </c>
      <c r="F1963" s="9"/>
      <c r="G1963" s="22"/>
      <c r="H1963" s="9"/>
      <c r="I1963" s="9"/>
      <c r="J1963" s="22">
        <v>5</v>
      </c>
      <c r="K1963" s="22">
        <v>6</v>
      </c>
      <c r="L1963" s="22">
        <v>4</v>
      </c>
      <c r="M1963" s="9"/>
      <c r="N1963" s="9"/>
      <c r="O1963" s="9"/>
      <c r="P1963" s="9"/>
      <c r="Q1963" s="22">
        <v>8</v>
      </c>
      <c r="R1963" s="22">
        <v>5</v>
      </c>
      <c r="S1963" s="22">
        <v>6</v>
      </c>
      <c r="T1963" s="22">
        <v>8.5</v>
      </c>
      <c r="U1963" s="22"/>
      <c r="V1963" s="9"/>
      <c r="W1963" s="22">
        <v>6.5</v>
      </c>
      <c r="X1963" s="9"/>
      <c r="Y1963" s="9"/>
      <c r="Z1963" s="9"/>
      <c r="AA1963" s="22">
        <v>7</v>
      </c>
      <c r="AB1963" s="9"/>
      <c r="AC1963" s="22"/>
      <c r="AD1963" s="22">
        <v>6</v>
      </c>
      <c r="AE1963" s="22">
        <v>7</v>
      </c>
      <c r="AF1963" s="22">
        <v>7</v>
      </c>
      <c r="AG1963" s="22"/>
      <c r="AH1963" s="22"/>
      <c r="AI1963" s="22"/>
      <c r="AJ1963" s="9"/>
      <c r="AK1963" s="4">
        <v>76</v>
      </c>
      <c r="AL1963" s="4" t="s">
        <v>60</v>
      </c>
      <c r="AM1963" s="4" t="s">
        <v>96</v>
      </c>
      <c r="AN1963" s="4" t="s">
        <v>654</v>
      </c>
      <c r="AV1963" s="23">
        <v>43801.743750000001</v>
      </c>
    </row>
    <row r="1964" spans="1:48" ht="12.75" x14ac:dyDescent="0.2">
      <c r="A1964" s="4">
        <v>11</v>
      </c>
      <c r="B1964" s="4">
        <v>2019</v>
      </c>
      <c r="C1964" s="4" t="s">
        <v>48</v>
      </c>
      <c r="D1964" s="4" t="s">
        <v>605</v>
      </c>
      <c r="E1964" s="4" t="s">
        <v>50</v>
      </c>
      <c r="F1964" s="9"/>
      <c r="G1964" s="22"/>
      <c r="H1964" s="9"/>
      <c r="I1964" s="22">
        <v>1</v>
      </c>
      <c r="J1964" s="22">
        <v>1</v>
      </c>
      <c r="K1964" s="22">
        <v>1</v>
      </c>
      <c r="L1964" s="9"/>
      <c r="M1964" s="22">
        <v>1</v>
      </c>
      <c r="N1964" s="9"/>
      <c r="O1964" s="9"/>
      <c r="P1964" s="9"/>
      <c r="Q1964" s="22"/>
      <c r="R1964" s="22">
        <v>3</v>
      </c>
      <c r="S1964" s="22">
        <v>2</v>
      </c>
      <c r="T1964" s="22">
        <v>1</v>
      </c>
      <c r="U1964" s="22"/>
      <c r="V1964" s="9"/>
      <c r="W1964" s="22">
        <v>1</v>
      </c>
      <c r="X1964" s="9"/>
      <c r="Y1964" s="22">
        <v>1</v>
      </c>
      <c r="Z1964" s="9"/>
      <c r="AA1964" s="22">
        <v>1</v>
      </c>
      <c r="AB1964" s="9"/>
      <c r="AC1964" s="22"/>
      <c r="AD1964" s="22">
        <v>1</v>
      </c>
      <c r="AE1964" s="22">
        <v>1</v>
      </c>
      <c r="AF1964" s="22">
        <v>1</v>
      </c>
      <c r="AG1964" s="22"/>
      <c r="AH1964" s="22"/>
      <c r="AI1964" s="22"/>
      <c r="AJ1964" s="9"/>
      <c r="AK1964" s="4">
        <v>16</v>
      </c>
      <c r="AL1964" s="4" t="s">
        <v>50</v>
      </c>
      <c r="AM1964" s="4" t="s">
        <v>96</v>
      </c>
      <c r="AN1964" s="4" t="s">
        <v>655</v>
      </c>
      <c r="AV1964" s="23">
        <v>43801.743750000001</v>
      </c>
    </row>
    <row r="1965" spans="1:48" ht="12.75" x14ac:dyDescent="0.2">
      <c r="A1965" s="4">
        <v>11</v>
      </c>
      <c r="B1965" s="4">
        <v>2019</v>
      </c>
      <c r="C1965" s="4" t="s">
        <v>48</v>
      </c>
      <c r="D1965" s="4" t="s">
        <v>605</v>
      </c>
      <c r="E1965" s="4" t="s">
        <v>54</v>
      </c>
      <c r="F1965" s="22">
        <v>4</v>
      </c>
      <c r="G1965" s="22"/>
      <c r="H1965" s="9"/>
      <c r="I1965" s="22">
        <v>6</v>
      </c>
      <c r="J1965" s="22">
        <v>7</v>
      </c>
      <c r="K1965" s="22">
        <v>9</v>
      </c>
      <c r="L1965" s="22">
        <v>7</v>
      </c>
      <c r="M1965" s="22">
        <v>6</v>
      </c>
      <c r="N1965" s="9"/>
      <c r="O1965" s="9"/>
      <c r="P1965" s="9"/>
      <c r="Q1965" s="22">
        <v>7</v>
      </c>
      <c r="R1965" s="22">
        <v>9</v>
      </c>
      <c r="S1965" s="22">
        <v>8</v>
      </c>
      <c r="T1965" s="22">
        <v>8</v>
      </c>
      <c r="U1965" s="22"/>
      <c r="V1965" s="9"/>
      <c r="W1965" s="22">
        <v>9</v>
      </c>
      <c r="X1965" s="22">
        <v>4</v>
      </c>
      <c r="Y1965" s="22">
        <v>6</v>
      </c>
      <c r="Z1965" s="22">
        <v>6</v>
      </c>
      <c r="AA1965" s="22">
        <v>6</v>
      </c>
      <c r="AB1965" s="9"/>
      <c r="AC1965" s="22"/>
      <c r="AD1965" s="22">
        <v>6</v>
      </c>
      <c r="AE1965" s="22">
        <v>7</v>
      </c>
      <c r="AF1965" s="22">
        <v>7</v>
      </c>
      <c r="AG1965" s="22"/>
      <c r="AH1965" s="22"/>
      <c r="AI1965" s="22"/>
      <c r="AJ1965" s="9"/>
      <c r="AK1965" s="4">
        <v>122</v>
      </c>
      <c r="AL1965" s="4" t="s">
        <v>54</v>
      </c>
      <c r="AM1965" s="4" t="s">
        <v>76</v>
      </c>
      <c r="AN1965" s="4" t="s">
        <v>656</v>
      </c>
      <c r="AO1965" s="4">
        <v>148</v>
      </c>
      <c r="AP1965" s="4">
        <v>3</v>
      </c>
      <c r="AQ1965" s="4">
        <v>17</v>
      </c>
      <c r="AS1965" s="4">
        <v>168</v>
      </c>
      <c r="AT1965" s="4">
        <v>0.98013245000000004</v>
      </c>
      <c r="AU1965" s="4">
        <v>1.9867550000000001E-2</v>
      </c>
      <c r="AV1965" s="23">
        <v>43803.411805555559</v>
      </c>
    </row>
    <row r="1966" spans="1:48" ht="12.75" x14ac:dyDescent="0.2">
      <c r="A1966" s="4">
        <v>11</v>
      </c>
      <c r="B1966" s="4">
        <v>2019</v>
      </c>
      <c r="C1966" s="4" t="s">
        <v>48</v>
      </c>
      <c r="D1966" s="4" t="s">
        <v>605</v>
      </c>
      <c r="E1966" s="4" t="s">
        <v>60</v>
      </c>
      <c r="F1966" s="9"/>
      <c r="G1966" s="22"/>
      <c r="H1966" s="9"/>
      <c r="I1966" s="9"/>
      <c r="J1966" s="9"/>
      <c r="K1966" s="9"/>
      <c r="L1966" s="9"/>
      <c r="M1966" s="9"/>
      <c r="N1966" s="9"/>
      <c r="O1966" s="9"/>
      <c r="P1966" s="9"/>
      <c r="Q1966" s="22"/>
      <c r="R1966" s="9"/>
      <c r="S1966" s="9"/>
      <c r="T1966" s="22"/>
      <c r="U1966" s="22"/>
      <c r="V1966" s="9"/>
      <c r="W1966" s="9"/>
      <c r="X1966" s="9"/>
      <c r="Y1966" s="22">
        <v>2</v>
      </c>
      <c r="Z1966" s="9"/>
      <c r="AA1966" s="9"/>
      <c r="AB1966" s="9"/>
      <c r="AC1966" s="22"/>
      <c r="AD1966" s="22">
        <v>1</v>
      </c>
      <c r="AE1966" s="22"/>
      <c r="AF1966" s="9"/>
      <c r="AG1966" s="22"/>
      <c r="AH1966" s="22"/>
      <c r="AI1966" s="22"/>
      <c r="AJ1966" s="9"/>
      <c r="AK1966" s="4">
        <v>3</v>
      </c>
      <c r="AL1966" s="4" t="s">
        <v>60</v>
      </c>
      <c r="AM1966" s="4" t="s">
        <v>76</v>
      </c>
      <c r="AV1966" s="23">
        <v>43803.411805555559</v>
      </c>
    </row>
    <row r="1967" spans="1:48" ht="12.75" x14ac:dyDescent="0.2">
      <c r="A1967" s="4">
        <v>11</v>
      </c>
      <c r="B1967" s="4">
        <v>2019</v>
      </c>
      <c r="C1967" s="4" t="s">
        <v>48</v>
      </c>
      <c r="D1967" s="4" t="s">
        <v>605</v>
      </c>
      <c r="E1967" s="4" t="s">
        <v>63</v>
      </c>
      <c r="F1967" s="9"/>
      <c r="G1967" s="22"/>
      <c r="H1967" s="9"/>
      <c r="I1967" s="9"/>
      <c r="J1967" s="22">
        <v>1</v>
      </c>
      <c r="K1967" s="9"/>
      <c r="L1967" s="9"/>
      <c r="M1967" s="9"/>
      <c r="N1967" s="9"/>
      <c r="O1967" s="9"/>
      <c r="P1967" s="9"/>
      <c r="Q1967" s="22">
        <v>1</v>
      </c>
      <c r="R1967" s="9"/>
      <c r="S1967" s="9"/>
      <c r="T1967" s="22"/>
      <c r="U1967" s="22"/>
      <c r="V1967" s="9"/>
      <c r="W1967" s="9"/>
      <c r="X1967" s="22">
        <v>1</v>
      </c>
      <c r="Y1967" s="9"/>
      <c r="Z1967" s="9"/>
      <c r="AA1967" s="9"/>
      <c r="AB1967" s="9"/>
      <c r="AC1967" s="22"/>
      <c r="AD1967" s="9"/>
      <c r="AE1967" s="22"/>
      <c r="AF1967" s="9"/>
      <c r="AG1967" s="22"/>
      <c r="AH1967" s="22"/>
      <c r="AI1967" s="22"/>
      <c r="AJ1967" s="9"/>
      <c r="AK1967" s="4">
        <v>3</v>
      </c>
      <c r="AL1967" s="4" t="s">
        <v>63</v>
      </c>
      <c r="AM1967" s="4" t="s">
        <v>76</v>
      </c>
      <c r="AV1967" s="23">
        <v>43803.411805555559</v>
      </c>
    </row>
    <row r="1968" spans="1:48" ht="12.75" x14ac:dyDescent="0.2">
      <c r="A1968" s="4">
        <v>11</v>
      </c>
      <c r="B1968" s="4">
        <v>2019</v>
      </c>
      <c r="C1968" s="4" t="s">
        <v>48</v>
      </c>
      <c r="D1968" s="4" t="s">
        <v>605</v>
      </c>
      <c r="E1968" s="4" t="s">
        <v>50</v>
      </c>
      <c r="F1968" s="22">
        <v>4</v>
      </c>
      <c r="G1968" s="22"/>
      <c r="H1968" s="9"/>
      <c r="I1968" s="22">
        <v>2</v>
      </c>
      <c r="J1968" s="9"/>
      <c r="K1968" s="22">
        <v>1</v>
      </c>
      <c r="L1968" s="22">
        <v>1</v>
      </c>
      <c r="M1968" s="9"/>
      <c r="N1968" s="9"/>
      <c r="O1968" s="9"/>
      <c r="P1968" s="9"/>
      <c r="Q1968" s="22">
        <v>2</v>
      </c>
      <c r="R1968" s="22">
        <v>1</v>
      </c>
      <c r="S1968" s="22">
        <v>2</v>
      </c>
      <c r="T1968" s="22"/>
      <c r="U1968" s="22"/>
      <c r="V1968" s="9"/>
      <c r="W1968" s="9"/>
      <c r="X1968" s="22">
        <v>3</v>
      </c>
      <c r="Y1968" s="22">
        <v>1</v>
      </c>
      <c r="Z1968" s="22">
        <v>2</v>
      </c>
      <c r="AA1968" s="22">
        <v>2</v>
      </c>
      <c r="AB1968" s="9"/>
      <c r="AC1968" s="22"/>
      <c r="AD1968" s="22">
        <v>1</v>
      </c>
      <c r="AE1968" s="22">
        <v>1</v>
      </c>
      <c r="AF1968" s="9"/>
      <c r="AG1968" s="22"/>
      <c r="AH1968" s="22"/>
      <c r="AI1968" s="22"/>
      <c r="AJ1968" s="9"/>
      <c r="AK1968" s="4">
        <v>23</v>
      </c>
      <c r="AL1968" s="4" t="s">
        <v>50</v>
      </c>
      <c r="AM1968" s="4" t="s">
        <v>76</v>
      </c>
      <c r="AN1968" s="4" t="s">
        <v>657</v>
      </c>
      <c r="AV1968" s="23">
        <v>43803.411805555559</v>
      </c>
    </row>
    <row r="1969" spans="1:48" ht="12.75" x14ac:dyDescent="0.2">
      <c r="A1969" s="4">
        <v>11</v>
      </c>
      <c r="B1969" s="4">
        <v>2019</v>
      </c>
      <c r="C1969" s="4" t="s">
        <v>48</v>
      </c>
      <c r="D1969" s="4" t="s">
        <v>605</v>
      </c>
      <c r="E1969" s="4" t="s">
        <v>124</v>
      </c>
      <c r="F1969" s="9"/>
      <c r="G1969" s="22"/>
      <c r="H1969" s="9"/>
      <c r="I1969" s="9"/>
      <c r="J1969" s="9"/>
      <c r="K1969" s="9"/>
      <c r="L1969" s="9"/>
      <c r="M1969" s="9"/>
      <c r="N1969" s="9"/>
      <c r="O1969" s="9"/>
      <c r="P1969" s="9"/>
      <c r="Q1969" s="22"/>
      <c r="R1969" s="9"/>
      <c r="S1969" s="9"/>
      <c r="T1969" s="22"/>
      <c r="U1969" s="22"/>
      <c r="V1969" s="9"/>
      <c r="W1969" s="9"/>
      <c r="X1969" s="9"/>
      <c r="Y1969" s="9"/>
      <c r="Z1969" s="9"/>
      <c r="AA1969" s="9"/>
      <c r="AB1969" s="9"/>
      <c r="AC1969" s="22"/>
      <c r="AD1969" s="9"/>
      <c r="AE1969" s="22"/>
      <c r="AF1969" s="22">
        <v>1</v>
      </c>
      <c r="AG1969" s="22"/>
      <c r="AH1969" s="22"/>
      <c r="AI1969" s="22"/>
      <c r="AJ1969" s="9"/>
      <c r="AK1969" s="4">
        <v>1</v>
      </c>
      <c r="AL1969" s="4" t="s">
        <v>124</v>
      </c>
      <c r="AM1969" s="4" t="s">
        <v>76</v>
      </c>
      <c r="AV1969" s="23">
        <v>43803.411805555559</v>
      </c>
    </row>
    <row r="1970" spans="1:48" ht="12.75" x14ac:dyDescent="0.2">
      <c r="A1970" s="4">
        <v>11</v>
      </c>
      <c r="B1970" s="4">
        <v>2019</v>
      </c>
      <c r="C1970" s="4" t="s">
        <v>48</v>
      </c>
      <c r="D1970" s="4" t="s">
        <v>605</v>
      </c>
      <c r="E1970" s="4" t="s">
        <v>132</v>
      </c>
      <c r="F1970" s="9"/>
      <c r="G1970" s="22"/>
      <c r="H1970" s="9"/>
      <c r="I1970" s="9"/>
      <c r="J1970" s="9"/>
      <c r="K1970" s="9"/>
      <c r="L1970" s="9"/>
      <c r="M1970" s="9"/>
      <c r="N1970" s="9"/>
      <c r="O1970" s="9"/>
      <c r="P1970" s="9"/>
      <c r="Q1970" s="22"/>
      <c r="R1970" s="9"/>
      <c r="S1970" s="9"/>
      <c r="T1970" s="22"/>
      <c r="U1970" s="22"/>
      <c r="V1970" s="9"/>
      <c r="W1970" s="9"/>
      <c r="X1970" s="9"/>
      <c r="Y1970" s="9"/>
      <c r="Z1970" s="9"/>
      <c r="AA1970" s="9"/>
      <c r="AB1970" s="9"/>
      <c r="AC1970" s="22"/>
      <c r="AD1970" s="9"/>
      <c r="AE1970" s="22"/>
      <c r="AF1970" s="9"/>
      <c r="AG1970" s="22">
        <v>8</v>
      </c>
      <c r="AH1970" s="22">
        <v>8</v>
      </c>
      <c r="AI1970" s="22"/>
      <c r="AJ1970" s="9"/>
      <c r="AK1970" s="4">
        <v>16</v>
      </c>
      <c r="AL1970" s="4" t="s">
        <v>132</v>
      </c>
      <c r="AM1970" s="4" t="s">
        <v>76</v>
      </c>
      <c r="AN1970" s="4" t="s">
        <v>658</v>
      </c>
      <c r="AV1970" s="23">
        <v>43803.411805555559</v>
      </c>
    </row>
    <row r="1971" spans="1:48" ht="12.75" x14ac:dyDescent="0.2">
      <c r="A1971" s="4">
        <v>11</v>
      </c>
      <c r="B1971" s="4">
        <v>2019</v>
      </c>
      <c r="C1971" s="4" t="s">
        <v>48</v>
      </c>
      <c r="D1971" s="4" t="s">
        <v>605</v>
      </c>
      <c r="E1971" s="4" t="s">
        <v>50</v>
      </c>
      <c r="F1971" s="9"/>
      <c r="G1971" s="22"/>
      <c r="H1971" s="9"/>
      <c r="I1971" s="22">
        <v>0.5</v>
      </c>
      <c r="J1971" s="22">
        <v>1.5</v>
      </c>
      <c r="K1971" s="22">
        <v>1</v>
      </c>
      <c r="L1971" s="9"/>
      <c r="M1971" s="9"/>
      <c r="N1971" s="9"/>
      <c r="O1971" s="9"/>
      <c r="P1971" s="9"/>
      <c r="Q1971" s="22">
        <v>3</v>
      </c>
      <c r="R1971" s="22">
        <v>1.5</v>
      </c>
      <c r="S1971" s="9"/>
      <c r="T1971" s="22">
        <v>1</v>
      </c>
      <c r="U1971" s="22"/>
      <c r="V1971" s="9"/>
      <c r="W1971" s="22">
        <v>2.5</v>
      </c>
      <c r="X1971" s="22">
        <v>1</v>
      </c>
      <c r="Y1971" s="22">
        <v>1</v>
      </c>
      <c r="Z1971" s="22">
        <v>2</v>
      </c>
      <c r="AA1971" s="22">
        <v>1</v>
      </c>
      <c r="AB1971" s="9"/>
      <c r="AC1971" s="22"/>
      <c r="AD1971" s="22">
        <v>1.5</v>
      </c>
      <c r="AE1971" s="22"/>
      <c r="AF1971" s="9"/>
      <c r="AG1971" s="22"/>
      <c r="AH1971" s="22"/>
      <c r="AI1971" s="22"/>
      <c r="AJ1971" s="9"/>
      <c r="AK1971" s="4">
        <v>17.5</v>
      </c>
      <c r="AL1971" s="4" t="s">
        <v>50</v>
      </c>
      <c r="AM1971" s="4" t="s">
        <v>91</v>
      </c>
      <c r="AN1971" s="4" t="s">
        <v>659</v>
      </c>
      <c r="AO1971" s="4">
        <v>81</v>
      </c>
      <c r="AP1971" s="4">
        <v>36</v>
      </c>
      <c r="AQ1971" s="4">
        <v>45.5</v>
      </c>
      <c r="AS1971" s="4">
        <v>162.5</v>
      </c>
      <c r="AT1971" s="4">
        <v>0.69230769199999997</v>
      </c>
      <c r="AU1971" s="4">
        <v>0.30769230800000003</v>
      </c>
      <c r="AV1971" s="23">
        <v>43803.606944444444</v>
      </c>
    </row>
    <row r="1972" spans="1:48" ht="12.75" x14ac:dyDescent="0.2">
      <c r="A1972" s="4">
        <v>11</v>
      </c>
      <c r="B1972" s="4">
        <v>2019</v>
      </c>
      <c r="C1972" s="4" t="s">
        <v>48</v>
      </c>
      <c r="D1972" s="4" t="s">
        <v>605</v>
      </c>
      <c r="E1972" s="4" t="s">
        <v>63</v>
      </c>
      <c r="F1972" s="9"/>
      <c r="G1972" s="22"/>
      <c r="H1972" s="9"/>
      <c r="I1972" s="22">
        <v>1.5</v>
      </c>
      <c r="J1972" s="9"/>
      <c r="K1972" s="9"/>
      <c r="L1972" s="9"/>
      <c r="M1972" s="9"/>
      <c r="N1972" s="9"/>
      <c r="O1972" s="9"/>
      <c r="P1972" s="9"/>
      <c r="Q1972" s="22">
        <v>1</v>
      </c>
      <c r="R1972" s="22">
        <v>0.5</v>
      </c>
      <c r="S1972" s="9"/>
      <c r="T1972" s="22"/>
      <c r="U1972" s="22"/>
      <c r="V1972" s="9"/>
      <c r="W1972" s="22">
        <v>1</v>
      </c>
      <c r="X1972" s="22">
        <v>1</v>
      </c>
      <c r="Y1972" s="22">
        <v>2</v>
      </c>
      <c r="Z1972" s="9"/>
      <c r="AA1972" s="9"/>
      <c r="AB1972" s="9"/>
      <c r="AC1972" s="22"/>
      <c r="AD1972" s="9"/>
      <c r="AE1972" s="22"/>
      <c r="AF1972" s="9"/>
      <c r="AG1972" s="22"/>
      <c r="AH1972" s="22"/>
      <c r="AI1972" s="22"/>
      <c r="AJ1972" s="9"/>
      <c r="AK1972" s="4">
        <v>7</v>
      </c>
      <c r="AL1972" s="4" t="s">
        <v>63</v>
      </c>
      <c r="AM1972" s="4" t="s">
        <v>91</v>
      </c>
      <c r="AN1972" s="4" t="s">
        <v>660</v>
      </c>
      <c r="AV1972" s="23">
        <v>43803.606944444444</v>
      </c>
    </row>
    <row r="1973" spans="1:48" ht="12.75" x14ac:dyDescent="0.2">
      <c r="A1973" s="4">
        <v>11</v>
      </c>
      <c r="B1973" s="4">
        <v>2019</v>
      </c>
      <c r="C1973" s="4" t="s">
        <v>48</v>
      </c>
      <c r="D1973" s="4" t="s">
        <v>605</v>
      </c>
      <c r="E1973" s="4" t="s">
        <v>92</v>
      </c>
      <c r="F1973" s="9"/>
      <c r="G1973" s="22"/>
      <c r="H1973" s="9"/>
      <c r="I1973" s="9"/>
      <c r="J1973" s="22">
        <v>2.5</v>
      </c>
      <c r="K1973" s="22">
        <v>0.5</v>
      </c>
      <c r="L1973" s="22">
        <v>1</v>
      </c>
      <c r="M1973" s="9"/>
      <c r="N1973" s="9"/>
      <c r="O1973" s="9"/>
      <c r="P1973" s="9"/>
      <c r="Q1973" s="22"/>
      <c r="R1973" s="22">
        <v>1</v>
      </c>
      <c r="S1973" s="9"/>
      <c r="T1973" s="22"/>
      <c r="U1973" s="22"/>
      <c r="V1973" s="9"/>
      <c r="W1973" s="9"/>
      <c r="X1973" s="9"/>
      <c r="Y1973" s="9"/>
      <c r="Z1973" s="9"/>
      <c r="AA1973" s="9"/>
      <c r="AB1973" s="9"/>
      <c r="AC1973" s="22"/>
      <c r="AD1973" s="9"/>
      <c r="AE1973" s="22"/>
      <c r="AF1973" s="9"/>
      <c r="AG1973" s="22"/>
      <c r="AH1973" s="22"/>
      <c r="AI1973" s="22"/>
      <c r="AJ1973" s="9"/>
      <c r="AK1973" s="4">
        <v>5</v>
      </c>
      <c r="AL1973" s="4" t="s">
        <v>92</v>
      </c>
      <c r="AM1973" s="4" t="s">
        <v>91</v>
      </c>
      <c r="AN1973" s="4" t="s">
        <v>661</v>
      </c>
      <c r="AV1973" s="23">
        <v>43803.606944444444</v>
      </c>
    </row>
    <row r="1974" spans="1:48" ht="12.75" x14ac:dyDescent="0.2">
      <c r="A1974" s="4">
        <v>11</v>
      </c>
      <c r="B1974" s="4">
        <v>2019</v>
      </c>
      <c r="C1974" s="4" t="s">
        <v>48</v>
      </c>
      <c r="D1974" s="4" t="s">
        <v>605</v>
      </c>
      <c r="E1974" s="4" t="s">
        <v>60</v>
      </c>
      <c r="F1974" s="9"/>
      <c r="G1974" s="22"/>
      <c r="H1974" s="9"/>
      <c r="I1974" s="9"/>
      <c r="J1974" s="9"/>
      <c r="K1974" s="9"/>
      <c r="L1974" s="22">
        <v>3.5</v>
      </c>
      <c r="M1974" s="9"/>
      <c r="N1974" s="9"/>
      <c r="O1974" s="9"/>
      <c r="P1974" s="9"/>
      <c r="Q1974" s="22"/>
      <c r="R1974" s="9"/>
      <c r="S1974" s="9"/>
      <c r="T1974" s="22"/>
      <c r="U1974" s="22"/>
      <c r="V1974" s="9"/>
      <c r="W1974" s="9"/>
      <c r="X1974" s="9"/>
      <c r="Y1974" s="9"/>
      <c r="Z1974" s="9"/>
      <c r="AA1974" s="9"/>
      <c r="AB1974" s="9"/>
      <c r="AC1974" s="22"/>
      <c r="AD1974" s="9"/>
      <c r="AE1974" s="22"/>
      <c r="AF1974" s="9"/>
      <c r="AG1974" s="22"/>
      <c r="AH1974" s="22"/>
      <c r="AI1974" s="22"/>
      <c r="AJ1974" s="9"/>
      <c r="AK1974" s="4">
        <v>3.5</v>
      </c>
      <c r="AL1974" s="4" t="s">
        <v>60</v>
      </c>
      <c r="AM1974" s="4" t="s">
        <v>91</v>
      </c>
      <c r="AN1974" s="4" t="s">
        <v>662</v>
      </c>
      <c r="AV1974" s="23">
        <v>43803.606944444444</v>
      </c>
    </row>
    <row r="1975" spans="1:48" ht="12.75" x14ac:dyDescent="0.2">
      <c r="A1975" s="4">
        <v>11</v>
      </c>
      <c r="B1975" s="4">
        <v>2019</v>
      </c>
      <c r="C1975" s="4" t="s">
        <v>48</v>
      </c>
      <c r="D1975" s="4" t="s">
        <v>605</v>
      </c>
      <c r="E1975" s="4" t="s">
        <v>86</v>
      </c>
      <c r="F1975" s="22">
        <v>2</v>
      </c>
      <c r="G1975" s="22"/>
      <c r="H1975" s="9"/>
      <c r="I1975" s="9"/>
      <c r="J1975" s="9"/>
      <c r="K1975" s="9"/>
      <c r="L1975" s="9"/>
      <c r="M1975" s="9"/>
      <c r="N1975" s="9"/>
      <c r="O1975" s="9"/>
      <c r="P1975" s="9"/>
      <c r="Q1975" s="22"/>
      <c r="R1975" s="9"/>
      <c r="S1975" s="9"/>
      <c r="T1975" s="22"/>
      <c r="U1975" s="22"/>
      <c r="V1975" s="9"/>
      <c r="W1975" s="9"/>
      <c r="X1975" s="9"/>
      <c r="Y1975" s="9"/>
      <c r="Z1975" s="9"/>
      <c r="AA1975" s="9"/>
      <c r="AB1975" s="9"/>
      <c r="AC1975" s="22"/>
      <c r="AD1975" s="9"/>
      <c r="AE1975" s="22"/>
      <c r="AF1975" s="9"/>
      <c r="AG1975" s="22"/>
      <c r="AH1975" s="22"/>
      <c r="AI1975" s="22"/>
      <c r="AJ1975" s="9"/>
      <c r="AK1975" s="4">
        <v>2</v>
      </c>
      <c r="AL1975" s="4" t="s">
        <v>86</v>
      </c>
      <c r="AM1975" s="4" t="s">
        <v>91</v>
      </c>
      <c r="AN1975" s="4" t="s">
        <v>663</v>
      </c>
      <c r="AV1975" s="23">
        <v>43803.606944444444</v>
      </c>
    </row>
    <row r="1976" spans="1:48" ht="12.75" x14ac:dyDescent="0.2">
      <c r="A1976" s="4">
        <v>11</v>
      </c>
      <c r="B1976" s="4">
        <v>2019</v>
      </c>
      <c r="C1976" s="4" t="s">
        <v>48</v>
      </c>
      <c r="D1976" s="4" t="s">
        <v>605</v>
      </c>
      <c r="E1976" s="4" t="s">
        <v>54</v>
      </c>
      <c r="F1976" s="22">
        <v>3</v>
      </c>
      <c r="G1976" s="22"/>
      <c r="H1976" s="9"/>
      <c r="I1976" s="22">
        <v>4</v>
      </c>
      <c r="J1976" s="22">
        <v>4</v>
      </c>
      <c r="K1976" s="22">
        <v>2</v>
      </c>
      <c r="L1976" s="9"/>
      <c r="M1976" s="22">
        <v>3</v>
      </c>
      <c r="N1976" s="9"/>
      <c r="O1976" s="9"/>
      <c r="P1976" s="9"/>
      <c r="Q1976" s="22">
        <v>3</v>
      </c>
      <c r="R1976" s="22">
        <v>5.5</v>
      </c>
      <c r="S1976" s="22">
        <v>6</v>
      </c>
      <c r="T1976" s="22">
        <v>3.5</v>
      </c>
      <c r="U1976" s="22"/>
      <c r="V1976" s="9"/>
      <c r="W1976" s="22">
        <v>2</v>
      </c>
      <c r="X1976" s="9"/>
      <c r="Y1976" s="22">
        <v>3.5</v>
      </c>
      <c r="Z1976" s="22">
        <v>4.5</v>
      </c>
      <c r="AA1976" s="22">
        <v>3</v>
      </c>
      <c r="AB1976" s="9"/>
      <c r="AC1976" s="22"/>
      <c r="AD1976" s="22">
        <v>6</v>
      </c>
      <c r="AE1976" s="22"/>
      <c r="AF1976" s="9"/>
      <c r="AG1976" s="22"/>
      <c r="AH1976" s="22"/>
      <c r="AI1976" s="22"/>
      <c r="AJ1976" s="9"/>
      <c r="AK1976" s="4">
        <v>53</v>
      </c>
      <c r="AL1976" s="4" t="s">
        <v>54</v>
      </c>
      <c r="AM1976" s="4" t="s">
        <v>91</v>
      </c>
      <c r="AN1976" s="4" t="s">
        <v>664</v>
      </c>
      <c r="AV1976" s="23">
        <v>43803.606944444444</v>
      </c>
    </row>
    <row r="1977" spans="1:48" ht="12.75" x14ac:dyDescent="0.2">
      <c r="A1977" s="4">
        <v>11</v>
      </c>
      <c r="B1977" s="4">
        <v>2019</v>
      </c>
      <c r="C1977" s="4" t="s">
        <v>48</v>
      </c>
      <c r="D1977" s="4" t="s">
        <v>605</v>
      </c>
      <c r="E1977" s="4" t="s">
        <v>88</v>
      </c>
      <c r="F1977" s="22">
        <v>1</v>
      </c>
      <c r="G1977" s="22"/>
      <c r="H1977" s="9"/>
      <c r="I1977" s="9"/>
      <c r="J1977" s="9"/>
      <c r="K1977" s="9"/>
      <c r="L1977" s="9"/>
      <c r="M1977" s="9"/>
      <c r="N1977" s="9"/>
      <c r="O1977" s="9"/>
      <c r="P1977" s="9"/>
      <c r="Q1977" s="22"/>
      <c r="R1977" s="9"/>
      <c r="S1977" s="9"/>
      <c r="T1977" s="22"/>
      <c r="U1977" s="22"/>
      <c r="V1977" s="9"/>
      <c r="W1977" s="9"/>
      <c r="X1977" s="9"/>
      <c r="Y1977" s="22">
        <v>1.5</v>
      </c>
      <c r="Z1977" s="9"/>
      <c r="AA1977" s="9"/>
      <c r="AB1977" s="9"/>
      <c r="AC1977" s="22"/>
      <c r="AD1977" s="9"/>
      <c r="AE1977" s="22"/>
      <c r="AF1977" s="9"/>
      <c r="AG1977" s="22"/>
      <c r="AH1977" s="22"/>
      <c r="AI1977" s="22"/>
      <c r="AJ1977" s="9"/>
      <c r="AK1977" s="4">
        <v>2.5</v>
      </c>
      <c r="AL1977" s="4" t="s">
        <v>88</v>
      </c>
      <c r="AM1977" s="4" t="s">
        <v>91</v>
      </c>
      <c r="AN1977" s="4" t="s">
        <v>665</v>
      </c>
      <c r="AV1977" s="23">
        <v>43803.606944444444</v>
      </c>
    </row>
    <row r="1978" spans="1:48" ht="12.75" x14ac:dyDescent="0.2">
      <c r="A1978" s="4">
        <v>11</v>
      </c>
      <c r="B1978" s="4">
        <v>2019</v>
      </c>
      <c r="C1978" s="4" t="s">
        <v>48</v>
      </c>
      <c r="D1978" s="4" t="s">
        <v>605</v>
      </c>
      <c r="E1978" s="4" t="s">
        <v>62</v>
      </c>
      <c r="F1978" s="22">
        <v>2</v>
      </c>
      <c r="G1978" s="22"/>
      <c r="H1978" s="9"/>
      <c r="I1978" s="22">
        <v>2</v>
      </c>
      <c r="J1978" s="9"/>
      <c r="K1978" s="22">
        <v>4</v>
      </c>
      <c r="L1978" s="22">
        <v>2</v>
      </c>
      <c r="M1978" s="22">
        <v>3</v>
      </c>
      <c r="N1978" s="9"/>
      <c r="O1978" s="9"/>
      <c r="P1978" s="9"/>
      <c r="Q1978" s="22"/>
      <c r="R1978" s="9"/>
      <c r="S1978" s="22">
        <v>3</v>
      </c>
      <c r="T1978" s="22">
        <v>2</v>
      </c>
      <c r="U1978" s="22"/>
      <c r="V1978" s="9"/>
      <c r="W1978" s="22">
        <v>2</v>
      </c>
      <c r="X1978" s="22">
        <v>1</v>
      </c>
      <c r="Y1978" s="22">
        <v>2</v>
      </c>
      <c r="Z1978" s="22">
        <v>1.5</v>
      </c>
      <c r="AA1978" s="22">
        <v>2</v>
      </c>
      <c r="AB1978" s="9"/>
      <c r="AC1978" s="22"/>
      <c r="AD1978" s="9"/>
      <c r="AE1978" s="22"/>
      <c r="AF1978" s="9"/>
      <c r="AG1978" s="22"/>
      <c r="AH1978" s="22"/>
      <c r="AI1978" s="22"/>
      <c r="AJ1978" s="9"/>
      <c r="AK1978" s="4">
        <v>26.5</v>
      </c>
      <c r="AL1978" s="4" t="s">
        <v>62</v>
      </c>
      <c r="AM1978" s="4" t="s">
        <v>91</v>
      </c>
      <c r="AN1978" s="4" t="s">
        <v>666</v>
      </c>
      <c r="AV1978" s="23">
        <v>43803.606944444444</v>
      </c>
    </row>
    <row r="1979" spans="1:48" ht="12.75" x14ac:dyDescent="0.2">
      <c r="A1979" s="4">
        <v>11</v>
      </c>
      <c r="B1979" s="4">
        <v>2019</v>
      </c>
      <c r="C1979" s="4" t="s">
        <v>48</v>
      </c>
      <c r="D1979" s="4" t="s">
        <v>605</v>
      </c>
      <c r="E1979" s="4" t="s">
        <v>124</v>
      </c>
      <c r="F1979" s="9"/>
      <c r="G1979" s="22"/>
      <c r="H1979" s="9"/>
      <c r="I1979" s="9"/>
      <c r="J1979" s="9"/>
      <c r="K1979" s="22">
        <v>1</v>
      </c>
      <c r="L1979" s="22">
        <v>2.5</v>
      </c>
      <c r="M1979" s="22">
        <v>0.5</v>
      </c>
      <c r="N1979" s="9"/>
      <c r="O1979" s="9"/>
      <c r="P1979" s="9"/>
      <c r="Q1979" s="22">
        <v>1</v>
      </c>
      <c r="R1979" s="9"/>
      <c r="S1979" s="9"/>
      <c r="T1979" s="22">
        <v>1.5</v>
      </c>
      <c r="U1979" s="22"/>
      <c r="V1979" s="9"/>
      <c r="W1979" s="22">
        <v>1</v>
      </c>
      <c r="X1979" s="22">
        <v>7</v>
      </c>
      <c r="Y1979" s="9"/>
      <c r="Z1979" s="22">
        <v>1</v>
      </c>
      <c r="AA1979" s="22">
        <v>2</v>
      </c>
      <c r="AB1979" s="9"/>
      <c r="AC1979" s="22"/>
      <c r="AD1979" s="22">
        <v>2</v>
      </c>
      <c r="AE1979" s="22">
        <v>2</v>
      </c>
      <c r="AF1979" s="22">
        <v>8</v>
      </c>
      <c r="AG1979" s="22"/>
      <c r="AH1979" s="22"/>
      <c r="AI1979" s="22"/>
      <c r="AJ1979" s="9"/>
      <c r="AK1979" s="4">
        <v>29.5</v>
      </c>
      <c r="AL1979" s="4" t="s">
        <v>124</v>
      </c>
      <c r="AM1979" s="4" t="s">
        <v>91</v>
      </c>
      <c r="AN1979" s="4" t="s">
        <v>667</v>
      </c>
      <c r="AV1979" s="23">
        <v>43803.606944444444</v>
      </c>
    </row>
    <row r="1980" spans="1:48" ht="12.75" x14ac:dyDescent="0.2">
      <c r="A1980" s="4">
        <v>11</v>
      </c>
      <c r="B1980" s="4">
        <v>2019</v>
      </c>
      <c r="C1980" s="4" t="s">
        <v>48</v>
      </c>
      <c r="D1980" s="4" t="s">
        <v>605</v>
      </c>
      <c r="E1980" s="4" t="s">
        <v>132</v>
      </c>
      <c r="F1980" s="9"/>
      <c r="G1980" s="22"/>
      <c r="H1980" s="9"/>
      <c r="I1980" s="9"/>
      <c r="J1980" s="9"/>
      <c r="K1980" s="9"/>
      <c r="L1980" s="9"/>
      <c r="M1980" s="9"/>
      <c r="N1980" s="9"/>
      <c r="O1980" s="9"/>
      <c r="P1980" s="9"/>
      <c r="Q1980" s="22"/>
      <c r="R1980" s="9"/>
      <c r="S1980" s="9"/>
      <c r="T1980" s="22"/>
      <c r="U1980" s="22"/>
      <c r="V1980" s="9"/>
      <c r="W1980" s="9"/>
      <c r="X1980" s="9"/>
      <c r="Y1980" s="9"/>
      <c r="Z1980" s="9"/>
      <c r="AA1980" s="9"/>
      <c r="AB1980" s="9"/>
      <c r="AC1980" s="22"/>
      <c r="AD1980" s="9"/>
      <c r="AE1980" s="22"/>
      <c r="AF1980" s="9"/>
      <c r="AG1980" s="22">
        <v>8</v>
      </c>
      <c r="AH1980" s="22">
        <v>8</v>
      </c>
      <c r="AI1980" s="22"/>
      <c r="AJ1980" s="9"/>
      <c r="AK1980" s="4">
        <v>16</v>
      </c>
      <c r="AL1980" s="4" t="s">
        <v>132</v>
      </c>
      <c r="AM1980" s="4" t="s">
        <v>91</v>
      </c>
      <c r="AV1980" s="23">
        <v>43803.606944444444</v>
      </c>
    </row>
    <row r="1981" spans="1:48" ht="12.75" x14ac:dyDescent="0.2">
      <c r="A1981" s="4">
        <v>11</v>
      </c>
      <c r="B1981" s="4">
        <v>2019</v>
      </c>
      <c r="C1981" s="4" t="s">
        <v>48</v>
      </c>
      <c r="D1981" s="4" t="s">
        <v>605</v>
      </c>
      <c r="E1981" s="4" t="s">
        <v>54</v>
      </c>
      <c r="F1981" s="22">
        <v>2</v>
      </c>
      <c r="G1981" s="22"/>
      <c r="H1981" s="9"/>
      <c r="I1981" s="22">
        <v>7</v>
      </c>
      <c r="J1981" s="22">
        <v>2.5</v>
      </c>
      <c r="K1981" s="22">
        <v>2</v>
      </c>
      <c r="L1981" s="22">
        <v>1</v>
      </c>
      <c r="M1981" s="22">
        <v>6.5</v>
      </c>
      <c r="N1981" s="9"/>
      <c r="O1981" s="9"/>
      <c r="P1981" s="9"/>
      <c r="Q1981" s="22">
        <v>4</v>
      </c>
      <c r="R1981" s="22">
        <v>4.5</v>
      </c>
      <c r="S1981" s="22">
        <v>2</v>
      </c>
      <c r="T1981" s="22">
        <v>4</v>
      </c>
      <c r="U1981" s="22"/>
      <c r="V1981" s="9"/>
      <c r="W1981" s="22">
        <v>7</v>
      </c>
      <c r="X1981" s="22">
        <v>5</v>
      </c>
      <c r="Y1981" s="22">
        <v>5</v>
      </c>
      <c r="Z1981" s="22">
        <v>8</v>
      </c>
      <c r="AA1981" s="22">
        <v>5</v>
      </c>
      <c r="AB1981" s="9"/>
      <c r="AC1981" s="22"/>
      <c r="AD1981" s="9"/>
      <c r="AE1981" s="22">
        <v>5.5</v>
      </c>
      <c r="AF1981" s="9"/>
      <c r="AG1981" s="22"/>
      <c r="AH1981" s="22"/>
      <c r="AI1981" s="22"/>
      <c r="AJ1981" s="9"/>
      <c r="AK1981" s="4">
        <v>71</v>
      </c>
      <c r="AL1981" s="4" t="s">
        <v>54</v>
      </c>
      <c r="AM1981" s="4" t="s">
        <v>53</v>
      </c>
      <c r="AN1981" s="4" t="s">
        <v>668</v>
      </c>
      <c r="AO1981" s="4">
        <v>97</v>
      </c>
      <c r="AP1981" s="4">
        <v>14</v>
      </c>
      <c r="AQ1981" s="4">
        <v>30.5</v>
      </c>
      <c r="AS1981" s="4">
        <v>141.5</v>
      </c>
      <c r="AT1981" s="4">
        <v>0.87387387400000005</v>
      </c>
      <c r="AU1981" s="4">
        <v>0.12612612600000001</v>
      </c>
      <c r="AV1981" s="23">
        <v>43802.657638888886</v>
      </c>
    </row>
    <row r="1982" spans="1:48" ht="12.75" x14ac:dyDescent="0.2">
      <c r="A1982" s="4">
        <v>11</v>
      </c>
      <c r="B1982" s="4">
        <v>2019</v>
      </c>
      <c r="C1982" s="4" t="s">
        <v>48</v>
      </c>
      <c r="D1982" s="4" t="s">
        <v>605</v>
      </c>
      <c r="E1982" s="4" t="s">
        <v>107</v>
      </c>
      <c r="F1982" s="9"/>
      <c r="G1982" s="22"/>
      <c r="H1982" s="9"/>
      <c r="I1982" s="9"/>
      <c r="J1982" s="9"/>
      <c r="K1982" s="9"/>
      <c r="L1982" s="9"/>
      <c r="M1982" s="9"/>
      <c r="N1982" s="9"/>
      <c r="O1982" s="9"/>
      <c r="P1982" s="9"/>
      <c r="Q1982" s="22"/>
      <c r="R1982" s="9"/>
      <c r="S1982" s="22">
        <v>1</v>
      </c>
      <c r="T1982" s="22"/>
      <c r="U1982" s="22"/>
      <c r="V1982" s="9"/>
      <c r="W1982" s="9"/>
      <c r="X1982" s="9"/>
      <c r="Y1982" s="9"/>
      <c r="Z1982" s="9"/>
      <c r="AA1982" s="22">
        <v>0.5</v>
      </c>
      <c r="AB1982" s="9"/>
      <c r="AC1982" s="22"/>
      <c r="AD1982" s="9"/>
      <c r="AE1982" s="22"/>
      <c r="AF1982" s="9"/>
      <c r="AG1982" s="22"/>
      <c r="AH1982" s="22"/>
      <c r="AI1982" s="22"/>
      <c r="AJ1982" s="9"/>
      <c r="AK1982" s="4">
        <v>1.5</v>
      </c>
      <c r="AL1982" s="4" t="s">
        <v>107</v>
      </c>
      <c r="AM1982" s="4" t="s">
        <v>53</v>
      </c>
      <c r="AN1982" s="4" t="s">
        <v>669</v>
      </c>
      <c r="AV1982" s="23">
        <v>43802.657638888886</v>
      </c>
    </row>
    <row r="1983" spans="1:48" ht="12.75" x14ac:dyDescent="0.2">
      <c r="A1983" s="4">
        <v>11</v>
      </c>
      <c r="B1983" s="4">
        <v>2019</v>
      </c>
      <c r="C1983" s="4" t="s">
        <v>48</v>
      </c>
      <c r="D1983" s="4" t="s">
        <v>605</v>
      </c>
      <c r="E1983" s="4" t="s">
        <v>59</v>
      </c>
      <c r="F1983" s="9"/>
      <c r="G1983" s="22"/>
      <c r="H1983" s="9"/>
      <c r="I1983" s="9"/>
      <c r="J1983" s="9"/>
      <c r="K1983" s="9"/>
      <c r="L1983" s="9"/>
      <c r="M1983" s="9"/>
      <c r="N1983" s="9"/>
      <c r="O1983" s="9"/>
      <c r="P1983" s="9"/>
      <c r="Q1983" s="22">
        <v>2</v>
      </c>
      <c r="R1983" s="22">
        <v>1.5</v>
      </c>
      <c r="S1983" s="9"/>
      <c r="T1983" s="22"/>
      <c r="U1983" s="22"/>
      <c r="V1983" s="9"/>
      <c r="W1983" s="9"/>
      <c r="X1983" s="9"/>
      <c r="Y1983" s="9"/>
      <c r="Z1983" s="9"/>
      <c r="AA1983" s="9"/>
      <c r="AB1983" s="9"/>
      <c r="AC1983" s="22"/>
      <c r="AD1983" s="9"/>
      <c r="AE1983" s="22"/>
      <c r="AF1983" s="9"/>
      <c r="AG1983" s="22"/>
      <c r="AH1983" s="22"/>
      <c r="AI1983" s="22"/>
      <c r="AJ1983" s="9"/>
      <c r="AK1983" s="4">
        <v>3.5</v>
      </c>
      <c r="AL1983" s="4" t="s">
        <v>59</v>
      </c>
      <c r="AM1983" s="4" t="s">
        <v>53</v>
      </c>
      <c r="AN1983" s="4" t="s">
        <v>670</v>
      </c>
      <c r="AV1983" s="23">
        <v>43802.657638888886</v>
      </c>
    </row>
    <row r="1984" spans="1:48" ht="12.75" x14ac:dyDescent="0.2">
      <c r="A1984" s="4">
        <v>11</v>
      </c>
      <c r="B1984" s="4">
        <v>2019</v>
      </c>
      <c r="C1984" s="4" t="s">
        <v>48</v>
      </c>
      <c r="D1984" s="4" t="s">
        <v>605</v>
      </c>
      <c r="E1984" s="4" t="s">
        <v>132</v>
      </c>
      <c r="F1984" s="9"/>
      <c r="G1984" s="22"/>
      <c r="H1984" s="9"/>
      <c r="I1984" s="9"/>
      <c r="J1984" s="9"/>
      <c r="K1984" s="9"/>
      <c r="L1984" s="9"/>
      <c r="M1984" s="9"/>
      <c r="N1984" s="9"/>
      <c r="O1984" s="9"/>
      <c r="P1984" s="22">
        <v>6.5</v>
      </c>
      <c r="Q1984" s="22"/>
      <c r="R1984" s="9"/>
      <c r="S1984" s="9"/>
      <c r="T1984" s="22"/>
      <c r="U1984" s="22"/>
      <c r="V1984" s="9"/>
      <c r="W1984" s="9"/>
      <c r="X1984" s="9"/>
      <c r="Y1984" s="9"/>
      <c r="Z1984" s="9"/>
      <c r="AA1984" s="9"/>
      <c r="AB1984" s="9"/>
      <c r="AC1984" s="22"/>
      <c r="AD1984" s="22">
        <v>6</v>
      </c>
      <c r="AE1984" s="22"/>
      <c r="AF1984" s="22">
        <v>6</v>
      </c>
      <c r="AG1984" s="22">
        <v>6</v>
      </c>
      <c r="AH1984" s="22">
        <v>6</v>
      </c>
      <c r="AI1984" s="22"/>
      <c r="AJ1984" s="9"/>
      <c r="AK1984" s="4">
        <v>30.5</v>
      </c>
      <c r="AL1984" s="4" t="s">
        <v>132</v>
      </c>
      <c r="AM1984" s="4" t="s">
        <v>53</v>
      </c>
      <c r="AN1984" s="4" t="s">
        <v>671</v>
      </c>
      <c r="AV1984" s="23">
        <v>43802.657638888886</v>
      </c>
    </row>
    <row r="1985" spans="1:48" ht="12.75" x14ac:dyDescent="0.2">
      <c r="A1985" s="4">
        <v>11</v>
      </c>
      <c r="B1985" s="4">
        <v>2019</v>
      </c>
      <c r="C1985" s="4" t="s">
        <v>48</v>
      </c>
      <c r="D1985" s="4" t="s">
        <v>605</v>
      </c>
      <c r="E1985" s="4" t="s">
        <v>60</v>
      </c>
      <c r="F1985" s="9"/>
      <c r="G1985" s="22"/>
      <c r="H1985" s="9"/>
      <c r="I1985" s="9"/>
      <c r="J1985" s="9"/>
      <c r="K1985" s="22">
        <v>1</v>
      </c>
      <c r="L1985" s="22">
        <v>4</v>
      </c>
      <c r="M1985" s="9"/>
      <c r="N1985" s="9"/>
      <c r="O1985" s="9"/>
      <c r="P1985" s="9"/>
      <c r="Q1985" s="22"/>
      <c r="R1985" s="9"/>
      <c r="S1985" s="22">
        <v>0.5</v>
      </c>
      <c r="T1985" s="22">
        <v>3</v>
      </c>
      <c r="U1985" s="22"/>
      <c r="V1985" s="9"/>
      <c r="W1985" s="9"/>
      <c r="X1985" s="9"/>
      <c r="Y1985" s="22">
        <v>0.5</v>
      </c>
      <c r="Z1985" s="9"/>
      <c r="AA1985" s="9"/>
      <c r="AB1985" s="9"/>
      <c r="AC1985" s="22"/>
      <c r="AD1985" s="9"/>
      <c r="AE1985" s="22"/>
      <c r="AF1985" s="9"/>
      <c r="AG1985" s="22"/>
      <c r="AH1985" s="22"/>
      <c r="AI1985" s="22"/>
      <c r="AJ1985" s="9"/>
      <c r="AK1985" s="4">
        <v>9</v>
      </c>
      <c r="AL1985" s="4" t="s">
        <v>60</v>
      </c>
      <c r="AM1985" s="4" t="s">
        <v>53</v>
      </c>
      <c r="AN1985" s="4" t="s">
        <v>672</v>
      </c>
      <c r="AV1985" s="23">
        <v>43802.657638888886</v>
      </c>
    </row>
    <row r="1986" spans="1:48" ht="12.75" x14ac:dyDescent="0.2">
      <c r="A1986" s="4">
        <v>11</v>
      </c>
      <c r="B1986" s="4">
        <v>2019</v>
      </c>
      <c r="C1986" s="4" t="s">
        <v>48</v>
      </c>
      <c r="D1986" s="4" t="s">
        <v>605</v>
      </c>
      <c r="E1986" s="4" t="s">
        <v>50</v>
      </c>
      <c r="F1986" s="9"/>
      <c r="G1986" s="22"/>
      <c r="H1986" s="9"/>
      <c r="I1986" s="9"/>
      <c r="J1986" s="9"/>
      <c r="K1986" s="22">
        <v>0.5</v>
      </c>
      <c r="L1986" s="22">
        <v>0.5</v>
      </c>
      <c r="M1986" s="9"/>
      <c r="N1986" s="9"/>
      <c r="O1986" s="9"/>
      <c r="P1986" s="9"/>
      <c r="Q1986" s="22"/>
      <c r="R1986" s="22">
        <v>0.5</v>
      </c>
      <c r="S1986" s="22">
        <v>1.5</v>
      </c>
      <c r="T1986" s="22">
        <v>0.5</v>
      </c>
      <c r="U1986" s="22"/>
      <c r="V1986" s="9"/>
      <c r="W1986" s="9"/>
      <c r="X1986" s="9"/>
      <c r="Y1986" s="22">
        <v>1</v>
      </c>
      <c r="Z1986" s="9"/>
      <c r="AA1986" s="9"/>
      <c r="AB1986" s="9"/>
      <c r="AC1986" s="22"/>
      <c r="AD1986" s="9"/>
      <c r="AE1986" s="22"/>
      <c r="AF1986" s="9"/>
      <c r="AG1986" s="22"/>
      <c r="AH1986" s="22"/>
      <c r="AI1986" s="22"/>
      <c r="AJ1986" s="9"/>
      <c r="AK1986" s="4">
        <v>4.5</v>
      </c>
      <c r="AL1986" s="4" t="s">
        <v>50</v>
      </c>
      <c r="AM1986" s="4" t="s">
        <v>53</v>
      </c>
      <c r="AN1986" s="4" t="s">
        <v>673</v>
      </c>
      <c r="AV1986" s="23">
        <v>43802.657638888886</v>
      </c>
    </row>
    <row r="1987" spans="1:48" ht="12.75" x14ac:dyDescent="0.2">
      <c r="A1987" s="4">
        <v>11</v>
      </c>
      <c r="B1987" s="4">
        <v>2019</v>
      </c>
      <c r="C1987" s="4" t="s">
        <v>48</v>
      </c>
      <c r="D1987" s="4" t="s">
        <v>605</v>
      </c>
      <c r="E1987" s="4" t="s">
        <v>58</v>
      </c>
      <c r="F1987" s="9"/>
      <c r="G1987" s="22"/>
      <c r="H1987" s="9"/>
      <c r="I1987" s="9"/>
      <c r="J1987" s="9"/>
      <c r="K1987" s="22">
        <v>4</v>
      </c>
      <c r="L1987" s="9"/>
      <c r="M1987" s="9"/>
      <c r="N1987" s="9"/>
      <c r="O1987" s="9"/>
      <c r="P1987" s="9"/>
      <c r="Q1987" s="22"/>
      <c r="R1987" s="9"/>
      <c r="S1987" s="9"/>
      <c r="T1987" s="22"/>
      <c r="U1987" s="22"/>
      <c r="V1987" s="9"/>
      <c r="W1987" s="9"/>
      <c r="X1987" s="22">
        <v>1</v>
      </c>
      <c r="Y1987" s="9"/>
      <c r="Z1987" s="9"/>
      <c r="AA1987" s="9"/>
      <c r="AB1987" s="9"/>
      <c r="AC1987" s="22"/>
      <c r="AD1987" s="9"/>
      <c r="AE1987" s="22"/>
      <c r="AF1987" s="9"/>
      <c r="AG1987" s="22"/>
      <c r="AH1987" s="22"/>
      <c r="AI1987" s="22"/>
      <c r="AJ1987" s="9"/>
      <c r="AK1987" s="4">
        <v>5</v>
      </c>
      <c r="AL1987" s="4" t="s">
        <v>58</v>
      </c>
      <c r="AM1987" s="4" t="s">
        <v>53</v>
      </c>
      <c r="AN1987" s="4" t="s">
        <v>674</v>
      </c>
      <c r="AV1987" s="23">
        <v>43802.657638888886</v>
      </c>
    </row>
    <row r="1988" spans="1:48" ht="12.75" x14ac:dyDescent="0.2">
      <c r="A1988" s="4">
        <v>11</v>
      </c>
      <c r="B1988" s="4">
        <v>2019</v>
      </c>
      <c r="C1988" s="4" t="s">
        <v>48</v>
      </c>
      <c r="D1988" s="4" t="s">
        <v>605</v>
      </c>
      <c r="E1988" s="4" t="s">
        <v>71</v>
      </c>
      <c r="F1988" s="9"/>
      <c r="G1988" s="22"/>
      <c r="H1988" s="9"/>
      <c r="I1988" s="9"/>
      <c r="J1988" s="22">
        <v>1</v>
      </c>
      <c r="K1988" s="9"/>
      <c r="L1988" s="9"/>
      <c r="M1988" s="9"/>
      <c r="N1988" s="9"/>
      <c r="O1988" s="9"/>
      <c r="P1988" s="9"/>
      <c r="Q1988" s="22"/>
      <c r="R1988" s="9"/>
      <c r="S1988" s="9"/>
      <c r="T1988" s="22"/>
      <c r="U1988" s="22"/>
      <c r="V1988" s="9"/>
      <c r="W1988" s="9"/>
      <c r="X1988" s="9"/>
      <c r="Y1988" s="9"/>
      <c r="Z1988" s="9"/>
      <c r="AA1988" s="9"/>
      <c r="AB1988" s="9"/>
      <c r="AC1988" s="22"/>
      <c r="AD1988" s="9"/>
      <c r="AE1988" s="22"/>
      <c r="AF1988" s="9"/>
      <c r="AG1988" s="22"/>
      <c r="AH1988" s="22"/>
      <c r="AI1988" s="22"/>
      <c r="AJ1988" s="9"/>
      <c r="AK1988" s="4">
        <v>1</v>
      </c>
      <c r="AL1988" s="4" t="s">
        <v>71</v>
      </c>
      <c r="AM1988" s="4" t="s">
        <v>53</v>
      </c>
      <c r="AN1988" s="4" t="s">
        <v>675</v>
      </c>
      <c r="AV1988" s="23">
        <v>43802.657638888886</v>
      </c>
    </row>
    <row r="1989" spans="1:48" ht="12.75" x14ac:dyDescent="0.2">
      <c r="A1989" s="4">
        <v>11</v>
      </c>
      <c r="B1989" s="4">
        <v>2019</v>
      </c>
      <c r="C1989" s="4" t="s">
        <v>48</v>
      </c>
      <c r="D1989" s="4" t="s">
        <v>605</v>
      </c>
      <c r="E1989" s="4" t="s">
        <v>63</v>
      </c>
      <c r="F1989" s="9"/>
      <c r="G1989" s="22"/>
      <c r="H1989" s="9"/>
      <c r="I1989" s="9"/>
      <c r="J1989" s="22">
        <v>2</v>
      </c>
      <c r="K1989" s="22">
        <v>0.5</v>
      </c>
      <c r="L1989" s="22">
        <v>1.5</v>
      </c>
      <c r="M1989" s="9"/>
      <c r="N1989" s="9"/>
      <c r="O1989" s="9"/>
      <c r="P1989" s="9"/>
      <c r="Q1989" s="22">
        <v>1</v>
      </c>
      <c r="R1989" s="22">
        <v>0.5</v>
      </c>
      <c r="S1989" s="22">
        <v>1.5</v>
      </c>
      <c r="T1989" s="22"/>
      <c r="U1989" s="22"/>
      <c r="V1989" s="9"/>
      <c r="W1989" s="22">
        <v>1</v>
      </c>
      <c r="X1989" s="22">
        <v>1</v>
      </c>
      <c r="Y1989" s="9"/>
      <c r="Z1989" s="9"/>
      <c r="AA1989" s="9"/>
      <c r="AB1989" s="9"/>
      <c r="AC1989" s="22"/>
      <c r="AD1989" s="9"/>
      <c r="AE1989" s="22">
        <v>1</v>
      </c>
      <c r="AF1989" s="9"/>
      <c r="AG1989" s="22"/>
      <c r="AH1989" s="22"/>
      <c r="AI1989" s="22"/>
      <c r="AJ1989" s="9"/>
      <c r="AK1989" s="4">
        <v>10</v>
      </c>
      <c r="AL1989" s="4" t="s">
        <v>63</v>
      </c>
      <c r="AM1989" s="4" t="s">
        <v>53</v>
      </c>
      <c r="AN1989" s="4" t="s">
        <v>676</v>
      </c>
      <c r="AV1989" s="23">
        <v>43802.657638888886</v>
      </c>
    </row>
    <row r="1990" spans="1:48" ht="12.75" x14ac:dyDescent="0.2">
      <c r="A1990" s="4">
        <v>11</v>
      </c>
      <c r="B1990" s="4">
        <v>2019</v>
      </c>
      <c r="C1990" s="4" t="s">
        <v>48</v>
      </c>
      <c r="D1990" s="4" t="s">
        <v>605</v>
      </c>
      <c r="E1990" s="4" t="s">
        <v>78</v>
      </c>
      <c r="F1990" s="9"/>
      <c r="G1990" s="22"/>
      <c r="H1990" s="9"/>
      <c r="I1990" s="9"/>
      <c r="J1990" s="22">
        <v>1</v>
      </c>
      <c r="K1990" s="9"/>
      <c r="L1990" s="9"/>
      <c r="M1990" s="22">
        <v>0.5</v>
      </c>
      <c r="N1990" s="9"/>
      <c r="O1990" s="9"/>
      <c r="P1990" s="9"/>
      <c r="Q1990" s="22"/>
      <c r="R1990" s="9"/>
      <c r="S1990" s="9"/>
      <c r="T1990" s="22"/>
      <c r="U1990" s="22"/>
      <c r="V1990" s="9"/>
      <c r="W1990" s="9"/>
      <c r="X1990" s="9"/>
      <c r="Y1990" s="9"/>
      <c r="Z1990" s="9"/>
      <c r="AA1990" s="9"/>
      <c r="AB1990" s="9"/>
      <c r="AC1990" s="22"/>
      <c r="AD1990" s="9"/>
      <c r="AE1990" s="22"/>
      <c r="AF1990" s="9"/>
      <c r="AG1990" s="22"/>
      <c r="AH1990" s="22"/>
      <c r="AI1990" s="22"/>
      <c r="AJ1990" s="9"/>
      <c r="AK1990" s="4">
        <v>1.5</v>
      </c>
      <c r="AL1990" s="4" t="s">
        <v>78</v>
      </c>
      <c r="AM1990" s="4" t="s">
        <v>53</v>
      </c>
      <c r="AN1990" s="4" t="s">
        <v>677</v>
      </c>
      <c r="AV1990" s="23">
        <v>43802.657638888886</v>
      </c>
    </row>
    <row r="1991" spans="1:48" ht="12.75" x14ac:dyDescent="0.2">
      <c r="A1991" s="4">
        <v>11</v>
      </c>
      <c r="B1991" s="4">
        <v>2019</v>
      </c>
      <c r="C1991" s="4" t="s">
        <v>48</v>
      </c>
      <c r="D1991" s="4" t="s">
        <v>605</v>
      </c>
      <c r="E1991" s="4" t="s">
        <v>113</v>
      </c>
      <c r="F1991" s="22">
        <v>4</v>
      </c>
      <c r="G1991" s="22"/>
      <c r="H1991" s="9"/>
      <c r="I1991" s="9"/>
      <c r="J1991" s="9"/>
      <c r="K1991" s="9"/>
      <c r="L1991" s="9"/>
      <c r="M1991" s="9"/>
      <c r="N1991" s="9"/>
      <c r="O1991" s="9"/>
      <c r="P1991" s="9"/>
      <c r="Q1991" s="22"/>
      <c r="R1991" s="9"/>
      <c r="S1991" s="9"/>
      <c r="T1991" s="22"/>
      <c r="U1991" s="22"/>
      <c r="V1991" s="9"/>
      <c r="W1991" s="9"/>
      <c r="X1991" s="9"/>
      <c r="Y1991" s="9"/>
      <c r="Z1991" s="9"/>
      <c r="AA1991" s="9"/>
      <c r="AB1991" s="9"/>
      <c r="AC1991" s="22"/>
      <c r="AD1991" s="9"/>
      <c r="AE1991" s="22"/>
      <c r="AF1991" s="9"/>
      <c r="AG1991" s="22"/>
      <c r="AH1991" s="22"/>
      <c r="AI1991" s="22"/>
      <c r="AJ1991" s="9"/>
      <c r="AK1991" s="4">
        <v>4</v>
      </c>
      <c r="AL1991" s="4" t="s">
        <v>113</v>
      </c>
      <c r="AM1991" s="4" t="s">
        <v>53</v>
      </c>
      <c r="AN1991" s="4" t="s">
        <v>678</v>
      </c>
      <c r="AV1991" s="23">
        <v>43802.657638888886</v>
      </c>
    </row>
    <row r="1992" spans="1:48" ht="12.75" x14ac:dyDescent="0.2">
      <c r="A1992" s="4">
        <v>11</v>
      </c>
      <c r="B1992" s="4">
        <v>2019</v>
      </c>
      <c r="C1992" s="4" t="s">
        <v>48</v>
      </c>
      <c r="D1992" s="4" t="s">
        <v>605</v>
      </c>
      <c r="E1992" s="4" t="s">
        <v>132</v>
      </c>
      <c r="F1992" s="9"/>
      <c r="G1992" s="22"/>
      <c r="H1992" s="9"/>
      <c r="I1992" s="9"/>
      <c r="J1992" s="9"/>
      <c r="K1992" s="9"/>
      <c r="L1992" s="9"/>
      <c r="M1992" s="9"/>
      <c r="N1992" s="9"/>
      <c r="O1992" s="9"/>
      <c r="P1992" s="22">
        <v>8</v>
      </c>
      <c r="Q1992" s="22"/>
      <c r="R1992" s="9"/>
      <c r="S1992" s="9"/>
      <c r="T1992" s="22"/>
      <c r="U1992" s="22"/>
      <c r="V1992" s="9"/>
      <c r="W1992" s="9"/>
      <c r="X1992" s="9"/>
      <c r="Y1992" s="9"/>
      <c r="Z1992" s="9"/>
      <c r="AA1992" s="9"/>
      <c r="AB1992" s="9"/>
      <c r="AC1992" s="22"/>
      <c r="AD1992" s="9"/>
      <c r="AE1992" s="22"/>
      <c r="AF1992" s="9"/>
      <c r="AG1992" s="22">
        <v>8</v>
      </c>
      <c r="AH1992" s="22">
        <v>7</v>
      </c>
      <c r="AI1992" s="22"/>
      <c r="AJ1992" s="9"/>
      <c r="AK1992" s="4">
        <v>23</v>
      </c>
      <c r="AL1992" s="4" t="s">
        <v>132</v>
      </c>
      <c r="AM1992" s="4" t="s">
        <v>85</v>
      </c>
      <c r="AO1992" s="4">
        <v>99</v>
      </c>
      <c r="AP1992" s="4">
        <v>46</v>
      </c>
      <c r="AQ1992" s="4">
        <v>23</v>
      </c>
      <c r="AS1992" s="4">
        <v>168</v>
      </c>
      <c r="AT1992" s="4">
        <v>0.68275862099999995</v>
      </c>
      <c r="AU1992" s="4">
        <v>0.31724137899999999</v>
      </c>
      <c r="AV1992" s="23">
        <v>43802.695833333331</v>
      </c>
    </row>
    <row r="1993" spans="1:48" ht="12.75" x14ac:dyDescent="0.2">
      <c r="A1993" s="4">
        <v>11</v>
      </c>
      <c r="B1993" s="4">
        <v>2019</v>
      </c>
      <c r="C1993" s="4" t="s">
        <v>48</v>
      </c>
      <c r="D1993" s="4" t="s">
        <v>605</v>
      </c>
      <c r="E1993" s="4" t="s">
        <v>58</v>
      </c>
      <c r="F1993" s="9"/>
      <c r="G1993" s="22"/>
      <c r="H1993" s="9"/>
      <c r="I1993" s="9"/>
      <c r="J1993" s="9"/>
      <c r="K1993" s="9"/>
      <c r="L1993" s="9"/>
      <c r="M1993" s="9"/>
      <c r="N1993" s="9"/>
      <c r="O1993" s="9"/>
      <c r="P1993" s="9"/>
      <c r="Q1993" s="22"/>
      <c r="R1993" s="9"/>
      <c r="S1993" s="9"/>
      <c r="T1993" s="22"/>
      <c r="U1993" s="22"/>
      <c r="V1993" s="9"/>
      <c r="W1993" s="9"/>
      <c r="X1993" s="9"/>
      <c r="Y1993" s="9"/>
      <c r="Z1993" s="9"/>
      <c r="AA1993" s="9"/>
      <c r="AB1993" s="9"/>
      <c r="AC1993" s="22"/>
      <c r="AD1993" s="22">
        <v>3</v>
      </c>
      <c r="AE1993" s="22">
        <v>3</v>
      </c>
      <c r="AF1993" s="9"/>
      <c r="AG1993" s="22"/>
      <c r="AH1993" s="22"/>
      <c r="AI1993" s="22"/>
      <c r="AJ1993" s="9"/>
      <c r="AK1993" s="4">
        <v>6</v>
      </c>
      <c r="AL1993" s="4" t="s">
        <v>58</v>
      </c>
      <c r="AM1993" s="4" t="s">
        <v>85</v>
      </c>
      <c r="AV1993" s="23">
        <v>43802.695833333331</v>
      </c>
    </row>
    <row r="1994" spans="1:48" ht="12.75" x14ac:dyDescent="0.2">
      <c r="A1994" s="4">
        <v>11</v>
      </c>
      <c r="B1994" s="4">
        <v>2019</v>
      </c>
      <c r="C1994" s="4" t="s">
        <v>48</v>
      </c>
      <c r="D1994" s="4" t="s">
        <v>605</v>
      </c>
      <c r="E1994" s="4" t="s">
        <v>86</v>
      </c>
      <c r="F1994" s="9"/>
      <c r="G1994" s="22"/>
      <c r="H1994" s="9"/>
      <c r="I1994" s="9"/>
      <c r="J1994" s="9"/>
      <c r="K1994" s="9"/>
      <c r="L1994" s="9"/>
      <c r="M1994" s="9"/>
      <c r="N1994" s="9"/>
      <c r="O1994" s="9"/>
      <c r="P1994" s="9"/>
      <c r="Q1994" s="22"/>
      <c r="R1994" s="9"/>
      <c r="S1994" s="9"/>
      <c r="T1994" s="22"/>
      <c r="U1994" s="22"/>
      <c r="V1994" s="9"/>
      <c r="W1994" s="9"/>
      <c r="X1994" s="9"/>
      <c r="Y1994" s="9"/>
      <c r="Z1994" s="9"/>
      <c r="AA1994" s="22">
        <v>3</v>
      </c>
      <c r="AB1994" s="9"/>
      <c r="AC1994" s="22"/>
      <c r="AD1994" s="22">
        <v>1</v>
      </c>
      <c r="AE1994" s="22"/>
      <c r="AF1994" s="9"/>
      <c r="AG1994" s="22"/>
      <c r="AH1994" s="22"/>
      <c r="AI1994" s="22"/>
      <c r="AJ1994" s="9"/>
      <c r="AK1994" s="4">
        <v>4</v>
      </c>
      <c r="AL1994" s="4" t="s">
        <v>86</v>
      </c>
      <c r="AM1994" s="4" t="s">
        <v>85</v>
      </c>
      <c r="AV1994" s="23">
        <v>43802.695833333331</v>
      </c>
    </row>
    <row r="1995" spans="1:48" ht="12.75" x14ac:dyDescent="0.2">
      <c r="A1995" s="4">
        <v>11</v>
      </c>
      <c r="B1995" s="4">
        <v>2019</v>
      </c>
      <c r="C1995" s="4" t="s">
        <v>48</v>
      </c>
      <c r="D1995" s="4" t="s">
        <v>605</v>
      </c>
      <c r="E1995" s="4" t="s">
        <v>68</v>
      </c>
      <c r="F1995" s="9"/>
      <c r="G1995" s="22"/>
      <c r="H1995" s="9"/>
      <c r="I1995" s="9"/>
      <c r="J1995" s="9"/>
      <c r="K1995" s="9"/>
      <c r="L1995" s="9"/>
      <c r="M1995" s="9"/>
      <c r="N1995" s="9"/>
      <c r="O1995" s="9"/>
      <c r="P1995" s="9"/>
      <c r="Q1995" s="22"/>
      <c r="R1995" s="9"/>
      <c r="S1995" s="9"/>
      <c r="T1995" s="22"/>
      <c r="U1995" s="22"/>
      <c r="V1995" s="9"/>
      <c r="W1995" s="9"/>
      <c r="X1995" s="9"/>
      <c r="Y1995" s="9"/>
      <c r="Z1995" s="22">
        <v>1</v>
      </c>
      <c r="AA1995" s="9"/>
      <c r="AB1995" s="9"/>
      <c r="AC1995" s="22"/>
      <c r="AD1995" s="9"/>
      <c r="AE1995" s="22"/>
      <c r="AF1995" s="9"/>
      <c r="AG1995" s="22"/>
      <c r="AH1995" s="22"/>
      <c r="AI1995" s="22"/>
      <c r="AJ1995" s="9"/>
      <c r="AK1995" s="4">
        <v>1</v>
      </c>
      <c r="AL1995" s="4" t="s">
        <v>68</v>
      </c>
      <c r="AM1995" s="4" t="s">
        <v>85</v>
      </c>
      <c r="AV1995" s="23">
        <v>43802.695833333331</v>
      </c>
    </row>
    <row r="1996" spans="1:48" ht="12.75" x14ac:dyDescent="0.2">
      <c r="A1996" s="4">
        <v>11</v>
      </c>
      <c r="B1996" s="4">
        <v>2019</v>
      </c>
      <c r="C1996" s="4" t="s">
        <v>48</v>
      </c>
      <c r="D1996" s="4" t="s">
        <v>605</v>
      </c>
      <c r="E1996" s="4" t="s">
        <v>56</v>
      </c>
      <c r="F1996" s="9"/>
      <c r="G1996" s="22"/>
      <c r="H1996" s="9"/>
      <c r="I1996" s="9"/>
      <c r="J1996" s="9"/>
      <c r="K1996" s="9"/>
      <c r="L1996" s="9"/>
      <c r="M1996" s="9"/>
      <c r="N1996" s="9"/>
      <c r="O1996" s="9"/>
      <c r="P1996" s="9"/>
      <c r="Q1996" s="22"/>
      <c r="R1996" s="9"/>
      <c r="S1996" s="9"/>
      <c r="T1996" s="22"/>
      <c r="U1996" s="22"/>
      <c r="V1996" s="9"/>
      <c r="W1996" s="9"/>
      <c r="X1996" s="9"/>
      <c r="Y1996" s="9"/>
      <c r="Z1996" s="22">
        <v>6</v>
      </c>
      <c r="AA1996" s="9"/>
      <c r="AB1996" s="9"/>
      <c r="AC1996" s="22"/>
      <c r="AD1996" s="9"/>
      <c r="AE1996" s="22"/>
      <c r="AF1996" s="9"/>
      <c r="AG1996" s="22"/>
      <c r="AH1996" s="22"/>
      <c r="AI1996" s="22"/>
      <c r="AJ1996" s="9"/>
      <c r="AK1996" s="4">
        <v>6</v>
      </c>
      <c r="AL1996" s="4" t="s">
        <v>56</v>
      </c>
      <c r="AM1996" s="4" t="s">
        <v>85</v>
      </c>
      <c r="AV1996" s="23">
        <v>43802.695833333331</v>
      </c>
    </row>
    <row r="1997" spans="1:48" ht="12.75" x14ac:dyDescent="0.2">
      <c r="A1997" s="4">
        <v>11</v>
      </c>
      <c r="B1997" s="4">
        <v>2019</v>
      </c>
      <c r="C1997" s="4" t="s">
        <v>48</v>
      </c>
      <c r="D1997" s="4" t="s">
        <v>605</v>
      </c>
      <c r="E1997" s="4" t="s">
        <v>52</v>
      </c>
      <c r="F1997" s="9"/>
      <c r="G1997" s="22"/>
      <c r="H1997" s="9"/>
      <c r="I1997" s="9"/>
      <c r="J1997" s="9"/>
      <c r="K1997" s="9"/>
      <c r="L1997" s="9"/>
      <c r="M1997" s="9"/>
      <c r="N1997" s="9"/>
      <c r="O1997" s="9"/>
      <c r="P1997" s="9"/>
      <c r="Q1997" s="22"/>
      <c r="R1997" s="9"/>
      <c r="S1997" s="22">
        <v>2</v>
      </c>
      <c r="T1997" s="22"/>
      <c r="U1997" s="22"/>
      <c r="V1997" s="9"/>
      <c r="W1997" s="9"/>
      <c r="X1997" s="9"/>
      <c r="Y1997" s="9"/>
      <c r="Z1997" s="9"/>
      <c r="AA1997" s="22">
        <v>1</v>
      </c>
      <c r="AB1997" s="9"/>
      <c r="AC1997" s="22"/>
      <c r="AD1997" s="9"/>
      <c r="AE1997" s="22"/>
      <c r="AF1997" s="9"/>
      <c r="AG1997" s="22"/>
      <c r="AH1997" s="22"/>
      <c r="AI1997" s="22"/>
      <c r="AJ1997" s="9"/>
      <c r="AK1997" s="4">
        <v>3</v>
      </c>
      <c r="AL1997" s="4" t="s">
        <v>52</v>
      </c>
      <c r="AM1997" s="4" t="s">
        <v>85</v>
      </c>
      <c r="AV1997" s="23">
        <v>43802.695833333331</v>
      </c>
    </row>
    <row r="1998" spans="1:48" ht="12.75" x14ac:dyDescent="0.2">
      <c r="A1998" s="4">
        <v>11</v>
      </c>
      <c r="B1998" s="4">
        <v>2019</v>
      </c>
      <c r="C1998" s="4" t="s">
        <v>48</v>
      </c>
      <c r="D1998" s="4" t="s">
        <v>605</v>
      </c>
      <c r="E1998" s="4" t="s">
        <v>78</v>
      </c>
      <c r="F1998" s="9"/>
      <c r="G1998" s="22"/>
      <c r="H1998" s="9"/>
      <c r="I1998" s="9"/>
      <c r="J1998" s="9"/>
      <c r="K1998" s="9"/>
      <c r="L1998" s="9"/>
      <c r="M1998" s="9"/>
      <c r="N1998" s="9"/>
      <c r="O1998" s="9"/>
      <c r="P1998" s="9"/>
      <c r="Q1998" s="22"/>
      <c r="R1998" s="9"/>
      <c r="S1998" s="9"/>
      <c r="T1998" s="22">
        <v>1</v>
      </c>
      <c r="U1998" s="22"/>
      <c r="V1998" s="9"/>
      <c r="W1998" s="22">
        <v>1.5</v>
      </c>
      <c r="X1998" s="22">
        <v>8</v>
      </c>
      <c r="Y1998" s="9"/>
      <c r="Z1998" s="9"/>
      <c r="AA1998" s="9"/>
      <c r="AB1998" s="9"/>
      <c r="AC1998" s="22"/>
      <c r="AD1998" s="9"/>
      <c r="AE1998" s="22"/>
      <c r="AF1998" s="9"/>
      <c r="AG1998" s="22"/>
      <c r="AH1998" s="22"/>
      <c r="AI1998" s="22"/>
      <c r="AJ1998" s="9"/>
      <c r="AK1998" s="4">
        <v>10.5</v>
      </c>
      <c r="AL1998" s="4" t="s">
        <v>78</v>
      </c>
      <c r="AM1998" s="4" t="s">
        <v>85</v>
      </c>
      <c r="AV1998" s="23">
        <v>43802.695833333331</v>
      </c>
    </row>
    <row r="1999" spans="1:48" ht="12.75" x14ac:dyDescent="0.2">
      <c r="A1999" s="4">
        <v>11</v>
      </c>
      <c r="B1999" s="4">
        <v>2019</v>
      </c>
      <c r="C1999" s="4" t="s">
        <v>48</v>
      </c>
      <c r="D1999" s="4" t="s">
        <v>605</v>
      </c>
      <c r="E1999" s="4" t="s">
        <v>83</v>
      </c>
      <c r="F1999" s="9"/>
      <c r="G1999" s="22"/>
      <c r="H1999" s="9"/>
      <c r="I1999" s="9"/>
      <c r="J1999" s="9"/>
      <c r="K1999" s="9"/>
      <c r="L1999" s="9"/>
      <c r="M1999" s="9"/>
      <c r="N1999" s="9"/>
      <c r="O1999" s="9"/>
      <c r="P1999" s="9"/>
      <c r="Q1999" s="22"/>
      <c r="R1999" s="9"/>
      <c r="S1999" s="22">
        <v>6</v>
      </c>
      <c r="T1999" s="22">
        <v>5</v>
      </c>
      <c r="U1999" s="22"/>
      <c r="V1999" s="9"/>
      <c r="W1999" s="9"/>
      <c r="X1999" s="9"/>
      <c r="Y1999" s="9"/>
      <c r="Z1999" s="9"/>
      <c r="AA1999" s="9"/>
      <c r="AB1999" s="9"/>
      <c r="AC1999" s="22"/>
      <c r="AD1999" s="9"/>
      <c r="AE1999" s="22"/>
      <c r="AF1999" s="9"/>
      <c r="AG1999" s="22"/>
      <c r="AH1999" s="22"/>
      <c r="AI1999" s="22"/>
      <c r="AJ1999" s="9"/>
      <c r="AK1999" s="4">
        <v>11</v>
      </c>
      <c r="AL1999" s="4" t="s">
        <v>83</v>
      </c>
      <c r="AM1999" s="4" t="s">
        <v>85</v>
      </c>
      <c r="AV1999" s="23">
        <v>43802.695833333331</v>
      </c>
    </row>
    <row r="2000" spans="1:48" ht="12.75" x14ac:dyDescent="0.2">
      <c r="A2000" s="4">
        <v>11</v>
      </c>
      <c r="B2000" s="4">
        <v>2019</v>
      </c>
      <c r="C2000" s="4" t="s">
        <v>48</v>
      </c>
      <c r="D2000" s="4" t="s">
        <v>605</v>
      </c>
      <c r="E2000" s="4" t="s">
        <v>52</v>
      </c>
      <c r="F2000" s="9"/>
      <c r="G2000" s="22"/>
      <c r="H2000" s="9"/>
      <c r="I2000" s="9"/>
      <c r="J2000" s="9"/>
      <c r="K2000" s="9"/>
      <c r="L2000" s="9"/>
      <c r="M2000" s="9"/>
      <c r="N2000" s="9"/>
      <c r="O2000" s="9"/>
      <c r="P2000" s="9"/>
      <c r="Q2000" s="22"/>
      <c r="R2000" s="9"/>
      <c r="S2000" s="9"/>
      <c r="T2000" s="22"/>
      <c r="U2000" s="22"/>
      <c r="V2000" s="9"/>
      <c r="W2000" s="22">
        <v>2</v>
      </c>
      <c r="X2000" s="9"/>
      <c r="Y2000" s="9"/>
      <c r="Z2000" s="9"/>
      <c r="AA2000" s="9"/>
      <c r="AB2000" s="9"/>
      <c r="AC2000" s="22"/>
      <c r="AD2000" s="9"/>
      <c r="AE2000" s="22"/>
      <c r="AF2000" s="9"/>
      <c r="AG2000" s="22"/>
      <c r="AH2000" s="22"/>
      <c r="AI2000" s="22"/>
      <c r="AJ2000" s="9"/>
      <c r="AK2000" s="4">
        <v>2</v>
      </c>
      <c r="AL2000" s="4" t="s">
        <v>52</v>
      </c>
      <c r="AM2000" s="4" t="s">
        <v>85</v>
      </c>
      <c r="AV2000" s="23">
        <v>43802.695833333331</v>
      </c>
    </row>
    <row r="2001" spans="1:48" ht="12.75" x14ac:dyDescent="0.2">
      <c r="A2001" s="4">
        <v>11</v>
      </c>
      <c r="B2001" s="4">
        <v>2019</v>
      </c>
      <c r="C2001" s="4" t="s">
        <v>48</v>
      </c>
      <c r="D2001" s="4" t="s">
        <v>605</v>
      </c>
      <c r="E2001" s="4" t="s">
        <v>73</v>
      </c>
      <c r="F2001" s="9"/>
      <c r="G2001" s="22"/>
      <c r="H2001" s="9"/>
      <c r="I2001" s="9"/>
      <c r="J2001" s="9"/>
      <c r="K2001" s="9"/>
      <c r="L2001" s="9"/>
      <c r="M2001" s="9"/>
      <c r="N2001" s="9"/>
      <c r="O2001" s="9"/>
      <c r="P2001" s="9"/>
      <c r="Q2001" s="22"/>
      <c r="R2001" s="22">
        <v>8</v>
      </c>
      <c r="S2001" s="9"/>
      <c r="T2001" s="22"/>
      <c r="U2001" s="22"/>
      <c r="V2001" s="9"/>
      <c r="W2001" s="9"/>
      <c r="X2001" s="9"/>
      <c r="Y2001" s="9"/>
      <c r="Z2001" s="9"/>
      <c r="AA2001" s="9"/>
      <c r="AB2001" s="9"/>
      <c r="AC2001" s="22"/>
      <c r="AD2001" s="9"/>
      <c r="AE2001" s="22"/>
      <c r="AF2001" s="9"/>
      <c r="AG2001" s="22"/>
      <c r="AH2001" s="22"/>
      <c r="AI2001" s="22"/>
      <c r="AJ2001" s="9"/>
      <c r="AK2001" s="4">
        <v>8</v>
      </c>
      <c r="AL2001" s="4" t="s">
        <v>73</v>
      </c>
      <c r="AM2001" s="4" t="s">
        <v>85</v>
      </c>
      <c r="AV2001" s="23">
        <v>43802.695833333331</v>
      </c>
    </row>
    <row r="2002" spans="1:48" ht="12.75" x14ac:dyDescent="0.2">
      <c r="A2002" s="4">
        <v>11</v>
      </c>
      <c r="B2002" s="4">
        <v>2019</v>
      </c>
      <c r="C2002" s="4" t="s">
        <v>48</v>
      </c>
      <c r="D2002" s="4" t="s">
        <v>605</v>
      </c>
      <c r="E2002" s="4" t="s">
        <v>54</v>
      </c>
      <c r="F2002" s="9"/>
      <c r="G2002" s="22"/>
      <c r="H2002" s="9"/>
      <c r="I2002" s="9"/>
      <c r="J2002" s="9"/>
      <c r="K2002" s="22">
        <v>1</v>
      </c>
      <c r="L2002" s="9"/>
      <c r="M2002" s="9"/>
      <c r="N2002" s="9"/>
      <c r="O2002" s="9"/>
      <c r="P2002" s="9"/>
      <c r="Q2002" s="22"/>
      <c r="R2002" s="9"/>
      <c r="S2002" s="9"/>
      <c r="T2002" s="22"/>
      <c r="U2002" s="22"/>
      <c r="V2002" s="9"/>
      <c r="W2002" s="9"/>
      <c r="X2002" s="9"/>
      <c r="Y2002" s="9"/>
      <c r="Z2002" s="9"/>
      <c r="AA2002" s="9"/>
      <c r="AB2002" s="9"/>
      <c r="AC2002" s="22"/>
      <c r="AD2002" s="22">
        <v>3</v>
      </c>
      <c r="AE2002" s="22">
        <v>7</v>
      </c>
      <c r="AF2002" s="22">
        <v>10</v>
      </c>
      <c r="AG2002" s="22"/>
      <c r="AH2002" s="22"/>
      <c r="AI2002" s="22"/>
      <c r="AJ2002" s="9"/>
      <c r="AK2002" s="4">
        <v>21</v>
      </c>
      <c r="AL2002" s="4" t="s">
        <v>54</v>
      </c>
      <c r="AM2002" s="4" t="s">
        <v>85</v>
      </c>
      <c r="AV2002" s="23">
        <v>43802.695833333331</v>
      </c>
    </row>
    <row r="2003" spans="1:48" ht="12.75" x14ac:dyDescent="0.2">
      <c r="A2003" s="4">
        <v>11</v>
      </c>
      <c r="B2003" s="4">
        <v>2019</v>
      </c>
      <c r="C2003" s="4" t="s">
        <v>48</v>
      </c>
      <c r="D2003" s="4" t="s">
        <v>605</v>
      </c>
      <c r="E2003" s="4" t="s">
        <v>50</v>
      </c>
      <c r="F2003" s="9"/>
      <c r="G2003" s="22"/>
      <c r="H2003" s="9"/>
      <c r="I2003" s="9"/>
      <c r="J2003" s="22">
        <v>0.5</v>
      </c>
      <c r="K2003" s="22">
        <v>1</v>
      </c>
      <c r="L2003" s="22">
        <v>0.5</v>
      </c>
      <c r="M2003" s="22">
        <v>1</v>
      </c>
      <c r="N2003" s="9"/>
      <c r="O2003" s="9"/>
      <c r="P2003" s="9"/>
      <c r="Q2003" s="22"/>
      <c r="R2003" s="9"/>
      <c r="S2003" s="22">
        <v>1</v>
      </c>
      <c r="T2003" s="22"/>
      <c r="U2003" s="22"/>
      <c r="V2003" s="9"/>
      <c r="W2003" s="9"/>
      <c r="X2003" s="9"/>
      <c r="Y2003" s="22">
        <v>1</v>
      </c>
      <c r="Z2003" s="22">
        <v>1.5</v>
      </c>
      <c r="AA2003" s="9"/>
      <c r="AB2003" s="9"/>
      <c r="AC2003" s="22"/>
      <c r="AD2003" s="9"/>
      <c r="AE2003" s="22"/>
      <c r="AF2003" s="9"/>
      <c r="AG2003" s="22"/>
      <c r="AH2003" s="22"/>
      <c r="AI2003" s="22"/>
      <c r="AJ2003" s="9"/>
      <c r="AK2003" s="4">
        <v>6.5</v>
      </c>
      <c r="AL2003" s="4" t="s">
        <v>50</v>
      </c>
      <c r="AM2003" s="4" t="s">
        <v>85</v>
      </c>
      <c r="AV2003" s="23">
        <v>43802.695833333331</v>
      </c>
    </row>
    <row r="2004" spans="1:48" ht="12.75" x14ac:dyDescent="0.2">
      <c r="A2004" s="4">
        <v>11</v>
      </c>
      <c r="B2004" s="4">
        <v>2019</v>
      </c>
      <c r="C2004" s="4" t="s">
        <v>48</v>
      </c>
      <c r="D2004" s="4" t="s">
        <v>605</v>
      </c>
      <c r="E2004" s="4" t="s">
        <v>63</v>
      </c>
      <c r="F2004" s="9"/>
      <c r="G2004" s="22"/>
      <c r="H2004" s="9"/>
      <c r="I2004" s="9"/>
      <c r="J2004" s="22">
        <v>1</v>
      </c>
      <c r="K2004" s="9"/>
      <c r="L2004" s="9"/>
      <c r="M2004" s="9"/>
      <c r="N2004" s="9"/>
      <c r="O2004" s="9"/>
      <c r="P2004" s="9"/>
      <c r="Q2004" s="22">
        <v>1</v>
      </c>
      <c r="R2004" s="9"/>
      <c r="S2004" s="9"/>
      <c r="T2004" s="22"/>
      <c r="U2004" s="22"/>
      <c r="V2004" s="9"/>
      <c r="W2004" s="9"/>
      <c r="X2004" s="22">
        <v>1</v>
      </c>
      <c r="Y2004" s="22">
        <v>1</v>
      </c>
      <c r="Z2004" s="9"/>
      <c r="AA2004" s="9"/>
      <c r="AB2004" s="9"/>
      <c r="AC2004" s="22"/>
      <c r="AD2004" s="9"/>
      <c r="AE2004" s="22"/>
      <c r="AF2004" s="9"/>
      <c r="AG2004" s="22"/>
      <c r="AH2004" s="22"/>
      <c r="AI2004" s="22"/>
      <c r="AJ2004" s="9"/>
      <c r="AK2004" s="4">
        <v>4</v>
      </c>
      <c r="AL2004" s="4" t="s">
        <v>63</v>
      </c>
      <c r="AM2004" s="4" t="s">
        <v>85</v>
      </c>
      <c r="AV2004" s="23">
        <v>43802.695833333331</v>
      </c>
    </row>
    <row r="2005" spans="1:48" ht="12.75" x14ac:dyDescent="0.2">
      <c r="A2005" s="4">
        <v>11</v>
      </c>
      <c r="B2005" s="4">
        <v>2019</v>
      </c>
      <c r="C2005" s="4" t="s">
        <v>48</v>
      </c>
      <c r="D2005" s="4" t="s">
        <v>605</v>
      </c>
      <c r="E2005" s="4" t="s">
        <v>229</v>
      </c>
      <c r="F2005" s="22">
        <v>6</v>
      </c>
      <c r="G2005" s="22"/>
      <c r="H2005" s="9"/>
      <c r="I2005" s="22">
        <v>8.5</v>
      </c>
      <c r="J2005" s="22">
        <v>7</v>
      </c>
      <c r="K2005" s="22">
        <v>6.5</v>
      </c>
      <c r="L2005" s="22">
        <v>6</v>
      </c>
      <c r="M2005" s="9"/>
      <c r="N2005" s="9"/>
      <c r="O2005" s="9"/>
      <c r="P2005" s="9"/>
      <c r="Q2005" s="22"/>
      <c r="R2005" s="9"/>
      <c r="S2005" s="9"/>
      <c r="T2005" s="22"/>
      <c r="U2005" s="22"/>
      <c r="V2005" s="9"/>
      <c r="W2005" s="9"/>
      <c r="X2005" s="9"/>
      <c r="Y2005" s="9"/>
      <c r="Z2005" s="9"/>
      <c r="AA2005" s="9"/>
      <c r="AB2005" s="9"/>
      <c r="AC2005" s="22"/>
      <c r="AD2005" s="9"/>
      <c r="AE2005" s="22"/>
      <c r="AF2005" s="9"/>
      <c r="AG2005" s="22"/>
      <c r="AH2005" s="22"/>
      <c r="AI2005" s="22"/>
      <c r="AJ2005" s="9"/>
      <c r="AK2005" s="4">
        <v>34</v>
      </c>
      <c r="AL2005" s="4" t="s">
        <v>229</v>
      </c>
      <c r="AM2005" s="4" t="s">
        <v>85</v>
      </c>
      <c r="AV2005" s="23">
        <v>43802.695833333331</v>
      </c>
    </row>
    <row r="2006" spans="1:48" ht="12.75" x14ac:dyDescent="0.2">
      <c r="A2006" s="4">
        <v>11</v>
      </c>
      <c r="B2006" s="4">
        <v>2019</v>
      </c>
      <c r="C2006" s="4" t="s">
        <v>48</v>
      </c>
      <c r="D2006" s="4" t="s">
        <v>605</v>
      </c>
      <c r="E2006" s="4" t="s">
        <v>60</v>
      </c>
      <c r="F2006" s="9"/>
      <c r="G2006" s="22"/>
      <c r="H2006" s="9"/>
      <c r="I2006" s="9"/>
      <c r="J2006" s="9"/>
      <c r="K2006" s="9"/>
      <c r="L2006" s="22">
        <v>2</v>
      </c>
      <c r="M2006" s="22">
        <v>5</v>
      </c>
      <c r="N2006" s="9"/>
      <c r="O2006" s="9"/>
      <c r="P2006" s="9"/>
      <c r="Q2006" s="22">
        <v>7</v>
      </c>
      <c r="R2006" s="22">
        <v>1</v>
      </c>
      <c r="S2006" s="9"/>
      <c r="T2006" s="22"/>
      <c r="U2006" s="22"/>
      <c r="V2006" s="9"/>
      <c r="W2006" s="9"/>
      <c r="X2006" s="9"/>
      <c r="Y2006" s="22">
        <v>6.5</v>
      </c>
      <c r="Z2006" s="22">
        <v>1.5</v>
      </c>
      <c r="AA2006" s="22">
        <v>5</v>
      </c>
      <c r="AB2006" s="9"/>
      <c r="AC2006" s="22"/>
      <c r="AD2006" s="9"/>
      <c r="AE2006" s="22"/>
      <c r="AF2006" s="9"/>
      <c r="AG2006" s="22"/>
      <c r="AH2006" s="22"/>
      <c r="AI2006" s="22"/>
      <c r="AJ2006" s="9"/>
      <c r="AK2006" s="4">
        <v>28</v>
      </c>
      <c r="AL2006" s="4" t="s">
        <v>60</v>
      </c>
      <c r="AM2006" s="4" t="s">
        <v>85</v>
      </c>
      <c r="AV2006" s="23">
        <v>43802.695833333331</v>
      </c>
    </row>
    <row r="2007" spans="1:48" ht="12.75" x14ac:dyDescent="0.2">
      <c r="A2007" s="4">
        <v>11</v>
      </c>
      <c r="B2007" s="4">
        <v>2019</v>
      </c>
      <c r="C2007" s="4" t="s">
        <v>48</v>
      </c>
      <c r="D2007" s="4" t="s">
        <v>605</v>
      </c>
      <c r="E2007" s="4" t="s">
        <v>61</v>
      </c>
      <c r="F2007" s="22">
        <v>5</v>
      </c>
      <c r="G2007" s="22"/>
      <c r="H2007" s="9"/>
      <c r="I2007" s="22">
        <v>4</v>
      </c>
      <c r="J2007" s="22">
        <v>3</v>
      </c>
      <c r="K2007" s="22">
        <v>4</v>
      </c>
      <c r="L2007" s="22">
        <v>3</v>
      </c>
      <c r="M2007" s="9"/>
      <c r="N2007" s="9"/>
      <c r="O2007" s="9"/>
      <c r="P2007" s="9"/>
      <c r="Q2007" s="22"/>
      <c r="R2007" s="9"/>
      <c r="S2007" s="9"/>
      <c r="T2007" s="22"/>
      <c r="U2007" s="22"/>
      <c r="V2007" s="9"/>
      <c r="W2007" s="9"/>
      <c r="X2007" s="9"/>
      <c r="Y2007" s="9"/>
      <c r="Z2007" s="9"/>
      <c r="AA2007" s="9"/>
      <c r="AB2007" s="9"/>
      <c r="AC2007" s="22"/>
      <c r="AD2007" s="9"/>
      <c r="AE2007" s="22"/>
      <c r="AF2007" s="9"/>
      <c r="AG2007" s="22"/>
      <c r="AH2007" s="22"/>
      <c r="AI2007" s="22"/>
      <c r="AJ2007" s="9"/>
      <c r="AK2007" s="4">
        <v>19</v>
      </c>
      <c r="AL2007" s="4" t="s">
        <v>61</v>
      </c>
      <c r="AM2007" s="4" t="s">
        <v>93</v>
      </c>
      <c r="AO2007" s="4">
        <v>150</v>
      </c>
      <c r="AP2007" s="4">
        <v>1</v>
      </c>
      <c r="AQ2007" s="4">
        <v>9</v>
      </c>
      <c r="AS2007" s="4">
        <v>160</v>
      </c>
      <c r="AT2007" s="4">
        <v>0.99337748299999995</v>
      </c>
      <c r="AU2007" s="4">
        <v>6.6225169999999996E-3</v>
      </c>
      <c r="AV2007" s="23">
        <v>43803.42291666667</v>
      </c>
    </row>
    <row r="2008" spans="1:48" ht="12.75" x14ac:dyDescent="0.2">
      <c r="A2008" s="4">
        <v>11</v>
      </c>
      <c r="B2008" s="4">
        <v>2019</v>
      </c>
      <c r="C2008" s="4" t="s">
        <v>48</v>
      </c>
      <c r="D2008" s="4" t="s">
        <v>605</v>
      </c>
      <c r="E2008" s="4" t="s">
        <v>124</v>
      </c>
      <c r="F2008" s="9"/>
      <c r="G2008" s="22"/>
      <c r="H2008" s="9"/>
      <c r="I2008" s="9"/>
      <c r="J2008" s="9"/>
      <c r="K2008" s="9"/>
      <c r="L2008" s="9"/>
      <c r="M2008" s="9"/>
      <c r="N2008" s="9"/>
      <c r="O2008" s="9"/>
      <c r="P2008" s="9"/>
      <c r="Q2008" s="22"/>
      <c r="R2008" s="9"/>
      <c r="S2008" s="9"/>
      <c r="T2008" s="22"/>
      <c r="U2008" s="22"/>
      <c r="V2008" s="9"/>
      <c r="W2008" s="9"/>
      <c r="X2008" s="9"/>
      <c r="Y2008" s="9"/>
      <c r="Z2008" s="9"/>
      <c r="AA2008" s="9"/>
      <c r="AB2008" s="9"/>
      <c r="AC2008" s="22"/>
      <c r="AD2008" s="22">
        <v>1</v>
      </c>
      <c r="AE2008" s="22"/>
      <c r="AF2008" s="9"/>
      <c r="AG2008" s="22"/>
      <c r="AH2008" s="22"/>
      <c r="AI2008" s="22"/>
      <c r="AJ2008" s="9"/>
      <c r="AK2008" s="4">
        <v>1</v>
      </c>
      <c r="AL2008" s="4" t="s">
        <v>124</v>
      </c>
      <c r="AM2008" s="4" t="s">
        <v>93</v>
      </c>
      <c r="AV2008" s="23">
        <v>43803.42291666667</v>
      </c>
    </row>
    <row r="2009" spans="1:48" ht="12.75" x14ac:dyDescent="0.2">
      <c r="A2009" s="4">
        <v>11</v>
      </c>
      <c r="B2009" s="4">
        <v>2019</v>
      </c>
      <c r="C2009" s="4" t="s">
        <v>48</v>
      </c>
      <c r="D2009" s="4" t="s">
        <v>605</v>
      </c>
      <c r="E2009" s="4" t="s">
        <v>132</v>
      </c>
      <c r="F2009" s="9"/>
      <c r="G2009" s="22"/>
      <c r="H2009" s="9"/>
      <c r="I2009" s="9"/>
      <c r="J2009" s="9"/>
      <c r="K2009" s="9"/>
      <c r="L2009" s="9"/>
      <c r="M2009" s="9"/>
      <c r="N2009" s="9"/>
      <c r="O2009" s="9"/>
      <c r="P2009" s="9"/>
      <c r="Q2009" s="22"/>
      <c r="R2009" s="9"/>
      <c r="S2009" s="9"/>
      <c r="T2009" s="22"/>
      <c r="U2009" s="22"/>
      <c r="V2009" s="9"/>
      <c r="W2009" s="9"/>
      <c r="X2009" s="9"/>
      <c r="Y2009" s="9"/>
      <c r="Z2009" s="9"/>
      <c r="AA2009" s="9"/>
      <c r="AB2009" s="9"/>
      <c r="AC2009" s="22"/>
      <c r="AD2009" s="9"/>
      <c r="AE2009" s="22"/>
      <c r="AF2009" s="9"/>
      <c r="AG2009" s="22"/>
      <c r="AH2009" s="22">
        <v>8</v>
      </c>
      <c r="AI2009" s="22"/>
      <c r="AJ2009" s="9"/>
      <c r="AK2009" s="4">
        <v>8</v>
      </c>
      <c r="AL2009" s="4" t="s">
        <v>132</v>
      </c>
      <c r="AM2009" s="4" t="s">
        <v>93</v>
      </c>
      <c r="AV2009" s="23">
        <v>43803.42291666667</v>
      </c>
    </row>
    <row r="2010" spans="1:48" ht="12.75" x14ac:dyDescent="0.2">
      <c r="A2010" s="4">
        <v>11</v>
      </c>
      <c r="B2010" s="4">
        <v>2019</v>
      </c>
      <c r="C2010" s="4" t="s">
        <v>48</v>
      </c>
      <c r="D2010" s="4" t="s">
        <v>605</v>
      </c>
      <c r="E2010" s="4" t="s">
        <v>60</v>
      </c>
      <c r="F2010" s="9"/>
      <c r="G2010" s="22"/>
      <c r="H2010" s="9"/>
      <c r="I2010" s="9"/>
      <c r="J2010" s="9"/>
      <c r="K2010" s="9"/>
      <c r="L2010" s="9"/>
      <c r="M2010" s="9"/>
      <c r="N2010" s="9"/>
      <c r="O2010" s="9"/>
      <c r="P2010" s="9"/>
      <c r="Q2010" s="22"/>
      <c r="R2010" s="9"/>
      <c r="S2010" s="9"/>
      <c r="T2010" s="22"/>
      <c r="U2010" s="22"/>
      <c r="V2010" s="9"/>
      <c r="W2010" s="9"/>
      <c r="X2010" s="9"/>
      <c r="Y2010" s="9"/>
      <c r="Z2010" s="9"/>
      <c r="AA2010" s="9"/>
      <c r="AB2010" s="9"/>
      <c r="AC2010" s="22"/>
      <c r="AD2010" s="9"/>
      <c r="AE2010" s="22">
        <v>2</v>
      </c>
      <c r="AF2010" s="9"/>
      <c r="AG2010" s="22"/>
      <c r="AH2010" s="22"/>
      <c r="AI2010" s="22"/>
      <c r="AJ2010" s="9"/>
      <c r="AK2010" s="4">
        <v>2</v>
      </c>
      <c r="AL2010" s="4" t="s">
        <v>60</v>
      </c>
      <c r="AM2010" s="4" t="s">
        <v>93</v>
      </c>
      <c r="AV2010" s="23">
        <v>43803.42291666667</v>
      </c>
    </row>
    <row r="2011" spans="1:48" ht="12.75" x14ac:dyDescent="0.2">
      <c r="A2011" s="4">
        <v>11</v>
      </c>
      <c r="B2011" s="4">
        <v>2019</v>
      </c>
      <c r="C2011" s="4" t="s">
        <v>48</v>
      </c>
      <c r="D2011" s="4" t="s">
        <v>605</v>
      </c>
      <c r="E2011" s="4" t="s">
        <v>54</v>
      </c>
      <c r="F2011" s="9"/>
      <c r="G2011" s="22"/>
      <c r="H2011" s="9"/>
      <c r="I2011" s="9"/>
      <c r="J2011" s="9"/>
      <c r="K2011" s="9"/>
      <c r="L2011" s="9"/>
      <c r="M2011" s="9"/>
      <c r="N2011" s="9"/>
      <c r="O2011" s="9"/>
      <c r="P2011" s="9"/>
      <c r="Q2011" s="22"/>
      <c r="R2011" s="9"/>
      <c r="S2011" s="9"/>
      <c r="T2011" s="22"/>
      <c r="U2011" s="22"/>
      <c r="V2011" s="9"/>
      <c r="W2011" s="9"/>
      <c r="X2011" s="9"/>
      <c r="Y2011" s="9"/>
      <c r="Z2011" s="9"/>
      <c r="AA2011" s="9"/>
      <c r="AB2011" s="9"/>
      <c r="AC2011" s="22"/>
      <c r="AD2011" s="9"/>
      <c r="AE2011" s="22">
        <v>2</v>
      </c>
      <c r="AF2011" s="9"/>
      <c r="AG2011" s="22"/>
      <c r="AH2011" s="22"/>
      <c r="AI2011" s="22"/>
      <c r="AJ2011" s="9"/>
      <c r="AK2011" s="4">
        <v>2</v>
      </c>
      <c r="AL2011" s="4" t="s">
        <v>54</v>
      </c>
      <c r="AM2011" s="4" t="s">
        <v>93</v>
      </c>
      <c r="AV2011" s="23">
        <v>43803.42291666667</v>
      </c>
    </row>
    <row r="2012" spans="1:48" ht="12.75" x14ac:dyDescent="0.2">
      <c r="A2012" s="4">
        <v>11</v>
      </c>
      <c r="B2012" s="4">
        <v>2019</v>
      </c>
      <c r="C2012" s="4" t="s">
        <v>48</v>
      </c>
      <c r="D2012" s="4" t="s">
        <v>605</v>
      </c>
      <c r="E2012" s="4" t="s">
        <v>63</v>
      </c>
      <c r="F2012" s="9"/>
      <c r="G2012" s="22"/>
      <c r="H2012" s="9"/>
      <c r="I2012" s="9"/>
      <c r="J2012" s="9"/>
      <c r="K2012" s="9"/>
      <c r="L2012" s="9"/>
      <c r="M2012" s="9"/>
      <c r="N2012" s="9"/>
      <c r="O2012" s="9"/>
      <c r="P2012" s="9"/>
      <c r="Q2012" s="22">
        <v>1</v>
      </c>
      <c r="R2012" s="9"/>
      <c r="S2012" s="9"/>
      <c r="T2012" s="22"/>
      <c r="U2012" s="22"/>
      <c r="V2012" s="9"/>
      <c r="W2012" s="9"/>
      <c r="X2012" s="9"/>
      <c r="Y2012" s="9"/>
      <c r="Z2012" s="9"/>
      <c r="AA2012" s="9"/>
      <c r="AB2012" s="9"/>
      <c r="AC2012" s="22"/>
      <c r="AD2012" s="9"/>
      <c r="AE2012" s="22"/>
      <c r="AF2012" s="9"/>
      <c r="AG2012" s="22"/>
      <c r="AH2012" s="22"/>
      <c r="AI2012" s="22"/>
      <c r="AJ2012" s="9"/>
      <c r="AK2012" s="4">
        <v>1</v>
      </c>
      <c r="AL2012" s="4" t="s">
        <v>63</v>
      </c>
      <c r="AM2012" s="4" t="s">
        <v>93</v>
      </c>
      <c r="AV2012" s="23">
        <v>43803.42291666667</v>
      </c>
    </row>
    <row r="2013" spans="1:48" ht="12.75" x14ac:dyDescent="0.2">
      <c r="A2013" s="4">
        <v>11</v>
      </c>
      <c r="B2013" s="4">
        <v>2019</v>
      </c>
      <c r="C2013" s="4" t="s">
        <v>48</v>
      </c>
      <c r="D2013" s="4" t="s">
        <v>605</v>
      </c>
      <c r="E2013" s="4" t="s">
        <v>92</v>
      </c>
      <c r="F2013" s="22">
        <v>1.5</v>
      </c>
      <c r="G2013" s="22"/>
      <c r="H2013" s="9"/>
      <c r="I2013" s="22">
        <v>3</v>
      </c>
      <c r="J2013" s="22">
        <v>4</v>
      </c>
      <c r="K2013" s="22">
        <v>3</v>
      </c>
      <c r="L2013" s="22">
        <v>4.5</v>
      </c>
      <c r="M2013" s="22">
        <v>6.5</v>
      </c>
      <c r="N2013" s="9"/>
      <c r="O2013" s="9"/>
      <c r="P2013" s="9"/>
      <c r="Q2013" s="22">
        <v>8</v>
      </c>
      <c r="R2013" s="22">
        <v>8</v>
      </c>
      <c r="S2013" s="22">
        <v>7</v>
      </c>
      <c r="T2013" s="22">
        <v>8</v>
      </c>
      <c r="U2013" s="22"/>
      <c r="V2013" s="9"/>
      <c r="W2013" s="22">
        <v>7.5</v>
      </c>
      <c r="X2013" s="22">
        <v>5</v>
      </c>
      <c r="Y2013" s="22">
        <v>5</v>
      </c>
      <c r="Z2013" s="22">
        <v>5</v>
      </c>
      <c r="AA2013" s="22">
        <v>3.5</v>
      </c>
      <c r="AB2013" s="9"/>
      <c r="AC2013" s="22"/>
      <c r="AD2013" s="22">
        <v>3</v>
      </c>
      <c r="AE2013" s="22"/>
      <c r="AF2013" s="9"/>
      <c r="AG2013" s="22"/>
      <c r="AH2013" s="22"/>
      <c r="AI2013" s="22"/>
      <c r="AJ2013" s="9"/>
      <c r="AK2013" s="4">
        <v>82.5</v>
      </c>
      <c r="AL2013" s="4" t="s">
        <v>92</v>
      </c>
      <c r="AM2013" s="4" t="s">
        <v>93</v>
      </c>
      <c r="AV2013" s="23">
        <v>43803.42291666667</v>
      </c>
    </row>
    <row r="2014" spans="1:48" ht="12.75" x14ac:dyDescent="0.2">
      <c r="A2014" s="4">
        <v>11</v>
      </c>
      <c r="B2014" s="4">
        <v>2019</v>
      </c>
      <c r="C2014" s="4" t="s">
        <v>48</v>
      </c>
      <c r="D2014" s="4" t="s">
        <v>605</v>
      </c>
      <c r="E2014" s="4" t="s">
        <v>50</v>
      </c>
      <c r="F2014" s="22">
        <v>1.5</v>
      </c>
      <c r="G2014" s="22"/>
      <c r="H2014" s="9"/>
      <c r="I2014" s="22">
        <v>1</v>
      </c>
      <c r="J2014" s="22">
        <v>1</v>
      </c>
      <c r="K2014" s="22">
        <v>1</v>
      </c>
      <c r="L2014" s="22">
        <v>1</v>
      </c>
      <c r="M2014" s="22">
        <v>1</v>
      </c>
      <c r="N2014" s="9"/>
      <c r="O2014" s="9"/>
      <c r="P2014" s="9"/>
      <c r="Q2014" s="22">
        <v>1</v>
      </c>
      <c r="R2014" s="22">
        <v>1</v>
      </c>
      <c r="S2014" s="22">
        <v>2</v>
      </c>
      <c r="T2014" s="22">
        <v>1</v>
      </c>
      <c r="U2014" s="22"/>
      <c r="V2014" s="9"/>
      <c r="W2014" s="22">
        <v>1.5</v>
      </c>
      <c r="X2014" s="22">
        <v>3</v>
      </c>
      <c r="Y2014" s="22">
        <v>4</v>
      </c>
      <c r="Z2014" s="22">
        <v>4</v>
      </c>
      <c r="AA2014" s="22">
        <v>4.5</v>
      </c>
      <c r="AB2014" s="9"/>
      <c r="AC2014" s="22"/>
      <c r="AD2014" s="22">
        <v>4</v>
      </c>
      <c r="AE2014" s="22">
        <v>5</v>
      </c>
      <c r="AF2014" s="22">
        <v>7</v>
      </c>
      <c r="AG2014" s="22"/>
      <c r="AH2014" s="22"/>
      <c r="AI2014" s="22"/>
      <c r="AJ2014" s="9"/>
      <c r="AK2014" s="4">
        <v>44.5</v>
      </c>
      <c r="AL2014" s="4" t="s">
        <v>50</v>
      </c>
      <c r="AM2014" s="4" t="s">
        <v>93</v>
      </c>
      <c r="AV2014" s="23">
        <v>43803.42291666667</v>
      </c>
    </row>
    <row r="2015" spans="1:48" ht="15" x14ac:dyDescent="0.25">
      <c r="A2015" s="16">
        <v>11</v>
      </c>
      <c r="B2015" s="16">
        <v>2019</v>
      </c>
      <c r="C2015" s="17" t="s">
        <v>48</v>
      </c>
      <c r="D2015" s="17" t="s">
        <v>605</v>
      </c>
      <c r="E2015" s="17"/>
      <c r="F2015" s="24"/>
      <c r="G2015" s="24"/>
      <c r="H2015" s="24"/>
      <c r="I2015" s="24"/>
      <c r="J2015" s="24"/>
      <c r="K2015" s="24"/>
      <c r="L2015" s="24"/>
      <c r="M2015" s="24"/>
      <c r="N2015" s="24"/>
      <c r="O2015" s="24"/>
      <c r="P2015" s="24"/>
      <c r="Q2015" s="24"/>
      <c r="R2015" s="24"/>
      <c r="S2015" s="24"/>
      <c r="T2015" s="24"/>
      <c r="U2015" s="24"/>
      <c r="V2015" s="24"/>
      <c r="W2015" s="24"/>
      <c r="X2015" s="24"/>
      <c r="Y2015" s="24"/>
      <c r="Z2015" s="24"/>
      <c r="AA2015" s="24"/>
      <c r="AB2015" s="24"/>
      <c r="AC2015" s="24"/>
      <c r="AD2015" s="24"/>
      <c r="AE2015" s="24"/>
      <c r="AF2015" s="24"/>
      <c r="AG2015" s="24"/>
      <c r="AH2015" s="24"/>
      <c r="AI2015" s="24"/>
      <c r="AJ2015" s="24"/>
      <c r="AK2015" s="16">
        <v>0</v>
      </c>
      <c r="AL2015" s="18"/>
      <c r="AM2015" s="48" t="s">
        <v>97</v>
      </c>
      <c r="AN2015" s="49"/>
      <c r="AO2015" s="16">
        <v>127.5</v>
      </c>
      <c r="AP2015" s="16">
        <v>13.5</v>
      </c>
      <c r="AQ2015" s="16">
        <v>27</v>
      </c>
      <c r="AR2015" s="18"/>
      <c r="AS2015" s="16">
        <v>168</v>
      </c>
      <c r="AT2015" s="16">
        <v>0.90425500000000003</v>
      </c>
      <c r="AU2015" s="16">
        <v>9.5744999999999997E-2</v>
      </c>
      <c r="AV2015" s="21" t="s">
        <v>208</v>
      </c>
    </row>
    <row r="2016" spans="1:48" ht="15" x14ac:dyDescent="0.25">
      <c r="A2016" s="16">
        <v>11</v>
      </c>
      <c r="B2016" s="16">
        <v>2019</v>
      </c>
      <c r="C2016" s="17" t="s">
        <v>48</v>
      </c>
      <c r="D2016" s="17" t="s">
        <v>605</v>
      </c>
      <c r="E2016" s="50" t="s">
        <v>52</v>
      </c>
      <c r="F2016" s="49"/>
      <c r="G2016" s="24"/>
      <c r="H2016" s="24"/>
      <c r="I2016" s="24"/>
      <c r="J2016" s="24"/>
      <c r="K2016" s="24"/>
      <c r="L2016" s="24"/>
      <c r="M2016" s="24"/>
      <c r="N2016" s="24"/>
      <c r="O2016" s="24"/>
      <c r="P2016" s="24"/>
      <c r="Q2016" s="24"/>
      <c r="R2016" s="24"/>
      <c r="S2016" s="24"/>
      <c r="T2016" s="24"/>
      <c r="U2016" s="24"/>
      <c r="V2016" s="24"/>
      <c r="W2016" s="24"/>
      <c r="X2016" s="24"/>
      <c r="Y2016" s="24"/>
      <c r="Z2016" s="25">
        <v>0.5</v>
      </c>
      <c r="AA2016" s="25">
        <v>1</v>
      </c>
      <c r="AB2016" s="24"/>
      <c r="AC2016" s="24"/>
      <c r="AD2016" s="25">
        <v>1</v>
      </c>
      <c r="AE2016" s="24"/>
      <c r="AF2016" s="24"/>
      <c r="AG2016" s="24"/>
      <c r="AH2016" s="24"/>
      <c r="AI2016" s="24"/>
      <c r="AJ2016" s="24"/>
      <c r="AK2016" s="16">
        <v>2.5</v>
      </c>
      <c r="AL2016" s="17" t="s">
        <v>52</v>
      </c>
      <c r="AM2016" s="48" t="s">
        <v>97</v>
      </c>
      <c r="AN2016" s="49"/>
      <c r="AO2016" s="49"/>
      <c r="AP2016" s="18"/>
      <c r="AQ2016" s="18"/>
      <c r="AR2016" s="18"/>
      <c r="AS2016" s="18"/>
      <c r="AT2016" s="18"/>
      <c r="AU2016" s="18"/>
      <c r="AV2016" s="21" t="s">
        <v>208</v>
      </c>
    </row>
    <row r="2017" spans="1:48" ht="15" x14ac:dyDescent="0.25">
      <c r="A2017" s="16">
        <v>11</v>
      </c>
      <c r="B2017" s="16">
        <v>2019</v>
      </c>
      <c r="C2017" s="17" t="s">
        <v>48</v>
      </c>
      <c r="D2017" s="17" t="s">
        <v>605</v>
      </c>
      <c r="E2017" s="17" t="s">
        <v>54</v>
      </c>
      <c r="F2017" s="25">
        <v>1.5</v>
      </c>
      <c r="G2017" s="24"/>
      <c r="H2017" s="24"/>
      <c r="I2017" s="25">
        <v>4.5</v>
      </c>
      <c r="J2017" s="25">
        <v>5.5</v>
      </c>
      <c r="K2017" s="25">
        <v>6.5</v>
      </c>
      <c r="L2017" s="25">
        <v>5.5</v>
      </c>
      <c r="M2017" s="25">
        <v>6</v>
      </c>
      <c r="N2017" s="24"/>
      <c r="O2017" s="24"/>
      <c r="P2017" s="24"/>
      <c r="Q2017" s="25">
        <v>4.5</v>
      </c>
      <c r="R2017" s="25">
        <v>7</v>
      </c>
      <c r="S2017" s="25">
        <v>2.5</v>
      </c>
      <c r="T2017" s="25">
        <v>7</v>
      </c>
      <c r="U2017" s="24"/>
      <c r="V2017" s="24"/>
      <c r="W2017" s="25">
        <v>2.5</v>
      </c>
      <c r="X2017" s="25">
        <v>3.5</v>
      </c>
      <c r="Y2017" s="25">
        <v>1</v>
      </c>
      <c r="Z2017" s="25">
        <v>2.5</v>
      </c>
      <c r="AA2017" s="24"/>
      <c r="AB2017" s="24"/>
      <c r="AC2017" s="24"/>
      <c r="AD2017" s="25">
        <v>1</v>
      </c>
      <c r="AE2017" s="24"/>
      <c r="AF2017" s="24"/>
      <c r="AG2017" s="24"/>
      <c r="AH2017" s="24"/>
      <c r="AI2017" s="24"/>
      <c r="AJ2017" s="24"/>
      <c r="AK2017" s="16">
        <v>61</v>
      </c>
      <c r="AL2017" s="17" t="s">
        <v>54</v>
      </c>
      <c r="AM2017" s="48" t="s">
        <v>97</v>
      </c>
      <c r="AN2017" s="49"/>
      <c r="AO2017" s="49"/>
      <c r="AP2017" s="18"/>
      <c r="AQ2017" s="18"/>
      <c r="AR2017" s="18"/>
      <c r="AS2017" s="18"/>
      <c r="AT2017" s="18"/>
      <c r="AU2017" s="18"/>
      <c r="AV2017" s="21" t="s">
        <v>208</v>
      </c>
    </row>
    <row r="2018" spans="1:48" ht="15" x14ac:dyDescent="0.25">
      <c r="A2018" s="16">
        <v>11</v>
      </c>
      <c r="B2018" s="16">
        <v>2019</v>
      </c>
      <c r="C2018" s="17" t="s">
        <v>48</v>
      </c>
      <c r="D2018" s="17" t="s">
        <v>605</v>
      </c>
      <c r="E2018" s="17" t="s">
        <v>50</v>
      </c>
      <c r="F2018" s="25">
        <v>0.5</v>
      </c>
      <c r="G2018" s="24"/>
      <c r="H2018" s="24"/>
      <c r="I2018" s="25">
        <v>2.5</v>
      </c>
      <c r="J2018" s="25">
        <v>0.5</v>
      </c>
      <c r="K2018" s="25">
        <v>1.5</v>
      </c>
      <c r="L2018" s="25">
        <v>0.5</v>
      </c>
      <c r="M2018" s="25">
        <v>0.5</v>
      </c>
      <c r="N2018" s="24"/>
      <c r="O2018" s="24"/>
      <c r="P2018" s="24"/>
      <c r="Q2018" s="25">
        <v>3</v>
      </c>
      <c r="R2018" s="25">
        <v>0.5</v>
      </c>
      <c r="S2018" s="25">
        <v>0.5</v>
      </c>
      <c r="T2018" s="25">
        <v>1</v>
      </c>
      <c r="U2018" s="24"/>
      <c r="V2018" s="24"/>
      <c r="W2018" s="25">
        <v>1.5</v>
      </c>
      <c r="X2018" s="25">
        <v>0.5</v>
      </c>
      <c r="Y2018" s="24"/>
      <c r="Z2018" s="25">
        <v>1</v>
      </c>
      <c r="AA2018" s="25">
        <v>1</v>
      </c>
      <c r="AB2018" s="24"/>
      <c r="AC2018" s="24"/>
      <c r="AD2018" s="25">
        <v>1.5</v>
      </c>
      <c r="AE2018" s="25">
        <v>1.5</v>
      </c>
      <c r="AF2018" s="25">
        <v>1.5</v>
      </c>
      <c r="AG2018" s="24"/>
      <c r="AH2018" s="24"/>
      <c r="AI2018" s="24"/>
      <c r="AJ2018" s="24"/>
      <c r="AK2018" s="16">
        <v>19.5</v>
      </c>
      <c r="AL2018" s="17" t="s">
        <v>50</v>
      </c>
      <c r="AM2018" s="48" t="s">
        <v>97</v>
      </c>
      <c r="AN2018" s="49"/>
      <c r="AO2018" s="49"/>
      <c r="AP2018" s="18"/>
      <c r="AQ2018" s="18"/>
      <c r="AR2018" s="18"/>
      <c r="AS2018" s="18"/>
      <c r="AT2018" s="18"/>
      <c r="AU2018" s="18"/>
      <c r="AV2018" s="21" t="s">
        <v>208</v>
      </c>
    </row>
    <row r="2019" spans="1:48" ht="15" x14ac:dyDescent="0.25">
      <c r="A2019" s="16">
        <v>11</v>
      </c>
      <c r="B2019" s="16">
        <v>2019</v>
      </c>
      <c r="C2019" s="17" t="s">
        <v>48</v>
      </c>
      <c r="D2019" s="17" t="s">
        <v>605</v>
      </c>
      <c r="E2019" s="50" t="s">
        <v>71</v>
      </c>
      <c r="F2019" s="49"/>
      <c r="G2019" s="24"/>
      <c r="H2019" s="24"/>
      <c r="I2019" s="24"/>
      <c r="J2019" s="24"/>
      <c r="K2019" s="24"/>
      <c r="L2019" s="24"/>
      <c r="M2019" s="24"/>
      <c r="N2019" s="24"/>
      <c r="O2019" s="24"/>
      <c r="P2019" s="24"/>
      <c r="Q2019" s="24"/>
      <c r="R2019" s="24"/>
      <c r="S2019" s="25">
        <v>5</v>
      </c>
      <c r="T2019" s="24"/>
      <c r="U2019" s="24"/>
      <c r="V2019" s="24"/>
      <c r="W2019" s="24"/>
      <c r="X2019" s="24"/>
      <c r="Y2019" s="24"/>
      <c r="Z2019" s="25">
        <v>1</v>
      </c>
      <c r="AA2019" s="25">
        <v>0.5</v>
      </c>
      <c r="AB2019" s="24"/>
      <c r="AC2019" s="24"/>
      <c r="AD2019" s="24"/>
      <c r="AE2019" s="25">
        <v>1</v>
      </c>
      <c r="AF2019" s="24"/>
      <c r="AG2019" s="24"/>
      <c r="AH2019" s="24"/>
      <c r="AI2019" s="24"/>
      <c r="AJ2019" s="24"/>
      <c r="AK2019" s="16">
        <v>7.5</v>
      </c>
      <c r="AL2019" s="17" t="s">
        <v>71</v>
      </c>
      <c r="AM2019" s="48" t="s">
        <v>97</v>
      </c>
      <c r="AN2019" s="49"/>
      <c r="AO2019" s="49"/>
      <c r="AP2019" s="18"/>
      <c r="AQ2019" s="18"/>
      <c r="AR2019" s="18"/>
      <c r="AS2019" s="18"/>
      <c r="AT2019" s="18"/>
      <c r="AU2019" s="18"/>
      <c r="AV2019" s="21" t="s">
        <v>208</v>
      </c>
    </row>
    <row r="2020" spans="1:48" ht="15" x14ac:dyDescent="0.25">
      <c r="A2020" s="16">
        <v>11</v>
      </c>
      <c r="B2020" s="16">
        <v>2019</v>
      </c>
      <c r="C2020" s="17" t="s">
        <v>48</v>
      </c>
      <c r="D2020" s="17" t="s">
        <v>605</v>
      </c>
      <c r="E2020" s="50" t="s">
        <v>55</v>
      </c>
      <c r="F2020" s="49"/>
      <c r="G2020" s="24"/>
      <c r="H2020" s="24"/>
      <c r="I2020" s="24"/>
      <c r="J2020" s="24"/>
      <c r="K2020" s="24"/>
      <c r="L2020" s="24"/>
      <c r="M2020" s="24"/>
      <c r="N2020" s="24"/>
      <c r="O2020" s="24"/>
      <c r="P2020" s="24"/>
      <c r="Q2020" s="24"/>
      <c r="R2020" s="24"/>
      <c r="S2020" s="24"/>
      <c r="T2020" s="24"/>
      <c r="U2020" s="24"/>
      <c r="V2020" s="24"/>
      <c r="W2020" s="24"/>
      <c r="X2020" s="24"/>
      <c r="Y2020" s="24"/>
      <c r="Z2020" s="25">
        <v>0.5</v>
      </c>
      <c r="AA2020" s="25">
        <v>5</v>
      </c>
      <c r="AB2020" s="24"/>
      <c r="AC2020" s="24"/>
      <c r="AD2020" s="25">
        <v>0.5</v>
      </c>
      <c r="AE2020" s="24"/>
      <c r="AF2020" s="24"/>
      <c r="AG2020" s="24"/>
      <c r="AH2020" s="24"/>
      <c r="AI2020" s="24"/>
      <c r="AJ2020" s="24"/>
      <c r="AK2020" s="16">
        <v>6</v>
      </c>
      <c r="AL2020" s="17" t="s">
        <v>55</v>
      </c>
      <c r="AM2020" s="48" t="s">
        <v>97</v>
      </c>
      <c r="AN2020" s="49"/>
      <c r="AO2020" s="49"/>
      <c r="AP2020" s="18"/>
      <c r="AQ2020" s="18"/>
      <c r="AR2020" s="18"/>
      <c r="AS2020" s="18"/>
      <c r="AT2020" s="18"/>
      <c r="AU2020" s="18"/>
      <c r="AV2020" s="21" t="s">
        <v>208</v>
      </c>
    </row>
    <row r="2021" spans="1:48" ht="15" x14ac:dyDescent="0.25">
      <c r="A2021" s="16">
        <v>11</v>
      </c>
      <c r="B2021" s="16">
        <v>2019</v>
      </c>
      <c r="C2021" s="17" t="s">
        <v>48</v>
      </c>
      <c r="D2021" s="17" t="s">
        <v>605</v>
      </c>
      <c r="E2021" s="17" t="s">
        <v>60</v>
      </c>
      <c r="F2021" s="25">
        <v>0.5</v>
      </c>
      <c r="G2021" s="24"/>
      <c r="H2021" s="24"/>
      <c r="I2021" s="25">
        <v>0.5</v>
      </c>
      <c r="J2021" s="24"/>
      <c r="K2021" s="24"/>
      <c r="L2021" s="24"/>
      <c r="M2021" s="25">
        <v>1</v>
      </c>
      <c r="N2021" s="24"/>
      <c r="O2021" s="24"/>
      <c r="P2021" s="24"/>
      <c r="Q2021" s="24"/>
      <c r="R2021" s="24"/>
      <c r="S2021" s="24"/>
      <c r="T2021" s="24"/>
      <c r="U2021" s="24"/>
      <c r="V2021" s="24"/>
      <c r="W2021" s="24"/>
      <c r="X2021" s="24"/>
      <c r="Y2021" s="24"/>
      <c r="Z2021" s="25">
        <v>0.5</v>
      </c>
      <c r="AA2021" s="24"/>
      <c r="AB2021" s="24"/>
      <c r="AC2021" s="24"/>
      <c r="AD2021" s="24"/>
      <c r="AE2021" s="25">
        <v>0.5</v>
      </c>
      <c r="AF2021" s="24"/>
      <c r="AG2021" s="24"/>
      <c r="AH2021" s="24"/>
      <c r="AI2021" s="24"/>
      <c r="AJ2021" s="24"/>
      <c r="AK2021" s="16">
        <v>3</v>
      </c>
      <c r="AL2021" s="17" t="s">
        <v>60</v>
      </c>
      <c r="AM2021" s="48" t="s">
        <v>97</v>
      </c>
      <c r="AN2021" s="49"/>
      <c r="AO2021" s="49"/>
      <c r="AP2021" s="18"/>
      <c r="AQ2021" s="18"/>
      <c r="AR2021" s="18"/>
      <c r="AS2021" s="18"/>
      <c r="AT2021" s="18"/>
      <c r="AU2021" s="18"/>
      <c r="AV2021" s="21" t="s">
        <v>208</v>
      </c>
    </row>
    <row r="2022" spans="1:48" ht="15" x14ac:dyDescent="0.25">
      <c r="A2022" s="16">
        <v>11</v>
      </c>
      <c r="B2022" s="16">
        <v>2019</v>
      </c>
      <c r="C2022" s="17" t="s">
        <v>48</v>
      </c>
      <c r="D2022" s="17" t="s">
        <v>605</v>
      </c>
      <c r="E2022" s="50" t="s">
        <v>56</v>
      </c>
      <c r="F2022" s="49"/>
      <c r="G2022" s="24"/>
      <c r="H2022" s="24"/>
      <c r="I2022" s="24"/>
      <c r="J2022" s="24"/>
      <c r="K2022" s="24"/>
      <c r="L2022" s="24"/>
      <c r="M2022" s="24"/>
      <c r="N2022" s="24"/>
      <c r="O2022" s="24"/>
      <c r="P2022" s="24"/>
      <c r="Q2022" s="24"/>
      <c r="R2022" s="24"/>
      <c r="S2022" s="24"/>
      <c r="T2022" s="24"/>
      <c r="U2022" s="24"/>
      <c r="V2022" s="24"/>
      <c r="W2022" s="24"/>
      <c r="X2022" s="24"/>
      <c r="Y2022" s="24"/>
      <c r="Z2022" s="25">
        <v>1</v>
      </c>
      <c r="AA2022" s="24"/>
      <c r="AB2022" s="24"/>
      <c r="AC2022" s="24"/>
      <c r="AD2022" s="24"/>
      <c r="AE2022" s="24"/>
      <c r="AF2022" s="24"/>
      <c r="AG2022" s="24"/>
      <c r="AH2022" s="24"/>
      <c r="AI2022" s="24"/>
      <c r="AJ2022" s="24"/>
      <c r="AK2022" s="16">
        <v>1</v>
      </c>
      <c r="AL2022" s="17" t="s">
        <v>56</v>
      </c>
      <c r="AM2022" s="48" t="s">
        <v>97</v>
      </c>
      <c r="AN2022" s="49"/>
      <c r="AO2022" s="49"/>
      <c r="AP2022" s="18"/>
      <c r="AQ2022" s="18"/>
      <c r="AR2022" s="18"/>
      <c r="AS2022" s="18"/>
      <c r="AT2022" s="18"/>
      <c r="AU2022" s="18"/>
      <c r="AV2022" s="21" t="s">
        <v>208</v>
      </c>
    </row>
    <row r="2023" spans="1:48" ht="15" x14ac:dyDescent="0.25">
      <c r="A2023" s="16">
        <v>11</v>
      </c>
      <c r="B2023" s="16">
        <v>2019</v>
      </c>
      <c r="C2023" s="17" t="s">
        <v>48</v>
      </c>
      <c r="D2023" s="17" t="s">
        <v>605</v>
      </c>
      <c r="E2023" s="50" t="s">
        <v>185</v>
      </c>
      <c r="F2023" s="49"/>
      <c r="G2023" s="24"/>
      <c r="H2023" s="24"/>
      <c r="I2023" s="24"/>
      <c r="J2023" s="24"/>
      <c r="K2023" s="24"/>
      <c r="L2023" s="24"/>
      <c r="M2023" s="24"/>
      <c r="N2023" s="24"/>
      <c r="O2023" s="24"/>
      <c r="P2023" s="24"/>
      <c r="Q2023" s="24"/>
      <c r="R2023" s="24"/>
      <c r="S2023" s="24"/>
      <c r="T2023" s="24"/>
      <c r="U2023" s="24"/>
      <c r="V2023" s="24"/>
      <c r="W2023" s="24"/>
      <c r="X2023" s="24"/>
      <c r="Y2023" s="25">
        <v>4</v>
      </c>
      <c r="Z2023" s="24"/>
      <c r="AA2023" s="24"/>
      <c r="AB2023" s="24"/>
      <c r="AC2023" s="24"/>
      <c r="AD2023" s="24"/>
      <c r="AE2023" s="24"/>
      <c r="AF2023" s="24"/>
      <c r="AG2023" s="24"/>
      <c r="AH2023" s="24"/>
      <c r="AI2023" s="24"/>
      <c r="AJ2023" s="24"/>
      <c r="AK2023" s="16">
        <v>4</v>
      </c>
      <c r="AL2023" s="17" t="s">
        <v>185</v>
      </c>
      <c r="AM2023" s="48" t="s">
        <v>97</v>
      </c>
      <c r="AN2023" s="49"/>
      <c r="AO2023" s="49"/>
      <c r="AP2023" s="18"/>
      <c r="AQ2023" s="18"/>
      <c r="AR2023" s="18"/>
      <c r="AS2023" s="18"/>
      <c r="AT2023" s="18"/>
      <c r="AU2023" s="18"/>
      <c r="AV2023" s="21" t="s">
        <v>208</v>
      </c>
    </row>
    <row r="2024" spans="1:48" ht="15" x14ac:dyDescent="0.25">
      <c r="A2024" s="16">
        <v>11</v>
      </c>
      <c r="B2024" s="16">
        <v>2019</v>
      </c>
      <c r="C2024" s="17" t="s">
        <v>48</v>
      </c>
      <c r="D2024" s="17" t="s">
        <v>605</v>
      </c>
      <c r="E2024" s="17" t="s">
        <v>57</v>
      </c>
      <c r="F2024" s="25">
        <v>5</v>
      </c>
      <c r="G2024" s="24"/>
      <c r="H2024" s="24"/>
      <c r="I2024" s="24"/>
      <c r="J2024" s="24"/>
      <c r="K2024" s="24"/>
      <c r="L2024" s="24"/>
      <c r="M2024" s="24"/>
      <c r="N2024" s="24"/>
      <c r="O2024" s="24"/>
      <c r="P2024" s="24"/>
      <c r="Q2024" s="24"/>
      <c r="R2024" s="24"/>
      <c r="S2024" s="24"/>
      <c r="T2024" s="24"/>
      <c r="U2024" s="24"/>
      <c r="V2024" s="24"/>
      <c r="W2024" s="25">
        <v>1.5</v>
      </c>
      <c r="X2024" s="25">
        <v>4.5</v>
      </c>
      <c r="Y2024" s="25">
        <v>2</v>
      </c>
      <c r="Z2024" s="25">
        <v>0.5</v>
      </c>
      <c r="AA2024" s="24"/>
      <c r="AB2024" s="24"/>
      <c r="AC2024" s="24"/>
      <c r="AD2024" s="25">
        <v>1</v>
      </c>
      <c r="AE2024" s="25">
        <v>3</v>
      </c>
      <c r="AF2024" s="25">
        <v>5.5</v>
      </c>
      <c r="AG2024" s="24"/>
      <c r="AH2024" s="24"/>
      <c r="AI2024" s="24"/>
      <c r="AJ2024" s="24"/>
      <c r="AK2024" s="16">
        <v>23</v>
      </c>
      <c r="AL2024" s="17" t="s">
        <v>57</v>
      </c>
      <c r="AM2024" s="48" t="s">
        <v>97</v>
      </c>
      <c r="AN2024" s="49"/>
      <c r="AO2024" s="49"/>
      <c r="AP2024" s="18"/>
      <c r="AQ2024" s="18"/>
      <c r="AR2024" s="18"/>
      <c r="AS2024" s="18"/>
      <c r="AT2024" s="18"/>
      <c r="AU2024" s="18"/>
      <c r="AV2024" s="21" t="s">
        <v>208</v>
      </c>
    </row>
    <row r="2025" spans="1:48" ht="15" x14ac:dyDescent="0.25">
      <c r="A2025" s="16">
        <v>11</v>
      </c>
      <c r="B2025" s="16">
        <v>2019</v>
      </c>
      <c r="C2025" s="17" t="s">
        <v>48</v>
      </c>
      <c r="D2025" s="17" t="s">
        <v>605</v>
      </c>
      <c r="E2025" s="17" t="s">
        <v>75</v>
      </c>
      <c r="F2025" s="25">
        <v>0.5</v>
      </c>
      <c r="G2025" s="24"/>
      <c r="H2025" s="24"/>
      <c r="I2025" s="25">
        <v>0.5</v>
      </c>
      <c r="J2025" s="25">
        <v>2</v>
      </c>
      <c r="K2025" s="24"/>
      <c r="L2025" s="25">
        <v>1</v>
      </c>
      <c r="M2025" s="25">
        <v>0.5</v>
      </c>
      <c r="N2025" s="24"/>
      <c r="O2025" s="24"/>
      <c r="P2025" s="24"/>
      <c r="Q2025" s="25">
        <v>0.5</v>
      </c>
      <c r="R2025" s="25">
        <v>0.5</v>
      </c>
      <c r="S2025" s="24"/>
      <c r="T2025" s="24"/>
      <c r="U2025" s="24"/>
      <c r="V2025" s="24"/>
      <c r="W2025" s="25">
        <v>0.5</v>
      </c>
      <c r="X2025" s="24"/>
      <c r="Y2025" s="25">
        <v>1.5</v>
      </c>
      <c r="Z2025" s="24"/>
      <c r="AA2025" s="25">
        <v>1</v>
      </c>
      <c r="AB2025" s="24"/>
      <c r="AC2025" s="24"/>
      <c r="AD2025" s="25">
        <v>1</v>
      </c>
      <c r="AE2025" s="25">
        <v>2</v>
      </c>
      <c r="AF2025" s="25">
        <v>1</v>
      </c>
      <c r="AG2025" s="24"/>
      <c r="AH2025" s="24"/>
      <c r="AI2025" s="24"/>
      <c r="AJ2025" s="24"/>
      <c r="AK2025" s="16">
        <v>12.5</v>
      </c>
      <c r="AL2025" s="17" t="s">
        <v>75</v>
      </c>
      <c r="AM2025" s="48" t="s">
        <v>97</v>
      </c>
      <c r="AN2025" s="49"/>
      <c r="AO2025" s="49"/>
      <c r="AP2025" s="18"/>
      <c r="AQ2025" s="18"/>
      <c r="AR2025" s="18"/>
      <c r="AS2025" s="18"/>
      <c r="AT2025" s="18"/>
      <c r="AU2025" s="18"/>
      <c r="AV2025" s="21" t="s">
        <v>208</v>
      </c>
    </row>
    <row r="2026" spans="1:48" ht="15" x14ac:dyDescent="0.25">
      <c r="A2026" s="16">
        <v>11</v>
      </c>
      <c r="B2026" s="16">
        <v>2019</v>
      </c>
      <c r="C2026" s="17" t="s">
        <v>48</v>
      </c>
      <c r="D2026" s="17" t="s">
        <v>605</v>
      </c>
      <c r="E2026" s="50" t="s">
        <v>63</v>
      </c>
      <c r="F2026" s="49"/>
      <c r="G2026" s="24"/>
      <c r="H2026" s="24"/>
      <c r="I2026" s="24"/>
      <c r="J2026" s="24"/>
      <c r="K2026" s="24"/>
      <c r="L2026" s="24"/>
      <c r="M2026" s="24"/>
      <c r="N2026" s="24"/>
      <c r="O2026" s="24"/>
      <c r="P2026" s="24"/>
      <c r="Q2026" s="24"/>
      <c r="R2026" s="24"/>
      <c r="S2026" s="24"/>
      <c r="T2026" s="24"/>
      <c r="U2026" s="24"/>
      <c r="V2026" s="24"/>
      <c r="W2026" s="24"/>
      <c r="X2026" s="24"/>
      <c r="Y2026" s="24"/>
      <c r="Z2026" s="25">
        <v>1</v>
      </c>
      <c r="AA2026" s="24"/>
      <c r="AB2026" s="24"/>
      <c r="AC2026" s="24"/>
      <c r="AD2026" s="24"/>
      <c r="AE2026" s="24"/>
      <c r="AF2026" s="24"/>
      <c r="AG2026" s="24"/>
      <c r="AH2026" s="24"/>
      <c r="AI2026" s="24"/>
      <c r="AJ2026" s="24"/>
      <c r="AK2026" s="16">
        <v>1</v>
      </c>
      <c r="AL2026" s="17" t="s">
        <v>63</v>
      </c>
      <c r="AM2026" s="48" t="s">
        <v>97</v>
      </c>
      <c r="AN2026" s="49"/>
      <c r="AO2026" s="49"/>
      <c r="AP2026" s="18"/>
      <c r="AQ2026" s="18"/>
      <c r="AR2026" s="18"/>
      <c r="AS2026" s="18"/>
      <c r="AT2026" s="18"/>
      <c r="AU2026" s="18"/>
      <c r="AV2026" s="21" t="s">
        <v>208</v>
      </c>
    </row>
    <row r="2027" spans="1:48" ht="15" x14ac:dyDescent="0.25">
      <c r="A2027" s="16">
        <v>11</v>
      </c>
      <c r="B2027" s="16">
        <v>2019</v>
      </c>
      <c r="C2027" s="17" t="s">
        <v>48</v>
      </c>
      <c r="D2027" s="17" t="s">
        <v>605</v>
      </c>
      <c r="E2027" s="50" t="s">
        <v>132</v>
      </c>
      <c r="F2027" s="49"/>
      <c r="G2027" s="49"/>
      <c r="H2027" s="24"/>
      <c r="I2027" s="24"/>
      <c r="J2027" s="24"/>
      <c r="K2027" s="24"/>
      <c r="L2027" s="25">
        <v>1</v>
      </c>
      <c r="M2027" s="24"/>
      <c r="N2027" s="24"/>
      <c r="O2027" s="24"/>
      <c r="P2027" s="25">
        <v>8</v>
      </c>
      <c r="Q2027" s="24"/>
      <c r="R2027" s="24"/>
      <c r="S2027" s="24"/>
      <c r="T2027" s="24"/>
      <c r="U2027" s="24"/>
      <c r="V2027" s="24"/>
      <c r="W2027" s="24"/>
      <c r="X2027" s="24"/>
      <c r="Y2027" s="24"/>
      <c r="Z2027" s="24"/>
      <c r="AA2027" s="24"/>
      <c r="AB2027" s="24"/>
      <c r="AC2027" s="24"/>
      <c r="AD2027" s="25">
        <v>2</v>
      </c>
      <c r="AE2027" s="24"/>
      <c r="AF2027" s="24"/>
      <c r="AG2027" s="25">
        <v>8</v>
      </c>
      <c r="AH2027" s="25">
        <v>8</v>
      </c>
      <c r="AI2027" s="24"/>
      <c r="AJ2027" s="24"/>
      <c r="AK2027" s="16">
        <v>27</v>
      </c>
      <c r="AL2027" s="17" t="s">
        <v>132</v>
      </c>
      <c r="AM2027" s="48" t="s">
        <v>97</v>
      </c>
      <c r="AN2027" s="49"/>
      <c r="AO2027" s="49"/>
      <c r="AP2027" s="18"/>
      <c r="AQ2027" s="18"/>
      <c r="AR2027" s="18"/>
      <c r="AS2027" s="18"/>
      <c r="AT2027" s="18"/>
      <c r="AU2027" s="18"/>
      <c r="AV2027" s="21" t="s">
        <v>208</v>
      </c>
    </row>
    <row r="2028" spans="1:48" ht="12.75" x14ac:dyDescent="0.2">
      <c r="A2028" s="4">
        <v>12</v>
      </c>
      <c r="B2028" s="4">
        <v>2019</v>
      </c>
      <c r="C2028" s="4" t="s">
        <v>98</v>
      </c>
      <c r="D2028" s="4" t="s">
        <v>679</v>
      </c>
      <c r="E2028" s="4" t="s">
        <v>50</v>
      </c>
      <c r="F2028" s="9"/>
      <c r="G2028" s="22">
        <v>2</v>
      </c>
      <c r="H2028" s="22">
        <v>3</v>
      </c>
      <c r="I2028" s="22">
        <v>4</v>
      </c>
      <c r="J2028" s="22">
        <v>3</v>
      </c>
      <c r="K2028" s="22">
        <v>2</v>
      </c>
      <c r="L2028" s="9"/>
      <c r="M2028" s="9"/>
      <c r="N2028" s="22">
        <v>3</v>
      </c>
      <c r="O2028" s="9"/>
      <c r="P2028" s="22">
        <v>2</v>
      </c>
      <c r="Q2028" s="22">
        <v>1</v>
      </c>
      <c r="R2028" s="9"/>
      <c r="S2028" s="9"/>
      <c r="T2028" s="22"/>
      <c r="U2028" s="22"/>
      <c r="V2028" s="22">
        <v>2</v>
      </c>
      <c r="W2028" s="22">
        <v>3</v>
      </c>
      <c r="X2028" s="22">
        <v>3</v>
      </c>
      <c r="Y2028" s="22">
        <v>2</v>
      </c>
      <c r="Z2028" s="9"/>
      <c r="AA2028" s="9"/>
      <c r="AB2028" s="22">
        <v>2</v>
      </c>
      <c r="AC2028" s="22"/>
      <c r="AD2028" s="9"/>
      <c r="AE2028" s="22"/>
      <c r="AF2028" s="9"/>
      <c r="AG2028" s="22"/>
      <c r="AH2028" s="22"/>
      <c r="AI2028" s="22">
        <v>2</v>
      </c>
      <c r="AJ2028" s="22">
        <v>2</v>
      </c>
      <c r="AK2028" s="4">
        <v>36</v>
      </c>
      <c r="AL2028" s="4" t="s">
        <v>50</v>
      </c>
      <c r="AM2028" s="4" t="s">
        <v>106</v>
      </c>
      <c r="AO2028" s="4">
        <v>142</v>
      </c>
      <c r="AP2028" s="4">
        <v>0</v>
      </c>
      <c r="AQ2028" s="4">
        <v>26</v>
      </c>
      <c r="AS2028" s="4">
        <v>176</v>
      </c>
      <c r="AT2028" s="4">
        <v>1</v>
      </c>
      <c r="AU2028" s="4">
        <v>0</v>
      </c>
      <c r="AV2028" s="23">
        <v>43833.572222222225</v>
      </c>
    </row>
    <row r="2029" spans="1:48" ht="12.75" x14ac:dyDescent="0.2">
      <c r="A2029" s="4">
        <v>12</v>
      </c>
      <c r="B2029" s="4">
        <v>2019</v>
      </c>
      <c r="C2029" s="4" t="s">
        <v>98</v>
      </c>
      <c r="D2029" s="4" t="s">
        <v>679</v>
      </c>
      <c r="E2029" s="4" t="s">
        <v>149</v>
      </c>
      <c r="F2029" s="9"/>
      <c r="G2029" s="22"/>
      <c r="H2029" s="9"/>
      <c r="I2029" s="9"/>
      <c r="J2029" s="9"/>
      <c r="K2029" s="9"/>
      <c r="L2029" s="9"/>
      <c r="M2029" s="9"/>
      <c r="N2029" s="9"/>
      <c r="O2029" s="9"/>
      <c r="P2029" s="9"/>
      <c r="Q2029" s="22"/>
      <c r="R2029" s="9"/>
      <c r="S2029" s="9"/>
      <c r="T2029" s="22"/>
      <c r="U2029" s="22"/>
      <c r="V2029" s="9"/>
      <c r="W2029" s="9"/>
      <c r="X2029" s="9"/>
      <c r="Y2029" s="9"/>
      <c r="Z2029" s="9"/>
      <c r="AA2029" s="9"/>
      <c r="AB2029" s="9"/>
      <c r="AC2029" s="22">
        <v>8</v>
      </c>
      <c r="AD2029" s="9"/>
      <c r="AE2029" s="22"/>
      <c r="AF2029" s="9"/>
      <c r="AG2029" s="22"/>
      <c r="AH2029" s="22"/>
      <c r="AI2029" s="22"/>
      <c r="AJ2029" s="9"/>
      <c r="AK2029" s="4">
        <v>8</v>
      </c>
      <c r="AL2029" s="4" t="s">
        <v>149</v>
      </c>
      <c r="AM2029" s="4" t="s">
        <v>106</v>
      </c>
      <c r="AN2029" s="4" t="s">
        <v>680</v>
      </c>
      <c r="AV2029" s="23">
        <v>43833.572222222225</v>
      </c>
    </row>
    <row r="2030" spans="1:48" ht="12.75" x14ac:dyDescent="0.2">
      <c r="A2030" s="4">
        <v>12</v>
      </c>
      <c r="B2030" s="4">
        <v>2019</v>
      </c>
      <c r="C2030" s="4" t="s">
        <v>98</v>
      </c>
      <c r="D2030" s="4" t="s">
        <v>679</v>
      </c>
      <c r="E2030" s="4" t="s">
        <v>132</v>
      </c>
      <c r="F2030" s="9"/>
      <c r="G2030" s="22"/>
      <c r="H2030" s="9"/>
      <c r="I2030" s="9"/>
      <c r="J2030" s="9"/>
      <c r="K2030" s="9"/>
      <c r="L2030" s="9"/>
      <c r="M2030" s="9"/>
      <c r="N2030" s="9"/>
      <c r="O2030" s="9"/>
      <c r="P2030" s="9"/>
      <c r="Q2030" s="22"/>
      <c r="R2030" s="9"/>
      <c r="S2030" s="9"/>
      <c r="T2030" s="22"/>
      <c r="U2030" s="22"/>
      <c r="V2030" s="9"/>
      <c r="W2030" s="9"/>
      <c r="X2030" s="9"/>
      <c r="Y2030" s="9"/>
      <c r="Z2030" s="9"/>
      <c r="AA2030" s="9"/>
      <c r="AB2030" s="9"/>
      <c r="AC2030" s="22"/>
      <c r="AD2030" s="22">
        <v>8</v>
      </c>
      <c r="AE2030" s="22">
        <v>8</v>
      </c>
      <c r="AF2030" s="22">
        <v>8</v>
      </c>
      <c r="AG2030" s="22"/>
      <c r="AH2030" s="22"/>
      <c r="AI2030" s="22"/>
      <c r="AJ2030" s="9"/>
      <c r="AK2030" s="4">
        <v>24</v>
      </c>
      <c r="AL2030" s="4" t="s">
        <v>132</v>
      </c>
      <c r="AM2030" s="4" t="s">
        <v>106</v>
      </c>
      <c r="AV2030" s="23">
        <v>43833.572222222225</v>
      </c>
    </row>
    <row r="2031" spans="1:48" ht="12.75" x14ac:dyDescent="0.2">
      <c r="A2031" s="4">
        <v>12</v>
      </c>
      <c r="B2031" s="4">
        <v>2019</v>
      </c>
      <c r="C2031" s="4" t="s">
        <v>98</v>
      </c>
      <c r="D2031" s="4" t="s">
        <v>679</v>
      </c>
      <c r="E2031" s="4" t="s">
        <v>109</v>
      </c>
      <c r="F2031" s="9"/>
      <c r="G2031" s="22"/>
      <c r="H2031" s="9"/>
      <c r="I2031" s="9"/>
      <c r="J2031" s="9"/>
      <c r="K2031" s="9"/>
      <c r="L2031" s="9"/>
      <c r="M2031" s="9"/>
      <c r="N2031" s="9"/>
      <c r="O2031" s="9"/>
      <c r="P2031" s="9"/>
      <c r="Q2031" s="22"/>
      <c r="R2031" s="9"/>
      <c r="S2031" s="9"/>
      <c r="T2031" s="22"/>
      <c r="U2031" s="22"/>
      <c r="V2031" s="9"/>
      <c r="W2031" s="9"/>
      <c r="X2031" s="9"/>
      <c r="Y2031" s="22">
        <v>1</v>
      </c>
      <c r="Z2031" s="9"/>
      <c r="AA2031" s="9"/>
      <c r="AB2031" s="22">
        <v>0.5</v>
      </c>
      <c r="AC2031" s="22"/>
      <c r="AD2031" s="9"/>
      <c r="AE2031" s="22"/>
      <c r="AF2031" s="9"/>
      <c r="AG2031" s="22"/>
      <c r="AH2031" s="22"/>
      <c r="AI2031" s="22"/>
      <c r="AJ2031" s="9"/>
      <c r="AK2031" s="4">
        <v>1.5</v>
      </c>
      <c r="AL2031" s="4" t="s">
        <v>109</v>
      </c>
      <c r="AM2031" s="4" t="s">
        <v>106</v>
      </c>
      <c r="AV2031" s="23">
        <v>43833.572222222225</v>
      </c>
    </row>
    <row r="2032" spans="1:48" ht="12.75" x14ac:dyDescent="0.2">
      <c r="A2032" s="4">
        <v>12</v>
      </c>
      <c r="B2032" s="4">
        <v>2019</v>
      </c>
      <c r="C2032" s="4" t="s">
        <v>98</v>
      </c>
      <c r="D2032" s="4" t="s">
        <v>679</v>
      </c>
      <c r="E2032" s="4" t="s">
        <v>52</v>
      </c>
      <c r="F2032" s="9"/>
      <c r="G2032" s="22"/>
      <c r="H2032" s="9"/>
      <c r="I2032" s="9"/>
      <c r="J2032" s="9"/>
      <c r="K2032" s="22">
        <v>1</v>
      </c>
      <c r="L2032" s="9"/>
      <c r="M2032" s="9"/>
      <c r="N2032" s="22">
        <v>0.5</v>
      </c>
      <c r="O2032" s="22">
        <v>0.5</v>
      </c>
      <c r="P2032" s="22">
        <v>1</v>
      </c>
      <c r="Q2032" s="22"/>
      <c r="R2032" s="9"/>
      <c r="S2032" s="9"/>
      <c r="T2032" s="22"/>
      <c r="U2032" s="22"/>
      <c r="V2032" s="9"/>
      <c r="W2032" s="9"/>
      <c r="X2032" s="9"/>
      <c r="Y2032" s="9"/>
      <c r="Z2032" s="9"/>
      <c r="AA2032" s="9"/>
      <c r="AB2032" s="9"/>
      <c r="AC2032" s="22"/>
      <c r="AD2032" s="9"/>
      <c r="AE2032" s="22"/>
      <c r="AF2032" s="9"/>
      <c r="AG2032" s="22"/>
      <c r="AH2032" s="22"/>
      <c r="AI2032" s="22"/>
      <c r="AJ2032" s="9"/>
      <c r="AK2032" s="4">
        <v>3</v>
      </c>
      <c r="AL2032" s="4" t="s">
        <v>52</v>
      </c>
      <c r="AM2032" s="4" t="s">
        <v>106</v>
      </c>
      <c r="AV2032" s="23">
        <v>43833.572222222225</v>
      </c>
    </row>
    <row r="2033" spans="1:48" ht="12.75" x14ac:dyDescent="0.2">
      <c r="A2033" s="4">
        <v>12</v>
      </c>
      <c r="B2033" s="4">
        <v>2019</v>
      </c>
      <c r="C2033" s="4" t="s">
        <v>98</v>
      </c>
      <c r="D2033" s="4" t="s">
        <v>679</v>
      </c>
      <c r="E2033" s="4" t="s">
        <v>69</v>
      </c>
      <c r="F2033" s="9"/>
      <c r="G2033" s="22"/>
      <c r="H2033" s="9"/>
      <c r="I2033" s="22">
        <v>1</v>
      </c>
      <c r="J2033" s="22">
        <v>0.5</v>
      </c>
      <c r="K2033" s="9"/>
      <c r="L2033" s="9"/>
      <c r="M2033" s="9"/>
      <c r="N2033" s="9"/>
      <c r="O2033" s="9"/>
      <c r="P2033" s="9"/>
      <c r="Q2033" s="22"/>
      <c r="R2033" s="9"/>
      <c r="S2033" s="9"/>
      <c r="T2033" s="22"/>
      <c r="U2033" s="22"/>
      <c r="V2033" s="9"/>
      <c r="W2033" s="22">
        <v>0.5</v>
      </c>
      <c r="X2033" s="9"/>
      <c r="Y2033" s="9"/>
      <c r="Z2033" s="9"/>
      <c r="AA2033" s="9"/>
      <c r="AB2033" s="9"/>
      <c r="AC2033" s="22"/>
      <c r="AD2033" s="9"/>
      <c r="AE2033" s="22"/>
      <c r="AF2033" s="9"/>
      <c r="AG2033" s="22"/>
      <c r="AH2033" s="22"/>
      <c r="AI2033" s="22"/>
      <c r="AJ2033" s="9"/>
      <c r="AK2033" s="4">
        <v>2</v>
      </c>
      <c r="AL2033" s="4" t="s">
        <v>69</v>
      </c>
      <c r="AM2033" s="4" t="s">
        <v>106</v>
      </c>
      <c r="AV2033" s="23">
        <v>43833.572222222225</v>
      </c>
    </row>
    <row r="2034" spans="1:48" ht="12.75" x14ac:dyDescent="0.2">
      <c r="A2034" s="4">
        <v>12</v>
      </c>
      <c r="B2034" s="4">
        <v>2019</v>
      </c>
      <c r="C2034" s="4" t="s">
        <v>98</v>
      </c>
      <c r="D2034" s="4" t="s">
        <v>679</v>
      </c>
      <c r="E2034" s="4" t="s">
        <v>108</v>
      </c>
      <c r="F2034" s="9"/>
      <c r="G2034" s="22">
        <v>0.5</v>
      </c>
      <c r="H2034" s="22">
        <v>0.5</v>
      </c>
      <c r="I2034" s="22">
        <v>2</v>
      </c>
      <c r="J2034" s="22">
        <v>1.5</v>
      </c>
      <c r="K2034" s="22">
        <v>1</v>
      </c>
      <c r="L2034" s="9"/>
      <c r="M2034" s="9"/>
      <c r="N2034" s="22">
        <v>1</v>
      </c>
      <c r="O2034" s="22">
        <v>1</v>
      </c>
      <c r="P2034" s="9"/>
      <c r="Q2034" s="22">
        <v>1</v>
      </c>
      <c r="R2034" s="22">
        <v>1</v>
      </c>
      <c r="S2034" s="9"/>
      <c r="T2034" s="22"/>
      <c r="U2034" s="22">
        <v>1</v>
      </c>
      <c r="V2034" s="9"/>
      <c r="W2034" s="22">
        <v>1</v>
      </c>
      <c r="X2034" s="9"/>
      <c r="Y2034" s="9"/>
      <c r="Z2034" s="9"/>
      <c r="AA2034" s="9"/>
      <c r="AB2034" s="22">
        <v>0.5</v>
      </c>
      <c r="AC2034" s="22"/>
      <c r="AD2034" s="9"/>
      <c r="AE2034" s="22"/>
      <c r="AF2034" s="9"/>
      <c r="AG2034" s="22"/>
      <c r="AH2034" s="22"/>
      <c r="AI2034" s="22">
        <v>0.5</v>
      </c>
      <c r="AJ2034" s="9"/>
      <c r="AK2034" s="4">
        <v>12.5</v>
      </c>
      <c r="AL2034" s="4" t="s">
        <v>108</v>
      </c>
      <c r="AM2034" s="4" t="s">
        <v>106</v>
      </c>
      <c r="AV2034" s="23">
        <v>43833.572222222225</v>
      </c>
    </row>
    <row r="2035" spans="1:48" ht="12.75" x14ac:dyDescent="0.2">
      <c r="A2035" s="4">
        <v>12</v>
      </c>
      <c r="B2035" s="4">
        <v>2019</v>
      </c>
      <c r="C2035" s="4" t="s">
        <v>98</v>
      </c>
      <c r="D2035" s="4" t="s">
        <v>679</v>
      </c>
      <c r="E2035" s="4" t="s">
        <v>220</v>
      </c>
      <c r="F2035" s="9"/>
      <c r="G2035" s="22">
        <v>1</v>
      </c>
      <c r="H2035" s="22">
        <v>3</v>
      </c>
      <c r="I2035" s="9"/>
      <c r="J2035" s="22">
        <v>2</v>
      </c>
      <c r="K2035" s="22">
        <v>2</v>
      </c>
      <c r="L2035" s="9"/>
      <c r="M2035" s="9"/>
      <c r="N2035" s="22">
        <v>3</v>
      </c>
      <c r="O2035" s="9"/>
      <c r="P2035" s="22">
        <v>2</v>
      </c>
      <c r="Q2035" s="22"/>
      <c r="R2035" s="22">
        <v>1</v>
      </c>
      <c r="S2035" s="9"/>
      <c r="T2035" s="22"/>
      <c r="U2035" s="22">
        <v>1</v>
      </c>
      <c r="V2035" s="22">
        <v>2.5</v>
      </c>
      <c r="W2035" s="22">
        <v>2</v>
      </c>
      <c r="X2035" s="22">
        <v>4</v>
      </c>
      <c r="Y2035" s="22">
        <v>3</v>
      </c>
      <c r="Z2035" s="9"/>
      <c r="AA2035" s="9"/>
      <c r="AB2035" s="22">
        <v>3.5</v>
      </c>
      <c r="AC2035" s="22"/>
      <c r="AD2035" s="9"/>
      <c r="AE2035" s="22"/>
      <c r="AF2035" s="9"/>
      <c r="AG2035" s="22"/>
      <c r="AH2035" s="22"/>
      <c r="AI2035" s="22">
        <v>5.5</v>
      </c>
      <c r="AJ2035" s="22">
        <v>5</v>
      </c>
      <c r="AK2035" s="4">
        <v>40.5</v>
      </c>
      <c r="AL2035" s="4" t="s">
        <v>220</v>
      </c>
      <c r="AM2035" s="4" t="s">
        <v>106</v>
      </c>
      <c r="AV2035" s="23">
        <v>43833.572222222225</v>
      </c>
    </row>
    <row r="2036" spans="1:48" ht="12.75" x14ac:dyDescent="0.2">
      <c r="A2036" s="4">
        <v>12</v>
      </c>
      <c r="B2036" s="4">
        <v>2019</v>
      </c>
      <c r="C2036" s="4" t="s">
        <v>98</v>
      </c>
      <c r="D2036" s="4" t="s">
        <v>679</v>
      </c>
      <c r="E2036" s="4" t="s">
        <v>107</v>
      </c>
      <c r="F2036" s="9"/>
      <c r="G2036" s="22">
        <v>2.5</v>
      </c>
      <c r="H2036" s="22">
        <v>0.5</v>
      </c>
      <c r="I2036" s="22">
        <v>1</v>
      </c>
      <c r="J2036" s="22">
        <v>1</v>
      </c>
      <c r="K2036" s="22">
        <v>2</v>
      </c>
      <c r="L2036" s="9"/>
      <c r="M2036" s="9"/>
      <c r="N2036" s="9"/>
      <c r="O2036" s="22">
        <v>1</v>
      </c>
      <c r="P2036" s="9"/>
      <c r="Q2036" s="22">
        <v>6</v>
      </c>
      <c r="R2036" s="22">
        <v>2</v>
      </c>
      <c r="S2036" s="9"/>
      <c r="T2036" s="22"/>
      <c r="U2036" s="22">
        <v>3</v>
      </c>
      <c r="V2036" s="9"/>
      <c r="W2036" s="22">
        <v>1</v>
      </c>
      <c r="X2036" s="9"/>
      <c r="Y2036" s="9"/>
      <c r="Z2036" s="9"/>
      <c r="AA2036" s="9"/>
      <c r="AB2036" s="9"/>
      <c r="AC2036" s="22"/>
      <c r="AD2036" s="9"/>
      <c r="AE2036" s="22"/>
      <c r="AF2036" s="9"/>
      <c r="AG2036" s="22"/>
      <c r="AH2036" s="22"/>
      <c r="AI2036" s="22">
        <v>1</v>
      </c>
      <c r="AJ2036" s="9"/>
      <c r="AK2036" s="4">
        <v>21</v>
      </c>
      <c r="AL2036" s="4" t="s">
        <v>107</v>
      </c>
      <c r="AM2036" s="4" t="s">
        <v>106</v>
      </c>
      <c r="AN2036" s="4" t="s">
        <v>681</v>
      </c>
      <c r="AV2036" s="23">
        <v>43833.572222222225</v>
      </c>
    </row>
    <row r="2037" spans="1:48" ht="12.75" x14ac:dyDescent="0.2">
      <c r="A2037" s="4">
        <v>12</v>
      </c>
      <c r="B2037" s="4">
        <v>2019</v>
      </c>
      <c r="C2037" s="4" t="s">
        <v>98</v>
      </c>
      <c r="D2037" s="4" t="s">
        <v>679</v>
      </c>
      <c r="E2037" s="4" t="s">
        <v>60</v>
      </c>
      <c r="F2037" s="9"/>
      <c r="G2037" s="22">
        <v>0.5</v>
      </c>
      <c r="H2037" s="22">
        <v>0.5</v>
      </c>
      <c r="I2037" s="9"/>
      <c r="J2037" s="9"/>
      <c r="K2037" s="9"/>
      <c r="L2037" s="9"/>
      <c r="M2037" s="9"/>
      <c r="N2037" s="22">
        <v>0.5</v>
      </c>
      <c r="O2037" s="22">
        <v>5</v>
      </c>
      <c r="P2037" s="22">
        <v>3</v>
      </c>
      <c r="Q2037" s="22"/>
      <c r="R2037" s="22">
        <v>4</v>
      </c>
      <c r="S2037" s="9"/>
      <c r="T2037" s="22"/>
      <c r="U2037" s="22">
        <v>3</v>
      </c>
      <c r="V2037" s="22">
        <v>3</v>
      </c>
      <c r="W2037" s="22">
        <v>0.5</v>
      </c>
      <c r="X2037" s="22">
        <v>1</v>
      </c>
      <c r="Y2037" s="22">
        <v>2</v>
      </c>
      <c r="Z2037" s="9"/>
      <c r="AA2037" s="9"/>
      <c r="AB2037" s="9"/>
      <c r="AC2037" s="22"/>
      <c r="AD2037" s="9"/>
      <c r="AE2037" s="22"/>
      <c r="AF2037" s="9"/>
      <c r="AG2037" s="22"/>
      <c r="AH2037" s="22"/>
      <c r="AI2037" s="22"/>
      <c r="AJ2037" s="9"/>
      <c r="AK2037" s="4">
        <v>23</v>
      </c>
      <c r="AL2037" s="4" t="s">
        <v>60</v>
      </c>
      <c r="AM2037" s="4" t="s">
        <v>106</v>
      </c>
      <c r="AV2037" s="23">
        <v>43833.572222222225</v>
      </c>
    </row>
    <row r="2038" spans="1:48" ht="12.75" x14ac:dyDescent="0.2">
      <c r="A2038" s="4">
        <v>12</v>
      </c>
      <c r="B2038" s="4">
        <v>2019</v>
      </c>
      <c r="C2038" s="4" t="s">
        <v>98</v>
      </c>
      <c r="D2038" s="4" t="s">
        <v>679</v>
      </c>
      <c r="E2038" s="4" t="s">
        <v>54</v>
      </c>
      <c r="F2038" s="9"/>
      <c r="G2038" s="22">
        <v>1</v>
      </c>
      <c r="H2038" s="22">
        <v>0.5</v>
      </c>
      <c r="I2038" s="9"/>
      <c r="J2038" s="9"/>
      <c r="K2038" s="9"/>
      <c r="L2038" s="9"/>
      <c r="M2038" s="9"/>
      <c r="N2038" s="9"/>
      <c r="O2038" s="22">
        <v>0.5</v>
      </c>
      <c r="P2038" s="9"/>
      <c r="Q2038" s="22"/>
      <c r="R2038" s="9"/>
      <c r="S2038" s="9"/>
      <c r="T2038" s="22"/>
      <c r="U2038" s="22"/>
      <c r="V2038" s="22">
        <v>0.5</v>
      </c>
      <c r="W2038" s="9"/>
      <c r="X2038" s="9"/>
      <c r="Y2038" s="9"/>
      <c r="Z2038" s="9"/>
      <c r="AA2038" s="9"/>
      <c r="AB2038" s="9"/>
      <c r="AC2038" s="22"/>
      <c r="AD2038" s="9"/>
      <c r="AE2038" s="22"/>
      <c r="AF2038" s="9"/>
      <c r="AG2038" s="22"/>
      <c r="AH2038" s="22"/>
      <c r="AI2038" s="22"/>
      <c r="AJ2038" s="9"/>
      <c r="AK2038" s="4">
        <v>2.5</v>
      </c>
      <c r="AL2038" s="4" t="s">
        <v>54</v>
      </c>
      <c r="AM2038" s="4" t="s">
        <v>106</v>
      </c>
      <c r="AV2038" s="23">
        <v>43833.572222222225</v>
      </c>
    </row>
    <row r="2039" spans="1:48" ht="12.75" x14ac:dyDescent="0.2">
      <c r="A2039" s="4">
        <v>12</v>
      </c>
      <c r="B2039" s="4">
        <v>2019</v>
      </c>
      <c r="C2039" s="4" t="s">
        <v>98</v>
      </c>
      <c r="D2039" s="4" t="s">
        <v>679</v>
      </c>
      <c r="E2039" s="4" t="s">
        <v>124</v>
      </c>
      <c r="F2039" s="9"/>
      <c r="G2039" s="22">
        <v>0.5</v>
      </c>
      <c r="H2039" s="9"/>
      <c r="I2039" s="9"/>
      <c r="J2039" s="9"/>
      <c r="K2039" s="9"/>
      <c r="L2039" s="9"/>
      <c r="M2039" s="9"/>
      <c r="N2039" s="9"/>
      <c r="O2039" s="9"/>
      <c r="P2039" s="9"/>
      <c r="Q2039" s="22"/>
      <c r="R2039" s="9"/>
      <c r="S2039" s="9"/>
      <c r="T2039" s="22"/>
      <c r="U2039" s="22"/>
      <c r="V2039" s="9"/>
      <c r="W2039" s="9"/>
      <c r="X2039" s="9"/>
      <c r="Y2039" s="9"/>
      <c r="Z2039" s="9"/>
      <c r="AA2039" s="9"/>
      <c r="AB2039" s="22">
        <v>1.5</v>
      </c>
      <c r="AC2039" s="22"/>
      <c r="AD2039" s="9"/>
      <c r="AE2039" s="22"/>
      <c r="AF2039" s="9"/>
      <c r="AG2039" s="22"/>
      <c r="AH2039" s="22"/>
      <c r="AI2039" s="22"/>
      <c r="AJ2039" s="9"/>
      <c r="AK2039" s="4">
        <v>2</v>
      </c>
      <c r="AL2039" s="4" t="s">
        <v>124</v>
      </c>
      <c r="AM2039" s="4" t="s">
        <v>106</v>
      </c>
      <c r="AN2039" s="4" t="s">
        <v>682</v>
      </c>
      <c r="AV2039" s="23">
        <v>43833.572222222225</v>
      </c>
    </row>
    <row r="2040" spans="1:48" ht="12.75" x14ac:dyDescent="0.2">
      <c r="A2040" s="4">
        <v>12</v>
      </c>
      <c r="B2040" s="4">
        <v>2019</v>
      </c>
      <c r="C2040" s="4" t="s">
        <v>98</v>
      </c>
      <c r="D2040" s="4" t="s">
        <v>679</v>
      </c>
      <c r="E2040" s="4" t="s">
        <v>62</v>
      </c>
      <c r="F2040" s="9"/>
      <c r="G2040" s="22">
        <v>6</v>
      </c>
      <c r="H2040" s="22">
        <v>1</v>
      </c>
      <c r="I2040" s="9"/>
      <c r="J2040" s="22">
        <v>1.5</v>
      </c>
      <c r="K2040" s="22" t="s">
        <v>683</v>
      </c>
      <c r="L2040" s="9"/>
      <c r="M2040" s="9"/>
      <c r="N2040" s="9"/>
      <c r="O2040" s="22">
        <v>3</v>
      </c>
      <c r="P2040" s="22">
        <v>6</v>
      </c>
      <c r="Q2040" s="22">
        <v>2</v>
      </c>
      <c r="R2040" s="22">
        <v>8</v>
      </c>
      <c r="S2040" s="9"/>
      <c r="T2040" s="22"/>
      <c r="U2040" s="22"/>
      <c r="V2040" s="9"/>
      <c r="W2040" s="22">
        <v>0.5</v>
      </c>
      <c r="X2040" s="9"/>
      <c r="Y2040" s="22">
        <v>3.5</v>
      </c>
      <c r="Z2040" s="9"/>
      <c r="AA2040" s="9"/>
      <c r="AB2040" s="22">
        <v>3.5</v>
      </c>
      <c r="AC2040" s="22"/>
      <c r="AD2040" s="9"/>
      <c r="AE2040" s="22">
        <v>8</v>
      </c>
      <c r="AF2040" s="22">
        <v>0.5</v>
      </c>
      <c r="AG2040" s="22"/>
      <c r="AH2040" s="22"/>
      <c r="AI2040" s="22"/>
      <c r="AJ2040" s="9"/>
      <c r="AK2040" s="4">
        <v>43.5</v>
      </c>
      <c r="AL2040" s="4" t="s">
        <v>62</v>
      </c>
      <c r="AM2040" s="4" t="s">
        <v>441</v>
      </c>
      <c r="AN2040" s="4" t="s">
        <v>684</v>
      </c>
      <c r="AO2040" s="4">
        <v>54</v>
      </c>
      <c r="AP2040" s="4">
        <v>89.5</v>
      </c>
      <c r="AQ2040" s="4">
        <v>28.5</v>
      </c>
      <c r="AS2040" s="4">
        <v>180</v>
      </c>
      <c r="AT2040" s="4">
        <v>0.37630661999999998</v>
      </c>
      <c r="AU2040" s="4">
        <v>0.62369337999999996</v>
      </c>
      <c r="AV2040" s="23">
        <v>43830.677777777775</v>
      </c>
    </row>
    <row r="2041" spans="1:48" ht="12.75" x14ac:dyDescent="0.2">
      <c r="A2041" s="4">
        <v>12</v>
      </c>
      <c r="B2041" s="4">
        <v>2019</v>
      </c>
      <c r="C2041" s="4" t="s">
        <v>98</v>
      </c>
      <c r="D2041" s="4" t="s">
        <v>679</v>
      </c>
      <c r="E2041" s="4" t="s">
        <v>59</v>
      </c>
      <c r="F2041" s="9"/>
      <c r="G2041" s="22"/>
      <c r="H2041" s="9"/>
      <c r="I2041" s="9"/>
      <c r="J2041" s="9"/>
      <c r="K2041" s="9"/>
      <c r="L2041" s="9"/>
      <c r="M2041" s="9"/>
      <c r="N2041" s="9"/>
      <c r="O2041" s="9"/>
      <c r="P2041" s="9"/>
      <c r="Q2041" s="22"/>
      <c r="R2041" s="9"/>
      <c r="S2041" s="9"/>
      <c r="T2041" s="22"/>
      <c r="U2041" s="22"/>
      <c r="V2041" s="9"/>
      <c r="W2041" s="9"/>
      <c r="X2041" s="9"/>
      <c r="Y2041" s="9"/>
      <c r="Z2041" s="9"/>
      <c r="AA2041" s="9"/>
      <c r="AB2041" s="9"/>
      <c r="AC2041" s="22"/>
      <c r="AD2041" s="9"/>
      <c r="AE2041" s="22"/>
      <c r="AF2041" s="9"/>
      <c r="AG2041" s="22"/>
      <c r="AH2041" s="22"/>
      <c r="AI2041" s="22">
        <v>4</v>
      </c>
      <c r="AJ2041" s="9"/>
      <c r="AK2041" s="4">
        <v>4</v>
      </c>
      <c r="AL2041" s="4" t="s">
        <v>59</v>
      </c>
      <c r="AM2041" s="4" t="s">
        <v>441</v>
      </c>
      <c r="AN2041" s="4" t="s">
        <v>685</v>
      </c>
      <c r="AV2041" s="23">
        <v>43830.677777777775</v>
      </c>
    </row>
    <row r="2042" spans="1:48" ht="12.75" x14ac:dyDescent="0.2">
      <c r="A2042" s="4">
        <v>12</v>
      </c>
      <c r="B2042" s="4">
        <v>2019</v>
      </c>
      <c r="C2042" s="4" t="s">
        <v>98</v>
      </c>
      <c r="D2042" s="4" t="s">
        <v>679</v>
      </c>
      <c r="E2042" s="8"/>
      <c r="F2042" s="9"/>
      <c r="G2042" s="22"/>
      <c r="H2042" s="9"/>
      <c r="I2042" s="9"/>
      <c r="J2042" s="9"/>
      <c r="K2042" s="9"/>
      <c r="L2042" s="9"/>
      <c r="M2042" s="9"/>
      <c r="N2042" s="9"/>
      <c r="O2042" s="9"/>
      <c r="P2042" s="9"/>
      <c r="Q2042" s="22"/>
      <c r="R2042" s="9"/>
      <c r="S2042" s="9"/>
      <c r="T2042" s="22"/>
      <c r="U2042" s="22"/>
      <c r="V2042" s="9"/>
      <c r="W2042" s="9"/>
      <c r="X2042" s="9"/>
      <c r="Y2042" s="9"/>
      <c r="Z2042" s="9"/>
      <c r="AA2042" s="9"/>
      <c r="AB2042" s="9"/>
      <c r="AC2042" s="22"/>
      <c r="AD2042" s="9"/>
      <c r="AE2042" s="22"/>
      <c r="AF2042" s="9"/>
      <c r="AG2042" s="22"/>
      <c r="AH2042" s="22"/>
      <c r="AI2042" s="22"/>
      <c r="AJ2042" s="9"/>
      <c r="AK2042" s="8"/>
      <c r="AL2042" s="8"/>
      <c r="AM2042" s="4" t="s">
        <v>441</v>
      </c>
      <c r="AV2042" s="23">
        <v>43830.677777777775</v>
      </c>
    </row>
    <row r="2043" spans="1:48" ht="12.75" x14ac:dyDescent="0.2">
      <c r="A2043" s="4">
        <v>12</v>
      </c>
      <c r="B2043" s="4">
        <v>2019</v>
      </c>
      <c r="C2043" s="4" t="s">
        <v>98</v>
      </c>
      <c r="D2043" s="4" t="s">
        <v>679</v>
      </c>
      <c r="E2043" s="4" t="s">
        <v>149</v>
      </c>
      <c r="F2043" s="9"/>
      <c r="G2043" s="22"/>
      <c r="H2043" s="9"/>
      <c r="I2043" s="9"/>
      <c r="J2043" s="9"/>
      <c r="K2043" s="9"/>
      <c r="L2043" s="9"/>
      <c r="M2043" s="9"/>
      <c r="N2043" s="9"/>
      <c r="O2043" s="9"/>
      <c r="P2043" s="9"/>
      <c r="Q2043" s="22"/>
      <c r="R2043" s="9"/>
      <c r="S2043" s="9"/>
      <c r="T2043" s="22"/>
      <c r="U2043" s="22"/>
      <c r="V2043" s="9"/>
      <c r="W2043" s="9"/>
      <c r="X2043" s="9"/>
      <c r="Y2043" s="9"/>
      <c r="Z2043" s="9"/>
      <c r="AA2043" s="9"/>
      <c r="AB2043" s="9"/>
      <c r="AC2043" s="22">
        <v>8</v>
      </c>
      <c r="AD2043" s="9"/>
      <c r="AE2043" s="22"/>
      <c r="AF2043" s="9"/>
      <c r="AG2043" s="22"/>
      <c r="AH2043" s="22"/>
      <c r="AI2043" s="22"/>
      <c r="AJ2043" s="9"/>
      <c r="AK2043" s="4">
        <v>8</v>
      </c>
      <c r="AL2043" s="4" t="s">
        <v>149</v>
      </c>
      <c r="AM2043" s="4" t="s">
        <v>441</v>
      </c>
      <c r="AN2043" s="4" t="s">
        <v>680</v>
      </c>
      <c r="AV2043" s="23">
        <v>43830.677777777775</v>
      </c>
    </row>
    <row r="2044" spans="1:48" ht="12.75" x14ac:dyDescent="0.2">
      <c r="A2044" s="4">
        <v>12</v>
      </c>
      <c r="B2044" s="4">
        <v>2019</v>
      </c>
      <c r="C2044" s="4" t="s">
        <v>98</v>
      </c>
      <c r="D2044" s="4" t="s">
        <v>679</v>
      </c>
      <c r="E2044" s="4" t="s">
        <v>124</v>
      </c>
      <c r="F2044" s="9"/>
      <c r="G2044" s="22"/>
      <c r="H2044" s="9"/>
      <c r="I2044" s="9"/>
      <c r="J2044" s="9"/>
      <c r="K2044" s="9"/>
      <c r="L2044" s="9"/>
      <c r="M2044" s="9"/>
      <c r="N2044" s="9"/>
      <c r="O2044" s="9"/>
      <c r="P2044" s="9"/>
      <c r="Q2044" s="22"/>
      <c r="R2044" s="9"/>
      <c r="S2044" s="9"/>
      <c r="T2044" s="22"/>
      <c r="U2044" s="22">
        <v>0.5</v>
      </c>
      <c r="V2044" s="9"/>
      <c r="W2044" s="9"/>
      <c r="X2044" s="9"/>
      <c r="Y2044" s="9"/>
      <c r="Z2044" s="9"/>
      <c r="AA2044" s="9"/>
      <c r="AB2044" s="22">
        <v>3.5</v>
      </c>
      <c r="AC2044" s="22"/>
      <c r="AD2044" s="9"/>
      <c r="AE2044" s="22"/>
      <c r="AF2044" s="9"/>
      <c r="AG2044" s="22"/>
      <c r="AH2044" s="22"/>
      <c r="AI2044" s="22">
        <v>0.5</v>
      </c>
      <c r="AJ2044" s="9"/>
      <c r="AK2044" s="4">
        <v>4.5</v>
      </c>
      <c r="AL2044" s="4" t="s">
        <v>124</v>
      </c>
      <c r="AM2044" s="4" t="s">
        <v>441</v>
      </c>
      <c r="AN2044" s="4" t="s">
        <v>686</v>
      </c>
      <c r="AV2044" s="23">
        <v>43830.677777777775</v>
      </c>
    </row>
    <row r="2045" spans="1:48" ht="12.75" x14ac:dyDescent="0.2">
      <c r="A2045" s="4">
        <v>12</v>
      </c>
      <c r="B2045" s="4">
        <v>2019</v>
      </c>
      <c r="C2045" s="4" t="s">
        <v>98</v>
      </c>
      <c r="D2045" s="4" t="s">
        <v>679</v>
      </c>
      <c r="E2045" s="4" t="s">
        <v>54</v>
      </c>
      <c r="F2045" s="9"/>
      <c r="G2045" s="22"/>
      <c r="H2045" s="9"/>
      <c r="I2045" s="9"/>
      <c r="J2045" s="9"/>
      <c r="K2045" s="9"/>
      <c r="L2045" s="9"/>
      <c r="M2045" s="9"/>
      <c r="N2045" s="9"/>
      <c r="O2045" s="22">
        <v>1.5</v>
      </c>
      <c r="P2045" s="9"/>
      <c r="Q2045" s="22"/>
      <c r="R2045" s="9"/>
      <c r="S2045" s="9"/>
      <c r="T2045" s="22"/>
      <c r="U2045" s="22"/>
      <c r="V2045" s="9"/>
      <c r="W2045" s="22">
        <v>1.5</v>
      </c>
      <c r="X2045" s="9"/>
      <c r="Y2045" s="9"/>
      <c r="Z2045" s="9"/>
      <c r="AA2045" s="9"/>
      <c r="AB2045" s="9"/>
      <c r="AC2045" s="22"/>
      <c r="AD2045" s="9"/>
      <c r="AE2045" s="22"/>
      <c r="AF2045" s="9"/>
      <c r="AG2045" s="22"/>
      <c r="AH2045" s="22"/>
      <c r="AI2045" s="22"/>
      <c r="AJ2045" s="9"/>
      <c r="AK2045" s="4">
        <v>3</v>
      </c>
      <c r="AL2045" s="4" t="s">
        <v>54</v>
      </c>
      <c r="AM2045" s="4" t="s">
        <v>441</v>
      </c>
      <c r="AN2045" s="4" t="s">
        <v>687</v>
      </c>
      <c r="AV2045" s="23">
        <v>43830.677777777775</v>
      </c>
    </row>
    <row r="2046" spans="1:48" ht="12.75" x14ac:dyDescent="0.2">
      <c r="A2046" s="4">
        <v>12</v>
      </c>
      <c r="B2046" s="4">
        <v>2019</v>
      </c>
      <c r="C2046" s="4" t="s">
        <v>98</v>
      </c>
      <c r="D2046" s="4" t="s">
        <v>679</v>
      </c>
      <c r="E2046" s="4" t="s">
        <v>132</v>
      </c>
      <c r="F2046" s="9"/>
      <c r="G2046" s="22"/>
      <c r="H2046" s="9"/>
      <c r="I2046" s="9"/>
      <c r="J2046" s="9"/>
      <c r="K2046" s="9"/>
      <c r="L2046" s="9"/>
      <c r="M2046" s="9"/>
      <c r="N2046" s="22">
        <v>8</v>
      </c>
      <c r="O2046" s="9"/>
      <c r="P2046" s="9"/>
      <c r="Q2046" s="22"/>
      <c r="R2046" s="9"/>
      <c r="S2046" s="9"/>
      <c r="T2046" s="22"/>
      <c r="U2046" s="22"/>
      <c r="V2046" s="9"/>
      <c r="W2046" s="9"/>
      <c r="X2046" s="22">
        <v>8</v>
      </c>
      <c r="Y2046" s="9"/>
      <c r="Z2046" s="9"/>
      <c r="AA2046" s="9"/>
      <c r="AB2046" s="9"/>
      <c r="AC2046" s="22"/>
      <c r="AD2046" s="22">
        <v>8</v>
      </c>
      <c r="AE2046" s="22"/>
      <c r="AF2046" s="9"/>
      <c r="AG2046" s="22"/>
      <c r="AH2046" s="22"/>
      <c r="AI2046" s="22"/>
      <c r="AJ2046" s="9"/>
      <c r="AK2046" s="4">
        <v>24</v>
      </c>
      <c r="AL2046" s="4" t="s">
        <v>132</v>
      </c>
      <c r="AM2046" s="4" t="s">
        <v>441</v>
      </c>
      <c r="AN2046" s="4" t="s">
        <v>688</v>
      </c>
      <c r="AV2046" s="23">
        <v>43830.677777777775</v>
      </c>
    </row>
    <row r="2047" spans="1:48" ht="12.75" x14ac:dyDescent="0.2">
      <c r="A2047" s="4">
        <v>12</v>
      </c>
      <c r="B2047" s="4">
        <v>2019</v>
      </c>
      <c r="C2047" s="4" t="s">
        <v>98</v>
      </c>
      <c r="D2047" s="4" t="s">
        <v>679</v>
      </c>
      <c r="E2047" s="4" t="s">
        <v>60</v>
      </c>
      <c r="F2047" s="9"/>
      <c r="G2047" s="22"/>
      <c r="H2047" s="9"/>
      <c r="I2047" s="22">
        <v>1</v>
      </c>
      <c r="J2047" s="9"/>
      <c r="K2047" s="9"/>
      <c r="L2047" s="9"/>
      <c r="M2047" s="9"/>
      <c r="N2047" s="9"/>
      <c r="O2047" s="9"/>
      <c r="P2047" s="9"/>
      <c r="Q2047" s="22"/>
      <c r="R2047" s="9"/>
      <c r="S2047" s="9"/>
      <c r="T2047" s="22"/>
      <c r="U2047" s="22">
        <v>5</v>
      </c>
      <c r="V2047" s="22">
        <v>4.5</v>
      </c>
      <c r="W2047" s="22">
        <v>4.5</v>
      </c>
      <c r="X2047" s="9"/>
      <c r="Y2047" s="22">
        <v>1.5</v>
      </c>
      <c r="Z2047" s="9"/>
      <c r="AA2047" s="9"/>
      <c r="AB2047" s="22">
        <v>0.5</v>
      </c>
      <c r="AC2047" s="22"/>
      <c r="AD2047" s="9"/>
      <c r="AE2047" s="22"/>
      <c r="AF2047" s="22">
        <v>5.5</v>
      </c>
      <c r="AG2047" s="22"/>
      <c r="AH2047" s="22"/>
      <c r="AI2047" s="22">
        <v>2.5</v>
      </c>
      <c r="AJ2047" s="22">
        <v>8</v>
      </c>
      <c r="AK2047" s="4">
        <v>33</v>
      </c>
      <c r="AL2047" s="4" t="s">
        <v>60</v>
      </c>
      <c r="AM2047" s="4" t="s">
        <v>441</v>
      </c>
      <c r="AV2047" s="23">
        <v>43830.677777777775</v>
      </c>
    </row>
    <row r="2048" spans="1:48" ht="12.75" x14ac:dyDescent="0.2">
      <c r="A2048" s="4">
        <v>12</v>
      </c>
      <c r="B2048" s="4">
        <v>2019</v>
      </c>
      <c r="C2048" s="4" t="s">
        <v>98</v>
      </c>
      <c r="D2048" s="4" t="s">
        <v>679</v>
      </c>
      <c r="E2048" s="4" t="s">
        <v>50</v>
      </c>
      <c r="F2048" s="9"/>
      <c r="G2048" s="22"/>
      <c r="H2048" s="22">
        <v>0.5</v>
      </c>
      <c r="I2048" s="22">
        <v>1</v>
      </c>
      <c r="J2048" s="9"/>
      <c r="K2048" s="22">
        <v>0.5</v>
      </c>
      <c r="L2048" s="9"/>
      <c r="M2048" s="9"/>
      <c r="N2048" s="9"/>
      <c r="O2048" s="22">
        <v>1.5</v>
      </c>
      <c r="P2048" s="22">
        <v>1.5</v>
      </c>
      <c r="Q2048" s="22">
        <v>1</v>
      </c>
      <c r="R2048" s="9"/>
      <c r="S2048" s="9"/>
      <c r="T2048" s="22"/>
      <c r="U2048" s="22">
        <v>1.5</v>
      </c>
      <c r="V2048" s="22">
        <v>1</v>
      </c>
      <c r="W2048" s="22">
        <v>1</v>
      </c>
      <c r="X2048" s="9"/>
      <c r="Y2048" s="22">
        <v>2</v>
      </c>
      <c r="Z2048" s="9"/>
      <c r="AA2048" s="9"/>
      <c r="AB2048" s="22">
        <v>0.5</v>
      </c>
      <c r="AC2048" s="22"/>
      <c r="AD2048" s="9"/>
      <c r="AE2048" s="22"/>
      <c r="AF2048" s="22">
        <v>2</v>
      </c>
      <c r="AG2048" s="22"/>
      <c r="AH2048" s="22"/>
      <c r="AI2048" s="22"/>
      <c r="AJ2048" s="9"/>
      <c r="AK2048" s="4">
        <v>14</v>
      </c>
      <c r="AL2048" s="4" t="s">
        <v>50</v>
      </c>
      <c r="AM2048" s="4" t="s">
        <v>441</v>
      </c>
      <c r="AN2048" s="4" t="s">
        <v>689</v>
      </c>
      <c r="AV2048" s="23">
        <v>43830.677777777775</v>
      </c>
    </row>
    <row r="2049" spans="1:48" ht="12.75" x14ac:dyDescent="0.2">
      <c r="A2049" s="4">
        <v>12</v>
      </c>
      <c r="B2049" s="4">
        <v>2019</v>
      </c>
      <c r="C2049" s="4" t="s">
        <v>98</v>
      </c>
      <c r="D2049" s="4" t="s">
        <v>679</v>
      </c>
      <c r="E2049" s="4" t="s">
        <v>63</v>
      </c>
      <c r="F2049" s="9"/>
      <c r="G2049" s="22">
        <v>0.5</v>
      </c>
      <c r="H2049" s="9"/>
      <c r="I2049" s="9"/>
      <c r="J2049" s="9"/>
      <c r="K2049" s="9"/>
      <c r="L2049" s="9"/>
      <c r="M2049" s="9"/>
      <c r="N2049" s="9"/>
      <c r="O2049" s="9"/>
      <c r="P2049" s="9"/>
      <c r="Q2049" s="22">
        <v>3</v>
      </c>
      <c r="R2049" s="9"/>
      <c r="S2049" s="9"/>
      <c r="T2049" s="22"/>
      <c r="U2049" s="22">
        <v>1</v>
      </c>
      <c r="V2049" s="9"/>
      <c r="W2049" s="9"/>
      <c r="X2049" s="9"/>
      <c r="Y2049" s="22">
        <v>0.5</v>
      </c>
      <c r="Z2049" s="9"/>
      <c r="AA2049" s="9"/>
      <c r="AB2049" s="9"/>
      <c r="AC2049" s="22"/>
      <c r="AD2049" s="9"/>
      <c r="AE2049" s="22"/>
      <c r="AF2049" s="9"/>
      <c r="AG2049" s="22"/>
      <c r="AH2049" s="22"/>
      <c r="AI2049" s="22">
        <v>1</v>
      </c>
      <c r="AJ2049" s="9"/>
      <c r="AK2049" s="4">
        <v>6</v>
      </c>
      <c r="AL2049" s="4" t="s">
        <v>63</v>
      </c>
      <c r="AM2049" s="4" t="s">
        <v>441</v>
      </c>
      <c r="AN2049" s="4" t="s">
        <v>690</v>
      </c>
      <c r="AV2049" s="23">
        <v>43830.677777777775</v>
      </c>
    </row>
    <row r="2050" spans="1:48" ht="12.75" x14ac:dyDescent="0.2">
      <c r="A2050" s="4">
        <v>12</v>
      </c>
      <c r="B2050" s="4">
        <v>2019</v>
      </c>
      <c r="C2050" s="4" t="s">
        <v>98</v>
      </c>
      <c r="D2050" s="4" t="s">
        <v>679</v>
      </c>
      <c r="E2050" s="4" t="s">
        <v>364</v>
      </c>
      <c r="F2050" s="9"/>
      <c r="G2050" s="22">
        <v>3.5</v>
      </c>
      <c r="H2050" s="22">
        <v>8.5</v>
      </c>
      <c r="I2050" s="22">
        <v>6</v>
      </c>
      <c r="J2050" s="22">
        <v>6.5</v>
      </c>
      <c r="K2050" s="22">
        <v>7.5</v>
      </c>
      <c r="L2050" s="9"/>
      <c r="M2050" s="9"/>
      <c r="N2050" s="9"/>
      <c r="O2050" s="22">
        <v>2</v>
      </c>
      <c r="P2050" s="22">
        <v>0.5</v>
      </c>
      <c r="Q2050" s="22">
        <v>2</v>
      </c>
      <c r="R2050" s="9"/>
      <c r="S2050" s="9"/>
      <c r="T2050" s="22"/>
      <c r="U2050" s="22"/>
      <c r="V2050" s="22">
        <v>2.5</v>
      </c>
      <c r="W2050" s="22">
        <v>0.5</v>
      </c>
      <c r="X2050" s="9"/>
      <c r="Y2050" s="22">
        <v>0.5</v>
      </c>
      <c r="Z2050" s="9"/>
      <c r="AA2050" s="9"/>
      <c r="AB2050" s="9"/>
      <c r="AC2050" s="22"/>
      <c r="AD2050" s="9"/>
      <c r="AE2050" s="22"/>
      <c r="AF2050" s="9"/>
      <c r="AG2050" s="22"/>
      <c r="AH2050" s="22"/>
      <c r="AI2050" s="22"/>
      <c r="AJ2050" s="9"/>
      <c r="AK2050" s="4">
        <v>40</v>
      </c>
      <c r="AL2050" s="4" t="s">
        <v>364</v>
      </c>
      <c r="AM2050" s="4" t="s">
        <v>441</v>
      </c>
      <c r="AN2050" s="4" t="s">
        <v>691</v>
      </c>
      <c r="AV2050" s="23">
        <v>43830.677777777775</v>
      </c>
    </row>
    <row r="2051" spans="1:48" ht="12.75" x14ac:dyDescent="0.2">
      <c r="A2051" s="4">
        <v>12</v>
      </c>
      <c r="B2051" s="4">
        <v>2019</v>
      </c>
      <c r="C2051" s="4" t="s">
        <v>98</v>
      </c>
      <c r="D2051" s="4" t="s">
        <v>679</v>
      </c>
      <c r="E2051" s="4" t="s">
        <v>63</v>
      </c>
      <c r="F2051" s="9"/>
      <c r="G2051" s="22">
        <v>0.5</v>
      </c>
      <c r="H2051" s="9"/>
      <c r="I2051" s="9"/>
      <c r="J2051" s="9"/>
      <c r="K2051" s="9"/>
      <c r="L2051" s="9"/>
      <c r="M2051" s="9"/>
      <c r="N2051" s="22">
        <v>1</v>
      </c>
      <c r="O2051" s="22">
        <v>1</v>
      </c>
      <c r="P2051" s="9"/>
      <c r="Q2051" s="22">
        <v>4</v>
      </c>
      <c r="R2051" s="9"/>
      <c r="S2051" s="9"/>
      <c r="T2051" s="22"/>
      <c r="U2051" s="22">
        <v>1</v>
      </c>
      <c r="V2051" s="9"/>
      <c r="W2051" s="9"/>
      <c r="X2051" s="9"/>
      <c r="Y2051" s="22">
        <v>1</v>
      </c>
      <c r="Z2051" s="9"/>
      <c r="AA2051" s="9"/>
      <c r="AB2051" s="9"/>
      <c r="AC2051" s="22"/>
      <c r="AD2051" s="9"/>
      <c r="AE2051" s="22"/>
      <c r="AF2051" s="9"/>
      <c r="AG2051" s="22"/>
      <c r="AH2051" s="22"/>
      <c r="AI2051" s="22">
        <v>1</v>
      </c>
      <c r="AJ2051" s="9"/>
      <c r="AK2051" s="4">
        <v>9.5</v>
      </c>
      <c r="AL2051" s="4" t="s">
        <v>63</v>
      </c>
      <c r="AM2051" s="4" t="s">
        <v>611</v>
      </c>
      <c r="AO2051" s="4">
        <v>56</v>
      </c>
      <c r="AP2051" s="4">
        <v>104</v>
      </c>
      <c r="AQ2051" s="4">
        <v>8</v>
      </c>
      <c r="AS2051" s="4">
        <v>176</v>
      </c>
      <c r="AT2051" s="4">
        <v>0.35</v>
      </c>
      <c r="AU2051" s="4">
        <v>0.65</v>
      </c>
      <c r="AV2051" s="23">
        <v>43833.482638888891</v>
      </c>
    </row>
    <row r="2052" spans="1:48" ht="12.75" x14ac:dyDescent="0.2">
      <c r="A2052" s="4">
        <v>12</v>
      </c>
      <c r="B2052" s="4">
        <v>2019</v>
      </c>
      <c r="C2052" s="4" t="s">
        <v>98</v>
      </c>
      <c r="D2052" s="4" t="s">
        <v>679</v>
      </c>
      <c r="E2052" s="4" t="s">
        <v>132</v>
      </c>
      <c r="F2052" s="9"/>
      <c r="G2052" s="22"/>
      <c r="H2052" s="9"/>
      <c r="I2052" s="9"/>
      <c r="J2052" s="9"/>
      <c r="K2052" s="9"/>
      <c r="L2052" s="9"/>
      <c r="M2052" s="9"/>
      <c r="N2052" s="9"/>
      <c r="O2052" s="9"/>
      <c r="P2052" s="9"/>
      <c r="Q2052" s="22"/>
      <c r="R2052" s="9"/>
      <c r="S2052" s="9"/>
      <c r="T2052" s="22"/>
      <c r="U2052" s="22"/>
      <c r="V2052" s="9"/>
      <c r="W2052" s="9"/>
      <c r="X2052" s="9"/>
      <c r="Y2052" s="9"/>
      <c r="Z2052" s="9"/>
      <c r="AA2052" s="9"/>
      <c r="AB2052" s="9"/>
      <c r="AC2052" s="22"/>
      <c r="AD2052" s="22">
        <v>8</v>
      </c>
      <c r="AE2052" s="22"/>
      <c r="AF2052" s="9"/>
      <c r="AG2052" s="22"/>
      <c r="AH2052" s="22"/>
      <c r="AI2052" s="22"/>
      <c r="AJ2052" s="9"/>
      <c r="AK2052" s="4">
        <v>8</v>
      </c>
      <c r="AL2052" s="4" t="s">
        <v>132</v>
      </c>
      <c r="AM2052" s="4" t="s">
        <v>611</v>
      </c>
      <c r="AV2052" s="23">
        <v>43833.482638888891</v>
      </c>
    </row>
    <row r="2053" spans="1:48" ht="12.75" x14ac:dyDescent="0.2">
      <c r="A2053" s="4">
        <v>12</v>
      </c>
      <c r="B2053" s="4">
        <v>2019</v>
      </c>
      <c r="C2053" s="4" t="s">
        <v>98</v>
      </c>
      <c r="D2053" s="4" t="s">
        <v>679</v>
      </c>
      <c r="E2053" s="4" t="s">
        <v>149</v>
      </c>
      <c r="F2053" s="9"/>
      <c r="G2053" s="22"/>
      <c r="H2053" s="9"/>
      <c r="I2053" s="9"/>
      <c r="J2053" s="9"/>
      <c r="K2053" s="9"/>
      <c r="L2053" s="9"/>
      <c r="M2053" s="9"/>
      <c r="N2053" s="9"/>
      <c r="O2053" s="9"/>
      <c r="P2053" s="9"/>
      <c r="Q2053" s="22"/>
      <c r="R2053" s="9"/>
      <c r="S2053" s="9"/>
      <c r="T2053" s="22"/>
      <c r="U2053" s="22"/>
      <c r="V2053" s="9"/>
      <c r="W2053" s="9"/>
      <c r="X2053" s="9"/>
      <c r="Y2053" s="9"/>
      <c r="Z2053" s="9"/>
      <c r="AA2053" s="9"/>
      <c r="AB2053" s="9"/>
      <c r="AC2053" s="22">
        <v>8</v>
      </c>
      <c r="AD2053" s="9"/>
      <c r="AE2053" s="22"/>
      <c r="AF2053" s="9"/>
      <c r="AG2053" s="22"/>
      <c r="AH2053" s="22"/>
      <c r="AI2053" s="22"/>
      <c r="AJ2053" s="9"/>
      <c r="AK2053" s="4">
        <v>8</v>
      </c>
      <c r="AL2053" s="4" t="s">
        <v>149</v>
      </c>
      <c r="AM2053" s="4" t="s">
        <v>611</v>
      </c>
      <c r="AN2053" s="4" t="s">
        <v>692</v>
      </c>
      <c r="AV2053" s="23">
        <v>43833.482638888891</v>
      </c>
    </row>
    <row r="2054" spans="1:48" ht="12.75" x14ac:dyDescent="0.2">
      <c r="A2054" s="4">
        <v>12</v>
      </c>
      <c r="B2054" s="4">
        <v>2019</v>
      </c>
      <c r="C2054" s="4" t="s">
        <v>98</v>
      </c>
      <c r="D2054" s="4" t="s">
        <v>679</v>
      </c>
      <c r="E2054" s="4" t="s">
        <v>60</v>
      </c>
      <c r="F2054" s="9"/>
      <c r="G2054" s="22"/>
      <c r="H2054" s="9"/>
      <c r="I2054" s="9"/>
      <c r="J2054" s="9"/>
      <c r="K2054" s="9"/>
      <c r="L2054" s="9"/>
      <c r="M2054" s="9"/>
      <c r="N2054" s="9"/>
      <c r="O2054" s="9"/>
      <c r="P2054" s="9"/>
      <c r="Q2054" s="22"/>
      <c r="R2054" s="9"/>
      <c r="S2054" s="9"/>
      <c r="T2054" s="22"/>
      <c r="U2054" s="22">
        <v>5</v>
      </c>
      <c r="V2054" s="22">
        <v>8</v>
      </c>
      <c r="W2054" s="22">
        <v>5.5</v>
      </c>
      <c r="X2054" s="22">
        <v>8.5</v>
      </c>
      <c r="Y2054" s="22">
        <v>7</v>
      </c>
      <c r="Z2054" s="9"/>
      <c r="AA2054" s="9"/>
      <c r="AB2054" s="22">
        <v>5.5</v>
      </c>
      <c r="AC2054" s="22"/>
      <c r="AD2054" s="9"/>
      <c r="AE2054" s="22"/>
      <c r="AF2054" s="9"/>
      <c r="AG2054" s="22"/>
      <c r="AH2054" s="22"/>
      <c r="AI2054" s="22"/>
      <c r="AJ2054" s="9"/>
      <c r="AK2054" s="4">
        <v>39.5</v>
      </c>
      <c r="AL2054" s="4" t="s">
        <v>60</v>
      </c>
      <c r="AM2054" s="4" t="s">
        <v>611</v>
      </c>
      <c r="AV2054" s="23">
        <v>43833.482638888891</v>
      </c>
    </row>
    <row r="2055" spans="1:48" ht="12.75" x14ac:dyDescent="0.2">
      <c r="A2055" s="4">
        <v>12</v>
      </c>
      <c r="B2055" s="4">
        <v>2019</v>
      </c>
      <c r="C2055" s="4" t="s">
        <v>98</v>
      </c>
      <c r="D2055" s="4" t="s">
        <v>679</v>
      </c>
      <c r="E2055" s="4" t="s">
        <v>54</v>
      </c>
      <c r="F2055" s="9"/>
      <c r="G2055" s="22"/>
      <c r="H2055" s="9"/>
      <c r="I2055" s="9"/>
      <c r="J2055" s="9"/>
      <c r="K2055" s="9"/>
      <c r="L2055" s="9"/>
      <c r="M2055" s="9"/>
      <c r="N2055" s="9"/>
      <c r="O2055" s="22">
        <v>1.5</v>
      </c>
      <c r="P2055" s="9"/>
      <c r="Q2055" s="22"/>
      <c r="R2055" s="9"/>
      <c r="S2055" s="9"/>
      <c r="T2055" s="22"/>
      <c r="U2055" s="22"/>
      <c r="V2055" s="9"/>
      <c r="W2055" s="22">
        <v>1.5</v>
      </c>
      <c r="X2055" s="22">
        <v>1.5</v>
      </c>
      <c r="Y2055" s="22">
        <v>1</v>
      </c>
      <c r="Z2055" s="9"/>
      <c r="AA2055" s="9"/>
      <c r="AB2055" s="9"/>
      <c r="AC2055" s="22"/>
      <c r="AD2055" s="9"/>
      <c r="AE2055" s="22"/>
      <c r="AF2055" s="9"/>
      <c r="AG2055" s="22"/>
      <c r="AH2055" s="22"/>
      <c r="AI2055" s="22"/>
      <c r="AJ2055" s="9"/>
      <c r="AK2055" s="4">
        <v>5.5</v>
      </c>
      <c r="AL2055" s="4" t="s">
        <v>54</v>
      </c>
      <c r="AM2055" s="4" t="s">
        <v>611</v>
      </c>
      <c r="AV2055" s="23">
        <v>43833.482638888891</v>
      </c>
    </row>
    <row r="2056" spans="1:48" ht="12.75" x14ac:dyDescent="0.2">
      <c r="A2056" s="4">
        <v>12</v>
      </c>
      <c r="B2056" s="4">
        <v>2019</v>
      </c>
      <c r="C2056" s="4" t="s">
        <v>98</v>
      </c>
      <c r="D2056" s="4" t="s">
        <v>679</v>
      </c>
      <c r="E2056" s="4" t="s">
        <v>68</v>
      </c>
      <c r="F2056" s="9"/>
      <c r="G2056" s="22"/>
      <c r="H2056" s="9"/>
      <c r="I2056" s="9"/>
      <c r="J2056" s="9"/>
      <c r="K2056" s="9"/>
      <c r="L2056" s="9"/>
      <c r="M2056" s="9"/>
      <c r="N2056" s="22">
        <v>2</v>
      </c>
      <c r="O2056" s="9"/>
      <c r="P2056" s="9"/>
      <c r="Q2056" s="22"/>
      <c r="R2056" s="9"/>
      <c r="S2056" s="9"/>
      <c r="T2056" s="22"/>
      <c r="U2056" s="22"/>
      <c r="V2056" s="9"/>
      <c r="W2056" s="9"/>
      <c r="X2056" s="9"/>
      <c r="Y2056" s="9"/>
      <c r="Z2056" s="9"/>
      <c r="AA2056" s="9"/>
      <c r="AB2056" s="9"/>
      <c r="AC2056" s="22"/>
      <c r="AD2056" s="9"/>
      <c r="AE2056" s="22"/>
      <c r="AF2056" s="9"/>
      <c r="AG2056" s="22"/>
      <c r="AH2056" s="22"/>
      <c r="AI2056" s="22"/>
      <c r="AJ2056" s="9"/>
      <c r="AK2056" s="4">
        <v>2</v>
      </c>
      <c r="AL2056" s="4" t="s">
        <v>68</v>
      </c>
      <c r="AM2056" s="4" t="s">
        <v>611</v>
      </c>
      <c r="AV2056" s="23">
        <v>43833.482638888891</v>
      </c>
    </row>
    <row r="2057" spans="1:48" ht="12.75" x14ac:dyDescent="0.2">
      <c r="A2057" s="4">
        <v>12</v>
      </c>
      <c r="B2057" s="4">
        <v>2019</v>
      </c>
      <c r="C2057" s="4" t="s">
        <v>98</v>
      </c>
      <c r="D2057" s="4" t="s">
        <v>679</v>
      </c>
      <c r="E2057" s="4" t="s">
        <v>50</v>
      </c>
      <c r="F2057" s="9"/>
      <c r="G2057" s="22"/>
      <c r="H2057" s="9"/>
      <c r="I2057" s="22">
        <v>1</v>
      </c>
      <c r="J2057" s="9"/>
      <c r="K2057" s="9"/>
      <c r="L2057" s="9"/>
      <c r="M2057" s="9"/>
      <c r="N2057" s="9"/>
      <c r="O2057" s="9"/>
      <c r="P2057" s="22">
        <v>1.5</v>
      </c>
      <c r="Q2057" s="22">
        <v>1</v>
      </c>
      <c r="R2057" s="9"/>
      <c r="S2057" s="9"/>
      <c r="T2057" s="22"/>
      <c r="U2057" s="22"/>
      <c r="V2057" s="9"/>
      <c r="W2057" s="22">
        <v>1</v>
      </c>
      <c r="X2057" s="9"/>
      <c r="Y2057" s="22">
        <v>1</v>
      </c>
      <c r="Z2057" s="9"/>
      <c r="AA2057" s="9"/>
      <c r="AB2057" s="9"/>
      <c r="AC2057" s="22"/>
      <c r="AD2057" s="9"/>
      <c r="AE2057" s="22"/>
      <c r="AF2057" s="9"/>
      <c r="AG2057" s="22"/>
      <c r="AH2057" s="22"/>
      <c r="AI2057" s="22"/>
      <c r="AJ2057" s="9"/>
      <c r="AK2057" s="4">
        <v>5.5</v>
      </c>
      <c r="AL2057" s="4" t="s">
        <v>50</v>
      </c>
      <c r="AM2057" s="4" t="s">
        <v>611</v>
      </c>
      <c r="AV2057" s="23">
        <v>43833.482638888891</v>
      </c>
    </row>
    <row r="2058" spans="1:48" ht="12.75" x14ac:dyDescent="0.2">
      <c r="A2058" s="4">
        <v>12</v>
      </c>
      <c r="B2058" s="4">
        <v>2019</v>
      </c>
      <c r="C2058" s="4" t="s">
        <v>98</v>
      </c>
      <c r="D2058" s="4" t="s">
        <v>679</v>
      </c>
      <c r="E2058" s="4" t="s">
        <v>364</v>
      </c>
      <c r="F2058" s="9"/>
      <c r="G2058" s="22"/>
      <c r="H2058" s="22">
        <v>4.5</v>
      </c>
      <c r="I2058" s="22">
        <v>7</v>
      </c>
      <c r="J2058" s="22">
        <v>5</v>
      </c>
      <c r="K2058" s="9"/>
      <c r="L2058" s="9"/>
      <c r="M2058" s="9"/>
      <c r="N2058" s="22">
        <v>3</v>
      </c>
      <c r="O2058" s="22">
        <v>2</v>
      </c>
      <c r="P2058" s="9"/>
      <c r="Q2058" s="22"/>
      <c r="R2058" s="9"/>
      <c r="S2058" s="9"/>
      <c r="T2058" s="22"/>
      <c r="U2058" s="22"/>
      <c r="V2058" s="9"/>
      <c r="W2058" s="9"/>
      <c r="X2058" s="9"/>
      <c r="Y2058" s="9"/>
      <c r="Z2058" s="9"/>
      <c r="AA2058" s="9"/>
      <c r="AB2058" s="9"/>
      <c r="AC2058" s="22"/>
      <c r="AD2058" s="9"/>
      <c r="AE2058" s="22"/>
      <c r="AF2058" s="9"/>
      <c r="AG2058" s="22"/>
      <c r="AH2058" s="22"/>
      <c r="AI2058" s="22"/>
      <c r="AJ2058" s="9"/>
      <c r="AK2058" s="4">
        <v>21.5</v>
      </c>
      <c r="AL2058" s="4" t="s">
        <v>364</v>
      </c>
      <c r="AM2058" s="4" t="s">
        <v>611</v>
      </c>
      <c r="AV2058" s="23">
        <v>43833.482638888891</v>
      </c>
    </row>
    <row r="2059" spans="1:48" ht="12.75" x14ac:dyDescent="0.2">
      <c r="A2059" s="4">
        <v>12</v>
      </c>
      <c r="B2059" s="4">
        <v>2019</v>
      </c>
      <c r="C2059" s="4" t="s">
        <v>98</v>
      </c>
      <c r="D2059" s="4" t="s">
        <v>679</v>
      </c>
      <c r="E2059" s="4" t="s">
        <v>59</v>
      </c>
      <c r="F2059" s="9"/>
      <c r="G2059" s="22"/>
      <c r="H2059" s="22">
        <v>3.5</v>
      </c>
      <c r="I2059" s="9"/>
      <c r="J2059" s="9"/>
      <c r="K2059" s="9"/>
      <c r="L2059" s="9"/>
      <c r="M2059" s="9"/>
      <c r="N2059" s="9"/>
      <c r="O2059" s="9"/>
      <c r="P2059" s="9"/>
      <c r="Q2059" s="22"/>
      <c r="R2059" s="9"/>
      <c r="S2059" s="9"/>
      <c r="T2059" s="22"/>
      <c r="U2059" s="22"/>
      <c r="V2059" s="9"/>
      <c r="W2059" s="9"/>
      <c r="X2059" s="9"/>
      <c r="Y2059" s="9"/>
      <c r="Z2059" s="9"/>
      <c r="AA2059" s="9"/>
      <c r="AB2059" s="9"/>
      <c r="AC2059" s="22"/>
      <c r="AD2059" s="9"/>
      <c r="AE2059" s="22"/>
      <c r="AF2059" s="9"/>
      <c r="AG2059" s="22"/>
      <c r="AH2059" s="22"/>
      <c r="AI2059" s="22"/>
      <c r="AJ2059" s="9"/>
      <c r="AK2059" s="4">
        <v>3.5</v>
      </c>
      <c r="AL2059" s="4" t="s">
        <v>59</v>
      </c>
      <c r="AM2059" s="4" t="s">
        <v>611</v>
      </c>
      <c r="AV2059" s="23">
        <v>43833.482638888891</v>
      </c>
    </row>
    <row r="2060" spans="1:48" ht="12.75" x14ac:dyDescent="0.2">
      <c r="A2060" s="4">
        <v>12</v>
      </c>
      <c r="B2060" s="4">
        <v>2019</v>
      </c>
      <c r="C2060" s="4" t="s">
        <v>98</v>
      </c>
      <c r="D2060" s="4" t="s">
        <v>679</v>
      </c>
      <c r="E2060" s="4" t="s">
        <v>62</v>
      </c>
      <c r="F2060" s="9"/>
      <c r="G2060" s="22">
        <v>7.5</v>
      </c>
      <c r="H2060" s="9"/>
      <c r="I2060" s="9"/>
      <c r="J2060" s="22">
        <v>3</v>
      </c>
      <c r="K2060" s="22">
        <v>8</v>
      </c>
      <c r="L2060" s="9"/>
      <c r="M2060" s="9"/>
      <c r="N2060" s="22">
        <v>2.5</v>
      </c>
      <c r="O2060" s="22">
        <v>5</v>
      </c>
      <c r="P2060" s="22">
        <v>7</v>
      </c>
      <c r="Q2060" s="22">
        <v>4.5</v>
      </c>
      <c r="R2060" s="22">
        <v>4</v>
      </c>
      <c r="S2060" s="9"/>
      <c r="T2060" s="22"/>
      <c r="U2060" s="22">
        <v>2</v>
      </c>
      <c r="V2060" s="9"/>
      <c r="W2060" s="9"/>
      <c r="X2060" s="9"/>
      <c r="Y2060" s="9"/>
      <c r="Z2060" s="9"/>
      <c r="AA2060" s="9"/>
      <c r="AB2060" s="22">
        <v>4.5</v>
      </c>
      <c r="AC2060" s="22"/>
      <c r="AD2060" s="9"/>
      <c r="AE2060" s="22">
        <v>10</v>
      </c>
      <c r="AF2060" s="9"/>
      <c r="AG2060" s="22"/>
      <c r="AH2060" s="22"/>
      <c r="AI2060" s="22">
        <v>7</v>
      </c>
      <c r="AJ2060" s="22">
        <v>8</v>
      </c>
      <c r="AK2060" s="4">
        <v>73</v>
      </c>
      <c r="AL2060" s="4" t="s">
        <v>62</v>
      </c>
      <c r="AM2060" s="4" t="s">
        <v>611</v>
      </c>
      <c r="AV2060" s="23">
        <v>43833.482638888891</v>
      </c>
    </row>
    <row r="2061" spans="1:48" ht="12.75" x14ac:dyDescent="0.2">
      <c r="A2061" s="4">
        <v>12</v>
      </c>
      <c r="B2061" s="4">
        <v>2019</v>
      </c>
      <c r="C2061" s="4" t="s">
        <v>98</v>
      </c>
      <c r="D2061" s="4" t="s">
        <v>679</v>
      </c>
      <c r="E2061" s="4" t="s">
        <v>50</v>
      </c>
      <c r="F2061" s="9"/>
      <c r="G2061" s="22">
        <v>2</v>
      </c>
      <c r="H2061" s="22">
        <v>0.5</v>
      </c>
      <c r="I2061" s="22">
        <v>1.5</v>
      </c>
      <c r="J2061" s="9"/>
      <c r="K2061" s="9"/>
      <c r="L2061" s="9"/>
      <c r="M2061" s="9"/>
      <c r="N2061" s="9"/>
      <c r="O2061" s="9"/>
      <c r="P2061" s="9"/>
      <c r="Q2061" s="22">
        <v>6.5</v>
      </c>
      <c r="R2061" s="9"/>
      <c r="S2061" s="9"/>
      <c r="T2061" s="22"/>
      <c r="U2061" s="22"/>
      <c r="V2061" s="9"/>
      <c r="W2061" s="9"/>
      <c r="X2061" s="9"/>
      <c r="Y2061" s="9"/>
      <c r="Z2061" s="9"/>
      <c r="AA2061" s="9"/>
      <c r="AB2061" s="9"/>
      <c r="AC2061" s="22"/>
      <c r="AD2061" s="9"/>
      <c r="AE2061" s="22"/>
      <c r="AF2061" s="9"/>
      <c r="AG2061" s="22"/>
      <c r="AH2061" s="22"/>
      <c r="AI2061" s="22"/>
      <c r="AJ2061" s="9"/>
      <c r="AK2061" s="4">
        <v>10.5</v>
      </c>
      <c r="AL2061" s="4" t="s">
        <v>50</v>
      </c>
      <c r="AM2061" s="4" t="s">
        <v>97</v>
      </c>
      <c r="AO2061" s="4">
        <v>78.5</v>
      </c>
      <c r="AP2061" s="4">
        <v>1.5</v>
      </c>
      <c r="AQ2061" s="4">
        <v>0</v>
      </c>
      <c r="AS2061" s="4">
        <v>80</v>
      </c>
      <c r="AT2061" s="4">
        <v>0.98124999999999996</v>
      </c>
      <c r="AU2061" s="4">
        <v>1.8749999999999999E-2</v>
      </c>
      <c r="AV2061" s="23">
        <v>43811.602777777778</v>
      </c>
    </row>
    <row r="2062" spans="1:48" ht="12.75" x14ac:dyDescent="0.2">
      <c r="A2062" s="4">
        <v>12</v>
      </c>
      <c r="B2062" s="4">
        <v>2019</v>
      </c>
      <c r="C2062" s="4" t="s">
        <v>98</v>
      </c>
      <c r="D2062" s="4" t="s">
        <v>679</v>
      </c>
      <c r="E2062" s="4" t="s">
        <v>60</v>
      </c>
      <c r="F2062" s="9"/>
      <c r="G2062" s="22"/>
      <c r="H2062" s="9"/>
      <c r="I2062" s="9"/>
      <c r="J2062" s="9"/>
      <c r="K2062" s="22">
        <v>3.5</v>
      </c>
      <c r="L2062" s="9"/>
      <c r="M2062" s="9"/>
      <c r="N2062" s="22">
        <v>10</v>
      </c>
      <c r="O2062" s="22">
        <v>10</v>
      </c>
      <c r="P2062" s="22">
        <v>9</v>
      </c>
      <c r="Q2062" s="22"/>
      <c r="R2062" s="9"/>
      <c r="S2062" s="9"/>
      <c r="T2062" s="22"/>
      <c r="U2062" s="22"/>
      <c r="V2062" s="9"/>
      <c r="W2062" s="9"/>
      <c r="X2062" s="9"/>
      <c r="Y2062" s="9"/>
      <c r="Z2062" s="9"/>
      <c r="AA2062" s="9"/>
      <c r="AB2062" s="9"/>
      <c r="AC2062" s="22"/>
      <c r="AD2062" s="9"/>
      <c r="AE2062" s="22"/>
      <c r="AF2062" s="9"/>
      <c r="AG2062" s="22"/>
      <c r="AH2062" s="22"/>
      <c r="AI2062" s="22"/>
      <c r="AJ2062" s="9"/>
      <c r="AK2062" s="4">
        <v>32.5</v>
      </c>
      <c r="AL2062" s="4" t="s">
        <v>60</v>
      </c>
      <c r="AM2062" s="4" t="s">
        <v>97</v>
      </c>
      <c r="AV2062" s="23">
        <v>43811.602777777778</v>
      </c>
    </row>
    <row r="2063" spans="1:48" ht="12.75" x14ac:dyDescent="0.2">
      <c r="A2063" s="4">
        <v>12</v>
      </c>
      <c r="B2063" s="4">
        <v>2019</v>
      </c>
      <c r="C2063" s="4" t="s">
        <v>98</v>
      </c>
      <c r="D2063" s="4" t="s">
        <v>679</v>
      </c>
      <c r="E2063" s="4" t="s">
        <v>57</v>
      </c>
      <c r="F2063" s="9"/>
      <c r="G2063" s="22">
        <v>2</v>
      </c>
      <c r="H2063" s="9"/>
      <c r="I2063" s="9"/>
      <c r="J2063" s="9"/>
      <c r="K2063" s="9"/>
      <c r="L2063" s="9"/>
      <c r="M2063" s="9"/>
      <c r="N2063" s="9"/>
      <c r="O2063" s="9"/>
      <c r="P2063" s="9"/>
      <c r="Q2063" s="22"/>
      <c r="R2063" s="9"/>
      <c r="S2063" s="9"/>
      <c r="T2063" s="22"/>
      <c r="U2063" s="22"/>
      <c r="V2063" s="9"/>
      <c r="W2063" s="9"/>
      <c r="X2063" s="9"/>
      <c r="Y2063" s="9"/>
      <c r="Z2063" s="9"/>
      <c r="AA2063" s="9"/>
      <c r="AB2063" s="9"/>
      <c r="AC2063" s="22"/>
      <c r="AD2063" s="9"/>
      <c r="AE2063" s="22"/>
      <c r="AF2063" s="9"/>
      <c r="AG2063" s="22"/>
      <c r="AH2063" s="22"/>
      <c r="AI2063" s="22"/>
      <c r="AJ2063" s="9"/>
      <c r="AK2063" s="4">
        <v>2</v>
      </c>
      <c r="AL2063" s="4" t="s">
        <v>57</v>
      </c>
      <c r="AM2063" s="4" t="s">
        <v>97</v>
      </c>
      <c r="AV2063" s="23">
        <v>43811.602777777778</v>
      </c>
    </row>
    <row r="2064" spans="1:48" ht="12.75" x14ac:dyDescent="0.2">
      <c r="A2064" s="4">
        <v>12</v>
      </c>
      <c r="B2064" s="4">
        <v>2019</v>
      </c>
      <c r="C2064" s="4" t="s">
        <v>98</v>
      </c>
      <c r="D2064" s="4" t="s">
        <v>679</v>
      </c>
      <c r="E2064" s="4" t="s">
        <v>54</v>
      </c>
      <c r="F2064" s="9"/>
      <c r="G2064" s="22">
        <v>4</v>
      </c>
      <c r="H2064" s="22">
        <v>6</v>
      </c>
      <c r="I2064" s="22">
        <v>6.5</v>
      </c>
      <c r="J2064" s="22">
        <v>11</v>
      </c>
      <c r="K2064" s="22">
        <v>6</v>
      </c>
      <c r="L2064" s="9"/>
      <c r="M2064" s="9"/>
      <c r="N2064" s="9"/>
      <c r="O2064" s="9"/>
      <c r="P2064" s="9"/>
      <c r="Q2064" s="22"/>
      <c r="R2064" s="9"/>
      <c r="S2064" s="9"/>
      <c r="T2064" s="22"/>
      <c r="U2064" s="22"/>
      <c r="V2064" s="9"/>
      <c r="W2064" s="9"/>
      <c r="X2064" s="9"/>
      <c r="Y2064" s="9"/>
      <c r="Z2064" s="9"/>
      <c r="AA2064" s="9"/>
      <c r="AB2064" s="9"/>
      <c r="AC2064" s="22"/>
      <c r="AD2064" s="9"/>
      <c r="AE2064" s="22"/>
      <c r="AF2064" s="9"/>
      <c r="AG2064" s="22"/>
      <c r="AH2064" s="22"/>
      <c r="AI2064" s="22"/>
      <c r="AJ2064" s="9"/>
      <c r="AK2064" s="4">
        <v>33.5</v>
      </c>
      <c r="AL2064" s="4" t="s">
        <v>54</v>
      </c>
      <c r="AM2064" s="4" t="s">
        <v>97</v>
      </c>
      <c r="AV2064" s="23">
        <v>43811.602777777778</v>
      </c>
    </row>
    <row r="2065" spans="1:48" ht="12.75" x14ac:dyDescent="0.2">
      <c r="A2065" s="4">
        <v>12</v>
      </c>
      <c r="B2065" s="4">
        <v>2019</v>
      </c>
      <c r="C2065" s="4" t="s">
        <v>98</v>
      </c>
      <c r="D2065" s="4" t="s">
        <v>679</v>
      </c>
      <c r="E2065" s="4" t="s">
        <v>75</v>
      </c>
      <c r="F2065" s="9"/>
      <c r="G2065" s="22"/>
      <c r="H2065" s="22">
        <v>1.5</v>
      </c>
      <c r="I2065" s="9"/>
      <c r="J2065" s="9"/>
      <c r="K2065" s="9"/>
      <c r="L2065" s="9"/>
      <c r="M2065" s="9"/>
      <c r="N2065" s="9"/>
      <c r="O2065" s="9"/>
      <c r="P2065" s="9"/>
      <c r="Q2065" s="22"/>
      <c r="R2065" s="9"/>
      <c r="S2065" s="9"/>
      <c r="T2065" s="22"/>
      <c r="U2065" s="22"/>
      <c r="V2065" s="9"/>
      <c r="W2065" s="9"/>
      <c r="X2065" s="9"/>
      <c r="Y2065" s="9"/>
      <c r="Z2065" s="9"/>
      <c r="AA2065" s="9"/>
      <c r="AB2065" s="9"/>
      <c r="AC2065" s="22"/>
      <c r="AD2065" s="9"/>
      <c r="AE2065" s="22"/>
      <c r="AF2065" s="9"/>
      <c r="AG2065" s="22"/>
      <c r="AH2065" s="22"/>
      <c r="AI2065" s="22"/>
      <c r="AJ2065" s="9"/>
      <c r="AK2065" s="4">
        <v>1.5</v>
      </c>
      <c r="AL2065" s="4" t="s">
        <v>75</v>
      </c>
      <c r="AM2065" s="4" t="s">
        <v>97</v>
      </c>
      <c r="AV2065" s="23">
        <v>43811.602777777778</v>
      </c>
    </row>
    <row r="2066" spans="1:48" ht="12.75" x14ac:dyDescent="0.2">
      <c r="A2066" s="4">
        <v>12</v>
      </c>
      <c r="B2066" s="4">
        <v>2019</v>
      </c>
      <c r="C2066" s="4" t="s">
        <v>98</v>
      </c>
      <c r="D2066" s="4" t="s">
        <v>679</v>
      </c>
      <c r="E2066" s="4" t="s">
        <v>206</v>
      </c>
      <c r="F2066" s="4">
        <v>8</v>
      </c>
      <c r="G2066" s="22"/>
      <c r="H2066" s="9"/>
      <c r="I2066" s="9"/>
      <c r="J2066" s="9"/>
      <c r="K2066" s="4">
        <v>8</v>
      </c>
      <c r="L2066" s="9"/>
      <c r="M2066" s="9"/>
      <c r="N2066" s="9"/>
      <c r="O2066" s="9"/>
      <c r="P2066" s="9"/>
      <c r="Q2066" s="22"/>
      <c r="R2066" s="9"/>
      <c r="S2066" s="9"/>
      <c r="T2066" s="22"/>
      <c r="U2066" s="22"/>
      <c r="V2066" s="9"/>
      <c r="W2066" s="9"/>
      <c r="X2066" s="9"/>
      <c r="Y2066" s="9"/>
      <c r="Z2066" s="9"/>
      <c r="AA2066" s="9"/>
      <c r="AB2066" s="9"/>
      <c r="AC2066" s="22"/>
      <c r="AD2066" s="9"/>
      <c r="AE2066" s="22"/>
      <c r="AF2066" s="9"/>
      <c r="AG2066" s="22"/>
      <c r="AH2066" s="22"/>
      <c r="AI2066" s="22"/>
      <c r="AJ2066" s="9"/>
      <c r="AK2066" s="4">
        <v>16</v>
      </c>
      <c r="AL2066" s="4" t="s">
        <v>206</v>
      </c>
      <c r="AM2066" s="4" t="s">
        <v>93</v>
      </c>
      <c r="AO2066" s="4">
        <v>60</v>
      </c>
      <c r="AP2066" s="4">
        <v>73</v>
      </c>
      <c r="AQ2066" s="4">
        <v>43</v>
      </c>
      <c r="AS2066" s="4">
        <v>184</v>
      </c>
      <c r="AT2066" s="4">
        <v>0.45112782000000001</v>
      </c>
      <c r="AU2066" s="4">
        <v>0.54887218100000001</v>
      </c>
      <c r="AV2066" s="14">
        <v>43832.291666666664</v>
      </c>
    </row>
    <row r="2067" spans="1:48" ht="12.75" x14ac:dyDescent="0.2">
      <c r="A2067" s="4">
        <v>12</v>
      </c>
      <c r="B2067" s="4">
        <v>2019</v>
      </c>
      <c r="C2067" s="4" t="s">
        <v>98</v>
      </c>
      <c r="D2067" s="4" t="s">
        <v>679</v>
      </c>
      <c r="E2067" s="4" t="s">
        <v>206</v>
      </c>
      <c r="F2067" s="9"/>
      <c r="G2067" s="22"/>
      <c r="H2067" s="9"/>
      <c r="I2067" s="9"/>
      <c r="J2067" s="9"/>
      <c r="K2067" s="9"/>
      <c r="L2067" s="9"/>
      <c r="M2067" s="9"/>
      <c r="N2067" s="9"/>
      <c r="O2067" s="9"/>
      <c r="P2067" s="9"/>
      <c r="Q2067" s="22"/>
      <c r="R2067" s="9"/>
      <c r="S2067" s="9"/>
      <c r="T2067" s="22"/>
      <c r="U2067" s="22"/>
      <c r="V2067" s="9"/>
      <c r="W2067" s="9"/>
      <c r="X2067" s="9"/>
      <c r="Y2067" s="9"/>
      <c r="Z2067" s="9"/>
      <c r="AA2067" s="9"/>
      <c r="AB2067" s="9"/>
      <c r="AC2067" s="22"/>
      <c r="AD2067" s="9"/>
      <c r="AE2067" s="22"/>
      <c r="AF2067" s="9"/>
      <c r="AG2067" s="22"/>
      <c r="AH2067" s="22"/>
      <c r="AI2067" s="22"/>
      <c r="AJ2067" s="9"/>
      <c r="AK2067" s="4">
        <v>0</v>
      </c>
      <c r="AL2067" s="4" t="s">
        <v>206</v>
      </c>
      <c r="AM2067" s="4" t="s">
        <v>93</v>
      </c>
      <c r="AV2067" s="14">
        <v>43832.291666666664</v>
      </c>
    </row>
    <row r="2068" spans="1:48" ht="12.75" x14ac:dyDescent="0.2">
      <c r="A2068" s="4">
        <v>12</v>
      </c>
      <c r="B2068" s="4">
        <v>2019</v>
      </c>
      <c r="C2068" s="4" t="s">
        <v>98</v>
      </c>
      <c r="D2068" s="4" t="s">
        <v>679</v>
      </c>
      <c r="E2068" s="4" t="s">
        <v>149</v>
      </c>
      <c r="F2068" s="9"/>
      <c r="G2068" s="22"/>
      <c r="H2068" s="9"/>
      <c r="I2068" s="9"/>
      <c r="J2068" s="9"/>
      <c r="K2068" s="9"/>
      <c r="L2068" s="9"/>
      <c r="M2068" s="9"/>
      <c r="N2068" s="9"/>
      <c r="O2068" s="9"/>
      <c r="P2068" s="9"/>
      <c r="Q2068" s="22"/>
      <c r="R2068" s="9"/>
      <c r="S2068" s="9"/>
      <c r="T2068" s="22"/>
      <c r="U2068" s="22"/>
      <c r="V2068" s="9"/>
      <c r="W2068" s="9"/>
      <c r="X2068" s="9"/>
      <c r="Y2068" s="9"/>
      <c r="Z2068" s="9"/>
      <c r="AA2068" s="9"/>
      <c r="AB2068" s="9"/>
      <c r="AC2068" s="4">
        <v>8</v>
      </c>
      <c r="AD2068" s="9"/>
      <c r="AE2068" s="22"/>
      <c r="AF2068" s="9"/>
      <c r="AG2068" s="22"/>
      <c r="AH2068" s="22"/>
      <c r="AI2068" s="22"/>
      <c r="AJ2068" s="9"/>
      <c r="AK2068" s="4">
        <v>8</v>
      </c>
      <c r="AL2068" s="4" t="s">
        <v>149</v>
      </c>
      <c r="AM2068" s="4" t="s">
        <v>93</v>
      </c>
      <c r="AN2068" s="4" t="s">
        <v>693</v>
      </c>
      <c r="AV2068" s="14">
        <v>43832.291666666664</v>
      </c>
    </row>
    <row r="2069" spans="1:48" ht="12.75" x14ac:dyDescent="0.2">
      <c r="A2069" s="4">
        <v>12</v>
      </c>
      <c r="B2069" s="4">
        <v>2019</v>
      </c>
      <c r="C2069" s="4" t="s">
        <v>98</v>
      </c>
      <c r="D2069" s="4" t="s">
        <v>679</v>
      </c>
      <c r="E2069" s="4" t="s">
        <v>132</v>
      </c>
      <c r="F2069" s="9"/>
      <c r="G2069" s="22"/>
      <c r="H2069" s="9"/>
      <c r="I2069" s="9"/>
      <c r="J2069" s="9"/>
      <c r="K2069" s="9"/>
      <c r="L2069" s="9"/>
      <c r="M2069" s="9"/>
      <c r="N2069" s="9"/>
      <c r="O2069" s="9"/>
      <c r="P2069" s="9"/>
      <c r="Q2069" s="22"/>
      <c r="R2069" s="9"/>
      <c r="S2069" s="9"/>
      <c r="T2069" s="22"/>
      <c r="U2069" s="22"/>
      <c r="V2069" s="9"/>
      <c r="W2069" s="9"/>
      <c r="X2069" s="9"/>
      <c r="Y2069" s="4">
        <v>8</v>
      </c>
      <c r="Z2069" s="9"/>
      <c r="AA2069" s="9"/>
      <c r="AB2069" s="9"/>
      <c r="AC2069" s="22"/>
      <c r="AD2069" s="4">
        <v>8</v>
      </c>
      <c r="AE2069" s="22"/>
      <c r="AF2069" s="4">
        <v>8</v>
      </c>
      <c r="AG2069" s="22"/>
      <c r="AH2069" s="22"/>
      <c r="AI2069" s="4">
        <v>6</v>
      </c>
      <c r="AJ2069" s="4">
        <v>8</v>
      </c>
      <c r="AK2069" s="4">
        <v>38</v>
      </c>
      <c r="AL2069" s="4" t="s">
        <v>132</v>
      </c>
      <c r="AM2069" s="4" t="s">
        <v>93</v>
      </c>
      <c r="AN2069" s="4" t="s">
        <v>694</v>
      </c>
      <c r="AV2069" s="14">
        <v>43832.291666666664</v>
      </c>
    </row>
    <row r="2070" spans="1:48" ht="12.75" x14ac:dyDescent="0.2">
      <c r="A2070" s="4">
        <v>12</v>
      </c>
      <c r="B2070" s="4">
        <v>2019</v>
      </c>
      <c r="C2070" s="4" t="s">
        <v>98</v>
      </c>
      <c r="D2070" s="4" t="s">
        <v>679</v>
      </c>
      <c r="E2070" s="4" t="s">
        <v>62</v>
      </c>
      <c r="F2070" s="9"/>
      <c r="G2070" s="22"/>
      <c r="H2070" s="9"/>
      <c r="I2070" s="9"/>
      <c r="J2070" s="9"/>
      <c r="K2070" s="9"/>
      <c r="L2070" s="9"/>
      <c r="M2070" s="9"/>
      <c r="N2070" s="9"/>
      <c r="O2070" s="9"/>
      <c r="P2070" s="9"/>
      <c r="Q2070" s="4">
        <v>7</v>
      </c>
      <c r="R2070" s="4">
        <v>6</v>
      </c>
      <c r="S2070" s="9"/>
      <c r="T2070" s="22"/>
      <c r="U2070" s="4">
        <v>3</v>
      </c>
      <c r="V2070" s="4">
        <v>7</v>
      </c>
      <c r="W2070" s="4">
        <v>7</v>
      </c>
      <c r="X2070" s="4">
        <v>6</v>
      </c>
      <c r="Y2070" s="9"/>
      <c r="Z2070" s="9"/>
      <c r="AA2070" s="9"/>
      <c r="AB2070" s="4">
        <v>4</v>
      </c>
      <c r="AC2070" s="22"/>
      <c r="AD2070" s="9"/>
      <c r="AE2070" s="4">
        <v>7</v>
      </c>
      <c r="AF2070" s="9"/>
      <c r="AG2070" s="22"/>
      <c r="AH2070" s="22"/>
      <c r="AI2070" s="4">
        <v>1</v>
      </c>
      <c r="AJ2070" s="9"/>
      <c r="AK2070" s="4">
        <v>48</v>
      </c>
      <c r="AL2070" s="4" t="s">
        <v>62</v>
      </c>
      <c r="AM2070" s="4" t="s">
        <v>93</v>
      </c>
      <c r="AV2070" s="14">
        <v>43832.291666666664</v>
      </c>
    </row>
    <row r="2071" spans="1:48" ht="12.75" x14ac:dyDescent="0.2">
      <c r="A2071" s="4">
        <v>12</v>
      </c>
      <c r="B2071" s="4">
        <v>2019</v>
      </c>
      <c r="C2071" s="4" t="s">
        <v>98</v>
      </c>
      <c r="D2071" s="4" t="s">
        <v>679</v>
      </c>
      <c r="E2071" s="4" t="s">
        <v>54</v>
      </c>
      <c r="F2071" s="9"/>
      <c r="G2071" s="22"/>
      <c r="H2071" s="9"/>
      <c r="I2071" s="9"/>
      <c r="J2071" s="9"/>
      <c r="K2071" s="9"/>
      <c r="L2071" s="9"/>
      <c r="M2071" s="9"/>
      <c r="N2071" s="9"/>
      <c r="O2071" s="9"/>
      <c r="P2071" s="4">
        <v>2</v>
      </c>
      <c r="Q2071" s="22"/>
      <c r="R2071" s="9"/>
      <c r="S2071" s="9"/>
      <c r="T2071" s="22"/>
      <c r="U2071" s="22"/>
      <c r="V2071" s="9"/>
      <c r="W2071" s="9"/>
      <c r="X2071" s="9"/>
      <c r="Y2071" s="9"/>
      <c r="Z2071" s="9"/>
      <c r="AA2071" s="9"/>
      <c r="AB2071" s="9"/>
      <c r="AC2071" s="22"/>
      <c r="AD2071" s="9"/>
      <c r="AE2071" s="22"/>
      <c r="AF2071" s="9"/>
      <c r="AG2071" s="22"/>
      <c r="AH2071" s="22"/>
      <c r="AI2071" s="22"/>
      <c r="AJ2071" s="9"/>
      <c r="AK2071" s="4">
        <v>2</v>
      </c>
      <c r="AL2071" s="4" t="s">
        <v>54</v>
      </c>
      <c r="AM2071" s="4" t="s">
        <v>93</v>
      </c>
      <c r="AV2071" s="14">
        <v>43832.291666666664</v>
      </c>
    </row>
    <row r="2072" spans="1:48" ht="12.75" x14ac:dyDescent="0.2">
      <c r="A2072" s="4">
        <v>12</v>
      </c>
      <c r="B2072" s="4">
        <v>2019</v>
      </c>
      <c r="C2072" s="4" t="s">
        <v>98</v>
      </c>
      <c r="D2072" s="4" t="s">
        <v>679</v>
      </c>
      <c r="E2072" s="4" t="s">
        <v>124</v>
      </c>
      <c r="F2072" s="9"/>
      <c r="G2072" s="22"/>
      <c r="H2072" s="9"/>
      <c r="I2072" s="9"/>
      <c r="J2072" s="9"/>
      <c r="K2072" s="9"/>
      <c r="L2072" s="9"/>
      <c r="M2072" s="9"/>
      <c r="N2072" s="9"/>
      <c r="O2072" s="9"/>
      <c r="P2072" s="4">
        <v>1</v>
      </c>
      <c r="Q2072" s="22"/>
      <c r="R2072" s="4">
        <v>1</v>
      </c>
      <c r="S2072" s="9"/>
      <c r="T2072" s="22"/>
      <c r="U2072" s="22"/>
      <c r="V2072" s="9"/>
      <c r="W2072" s="9"/>
      <c r="X2072" s="9"/>
      <c r="Y2072" s="9"/>
      <c r="Z2072" s="9"/>
      <c r="AA2072" s="9"/>
      <c r="AB2072" s="4">
        <v>2</v>
      </c>
      <c r="AC2072" s="22"/>
      <c r="AD2072" s="9"/>
      <c r="AE2072" s="4">
        <v>1</v>
      </c>
      <c r="AF2072" s="9"/>
      <c r="AG2072" s="22"/>
      <c r="AH2072" s="22"/>
      <c r="AI2072" s="22"/>
      <c r="AJ2072" s="9"/>
      <c r="AK2072" s="4">
        <v>5</v>
      </c>
      <c r="AL2072" s="4" t="s">
        <v>124</v>
      </c>
      <c r="AM2072" s="4" t="s">
        <v>93</v>
      </c>
      <c r="AN2072" s="4" t="s">
        <v>695</v>
      </c>
      <c r="AV2072" s="14">
        <v>43832.291666666664</v>
      </c>
    </row>
    <row r="2073" spans="1:48" ht="12.75" x14ac:dyDescent="0.2">
      <c r="A2073" s="4">
        <v>12</v>
      </c>
      <c r="B2073" s="4">
        <v>2019</v>
      </c>
      <c r="C2073" s="4" t="s">
        <v>98</v>
      </c>
      <c r="D2073" s="4" t="s">
        <v>679</v>
      </c>
      <c r="E2073" s="4" t="s">
        <v>60</v>
      </c>
      <c r="F2073" s="9"/>
      <c r="G2073" s="22"/>
      <c r="H2073" s="9"/>
      <c r="I2073" s="9"/>
      <c r="J2073" s="9"/>
      <c r="K2073" s="9"/>
      <c r="L2073" s="9"/>
      <c r="M2073" s="9"/>
      <c r="N2073" s="9"/>
      <c r="O2073" s="4">
        <v>6</v>
      </c>
      <c r="P2073" s="4">
        <v>3</v>
      </c>
      <c r="Q2073" s="22"/>
      <c r="R2073" s="9"/>
      <c r="S2073" s="9"/>
      <c r="T2073" s="22"/>
      <c r="U2073" s="22"/>
      <c r="V2073" s="9"/>
      <c r="W2073" s="9"/>
      <c r="X2073" s="4">
        <v>1</v>
      </c>
      <c r="Y2073" s="9"/>
      <c r="Z2073" s="9"/>
      <c r="AA2073" s="9"/>
      <c r="AB2073" s="9"/>
      <c r="AC2073" s="22"/>
      <c r="AD2073" s="9"/>
      <c r="AE2073" s="22"/>
      <c r="AF2073" s="9"/>
      <c r="AG2073" s="22"/>
      <c r="AH2073" s="22"/>
      <c r="AI2073" s="22"/>
      <c r="AJ2073" s="9"/>
      <c r="AK2073" s="4">
        <v>10</v>
      </c>
      <c r="AL2073" s="4" t="s">
        <v>60</v>
      </c>
      <c r="AM2073" s="4" t="s">
        <v>93</v>
      </c>
      <c r="AV2073" s="14">
        <v>43832.291666666664</v>
      </c>
    </row>
    <row r="2074" spans="1:48" ht="12.75" x14ac:dyDescent="0.2">
      <c r="A2074" s="4">
        <v>12</v>
      </c>
      <c r="B2074" s="4">
        <v>2019</v>
      </c>
      <c r="C2074" s="4" t="s">
        <v>98</v>
      </c>
      <c r="D2074" s="4" t="s">
        <v>679</v>
      </c>
      <c r="E2074" s="4" t="s">
        <v>73</v>
      </c>
      <c r="F2074" s="9"/>
      <c r="G2074" s="22"/>
      <c r="H2074" s="9"/>
      <c r="I2074" s="4">
        <v>2</v>
      </c>
      <c r="J2074" s="4">
        <v>2</v>
      </c>
      <c r="K2074" s="9"/>
      <c r="L2074" s="9"/>
      <c r="M2074" s="9"/>
      <c r="N2074" s="9"/>
      <c r="O2074" s="9"/>
      <c r="P2074" s="9"/>
      <c r="Q2074" s="22"/>
      <c r="R2074" s="9"/>
      <c r="S2074" s="9"/>
      <c r="T2074" s="22"/>
      <c r="U2074" s="22"/>
      <c r="V2074" s="9"/>
      <c r="W2074" s="9"/>
      <c r="X2074" s="9"/>
      <c r="Y2074" s="9"/>
      <c r="Z2074" s="9"/>
      <c r="AA2074" s="9"/>
      <c r="AB2074" s="9"/>
      <c r="AC2074" s="22"/>
      <c r="AD2074" s="9"/>
      <c r="AE2074" s="22"/>
      <c r="AF2074" s="9"/>
      <c r="AG2074" s="22"/>
      <c r="AH2074" s="22"/>
      <c r="AI2074" s="22"/>
      <c r="AJ2074" s="9"/>
      <c r="AK2074" s="4">
        <v>4</v>
      </c>
      <c r="AL2074" s="4" t="s">
        <v>73</v>
      </c>
      <c r="AM2074" s="4" t="s">
        <v>93</v>
      </c>
      <c r="AV2074" s="14">
        <v>43832.291666666664</v>
      </c>
    </row>
    <row r="2075" spans="1:48" ht="12.75" x14ac:dyDescent="0.2">
      <c r="A2075" s="4">
        <v>12</v>
      </c>
      <c r="B2075" s="4">
        <v>2019</v>
      </c>
      <c r="C2075" s="4" t="s">
        <v>98</v>
      </c>
      <c r="D2075" s="4" t="s">
        <v>679</v>
      </c>
      <c r="E2075" s="4" t="s">
        <v>63</v>
      </c>
      <c r="F2075" s="9"/>
      <c r="G2075" s="22"/>
      <c r="H2075" s="9"/>
      <c r="I2075" s="4">
        <v>2</v>
      </c>
      <c r="J2075" s="9"/>
      <c r="K2075" s="9"/>
      <c r="L2075" s="9"/>
      <c r="M2075" s="9"/>
      <c r="N2075" s="4">
        <v>1</v>
      </c>
      <c r="O2075" s="9"/>
      <c r="P2075" s="9"/>
      <c r="Q2075" s="22"/>
      <c r="R2075" s="9"/>
      <c r="S2075" s="9"/>
      <c r="T2075" s="22"/>
      <c r="U2075" s="4">
        <v>1</v>
      </c>
      <c r="V2075" s="9"/>
      <c r="W2075" s="9"/>
      <c r="X2075" s="9"/>
      <c r="Y2075" s="9"/>
      <c r="Z2075" s="9"/>
      <c r="AA2075" s="9"/>
      <c r="AB2075" s="4">
        <v>1</v>
      </c>
      <c r="AC2075" s="22"/>
      <c r="AD2075" s="9"/>
      <c r="AE2075" s="22"/>
      <c r="AF2075" s="9"/>
      <c r="AG2075" s="22"/>
      <c r="AH2075" s="22"/>
      <c r="AI2075" s="22"/>
      <c r="AJ2075" s="9"/>
      <c r="AK2075" s="4">
        <v>5</v>
      </c>
      <c r="AL2075" s="4" t="s">
        <v>63</v>
      </c>
      <c r="AM2075" s="4" t="s">
        <v>93</v>
      </c>
      <c r="AV2075" s="14">
        <v>43832.291666666664</v>
      </c>
    </row>
    <row r="2076" spans="1:48" ht="12.75" x14ac:dyDescent="0.2">
      <c r="A2076" s="4">
        <v>12</v>
      </c>
      <c r="B2076" s="4">
        <v>2019</v>
      </c>
      <c r="C2076" s="4" t="s">
        <v>98</v>
      </c>
      <c r="D2076" s="4" t="s">
        <v>679</v>
      </c>
      <c r="E2076" s="4" t="s">
        <v>50</v>
      </c>
      <c r="F2076" s="9"/>
      <c r="G2076" s="4">
        <v>8</v>
      </c>
      <c r="H2076" s="4">
        <v>8</v>
      </c>
      <c r="I2076" s="4">
        <v>4</v>
      </c>
      <c r="J2076" s="4">
        <v>6</v>
      </c>
      <c r="K2076" s="9"/>
      <c r="L2076" s="9"/>
      <c r="M2076" s="9"/>
      <c r="N2076" s="4">
        <v>7</v>
      </c>
      <c r="O2076" s="4">
        <v>2</v>
      </c>
      <c r="P2076" s="4">
        <v>2</v>
      </c>
      <c r="Q2076" s="4">
        <v>1</v>
      </c>
      <c r="R2076" s="4">
        <v>1</v>
      </c>
      <c r="S2076" s="9"/>
      <c r="T2076" s="22"/>
      <c r="U2076" s="4">
        <v>4</v>
      </c>
      <c r="V2076" s="4">
        <v>1</v>
      </c>
      <c r="W2076" s="4">
        <v>1</v>
      </c>
      <c r="X2076" s="4">
        <v>1</v>
      </c>
      <c r="Y2076" s="9"/>
      <c r="Z2076" s="9"/>
      <c r="AA2076" s="9"/>
      <c r="AB2076" s="4">
        <v>1</v>
      </c>
      <c r="AC2076" s="22"/>
      <c r="AD2076" s="9"/>
      <c r="AE2076" s="22"/>
      <c r="AF2076" s="9"/>
      <c r="AG2076" s="22"/>
      <c r="AH2076" s="22"/>
      <c r="AI2076" s="4">
        <v>1</v>
      </c>
      <c r="AJ2076" s="9"/>
      <c r="AK2076" s="4">
        <v>48</v>
      </c>
      <c r="AL2076" s="4" t="s">
        <v>50</v>
      </c>
      <c r="AM2076" s="4" t="s">
        <v>93</v>
      </c>
      <c r="AV2076" s="14">
        <v>43832.291666666664</v>
      </c>
    </row>
    <row r="2077" spans="1:48" ht="12.75" x14ac:dyDescent="0.2">
      <c r="A2077" s="4">
        <v>12</v>
      </c>
      <c r="B2077" s="4">
        <v>2019</v>
      </c>
      <c r="C2077" s="4" t="s">
        <v>98</v>
      </c>
      <c r="D2077" s="4" t="s">
        <v>679</v>
      </c>
      <c r="E2077" s="4" t="s">
        <v>50</v>
      </c>
      <c r="F2077" s="9"/>
      <c r="G2077" s="4">
        <v>0.5</v>
      </c>
      <c r="H2077" s="9"/>
      <c r="I2077" s="9"/>
      <c r="J2077" s="9"/>
      <c r="K2077" s="9"/>
      <c r="L2077" s="9"/>
      <c r="M2077" s="9"/>
      <c r="N2077" s="9"/>
      <c r="O2077" s="9"/>
      <c r="P2077" s="4">
        <v>1</v>
      </c>
      <c r="Q2077" s="4">
        <v>0.5</v>
      </c>
      <c r="R2077" s="9"/>
      <c r="S2077" s="9"/>
      <c r="T2077" s="22"/>
      <c r="U2077" s="22"/>
      <c r="V2077" s="9"/>
      <c r="W2077" s="4">
        <v>1</v>
      </c>
      <c r="X2077" s="9"/>
      <c r="Y2077" s="4">
        <v>1</v>
      </c>
      <c r="Z2077" s="9"/>
      <c r="AA2077" s="9"/>
      <c r="AB2077" s="4">
        <v>1</v>
      </c>
      <c r="AC2077" s="22"/>
      <c r="AD2077" s="9"/>
      <c r="AE2077" s="22"/>
      <c r="AF2077" s="9"/>
      <c r="AG2077" s="22"/>
      <c r="AH2077" s="22"/>
      <c r="AI2077" s="22"/>
      <c r="AJ2077" s="9"/>
      <c r="AK2077" s="4">
        <v>5</v>
      </c>
      <c r="AL2077" s="4" t="s">
        <v>50</v>
      </c>
      <c r="AM2077" s="4" t="s">
        <v>135</v>
      </c>
      <c r="AN2077" s="4" t="s">
        <v>696</v>
      </c>
      <c r="AO2077" s="4">
        <v>48</v>
      </c>
      <c r="AP2077" s="4">
        <v>83.5</v>
      </c>
      <c r="AQ2077" s="4">
        <v>41.5</v>
      </c>
      <c r="AS2077" s="4">
        <v>181</v>
      </c>
      <c r="AT2077" s="4">
        <v>0.365019011</v>
      </c>
      <c r="AU2077" s="4">
        <v>0.634980989</v>
      </c>
      <c r="AV2077" s="14">
        <v>43832.399305555555</v>
      </c>
    </row>
    <row r="2078" spans="1:48" ht="12.75" x14ac:dyDescent="0.2">
      <c r="A2078" s="4">
        <v>12</v>
      </c>
      <c r="B2078" s="4">
        <v>2019</v>
      </c>
      <c r="C2078" s="4" t="s">
        <v>98</v>
      </c>
      <c r="D2078" s="4" t="s">
        <v>679</v>
      </c>
      <c r="E2078" s="4" t="s">
        <v>132</v>
      </c>
      <c r="F2078" s="9"/>
      <c r="G2078" s="22"/>
      <c r="H2078" s="9"/>
      <c r="I2078" s="9"/>
      <c r="J2078" s="9"/>
      <c r="K2078" s="9"/>
      <c r="L2078" s="9"/>
      <c r="M2078" s="9"/>
      <c r="N2078" s="9"/>
      <c r="O2078" s="9"/>
      <c r="P2078" s="9"/>
      <c r="Q2078" s="22"/>
      <c r="R2078" s="9"/>
      <c r="S2078" s="9"/>
      <c r="T2078" s="22"/>
      <c r="U2078" s="22"/>
      <c r="V2078" s="9"/>
      <c r="W2078" s="9"/>
      <c r="X2078" s="9"/>
      <c r="Y2078" s="9"/>
      <c r="Z2078" s="9"/>
      <c r="AA2078" s="9"/>
      <c r="AB2078" s="9"/>
      <c r="AC2078" s="22"/>
      <c r="AD2078" s="4">
        <v>8</v>
      </c>
      <c r="AE2078" s="4">
        <v>8</v>
      </c>
      <c r="AF2078" s="4">
        <v>8</v>
      </c>
      <c r="AG2078" s="22"/>
      <c r="AH2078" s="22"/>
      <c r="AI2078" s="4">
        <v>8</v>
      </c>
      <c r="AJ2078" s="4">
        <v>8</v>
      </c>
      <c r="AK2078" s="4">
        <v>40</v>
      </c>
      <c r="AL2078" s="4" t="s">
        <v>132</v>
      </c>
      <c r="AM2078" s="4" t="s">
        <v>135</v>
      </c>
      <c r="AN2078" s="4" t="s">
        <v>652</v>
      </c>
      <c r="AV2078" s="14">
        <v>43832.399305555555</v>
      </c>
    </row>
    <row r="2079" spans="1:48" ht="12.75" x14ac:dyDescent="0.2">
      <c r="A2079" s="4">
        <v>12</v>
      </c>
      <c r="B2079" s="4">
        <v>2019</v>
      </c>
      <c r="C2079" s="4" t="s">
        <v>98</v>
      </c>
      <c r="D2079" s="4" t="s">
        <v>679</v>
      </c>
      <c r="E2079" s="4" t="s">
        <v>149</v>
      </c>
      <c r="F2079" s="9"/>
      <c r="G2079" s="22"/>
      <c r="H2079" s="9"/>
      <c r="I2079" s="9"/>
      <c r="J2079" s="9"/>
      <c r="K2079" s="9"/>
      <c r="L2079" s="9"/>
      <c r="M2079" s="9"/>
      <c r="N2079" s="9"/>
      <c r="O2079" s="9"/>
      <c r="P2079" s="9"/>
      <c r="Q2079" s="22"/>
      <c r="R2079" s="9"/>
      <c r="S2079" s="9"/>
      <c r="T2079" s="22"/>
      <c r="U2079" s="22"/>
      <c r="V2079" s="9"/>
      <c r="W2079" s="9"/>
      <c r="X2079" s="9"/>
      <c r="Y2079" s="9"/>
      <c r="Z2079" s="9"/>
      <c r="AA2079" s="9"/>
      <c r="AB2079" s="9"/>
      <c r="AC2079" s="4">
        <v>8</v>
      </c>
      <c r="AD2079" s="9"/>
      <c r="AE2079" s="22"/>
      <c r="AF2079" s="9"/>
      <c r="AG2079" s="22"/>
      <c r="AH2079" s="22"/>
      <c r="AI2079" s="22"/>
      <c r="AJ2079" s="9"/>
      <c r="AK2079" s="4">
        <v>8</v>
      </c>
      <c r="AL2079" s="4" t="s">
        <v>149</v>
      </c>
      <c r="AM2079" s="4" t="s">
        <v>135</v>
      </c>
      <c r="AN2079" s="4" t="s">
        <v>680</v>
      </c>
      <c r="AV2079" s="14">
        <v>43832.399305555555</v>
      </c>
    </row>
    <row r="2080" spans="1:48" ht="12.75" x14ac:dyDescent="0.2">
      <c r="A2080" s="4">
        <v>12</v>
      </c>
      <c r="B2080" s="4">
        <v>2019</v>
      </c>
      <c r="C2080" s="4" t="s">
        <v>98</v>
      </c>
      <c r="D2080" s="4" t="s">
        <v>679</v>
      </c>
      <c r="E2080" s="4" t="s">
        <v>75</v>
      </c>
      <c r="F2080" s="9"/>
      <c r="G2080" s="22"/>
      <c r="H2080" s="9"/>
      <c r="I2080" s="9"/>
      <c r="J2080" s="9"/>
      <c r="K2080" s="9"/>
      <c r="L2080" s="9"/>
      <c r="M2080" s="9"/>
      <c r="N2080" s="9"/>
      <c r="O2080" s="9"/>
      <c r="P2080" s="9"/>
      <c r="Q2080" s="22"/>
      <c r="R2080" s="9"/>
      <c r="S2080" s="9"/>
      <c r="T2080" s="22"/>
      <c r="U2080" s="22"/>
      <c r="V2080" s="4">
        <v>0.5</v>
      </c>
      <c r="W2080" s="9"/>
      <c r="X2080" s="9"/>
      <c r="Y2080" s="9"/>
      <c r="Z2080" s="9"/>
      <c r="AA2080" s="9"/>
      <c r="AB2080" s="9"/>
      <c r="AC2080" s="22"/>
      <c r="AD2080" s="9"/>
      <c r="AE2080" s="22"/>
      <c r="AF2080" s="9"/>
      <c r="AG2080" s="22"/>
      <c r="AH2080" s="22"/>
      <c r="AI2080" s="22"/>
      <c r="AJ2080" s="9"/>
      <c r="AK2080" s="4">
        <v>0.5</v>
      </c>
      <c r="AL2080" s="4" t="s">
        <v>75</v>
      </c>
      <c r="AM2080" s="4" t="s">
        <v>135</v>
      </c>
      <c r="AN2080" s="4" t="s">
        <v>697</v>
      </c>
      <c r="AV2080" s="14">
        <v>43832.399305555555</v>
      </c>
    </row>
    <row r="2081" spans="1:48" ht="12.75" x14ac:dyDescent="0.2">
      <c r="A2081" s="4">
        <v>12</v>
      </c>
      <c r="B2081" s="4">
        <v>2019</v>
      </c>
      <c r="C2081" s="4" t="s">
        <v>98</v>
      </c>
      <c r="D2081" s="4" t="s">
        <v>679</v>
      </c>
      <c r="E2081" s="4" t="s">
        <v>52</v>
      </c>
      <c r="F2081" s="9"/>
      <c r="G2081" s="22"/>
      <c r="H2081" s="9"/>
      <c r="I2081" s="9"/>
      <c r="J2081" s="9"/>
      <c r="K2081" s="9"/>
      <c r="L2081" s="9"/>
      <c r="M2081" s="9"/>
      <c r="N2081" s="9"/>
      <c r="O2081" s="9"/>
      <c r="P2081" s="9"/>
      <c r="Q2081" s="4">
        <v>1</v>
      </c>
      <c r="R2081" s="9"/>
      <c r="S2081" s="9"/>
      <c r="T2081" s="22"/>
      <c r="U2081" s="22"/>
      <c r="V2081" s="9"/>
      <c r="W2081" s="9"/>
      <c r="X2081" s="9"/>
      <c r="Y2081" s="4">
        <v>0.5</v>
      </c>
      <c r="Z2081" s="9"/>
      <c r="AA2081" s="9"/>
      <c r="AB2081" s="9"/>
      <c r="AC2081" s="22"/>
      <c r="AD2081" s="9"/>
      <c r="AE2081" s="22"/>
      <c r="AF2081" s="9"/>
      <c r="AG2081" s="22"/>
      <c r="AH2081" s="22"/>
      <c r="AI2081" s="22"/>
      <c r="AJ2081" s="9"/>
      <c r="AK2081" s="4">
        <v>1.5</v>
      </c>
      <c r="AL2081" s="4" t="s">
        <v>52</v>
      </c>
      <c r="AM2081" s="4" t="s">
        <v>135</v>
      </c>
      <c r="AN2081" s="4" t="s">
        <v>698</v>
      </c>
      <c r="AV2081" s="14">
        <v>43832.399305555555</v>
      </c>
    </row>
    <row r="2082" spans="1:48" ht="12.75" x14ac:dyDescent="0.2">
      <c r="A2082" s="4">
        <v>12</v>
      </c>
      <c r="B2082" s="4">
        <v>2019</v>
      </c>
      <c r="C2082" s="4" t="s">
        <v>98</v>
      </c>
      <c r="D2082" s="4" t="s">
        <v>679</v>
      </c>
      <c r="E2082" s="4" t="s">
        <v>57</v>
      </c>
      <c r="F2082" s="9"/>
      <c r="G2082" s="22"/>
      <c r="H2082" s="9"/>
      <c r="I2082" s="9"/>
      <c r="J2082" s="9"/>
      <c r="K2082" s="9"/>
      <c r="L2082" s="9"/>
      <c r="M2082" s="9"/>
      <c r="N2082" s="4">
        <v>4</v>
      </c>
      <c r="O2082" s="4">
        <v>0.5</v>
      </c>
      <c r="P2082" s="9"/>
      <c r="Q2082" s="22"/>
      <c r="R2082" s="9"/>
      <c r="S2082" s="9"/>
      <c r="T2082" s="22"/>
      <c r="U2082" s="22"/>
      <c r="V2082" s="9"/>
      <c r="W2082" s="9"/>
      <c r="X2082" s="9"/>
      <c r="Y2082" s="9"/>
      <c r="Z2082" s="9"/>
      <c r="AA2082" s="9"/>
      <c r="AB2082" s="9"/>
      <c r="AC2082" s="22"/>
      <c r="AD2082" s="9"/>
      <c r="AE2082" s="22"/>
      <c r="AF2082" s="9"/>
      <c r="AG2082" s="22"/>
      <c r="AH2082" s="22"/>
      <c r="AI2082" s="22"/>
      <c r="AJ2082" s="9"/>
      <c r="AK2082" s="4">
        <v>4.5</v>
      </c>
      <c r="AL2082" s="4" t="s">
        <v>57</v>
      </c>
      <c r="AM2082" s="4" t="s">
        <v>135</v>
      </c>
      <c r="AN2082" s="4" t="s">
        <v>699</v>
      </c>
      <c r="AV2082" s="14">
        <v>43832.399305555555</v>
      </c>
    </row>
    <row r="2083" spans="1:48" ht="12.75" x14ac:dyDescent="0.2">
      <c r="A2083" s="4">
        <v>12</v>
      </c>
      <c r="B2083" s="4">
        <v>2019</v>
      </c>
      <c r="C2083" s="4" t="s">
        <v>98</v>
      </c>
      <c r="D2083" s="4" t="s">
        <v>679</v>
      </c>
      <c r="E2083" s="4" t="s">
        <v>54</v>
      </c>
      <c r="F2083" s="9"/>
      <c r="G2083" s="22"/>
      <c r="H2083" s="9"/>
      <c r="I2083" s="4">
        <v>1</v>
      </c>
      <c r="J2083" s="4">
        <v>6.5</v>
      </c>
      <c r="K2083" s="4">
        <v>2</v>
      </c>
      <c r="L2083" s="9"/>
      <c r="M2083" s="9"/>
      <c r="N2083" s="4">
        <v>0.5</v>
      </c>
      <c r="O2083" s="9"/>
      <c r="P2083" s="9"/>
      <c r="Q2083" s="22"/>
      <c r="R2083" s="9"/>
      <c r="S2083" s="9"/>
      <c r="T2083" s="22"/>
      <c r="U2083" s="22"/>
      <c r="V2083" s="9"/>
      <c r="W2083" s="9"/>
      <c r="X2083" s="9"/>
      <c r="Y2083" s="9"/>
      <c r="Z2083" s="9"/>
      <c r="AA2083" s="9"/>
      <c r="AB2083" s="9"/>
      <c r="AC2083" s="22"/>
      <c r="AD2083" s="9"/>
      <c r="AE2083" s="22"/>
      <c r="AF2083" s="9"/>
      <c r="AG2083" s="22"/>
      <c r="AH2083" s="22"/>
      <c r="AI2083" s="22"/>
      <c r="AJ2083" s="9"/>
      <c r="AK2083" s="4">
        <v>10</v>
      </c>
      <c r="AL2083" s="4" t="s">
        <v>54</v>
      </c>
      <c r="AM2083" s="4" t="s">
        <v>135</v>
      </c>
      <c r="AN2083" s="4" t="s">
        <v>700</v>
      </c>
      <c r="AV2083" s="14">
        <v>43832.399305555555</v>
      </c>
    </row>
    <row r="2084" spans="1:48" ht="12.75" x14ac:dyDescent="0.2">
      <c r="A2084" s="4">
        <v>12</v>
      </c>
      <c r="B2084" s="4">
        <v>2019</v>
      </c>
      <c r="C2084" s="4" t="s">
        <v>98</v>
      </c>
      <c r="D2084" s="4" t="s">
        <v>679</v>
      </c>
      <c r="E2084" s="4" t="s">
        <v>124</v>
      </c>
      <c r="F2084" s="9"/>
      <c r="G2084" s="4">
        <v>1.5</v>
      </c>
      <c r="H2084" s="9"/>
      <c r="I2084" s="9"/>
      <c r="J2084" s="9"/>
      <c r="K2084" s="9"/>
      <c r="L2084" s="9"/>
      <c r="M2084" s="9"/>
      <c r="N2084" s="9"/>
      <c r="O2084" s="9"/>
      <c r="P2084" s="9"/>
      <c r="Q2084" s="22"/>
      <c r="R2084" s="9"/>
      <c r="S2084" s="9"/>
      <c r="T2084" s="22"/>
      <c r="U2084" s="22"/>
      <c r="V2084" s="9"/>
      <c r="W2084" s="9"/>
      <c r="X2084" s="9"/>
      <c r="Y2084" s="9"/>
      <c r="Z2084" s="9"/>
      <c r="AA2084" s="9"/>
      <c r="AB2084" s="9"/>
      <c r="AC2084" s="22"/>
      <c r="AD2084" s="9"/>
      <c r="AE2084" s="22"/>
      <c r="AF2084" s="9"/>
      <c r="AG2084" s="22"/>
      <c r="AH2084" s="22"/>
      <c r="AI2084" s="22"/>
      <c r="AJ2084" s="9"/>
      <c r="AK2084" s="4">
        <v>1.5</v>
      </c>
      <c r="AL2084" s="4" t="s">
        <v>124</v>
      </c>
      <c r="AM2084" s="4" t="s">
        <v>135</v>
      </c>
      <c r="AN2084" s="4" t="s">
        <v>701</v>
      </c>
      <c r="AV2084" s="14">
        <v>43832.399305555555</v>
      </c>
    </row>
    <row r="2085" spans="1:48" ht="12.75" x14ac:dyDescent="0.2">
      <c r="A2085" s="4">
        <v>12</v>
      </c>
      <c r="B2085" s="4">
        <v>2019</v>
      </c>
      <c r="C2085" s="4" t="s">
        <v>98</v>
      </c>
      <c r="D2085" s="4" t="s">
        <v>679</v>
      </c>
      <c r="E2085" s="4" t="s">
        <v>370</v>
      </c>
      <c r="F2085" s="9"/>
      <c r="G2085" s="4">
        <v>4.5</v>
      </c>
      <c r="H2085" s="4">
        <v>8.5</v>
      </c>
      <c r="I2085" s="4">
        <v>8</v>
      </c>
      <c r="J2085" s="4">
        <v>2</v>
      </c>
      <c r="K2085" s="4">
        <v>6</v>
      </c>
      <c r="L2085" s="9"/>
      <c r="M2085" s="9"/>
      <c r="N2085" s="4">
        <v>2</v>
      </c>
      <c r="O2085" s="4">
        <v>7</v>
      </c>
      <c r="P2085" s="4">
        <v>1.5</v>
      </c>
      <c r="Q2085" s="22"/>
      <c r="R2085" s="9"/>
      <c r="S2085" s="9"/>
      <c r="T2085" s="22"/>
      <c r="U2085" s="4">
        <v>6</v>
      </c>
      <c r="V2085" s="4">
        <v>7</v>
      </c>
      <c r="W2085" s="4">
        <v>6</v>
      </c>
      <c r="X2085" s="4">
        <v>8</v>
      </c>
      <c r="Y2085" s="4">
        <v>6.5</v>
      </c>
      <c r="Z2085" s="9"/>
      <c r="AA2085" s="9"/>
      <c r="AB2085" s="4">
        <v>7</v>
      </c>
      <c r="AC2085" s="22"/>
      <c r="AD2085" s="9"/>
      <c r="AE2085" s="22"/>
      <c r="AF2085" s="9"/>
      <c r="AG2085" s="22"/>
      <c r="AH2085" s="22"/>
      <c r="AI2085" s="22"/>
      <c r="AJ2085" s="9"/>
      <c r="AK2085" s="4">
        <v>80</v>
      </c>
      <c r="AL2085" s="4" t="s">
        <v>370</v>
      </c>
      <c r="AM2085" s="4" t="s">
        <v>135</v>
      </c>
      <c r="AN2085" s="4" t="s">
        <v>702</v>
      </c>
      <c r="AV2085" s="14">
        <v>43832.399305555555</v>
      </c>
    </row>
    <row r="2086" spans="1:48" ht="12.75" x14ac:dyDescent="0.2">
      <c r="A2086" s="4">
        <v>12</v>
      </c>
      <c r="B2086" s="4">
        <v>2019</v>
      </c>
      <c r="C2086" s="4" t="s">
        <v>98</v>
      </c>
      <c r="D2086" s="4" t="s">
        <v>679</v>
      </c>
      <c r="E2086" s="4" t="s">
        <v>63</v>
      </c>
      <c r="F2086" s="9"/>
      <c r="G2086" s="4">
        <v>1</v>
      </c>
      <c r="H2086" s="9"/>
      <c r="I2086" s="9"/>
      <c r="J2086" s="9"/>
      <c r="K2086" s="9"/>
      <c r="L2086" s="9"/>
      <c r="M2086" s="9"/>
      <c r="N2086" s="9"/>
      <c r="O2086" s="9"/>
      <c r="P2086" s="9"/>
      <c r="Q2086" s="22"/>
      <c r="R2086" s="9"/>
      <c r="S2086" s="9"/>
      <c r="T2086" s="22"/>
      <c r="U2086" s="4">
        <v>1</v>
      </c>
      <c r="V2086" s="9"/>
      <c r="W2086" s="4">
        <v>1</v>
      </c>
      <c r="X2086" s="9"/>
      <c r="Y2086" s="9"/>
      <c r="Z2086" s="9"/>
      <c r="AA2086" s="9"/>
      <c r="AB2086" s="9"/>
      <c r="AC2086" s="22"/>
      <c r="AD2086" s="9"/>
      <c r="AE2086" s="22"/>
      <c r="AF2086" s="9"/>
      <c r="AG2086" s="22"/>
      <c r="AH2086" s="22"/>
      <c r="AI2086" s="22"/>
      <c r="AJ2086" s="9"/>
      <c r="AK2086" s="4">
        <v>3</v>
      </c>
      <c r="AL2086" s="4" t="s">
        <v>63</v>
      </c>
      <c r="AM2086" s="4" t="s">
        <v>135</v>
      </c>
      <c r="AN2086" s="4" t="s">
        <v>703</v>
      </c>
      <c r="AV2086" s="14">
        <v>43832.399305555555</v>
      </c>
    </row>
    <row r="2087" spans="1:48" ht="12.75" x14ac:dyDescent="0.2">
      <c r="A2087" s="4">
        <v>12</v>
      </c>
      <c r="B2087" s="4">
        <v>2019</v>
      </c>
      <c r="C2087" s="4" t="s">
        <v>98</v>
      </c>
      <c r="D2087" s="4" t="s">
        <v>679</v>
      </c>
      <c r="E2087" s="4" t="s">
        <v>60</v>
      </c>
      <c r="F2087" s="9"/>
      <c r="G2087" s="4">
        <v>1</v>
      </c>
      <c r="H2087" s="4">
        <v>0.5</v>
      </c>
      <c r="I2087" s="9"/>
      <c r="J2087" s="9"/>
      <c r="K2087" s="9"/>
      <c r="L2087" s="9"/>
      <c r="M2087" s="9"/>
      <c r="N2087" s="4">
        <v>1.5</v>
      </c>
      <c r="O2087" s="4">
        <v>0.5</v>
      </c>
      <c r="P2087" s="4">
        <v>5.5</v>
      </c>
      <c r="Q2087" s="4">
        <v>5.5</v>
      </c>
      <c r="R2087" s="4">
        <v>8</v>
      </c>
      <c r="S2087" s="9"/>
      <c r="T2087" s="22"/>
      <c r="U2087" s="4">
        <v>1</v>
      </c>
      <c r="V2087" s="4">
        <v>0.5</v>
      </c>
      <c r="W2087" s="9"/>
      <c r="X2087" s="9"/>
      <c r="Y2087" s="9"/>
      <c r="Z2087" s="9"/>
      <c r="AA2087" s="9"/>
      <c r="AB2087" s="9"/>
      <c r="AC2087" s="22"/>
      <c r="AD2087" s="9"/>
      <c r="AE2087" s="22"/>
      <c r="AF2087" s="9"/>
      <c r="AG2087" s="22"/>
      <c r="AH2087" s="22"/>
      <c r="AI2087" s="22"/>
      <c r="AJ2087" s="9"/>
      <c r="AK2087" s="4">
        <v>24</v>
      </c>
      <c r="AL2087" s="4" t="s">
        <v>60</v>
      </c>
      <c r="AM2087" s="4" t="s">
        <v>135</v>
      </c>
      <c r="AN2087" s="4" t="s">
        <v>704</v>
      </c>
      <c r="AV2087" s="14">
        <v>43832.399305555555</v>
      </c>
    </row>
    <row r="2088" spans="1:48" ht="12.75" x14ac:dyDescent="0.2">
      <c r="A2088" s="4">
        <v>12</v>
      </c>
      <c r="B2088" s="4">
        <v>2019</v>
      </c>
      <c r="C2088" s="4" t="s">
        <v>98</v>
      </c>
      <c r="D2088" s="4" t="s">
        <v>679</v>
      </c>
      <c r="E2088" s="4" t="s">
        <v>78</v>
      </c>
      <c r="F2088" s="9"/>
      <c r="G2088" s="4">
        <v>2</v>
      </c>
      <c r="H2088" s="9"/>
      <c r="I2088" s="9"/>
      <c r="J2088" s="9"/>
      <c r="K2088" s="9"/>
      <c r="L2088" s="9"/>
      <c r="M2088" s="9"/>
      <c r="N2088" s="9"/>
      <c r="O2088" s="9"/>
      <c r="P2088" s="9"/>
      <c r="Q2088" s="22"/>
      <c r="R2088" s="9"/>
      <c r="S2088" s="9"/>
      <c r="T2088" s="22"/>
      <c r="U2088" s="22"/>
      <c r="V2088" s="9"/>
      <c r="W2088" s="9"/>
      <c r="X2088" s="9"/>
      <c r="Y2088" s="9"/>
      <c r="Z2088" s="9"/>
      <c r="AA2088" s="9"/>
      <c r="AB2088" s="9"/>
      <c r="AC2088" s="22"/>
      <c r="AD2088" s="9"/>
      <c r="AE2088" s="22"/>
      <c r="AF2088" s="9"/>
      <c r="AG2088" s="22"/>
      <c r="AH2088" s="22"/>
      <c r="AI2088" s="22"/>
      <c r="AJ2088" s="9"/>
      <c r="AK2088" s="4">
        <v>2</v>
      </c>
      <c r="AL2088" s="4" t="s">
        <v>78</v>
      </c>
      <c r="AM2088" s="4" t="s">
        <v>135</v>
      </c>
      <c r="AN2088" s="4" t="s">
        <v>705</v>
      </c>
      <c r="AV2088" s="14">
        <v>43832.399305555555</v>
      </c>
    </row>
    <row r="2089" spans="1:48" ht="12.75" x14ac:dyDescent="0.2">
      <c r="A2089" s="4">
        <v>12</v>
      </c>
      <c r="B2089" s="4">
        <v>2019</v>
      </c>
      <c r="C2089" s="4" t="s">
        <v>98</v>
      </c>
      <c r="D2089" s="4" t="s">
        <v>679</v>
      </c>
      <c r="E2089" s="4" t="s">
        <v>107</v>
      </c>
      <c r="F2089" s="9"/>
      <c r="G2089" s="22"/>
      <c r="H2089" s="9"/>
      <c r="I2089" s="9"/>
      <c r="J2089" s="9"/>
      <c r="K2089" s="9"/>
      <c r="L2089" s="9"/>
      <c r="M2089" s="9"/>
      <c r="N2089" s="9"/>
      <c r="O2089" s="9"/>
      <c r="P2089" s="9"/>
      <c r="Q2089" s="4">
        <v>1</v>
      </c>
      <c r="R2089" s="9"/>
      <c r="S2089" s="9"/>
      <c r="T2089" s="22"/>
      <c r="U2089" s="22"/>
      <c r="V2089" s="9"/>
      <c r="W2089" s="9"/>
      <c r="X2089" s="9"/>
      <c r="Y2089" s="9"/>
      <c r="Z2089" s="9"/>
      <c r="AA2089" s="9"/>
      <c r="AB2089" s="9"/>
      <c r="AC2089" s="22"/>
      <c r="AD2089" s="9"/>
      <c r="AE2089" s="22"/>
      <c r="AF2089" s="9"/>
      <c r="AG2089" s="22"/>
      <c r="AH2089" s="22"/>
      <c r="AI2089" s="22"/>
      <c r="AJ2089" s="9"/>
      <c r="AK2089" s="4">
        <v>1</v>
      </c>
      <c r="AL2089" s="4" t="s">
        <v>107</v>
      </c>
      <c r="AM2089" s="4" t="s">
        <v>135</v>
      </c>
      <c r="AN2089" s="4" t="s">
        <v>706</v>
      </c>
      <c r="AV2089" s="14">
        <v>43832.399305555555</v>
      </c>
    </row>
    <row r="2090" spans="1:48" ht="12.75" x14ac:dyDescent="0.2">
      <c r="A2090" s="4">
        <v>12</v>
      </c>
      <c r="B2090" s="4">
        <v>2019</v>
      </c>
      <c r="C2090" s="4" t="s">
        <v>98</v>
      </c>
      <c r="D2090" s="4" t="s">
        <v>679</v>
      </c>
      <c r="E2090" s="4" t="s">
        <v>50</v>
      </c>
      <c r="F2090" s="9"/>
      <c r="G2090" s="4">
        <v>2.5</v>
      </c>
      <c r="H2090" s="4">
        <v>2</v>
      </c>
      <c r="I2090" s="4">
        <v>1</v>
      </c>
      <c r="J2090" s="4">
        <v>1</v>
      </c>
      <c r="K2090" s="9"/>
      <c r="L2090" s="9"/>
      <c r="M2090" s="9"/>
      <c r="N2090" s="4">
        <v>4.5</v>
      </c>
      <c r="O2090" s="4">
        <v>4.5</v>
      </c>
      <c r="P2090" s="4">
        <v>1</v>
      </c>
      <c r="Q2090" s="22"/>
      <c r="R2090" s="4">
        <v>6.5</v>
      </c>
      <c r="S2090" s="9"/>
      <c r="T2090" s="22"/>
      <c r="U2090" s="4">
        <v>7</v>
      </c>
      <c r="V2090" s="4">
        <v>7</v>
      </c>
      <c r="W2090" s="4">
        <v>4</v>
      </c>
      <c r="X2090" s="9"/>
      <c r="Y2090" s="4">
        <v>8</v>
      </c>
      <c r="Z2090" s="9"/>
      <c r="AA2090" s="9"/>
      <c r="AB2090" s="4">
        <v>5</v>
      </c>
      <c r="AC2090" s="22"/>
      <c r="AD2090" s="9"/>
      <c r="AE2090" s="22"/>
      <c r="AF2090" s="9"/>
      <c r="AG2090" s="22"/>
      <c r="AH2090" s="22"/>
      <c r="AI2090" s="4">
        <v>8</v>
      </c>
      <c r="AJ2090" s="4">
        <v>5</v>
      </c>
      <c r="AK2090" s="4">
        <v>67</v>
      </c>
      <c r="AL2090" s="4" t="s">
        <v>50</v>
      </c>
      <c r="AM2090" s="4" t="s">
        <v>91</v>
      </c>
      <c r="AN2090" s="4" t="s">
        <v>707</v>
      </c>
      <c r="AO2090" s="4">
        <v>100</v>
      </c>
      <c r="AP2090" s="4">
        <v>17</v>
      </c>
      <c r="AQ2090" s="4">
        <v>51</v>
      </c>
      <c r="AS2090" s="4">
        <v>176</v>
      </c>
      <c r="AT2090" s="4">
        <v>0.85470085500000004</v>
      </c>
      <c r="AU2090" s="4">
        <v>0.14529914499999999</v>
      </c>
      <c r="AV2090" s="14">
        <v>43833.505555555559</v>
      </c>
    </row>
    <row r="2091" spans="1:48" ht="12.75" x14ac:dyDescent="0.2">
      <c r="A2091" s="4">
        <v>12</v>
      </c>
      <c r="B2091" s="4">
        <v>2019</v>
      </c>
      <c r="C2091" s="4" t="s">
        <v>98</v>
      </c>
      <c r="D2091" s="4" t="s">
        <v>679</v>
      </c>
      <c r="E2091" s="4" t="s">
        <v>77</v>
      </c>
      <c r="F2091" s="9"/>
      <c r="G2091" s="22"/>
      <c r="H2091" s="9"/>
      <c r="I2091" s="9"/>
      <c r="J2091" s="9"/>
      <c r="K2091" s="9"/>
      <c r="L2091" s="9"/>
      <c r="M2091" s="9"/>
      <c r="N2091" s="9"/>
      <c r="O2091" s="9"/>
      <c r="P2091" s="9"/>
      <c r="Q2091" s="22"/>
      <c r="R2091" s="9"/>
      <c r="S2091" s="9"/>
      <c r="T2091" s="22"/>
      <c r="U2091" s="22"/>
      <c r="V2091" s="9"/>
      <c r="W2091" s="9"/>
      <c r="X2091" s="9"/>
      <c r="Y2091" s="9"/>
      <c r="Z2091" s="9"/>
      <c r="AA2091" s="9"/>
      <c r="AB2091" s="9"/>
      <c r="AC2091" s="22"/>
      <c r="AD2091" s="9"/>
      <c r="AE2091" s="22"/>
      <c r="AF2091" s="9"/>
      <c r="AG2091" s="22"/>
      <c r="AH2091" s="22"/>
      <c r="AI2091" s="22"/>
      <c r="AJ2091" s="4">
        <v>2</v>
      </c>
      <c r="AK2091" s="4">
        <v>2</v>
      </c>
      <c r="AL2091" s="4" t="s">
        <v>77</v>
      </c>
      <c r="AM2091" s="4" t="s">
        <v>91</v>
      </c>
      <c r="AN2091" s="4" t="s">
        <v>708</v>
      </c>
      <c r="AV2091" s="14">
        <v>43833.505555555559</v>
      </c>
    </row>
    <row r="2092" spans="1:48" ht="12.75" x14ac:dyDescent="0.2">
      <c r="A2092" s="4">
        <v>12</v>
      </c>
      <c r="B2092" s="4">
        <v>2019</v>
      </c>
      <c r="C2092" s="4" t="s">
        <v>98</v>
      </c>
      <c r="D2092" s="4" t="s">
        <v>679</v>
      </c>
      <c r="E2092" s="4" t="s">
        <v>149</v>
      </c>
      <c r="F2092" s="9"/>
      <c r="G2092" s="22"/>
      <c r="H2092" s="9"/>
      <c r="I2092" s="9"/>
      <c r="J2092" s="9"/>
      <c r="K2092" s="9"/>
      <c r="L2092" s="9"/>
      <c r="M2092" s="9"/>
      <c r="N2092" s="9"/>
      <c r="O2092" s="9"/>
      <c r="P2092" s="9"/>
      <c r="Q2092" s="22"/>
      <c r="R2092" s="9"/>
      <c r="S2092" s="9"/>
      <c r="T2092" s="22"/>
      <c r="U2092" s="22"/>
      <c r="V2092" s="9"/>
      <c r="W2092" s="9"/>
      <c r="X2092" s="9"/>
      <c r="Y2092" s="9"/>
      <c r="Z2092" s="9"/>
      <c r="AA2092" s="9"/>
      <c r="AB2092" s="9"/>
      <c r="AC2092" s="4">
        <v>8</v>
      </c>
      <c r="AD2092" s="9"/>
      <c r="AE2092" s="22"/>
      <c r="AF2092" s="9"/>
      <c r="AG2092" s="22"/>
      <c r="AH2092" s="22"/>
      <c r="AI2092" s="22"/>
      <c r="AJ2092" s="9"/>
      <c r="AK2092" s="4">
        <v>8</v>
      </c>
      <c r="AL2092" s="4" t="s">
        <v>149</v>
      </c>
      <c r="AM2092" s="4" t="s">
        <v>91</v>
      </c>
      <c r="AN2092" s="4" t="s">
        <v>709</v>
      </c>
      <c r="AV2092" s="14">
        <v>43833.505555555559</v>
      </c>
    </row>
    <row r="2093" spans="1:48" ht="12.75" x14ac:dyDescent="0.2">
      <c r="A2093" s="4">
        <v>12</v>
      </c>
      <c r="B2093" s="4">
        <v>2019</v>
      </c>
      <c r="C2093" s="4" t="s">
        <v>98</v>
      </c>
      <c r="D2093" s="4" t="s">
        <v>679</v>
      </c>
      <c r="E2093" s="4" t="s">
        <v>60</v>
      </c>
      <c r="F2093" s="9"/>
      <c r="G2093" s="22"/>
      <c r="H2093" s="9"/>
      <c r="I2093" s="9"/>
      <c r="J2093" s="9"/>
      <c r="K2093" s="9"/>
      <c r="L2093" s="9"/>
      <c r="M2093" s="9"/>
      <c r="N2093" s="9"/>
      <c r="O2093" s="9"/>
      <c r="P2093" s="9"/>
      <c r="Q2093" s="4">
        <v>4.5</v>
      </c>
      <c r="R2093" s="9"/>
      <c r="S2093" s="9"/>
      <c r="T2093" s="22"/>
      <c r="U2093" s="22"/>
      <c r="V2093" s="9"/>
      <c r="W2093" s="4">
        <v>3</v>
      </c>
      <c r="X2093" s="9"/>
      <c r="Y2093" s="9"/>
      <c r="Z2093" s="9"/>
      <c r="AA2093" s="9"/>
      <c r="AB2093" s="9"/>
      <c r="AC2093" s="22"/>
      <c r="AD2093" s="9"/>
      <c r="AE2093" s="22"/>
      <c r="AF2093" s="9"/>
      <c r="AG2093" s="22"/>
      <c r="AH2093" s="22"/>
      <c r="AI2093" s="22"/>
      <c r="AJ2093" s="9"/>
      <c r="AK2093" s="4">
        <v>7.5</v>
      </c>
      <c r="AL2093" s="4" t="s">
        <v>60</v>
      </c>
      <c r="AM2093" s="4" t="s">
        <v>91</v>
      </c>
      <c r="AN2093" s="4" t="s">
        <v>710</v>
      </c>
      <c r="AV2093" s="14">
        <v>43833.505555555559</v>
      </c>
    </row>
    <row r="2094" spans="1:48" ht="12.75" x14ac:dyDescent="0.2">
      <c r="A2094" s="4">
        <v>12</v>
      </c>
      <c r="B2094" s="4">
        <v>2019</v>
      </c>
      <c r="C2094" s="4" t="s">
        <v>98</v>
      </c>
      <c r="D2094" s="4" t="s">
        <v>679</v>
      </c>
      <c r="E2094" s="4" t="s">
        <v>63</v>
      </c>
      <c r="F2094" s="9"/>
      <c r="G2094" s="22"/>
      <c r="H2094" s="9"/>
      <c r="I2094" s="4">
        <v>1</v>
      </c>
      <c r="J2094" s="9"/>
      <c r="K2094" s="9"/>
      <c r="L2094" s="9"/>
      <c r="M2094" s="9"/>
      <c r="N2094" s="4">
        <v>1</v>
      </c>
      <c r="O2094" s="9"/>
      <c r="P2094" s="4">
        <v>1</v>
      </c>
      <c r="Q2094" s="4">
        <v>0.5</v>
      </c>
      <c r="R2094" s="9"/>
      <c r="S2094" s="9"/>
      <c r="T2094" s="22"/>
      <c r="U2094" s="4">
        <v>1</v>
      </c>
      <c r="V2094" s="9"/>
      <c r="W2094" s="9"/>
      <c r="X2094" s="9"/>
      <c r="Y2094" s="9"/>
      <c r="Z2094" s="9"/>
      <c r="AA2094" s="9"/>
      <c r="AB2094" s="4">
        <v>1</v>
      </c>
      <c r="AC2094" s="22"/>
      <c r="AD2094" s="9"/>
      <c r="AE2094" s="22"/>
      <c r="AF2094" s="9"/>
      <c r="AG2094" s="22"/>
      <c r="AH2094" s="22"/>
      <c r="AI2094" s="22"/>
      <c r="AJ2094" s="9"/>
      <c r="AK2094" s="4">
        <v>5.5</v>
      </c>
      <c r="AL2094" s="4" t="s">
        <v>63</v>
      </c>
      <c r="AM2094" s="4" t="s">
        <v>91</v>
      </c>
      <c r="AN2094" s="4" t="s">
        <v>711</v>
      </c>
      <c r="AV2094" s="14">
        <v>43833.505555555559</v>
      </c>
    </row>
    <row r="2095" spans="1:48" ht="12.75" x14ac:dyDescent="0.2">
      <c r="A2095" s="4">
        <v>12</v>
      </c>
      <c r="B2095" s="4">
        <v>2019</v>
      </c>
      <c r="C2095" s="4" t="s">
        <v>98</v>
      </c>
      <c r="D2095" s="4" t="s">
        <v>679</v>
      </c>
      <c r="E2095" s="4" t="s">
        <v>55</v>
      </c>
      <c r="F2095" s="9"/>
      <c r="G2095" s="22"/>
      <c r="H2095" s="9"/>
      <c r="I2095" s="9"/>
      <c r="J2095" s="9"/>
      <c r="K2095" s="4">
        <v>4</v>
      </c>
      <c r="L2095" s="9"/>
      <c r="M2095" s="9"/>
      <c r="N2095" s="9"/>
      <c r="O2095" s="9"/>
      <c r="P2095" s="9"/>
      <c r="Q2095" s="22"/>
      <c r="R2095" s="9"/>
      <c r="S2095" s="9"/>
      <c r="T2095" s="22"/>
      <c r="U2095" s="22"/>
      <c r="V2095" s="9"/>
      <c r="W2095" s="9"/>
      <c r="X2095" s="9"/>
      <c r="Y2095" s="9"/>
      <c r="Z2095" s="9"/>
      <c r="AA2095" s="9"/>
      <c r="AB2095" s="9"/>
      <c r="AC2095" s="22"/>
      <c r="AD2095" s="9"/>
      <c r="AE2095" s="22"/>
      <c r="AF2095" s="9"/>
      <c r="AG2095" s="22"/>
      <c r="AH2095" s="22"/>
      <c r="AI2095" s="22"/>
      <c r="AJ2095" s="9"/>
      <c r="AK2095" s="4">
        <v>4</v>
      </c>
      <c r="AL2095" s="4" t="s">
        <v>55</v>
      </c>
      <c r="AM2095" s="4" t="s">
        <v>91</v>
      </c>
      <c r="AN2095" s="4" t="s">
        <v>712</v>
      </c>
      <c r="AV2095" s="14">
        <v>43833.505555555559</v>
      </c>
    </row>
    <row r="2096" spans="1:48" ht="12.75" x14ac:dyDescent="0.2">
      <c r="A2096" s="4">
        <v>12</v>
      </c>
      <c r="B2096" s="4">
        <v>2019</v>
      </c>
      <c r="C2096" s="4" t="s">
        <v>98</v>
      </c>
      <c r="D2096" s="4" t="s">
        <v>679</v>
      </c>
      <c r="E2096" s="4" t="s">
        <v>113</v>
      </c>
      <c r="F2096" s="9"/>
      <c r="G2096" s="22"/>
      <c r="H2096" s="9"/>
      <c r="I2096" s="9"/>
      <c r="J2096" s="9"/>
      <c r="K2096" s="4">
        <v>2</v>
      </c>
      <c r="L2096" s="9"/>
      <c r="M2096" s="9"/>
      <c r="N2096" s="4">
        <v>2</v>
      </c>
      <c r="O2096" s="4">
        <v>4</v>
      </c>
      <c r="P2096" s="9"/>
      <c r="Q2096" s="4">
        <v>2</v>
      </c>
      <c r="R2096" s="4">
        <v>1.5</v>
      </c>
      <c r="S2096" s="9"/>
      <c r="T2096" s="22"/>
      <c r="U2096" s="22"/>
      <c r="V2096" s="9"/>
      <c r="W2096" s="9"/>
      <c r="X2096" s="9"/>
      <c r="Y2096" s="9"/>
      <c r="Z2096" s="9"/>
      <c r="AA2096" s="9"/>
      <c r="AB2096" s="9"/>
      <c r="AC2096" s="22"/>
      <c r="AD2096" s="9"/>
      <c r="AE2096" s="22"/>
      <c r="AF2096" s="9"/>
      <c r="AG2096" s="22"/>
      <c r="AH2096" s="22"/>
      <c r="AI2096" s="22"/>
      <c r="AJ2096" s="9"/>
      <c r="AK2096" s="4">
        <v>11.5</v>
      </c>
      <c r="AL2096" s="4" t="s">
        <v>113</v>
      </c>
      <c r="AM2096" s="4" t="s">
        <v>91</v>
      </c>
      <c r="AN2096" s="4" t="s">
        <v>713</v>
      </c>
      <c r="AV2096" s="14">
        <v>43833.505555555559</v>
      </c>
    </row>
    <row r="2097" spans="1:48" ht="12.75" x14ac:dyDescent="0.2">
      <c r="A2097" s="4">
        <v>12</v>
      </c>
      <c r="B2097" s="4">
        <v>2019</v>
      </c>
      <c r="C2097" s="4" t="s">
        <v>98</v>
      </c>
      <c r="D2097" s="4" t="s">
        <v>679</v>
      </c>
      <c r="E2097" s="4" t="s">
        <v>54</v>
      </c>
      <c r="F2097" s="9"/>
      <c r="G2097" s="4">
        <v>5.5</v>
      </c>
      <c r="H2097" s="4">
        <v>5</v>
      </c>
      <c r="I2097" s="4">
        <v>5</v>
      </c>
      <c r="J2097" s="4">
        <v>3</v>
      </c>
      <c r="K2097" s="4">
        <v>1</v>
      </c>
      <c r="L2097" s="9"/>
      <c r="M2097" s="9"/>
      <c r="N2097" s="9"/>
      <c r="O2097" s="9"/>
      <c r="P2097" s="9"/>
      <c r="Q2097" s="22"/>
      <c r="R2097" s="9"/>
      <c r="S2097" s="9"/>
      <c r="T2097" s="22"/>
      <c r="U2097" s="22"/>
      <c r="V2097" s="9"/>
      <c r="W2097" s="9"/>
      <c r="X2097" s="9"/>
      <c r="Y2097" s="9"/>
      <c r="Z2097" s="9"/>
      <c r="AA2097" s="9"/>
      <c r="AB2097" s="9"/>
      <c r="AC2097" s="22"/>
      <c r="AD2097" s="9"/>
      <c r="AE2097" s="22"/>
      <c r="AF2097" s="9"/>
      <c r="AG2097" s="22"/>
      <c r="AH2097" s="22"/>
      <c r="AI2097" s="22"/>
      <c r="AJ2097" s="9"/>
      <c r="AK2097" s="4">
        <v>19.5</v>
      </c>
      <c r="AL2097" s="4" t="s">
        <v>54</v>
      </c>
      <c r="AM2097" s="4" t="s">
        <v>91</v>
      </c>
      <c r="AN2097" s="4" t="s">
        <v>714</v>
      </c>
      <c r="AV2097" s="14">
        <v>43833.505555555559</v>
      </c>
    </row>
    <row r="2098" spans="1:48" ht="12.75" x14ac:dyDescent="0.2">
      <c r="A2098" s="4">
        <v>12</v>
      </c>
      <c r="B2098" s="4">
        <v>2019</v>
      </c>
      <c r="C2098" s="4" t="s">
        <v>98</v>
      </c>
      <c r="D2098" s="4" t="s">
        <v>679</v>
      </c>
      <c r="E2098" s="4" t="s">
        <v>124</v>
      </c>
      <c r="F2098" s="9"/>
      <c r="G2098" s="22"/>
      <c r="H2098" s="4">
        <v>1</v>
      </c>
      <c r="I2098" s="4">
        <v>1</v>
      </c>
      <c r="J2098" s="4">
        <v>2</v>
      </c>
      <c r="K2098" s="4">
        <v>1</v>
      </c>
      <c r="L2098" s="9"/>
      <c r="M2098" s="9"/>
      <c r="N2098" s="4">
        <v>1</v>
      </c>
      <c r="O2098" s="9"/>
      <c r="P2098" s="4">
        <v>7</v>
      </c>
      <c r="Q2098" s="4">
        <v>1</v>
      </c>
      <c r="R2098" s="9"/>
      <c r="S2098" s="9"/>
      <c r="T2098" s="22"/>
      <c r="U2098" s="22"/>
      <c r="V2098" s="4">
        <v>1</v>
      </c>
      <c r="W2098" s="4">
        <v>1</v>
      </c>
      <c r="X2098" s="4">
        <v>8</v>
      </c>
      <c r="Y2098" s="9"/>
      <c r="Z2098" s="9"/>
      <c r="AA2098" s="9"/>
      <c r="AB2098" s="4">
        <v>2</v>
      </c>
      <c r="AC2098" s="22"/>
      <c r="AD2098" s="9"/>
      <c r="AE2098" s="22"/>
      <c r="AF2098" s="9"/>
      <c r="AG2098" s="22"/>
      <c r="AH2098" s="22"/>
      <c r="AI2098" s="22"/>
      <c r="AJ2098" s="4">
        <v>1</v>
      </c>
      <c r="AK2098" s="4">
        <v>27</v>
      </c>
      <c r="AL2098" s="4" t="s">
        <v>124</v>
      </c>
      <c r="AM2098" s="4" t="s">
        <v>91</v>
      </c>
      <c r="AN2098" s="4" t="s">
        <v>715</v>
      </c>
      <c r="AV2098" s="14">
        <v>43833.505555555559</v>
      </c>
    </row>
    <row r="2099" spans="1:48" ht="12.75" x14ac:dyDescent="0.2">
      <c r="A2099" s="4">
        <v>12</v>
      </c>
      <c r="B2099" s="4">
        <v>2019</v>
      </c>
      <c r="C2099" s="4" t="s">
        <v>98</v>
      </c>
      <c r="D2099" s="4" t="s">
        <v>679</v>
      </c>
      <c r="E2099" s="4" t="s">
        <v>132</v>
      </c>
      <c r="F2099" s="9"/>
      <c r="G2099" s="22"/>
      <c r="H2099" s="9"/>
      <c r="I2099" s="9"/>
      <c r="J2099" s="9"/>
      <c r="K2099" s="9"/>
      <c r="L2099" s="9"/>
      <c r="M2099" s="9"/>
      <c r="N2099" s="9"/>
      <c r="O2099" s="9"/>
      <c r="P2099" s="9"/>
      <c r="Q2099" s="22"/>
      <c r="R2099" s="9"/>
      <c r="S2099" s="9"/>
      <c r="T2099" s="22"/>
      <c r="U2099" s="22"/>
      <c r="V2099" s="9"/>
      <c r="W2099" s="9"/>
      <c r="X2099" s="9"/>
      <c r="Y2099" s="9"/>
      <c r="Z2099" s="9"/>
      <c r="AA2099" s="9"/>
      <c r="AB2099" s="9"/>
      <c r="AC2099" s="22"/>
      <c r="AD2099" s="4">
        <v>8</v>
      </c>
      <c r="AE2099" s="4">
        <v>8</v>
      </c>
      <c r="AF2099" s="4">
        <v>8</v>
      </c>
      <c r="AG2099" s="22"/>
      <c r="AH2099" s="22"/>
      <c r="AI2099" s="22"/>
      <c r="AJ2099" s="9"/>
      <c r="AK2099" s="4">
        <v>24</v>
      </c>
      <c r="AL2099" s="4" t="s">
        <v>132</v>
      </c>
      <c r="AM2099" s="4" t="s">
        <v>91</v>
      </c>
      <c r="AV2099" s="14">
        <v>43833.505555555559</v>
      </c>
    </row>
    <row r="2100" spans="1:48" ht="12.75" x14ac:dyDescent="0.2">
      <c r="A2100" s="4">
        <v>12</v>
      </c>
      <c r="B2100" s="4">
        <v>2019</v>
      </c>
      <c r="C2100" s="4" t="s">
        <v>98</v>
      </c>
      <c r="D2100" s="4" t="s">
        <v>679</v>
      </c>
      <c r="E2100" s="4" t="s">
        <v>50</v>
      </c>
      <c r="F2100" s="9"/>
      <c r="G2100" s="22"/>
      <c r="H2100" s="4">
        <v>1.5</v>
      </c>
      <c r="I2100" s="4">
        <v>2</v>
      </c>
      <c r="J2100" s="4">
        <v>1.5</v>
      </c>
      <c r="K2100" s="9"/>
      <c r="L2100" s="9"/>
      <c r="M2100" s="9"/>
      <c r="N2100" s="4">
        <v>0.5</v>
      </c>
      <c r="O2100" s="4">
        <v>1.5</v>
      </c>
      <c r="P2100" s="4">
        <v>2</v>
      </c>
      <c r="Q2100" s="4">
        <v>1</v>
      </c>
      <c r="R2100" s="4">
        <v>1</v>
      </c>
      <c r="S2100" s="9"/>
      <c r="T2100" s="22"/>
      <c r="U2100" s="4">
        <v>1.5</v>
      </c>
      <c r="V2100" s="4">
        <v>0.5</v>
      </c>
      <c r="W2100" s="4">
        <v>2</v>
      </c>
      <c r="X2100" s="4">
        <v>1</v>
      </c>
      <c r="Y2100" s="4">
        <v>1</v>
      </c>
      <c r="Z2100" s="9"/>
      <c r="AA2100" s="9"/>
      <c r="AB2100" s="4">
        <v>1</v>
      </c>
      <c r="AC2100" s="22"/>
      <c r="AD2100" s="9"/>
      <c r="AE2100" s="22"/>
      <c r="AF2100" s="4">
        <v>2</v>
      </c>
      <c r="AG2100" s="22"/>
      <c r="AH2100" s="22"/>
      <c r="AI2100" s="4">
        <v>0.5</v>
      </c>
      <c r="AJ2100" s="4">
        <v>0.5</v>
      </c>
      <c r="AK2100" s="4">
        <v>21</v>
      </c>
      <c r="AL2100" s="4" t="s">
        <v>50</v>
      </c>
      <c r="AM2100" s="4" t="s">
        <v>66</v>
      </c>
      <c r="AN2100" s="4" t="s">
        <v>716</v>
      </c>
      <c r="AO2100" s="4">
        <v>132</v>
      </c>
      <c r="AP2100" s="4">
        <v>7</v>
      </c>
      <c r="AQ2100" s="4">
        <v>40</v>
      </c>
      <c r="AS2100" s="4">
        <v>179</v>
      </c>
      <c r="AT2100" s="4">
        <v>0.949640288</v>
      </c>
      <c r="AU2100" s="4">
        <v>5.0359712000000001E-2</v>
      </c>
      <c r="AV2100" s="14">
        <v>43833.275694444441</v>
      </c>
    </row>
    <row r="2101" spans="1:48" ht="12.75" x14ac:dyDescent="0.2">
      <c r="A2101" s="4">
        <v>12</v>
      </c>
      <c r="B2101" s="4">
        <v>2019</v>
      </c>
      <c r="C2101" s="4" t="s">
        <v>98</v>
      </c>
      <c r="D2101" s="4" t="s">
        <v>679</v>
      </c>
      <c r="E2101" s="4" t="s">
        <v>113</v>
      </c>
      <c r="F2101" s="9"/>
      <c r="G2101" s="22"/>
      <c r="H2101" s="9"/>
      <c r="I2101" s="9"/>
      <c r="J2101" s="9"/>
      <c r="K2101" s="9"/>
      <c r="L2101" s="9"/>
      <c r="M2101" s="9"/>
      <c r="N2101" s="9"/>
      <c r="O2101" s="9"/>
      <c r="P2101" s="9"/>
      <c r="Q2101" s="22"/>
      <c r="R2101" s="9"/>
      <c r="S2101" s="9"/>
      <c r="T2101" s="22"/>
      <c r="U2101" s="22"/>
      <c r="V2101" s="9"/>
      <c r="W2101" s="9"/>
      <c r="X2101" s="4">
        <v>1</v>
      </c>
      <c r="Y2101" s="9"/>
      <c r="Z2101" s="9"/>
      <c r="AA2101" s="9"/>
      <c r="AB2101" s="9"/>
      <c r="AC2101" s="22"/>
      <c r="AD2101" s="9"/>
      <c r="AE2101" s="22"/>
      <c r="AF2101" s="9"/>
      <c r="AG2101" s="22"/>
      <c r="AH2101" s="22"/>
      <c r="AI2101" s="22"/>
      <c r="AJ2101" s="9"/>
      <c r="AK2101" s="4">
        <v>1</v>
      </c>
      <c r="AL2101" s="4" t="s">
        <v>113</v>
      </c>
      <c r="AM2101" s="4" t="s">
        <v>66</v>
      </c>
      <c r="AN2101" s="4" t="s">
        <v>717</v>
      </c>
      <c r="AV2101" s="14">
        <v>43833.275694444441</v>
      </c>
    </row>
    <row r="2102" spans="1:48" ht="12.75" x14ac:dyDescent="0.2">
      <c r="A2102" s="4">
        <v>12</v>
      </c>
      <c r="B2102" s="4">
        <v>2019</v>
      </c>
      <c r="C2102" s="4" t="s">
        <v>98</v>
      </c>
      <c r="D2102" s="4" t="s">
        <v>679</v>
      </c>
      <c r="E2102" s="4" t="s">
        <v>52</v>
      </c>
      <c r="F2102" s="9"/>
      <c r="G2102" s="22"/>
      <c r="H2102" s="9"/>
      <c r="I2102" s="9"/>
      <c r="J2102" s="9"/>
      <c r="K2102" s="9"/>
      <c r="L2102" s="9"/>
      <c r="M2102" s="9"/>
      <c r="N2102" s="9"/>
      <c r="O2102" s="9"/>
      <c r="P2102" s="9"/>
      <c r="Q2102" s="22"/>
      <c r="R2102" s="9"/>
      <c r="S2102" s="9"/>
      <c r="T2102" s="22"/>
      <c r="U2102" s="4">
        <v>2.5</v>
      </c>
      <c r="V2102" s="9"/>
      <c r="W2102" s="9"/>
      <c r="X2102" s="9"/>
      <c r="Y2102" s="9"/>
      <c r="Z2102" s="9"/>
      <c r="AA2102" s="9"/>
      <c r="AB2102" s="9"/>
      <c r="AC2102" s="22"/>
      <c r="AD2102" s="9"/>
      <c r="AE2102" s="22"/>
      <c r="AF2102" s="9"/>
      <c r="AG2102" s="22"/>
      <c r="AH2102" s="22"/>
      <c r="AI2102" s="4">
        <v>0.5</v>
      </c>
      <c r="AJ2102" s="4">
        <v>0.5</v>
      </c>
      <c r="AK2102" s="4">
        <v>3.5</v>
      </c>
      <c r="AL2102" s="4" t="s">
        <v>52</v>
      </c>
      <c r="AM2102" s="4" t="s">
        <v>66</v>
      </c>
      <c r="AN2102" s="4" t="s">
        <v>718</v>
      </c>
      <c r="AV2102" s="14">
        <v>43833.275694444441</v>
      </c>
    </row>
    <row r="2103" spans="1:48" ht="12.75" x14ac:dyDescent="0.2">
      <c r="A2103" s="4">
        <v>12</v>
      </c>
      <c r="B2103" s="4">
        <v>2019</v>
      </c>
      <c r="C2103" s="4" t="s">
        <v>98</v>
      </c>
      <c r="D2103" s="4" t="s">
        <v>679</v>
      </c>
      <c r="E2103" s="4" t="s">
        <v>59</v>
      </c>
      <c r="F2103" s="9"/>
      <c r="G2103" s="22"/>
      <c r="H2103" s="9"/>
      <c r="I2103" s="9"/>
      <c r="J2103" s="9"/>
      <c r="K2103" s="9"/>
      <c r="L2103" s="9"/>
      <c r="M2103" s="9"/>
      <c r="N2103" s="9"/>
      <c r="O2103" s="9"/>
      <c r="P2103" s="9"/>
      <c r="Q2103" s="22"/>
      <c r="R2103" s="9"/>
      <c r="S2103" s="9"/>
      <c r="T2103" s="22"/>
      <c r="U2103" s="22"/>
      <c r="V2103" s="9"/>
      <c r="W2103" s="9"/>
      <c r="X2103" s="9"/>
      <c r="Y2103" s="9"/>
      <c r="Z2103" s="9"/>
      <c r="AA2103" s="9"/>
      <c r="AB2103" s="9"/>
      <c r="AC2103" s="22"/>
      <c r="AD2103" s="9"/>
      <c r="AE2103" s="22"/>
      <c r="AF2103" s="9"/>
      <c r="AG2103" s="22"/>
      <c r="AH2103" s="22"/>
      <c r="AI2103" s="22"/>
      <c r="AJ2103" s="9"/>
      <c r="AK2103" s="4">
        <v>0</v>
      </c>
      <c r="AL2103" s="4" t="s">
        <v>59</v>
      </c>
      <c r="AM2103" s="4" t="s">
        <v>66</v>
      </c>
      <c r="AV2103" s="14">
        <v>43833.275694444441</v>
      </c>
    </row>
    <row r="2104" spans="1:48" ht="12.75" x14ac:dyDescent="0.2">
      <c r="A2104" s="4">
        <v>12</v>
      </c>
      <c r="B2104" s="4">
        <v>2019</v>
      </c>
      <c r="C2104" s="4" t="s">
        <v>98</v>
      </c>
      <c r="D2104" s="4" t="s">
        <v>679</v>
      </c>
      <c r="E2104" s="4" t="s">
        <v>62</v>
      </c>
      <c r="F2104" s="9"/>
      <c r="G2104" s="22"/>
      <c r="H2104" s="9"/>
      <c r="I2104" s="9"/>
      <c r="J2104" s="9"/>
      <c r="K2104" s="9"/>
      <c r="L2104" s="9"/>
      <c r="M2104" s="9"/>
      <c r="N2104" s="9"/>
      <c r="O2104" s="9"/>
      <c r="P2104" s="9"/>
      <c r="Q2104" s="22"/>
      <c r="R2104" s="9"/>
      <c r="S2104" s="9"/>
      <c r="T2104" s="22"/>
      <c r="U2104" s="22"/>
      <c r="V2104" s="9"/>
      <c r="W2104" s="9"/>
      <c r="X2104" s="9"/>
      <c r="Y2104" s="9"/>
      <c r="Z2104" s="9"/>
      <c r="AA2104" s="9"/>
      <c r="AB2104" s="9"/>
      <c r="AC2104" s="22"/>
      <c r="AD2104" s="9"/>
      <c r="AE2104" s="22"/>
      <c r="AF2104" s="9"/>
      <c r="AG2104" s="22"/>
      <c r="AH2104" s="22"/>
      <c r="AI2104" s="22"/>
      <c r="AJ2104" s="9"/>
      <c r="AK2104" s="4">
        <v>0</v>
      </c>
      <c r="AL2104" s="4" t="s">
        <v>62</v>
      </c>
      <c r="AM2104" s="4" t="s">
        <v>66</v>
      </c>
      <c r="AV2104" s="14">
        <v>43833.275694444441</v>
      </c>
    </row>
    <row r="2105" spans="1:48" ht="12.75" x14ac:dyDescent="0.2">
      <c r="A2105" s="4">
        <v>12</v>
      </c>
      <c r="B2105" s="4">
        <v>2019</v>
      </c>
      <c r="C2105" s="4" t="s">
        <v>98</v>
      </c>
      <c r="D2105" s="4" t="s">
        <v>679</v>
      </c>
      <c r="E2105" s="4" t="s">
        <v>526</v>
      </c>
      <c r="F2105" s="9"/>
      <c r="G2105" s="22"/>
      <c r="H2105" s="9"/>
      <c r="I2105" s="4">
        <v>0.5</v>
      </c>
      <c r="J2105" s="4">
        <v>5.5</v>
      </c>
      <c r="K2105" s="9"/>
      <c r="L2105" s="9"/>
      <c r="M2105" s="9"/>
      <c r="N2105" s="4">
        <v>1</v>
      </c>
      <c r="O2105" s="4">
        <v>1</v>
      </c>
      <c r="P2105" s="9"/>
      <c r="Q2105" s="22"/>
      <c r="R2105" s="9"/>
      <c r="S2105" s="9"/>
      <c r="T2105" s="22"/>
      <c r="U2105" s="4">
        <v>1</v>
      </c>
      <c r="V2105" s="4">
        <v>3.5</v>
      </c>
      <c r="W2105" s="9"/>
      <c r="X2105" s="4">
        <v>1</v>
      </c>
      <c r="Y2105" s="4">
        <v>1.5</v>
      </c>
      <c r="Z2105" s="9"/>
      <c r="AA2105" s="9"/>
      <c r="AB2105" s="4">
        <v>0.5</v>
      </c>
      <c r="AC2105" s="22"/>
      <c r="AD2105" s="9"/>
      <c r="AE2105" s="22"/>
      <c r="AF2105" s="9"/>
      <c r="AG2105" s="22"/>
      <c r="AH2105" s="22"/>
      <c r="AI2105" s="4">
        <v>0.5</v>
      </c>
      <c r="AJ2105" s="4">
        <v>1</v>
      </c>
      <c r="AK2105" s="4">
        <v>17</v>
      </c>
      <c r="AL2105" s="4" t="s">
        <v>526</v>
      </c>
      <c r="AM2105" s="4" t="s">
        <v>66</v>
      </c>
      <c r="AN2105" s="4" t="s">
        <v>719</v>
      </c>
      <c r="AV2105" s="14">
        <v>43833.275694444441</v>
      </c>
    </row>
    <row r="2106" spans="1:48" ht="12.75" x14ac:dyDescent="0.2">
      <c r="A2106" s="4">
        <v>12</v>
      </c>
      <c r="B2106" s="4">
        <v>2019</v>
      </c>
      <c r="C2106" s="4" t="s">
        <v>98</v>
      </c>
      <c r="D2106" s="4" t="s">
        <v>679</v>
      </c>
      <c r="E2106" s="4" t="s">
        <v>54</v>
      </c>
      <c r="F2106" s="9"/>
      <c r="G2106" s="22"/>
      <c r="H2106" s="9"/>
      <c r="I2106" s="9"/>
      <c r="J2106" s="9"/>
      <c r="K2106" s="9"/>
      <c r="L2106" s="9"/>
      <c r="M2106" s="9"/>
      <c r="N2106" s="9"/>
      <c r="O2106" s="9"/>
      <c r="P2106" s="9"/>
      <c r="Q2106" s="22"/>
      <c r="R2106" s="9"/>
      <c r="S2106" s="9"/>
      <c r="T2106" s="22"/>
      <c r="U2106" s="22"/>
      <c r="V2106" s="9"/>
      <c r="W2106" s="9"/>
      <c r="X2106" s="9"/>
      <c r="Y2106" s="9"/>
      <c r="Z2106" s="9"/>
      <c r="AA2106" s="9"/>
      <c r="AB2106" s="4">
        <v>0.5</v>
      </c>
      <c r="AC2106" s="22"/>
      <c r="AD2106" s="9"/>
      <c r="AE2106" s="22"/>
      <c r="AF2106" s="4">
        <v>2.5</v>
      </c>
      <c r="AG2106" s="22"/>
      <c r="AH2106" s="22"/>
      <c r="AI2106" s="4">
        <v>6</v>
      </c>
      <c r="AJ2106" s="4">
        <v>3.5</v>
      </c>
      <c r="AK2106" s="4">
        <v>12.5</v>
      </c>
      <c r="AL2106" s="4" t="s">
        <v>54</v>
      </c>
      <c r="AM2106" s="4" t="s">
        <v>66</v>
      </c>
      <c r="AN2106" s="4" t="s">
        <v>720</v>
      </c>
      <c r="AV2106" s="14">
        <v>43833.275694444441</v>
      </c>
    </row>
    <row r="2107" spans="1:48" ht="12.75" x14ac:dyDescent="0.2">
      <c r="A2107" s="4">
        <v>12</v>
      </c>
      <c r="B2107" s="4">
        <v>2019</v>
      </c>
      <c r="C2107" s="4" t="s">
        <v>98</v>
      </c>
      <c r="D2107" s="4" t="s">
        <v>679</v>
      </c>
      <c r="E2107" s="4" t="s">
        <v>69</v>
      </c>
      <c r="F2107" s="9"/>
      <c r="G2107" s="22"/>
      <c r="H2107" s="4">
        <v>0.5</v>
      </c>
      <c r="I2107" s="9"/>
      <c r="J2107" s="4">
        <v>1</v>
      </c>
      <c r="K2107" s="9"/>
      <c r="L2107" s="9"/>
      <c r="M2107" s="9"/>
      <c r="N2107" s="9"/>
      <c r="O2107" s="9"/>
      <c r="P2107" s="9"/>
      <c r="Q2107" s="22"/>
      <c r="R2107" s="9"/>
      <c r="S2107" s="9"/>
      <c r="T2107" s="22"/>
      <c r="U2107" s="22"/>
      <c r="V2107" s="4">
        <v>3</v>
      </c>
      <c r="W2107" s="4">
        <v>0.5</v>
      </c>
      <c r="X2107" s="9"/>
      <c r="Y2107" s="9"/>
      <c r="Z2107" s="9"/>
      <c r="AA2107" s="9"/>
      <c r="AB2107" s="9"/>
      <c r="AC2107" s="22"/>
      <c r="AD2107" s="9"/>
      <c r="AE2107" s="22"/>
      <c r="AF2107" s="9"/>
      <c r="AG2107" s="22"/>
      <c r="AH2107" s="22"/>
      <c r="AI2107" s="22"/>
      <c r="AJ2107" s="9"/>
      <c r="AK2107" s="4">
        <v>5</v>
      </c>
      <c r="AL2107" s="4" t="s">
        <v>69</v>
      </c>
      <c r="AM2107" s="4" t="s">
        <v>66</v>
      </c>
      <c r="AN2107" s="4" t="s">
        <v>721</v>
      </c>
      <c r="AV2107" s="14">
        <v>43833.275694444441</v>
      </c>
    </row>
    <row r="2108" spans="1:48" ht="12.75" x14ac:dyDescent="0.2">
      <c r="A2108" s="4">
        <v>12</v>
      </c>
      <c r="B2108" s="4">
        <v>2019</v>
      </c>
      <c r="C2108" s="4" t="s">
        <v>98</v>
      </c>
      <c r="D2108" s="4" t="s">
        <v>679</v>
      </c>
      <c r="E2108" s="4" t="s">
        <v>132</v>
      </c>
      <c r="F2108" s="9"/>
      <c r="G2108" s="4">
        <v>8</v>
      </c>
      <c r="H2108" s="9"/>
      <c r="I2108" s="9"/>
      <c r="J2108" s="9"/>
      <c r="K2108" s="4">
        <v>8</v>
      </c>
      <c r="L2108" s="9"/>
      <c r="M2108" s="9"/>
      <c r="N2108" s="9"/>
      <c r="O2108" s="9"/>
      <c r="P2108" s="9"/>
      <c r="Q2108" s="22"/>
      <c r="R2108" s="9"/>
      <c r="S2108" s="9"/>
      <c r="T2108" s="22"/>
      <c r="U2108" s="22"/>
      <c r="V2108" s="9"/>
      <c r="W2108" s="9"/>
      <c r="X2108" s="9"/>
      <c r="Y2108" s="9"/>
      <c r="Z2108" s="9"/>
      <c r="AA2108" s="9"/>
      <c r="AB2108" s="9"/>
      <c r="AC2108" s="4">
        <v>8</v>
      </c>
      <c r="AD2108" s="4">
        <v>8</v>
      </c>
      <c r="AE2108" s="4">
        <v>8</v>
      </c>
      <c r="AF2108" s="9"/>
      <c r="AG2108" s="22"/>
      <c r="AH2108" s="22"/>
      <c r="AI2108" s="22"/>
      <c r="AJ2108" s="9"/>
      <c r="AK2108" s="4">
        <v>40</v>
      </c>
      <c r="AL2108" s="4" t="s">
        <v>132</v>
      </c>
      <c r="AM2108" s="4" t="s">
        <v>66</v>
      </c>
      <c r="AN2108" s="4" t="s">
        <v>722</v>
      </c>
      <c r="AV2108" s="14">
        <v>43833.275694444441</v>
      </c>
    </row>
    <row r="2109" spans="1:48" ht="12.75" x14ac:dyDescent="0.2">
      <c r="A2109" s="4">
        <v>12</v>
      </c>
      <c r="B2109" s="4">
        <v>2019</v>
      </c>
      <c r="C2109" s="4" t="s">
        <v>98</v>
      </c>
      <c r="D2109" s="4" t="s">
        <v>679</v>
      </c>
      <c r="E2109" s="4" t="s">
        <v>78</v>
      </c>
      <c r="F2109" s="9"/>
      <c r="G2109" s="22"/>
      <c r="H2109" s="4">
        <v>6</v>
      </c>
      <c r="I2109" s="4">
        <v>5.5</v>
      </c>
      <c r="J2109" s="9"/>
      <c r="K2109" s="9"/>
      <c r="L2109" s="9"/>
      <c r="M2109" s="9"/>
      <c r="N2109" s="4">
        <v>6</v>
      </c>
      <c r="O2109" s="4">
        <v>4.5</v>
      </c>
      <c r="P2109" s="4">
        <v>5.5</v>
      </c>
      <c r="Q2109" s="4">
        <v>7</v>
      </c>
      <c r="R2109" s="4">
        <v>7</v>
      </c>
      <c r="S2109" s="9"/>
      <c r="T2109" s="22"/>
      <c r="U2109" s="4">
        <v>2.5</v>
      </c>
      <c r="V2109" s="4">
        <v>1</v>
      </c>
      <c r="W2109" s="4">
        <v>4</v>
      </c>
      <c r="X2109" s="4">
        <v>4</v>
      </c>
      <c r="Y2109" s="4">
        <v>4.5</v>
      </c>
      <c r="Z2109" s="9"/>
      <c r="AA2109" s="9"/>
      <c r="AB2109" s="4">
        <v>5.5</v>
      </c>
      <c r="AC2109" s="22"/>
      <c r="AD2109" s="9"/>
      <c r="AE2109" s="22"/>
      <c r="AF2109" s="4">
        <v>3.5</v>
      </c>
      <c r="AG2109" s="22"/>
      <c r="AH2109" s="22"/>
      <c r="AI2109" s="4">
        <v>0.5</v>
      </c>
      <c r="AJ2109" s="4">
        <v>2.5</v>
      </c>
      <c r="AK2109" s="4">
        <v>69.5</v>
      </c>
      <c r="AL2109" s="4" t="s">
        <v>78</v>
      </c>
      <c r="AM2109" s="4" t="s">
        <v>66</v>
      </c>
      <c r="AN2109" s="4" t="s">
        <v>723</v>
      </c>
      <c r="AV2109" s="14">
        <v>43833.275694444441</v>
      </c>
    </row>
    <row r="2110" spans="1:48" ht="12.75" x14ac:dyDescent="0.2">
      <c r="A2110" s="4">
        <v>12</v>
      </c>
      <c r="B2110" s="4">
        <v>2019</v>
      </c>
      <c r="C2110" s="4" t="s">
        <v>98</v>
      </c>
      <c r="D2110" s="4" t="s">
        <v>679</v>
      </c>
      <c r="E2110" s="4" t="s">
        <v>71</v>
      </c>
      <c r="F2110" s="9"/>
      <c r="G2110" s="22"/>
      <c r="H2110" s="9"/>
      <c r="I2110" s="9"/>
      <c r="J2110" s="9"/>
      <c r="K2110" s="9"/>
      <c r="L2110" s="9"/>
      <c r="M2110" s="9"/>
      <c r="N2110" s="9"/>
      <c r="O2110" s="9"/>
      <c r="P2110" s="9"/>
      <c r="Q2110" s="22"/>
      <c r="R2110" s="4">
        <v>0.5</v>
      </c>
      <c r="S2110" s="9"/>
      <c r="T2110" s="22"/>
      <c r="U2110" s="22"/>
      <c r="V2110" s="9"/>
      <c r="W2110" s="9"/>
      <c r="X2110" s="9"/>
      <c r="Y2110" s="9"/>
      <c r="Z2110" s="9"/>
      <c r="AA2110" s="9"/>
      <c r="AB2110" s="9"/>
      <c r="AC2110" s="22"/>
      <c r="AD2110" s="9"/>
      <c r="AE2110" s="22"/>
      <c r="AF2110" s="9"/>
      <c r="AG2110" s="22"/>
      <c r="AH2110" s="22"/>
      <c r="AI2110" s="22"/>
      <c r="AJ2110" s="9"/>
      <c r="AK2110" s="4">
        <v>0.5</v>
      </c>
      <c r="AL2110" s="4" t="s">
        <v>71</v>
      </c>
      <c r="AM2110" s="4" t="s">
        <v>66</v>
      </c>
      <c r="AN2110" s="4" t="s">
        <v>724</v>
      </c>
      <c r="AV2110" s="14">
        <v>43833.275694444441</v>
      </c>
    </row>
    <row r="2111" spans="1:48" ht="12.75" x14ac:dyDescent="0.2">
      <c r="A2111" s="4">
        <v>12</v>
      </c>
      <c r="B2111" s="4">
        <v>2019</v>
      </c>
      <c r="C2111" s="4" t="s">
        <v>98</v>
      </c>
      <c r="D2111" s="4" t="s">
        <v>679</v>
      </c>
      <c r="E2111" s="4" t="s">
        <v>83</v>
      </c>
      <c r="F2111" s="9"/>
      <c r="G2111" s="22"/>
      <c r="H2111" s="9"/>
      <c r="I2111" s="9"/>
      <c r="J2111" s="9"/>
      <c r="K2111" s="9"/>
      <c r="L2111" s="9"/>
      <c r="M2111" s="9"/>
      <c r="N2111" s="9"/>
      <c r="O2111" s="9"/>
      <c r="P2111" s="9"/>
      <c r="Q2111" s="22"/>
      <c r="R2111" s="9"/>
      <c r="S2111" s="9"/>
      <c r="T2111" s="22"/>
      <c r="U2111" s="22"/>
      <c r="V2111" s="9"/>
      <c r="W2111" s="9"/>
      <c r="X2111" s="9"/>
      <c r="Y2111" s="9"/>
      <c r="Z2111" s="9"/>
      <c r="AA2111" s="9"/>
      <c r="AB2111" s="9"/>
      <c r="AC2111" s="22"/>
      <c r="AD2111" s="9"/>
      <c r="AE2111" s="22"/>
      <c r="AF2111" s="9"/>
      <c r="AG2111" s="22"/>
      <c r="AH2111" s="22"/>
      <c r="AI2111" s="22"/>
      <c r="AJ2111" s="9"/>
      <c r="AK2111" s="4">
        <v>0</v>
      </c>
      <c r="AL2111" s="4" t="s">
        <v>83</v>
      </c>
      <c r="AM2111" s="4" t="s">
        <v>66</v>
      </c>
      <c r="AV2111" s="14">
        <v>43833.275694444441</v>
      </c>
    </row>
    <row r="2112" spans="1:48" ht="12.75" x14ac:dyDescent="0.2">
      <c r="A2112" s="4">
        <v>12</v>
      </c>
      <c r="B2112" s="4">
        <v>2019</v>
      </c>
      <c r="C2112" s="4" t="s">
        <v>98</v>
      </c>
      <c r="D2112" s="4" t="s">
        <v>679</v>
      </c>
      <c r="E2112" s="4" t="s">
        <v>60</v>
      </c>
      <c r="F2112" s="9"/>
      <c r="G2112" s="22"/>
      <c r="H2112" s="9"/>
      <c r="I2112" s="9"/>
      <c r="J2112" s="9"/>
      <c r="K2112" s="9"/>
      <c r="L2112" s="9"/>
      <c r="M2112" s="9"/>
      <c r="N2112" s="9"/>
      <c r="O2112" s="4">
        <v>1.5</v>
      </c>
      <c r="P2112" s="9"/>
      <c r="Q2112" s="22"/>
      <c r="R2112" s="4">
        <v>0.5</v>
      </c>
      <c r="S2112" s="9"/>
      <c r="T2112" s="22"/>
      <c r="U2112" s="22"/>
      <c r="V2112" s="9"/>
      <c r="W2112" s="9"/>
      <c r="X2112" s="4">
        <v>0.5</v>
      </c>
      <c r="Y2112" s="9"/>
      <c r="Z2112" s="9"/>
      <c r="AA2112" s="9"/>
      <c r="AB2112" s="9"/>
      <c r="AC2112" s="22"/>
      <c r="AD2112" s="9"/>
      <c r="AE2112" s="22"/>
      <c r="AF2112" s="9"/>
      <c r="AG2112" s="22"/>
      <c r="AH2112" s="22"/>
      <c r="AI2112" s="22"/>
      <c r="AJ2112" s="9"/>
      <c r="AK2112" s="4">
        <v>2.5</v>
      </c>
      <c r="AL2112" s="4" t="s">
        <v>60</v>
      </c>
      <c r="AM2112" s="4" t="s">
        <v>66</v>
      </c>
      <c r="AN2112" s="4" t="s">
        <v>725</v>
      </c>
      <c r="AV2112" s="14">
        <v>43833.275694444441</v>
      </c>
    </row>
    <row r="2113" spans="1:48" ht="12.75" x14ac:dyDescent="0.2">
      <c r="A2113" s="4">
        <v>12</v>
      </c>
      <c r="B2113" s="4">
        <v>2019</v>
      </c>
      <c r="C2113" s="4" t="s">
        <v>98</v>
      </c>
      <c r="D2113" s="4" t="s">
        <v>679</v>
      </c>
      <c r="E2113" s="4" t="s">
        <v>113</v>
      </c>
      <c r="F2113" s="9"/>
      <c r="G2113" s="22"/>
      <c r="H2113" s="9"/>
      <c r="I2113" s="9"/>
      <c r="J2113" s="9"/>
      <c r="K2113" s="9"/>
      <c r="L2113" s="9"/>
      <c r="M2113" s="9"/>
      <c r="N2113" s="9"/>
      <c r="O2113" s="9"/>
      <c r="P2113" s="9"/>
      <c r="Q2113" s="22"/>
      <c r="R2113" s="9"/>
      <c r="S2113" s="9"/>
      <c r="T2113" s="22"/>
      <c r="U2113" s="22"/>
      <c r="V2113" s="9"/>
      <c r="W2113" s="9"/>
      <c r="X2113" s="9"/>
      <c r="Y2113" s="9"/>
      <c r="Z2113" s="9"/>
      <c r="AA2113" s="9"/>
      <c r="AB2113" s="9"/>
      <c r="AC2113" s="22"/>
      <c r="AD2113" s="9"/>
      <c r="AE2113" s="22"/>
      <c r="AF2113" s="9"/>
      <c r="AG2113" s="22"/>
      <c r="AH2113" s="22"/>
      <c r="AI2113" s="22"/>
      <c r="AJ2113" s="9"/>
      <c r="AK2113" s="4">
        <v>0</v>
      </c>
      <c r="AL2113" s="4" t="s">
        <v>113</v>
      </c>
      <c r="AM2113" s="4" t="s">
        <v>66</v>
      </c>
      <c r="AV2113" s="14">
        <v>43833.275694444441</v>
      </c>
    </row>
    <row r="2114" spans="1:48" ht="12.75" x14ac:dyDescent="0.2">
      <c r="A2114" s="4">
        <v>12</v>
      </c>
      <c r="B2114" s="4">
        <v>2019</v>
      </c>
      <c r="C2114" s="4" t="s">
        <v>98</v>
      </c>
      <c r="D2114" s="4" t="s">
        <v>679</v>
      </c>
      <c r="E2114" s="4" t="s">
        <v>63</v>
      </c>
      <c r="F2114" s="9"/>
      <c r="G2114" s="22"/>
      <c r="H2114" s="9"/>
      <c r="I2114" s="9"/>
      <c r="J2114" s="9"/>
      <c r="K2114" s="9"/>
      <c r="L2114" s="9"/>
      <c r="M2114" s="9"/>
      <c r="N2114" s="4">
        <v>1</v>
      </c>
      <c r="O2114" s="9"/>
      <c r="P2114" s="4">
        <v>1.5</v>
      </c>
      <c r="Q2114" s="22"/>
      <c r="R2114" s="9"/>
      <c r="S2114" s="9"/>
      <c r="T2114" s="22"/>
      <c r="U2114" s="4">
        <v>0.5</v>
      </c>
      <c r="V2114" s="9"/>
      <c r="W2114" s="4">
        <v>1.5</v>
      </c>
      <c r="X2114" s="4">
        <v>0.5</v>
      </c>
      <c r="Y2114" s="4">
        <v>1</v>
      </c>
      <c r="Z2114" s="9"/>
      <c r="AA2114" s="9"/>
      <c r="AB2114" s="9"/>
      <c r="AC2114" s="22"/>
      <c r="AD2114" s="9"/>
      <c r="AE2114" s="22"/>
      <c r="AF2114" s="9"/>
      <c r="AG2114" s="22"/>
      <c r="AH2114" s="22"/>
      <c r="AI2114" s="22"/>
      <c r="AJ2114" s="9"/>
      <c r="AK2114" s="4">
        <v>6</v>
      </c>
      <c r="AL2114" s="4" t="s">
        <v>63</v>
      </c>
      <c r="AM2114" s="4" t="s">
        <v>66</v>
      </c>
      <c r="AN2114" s="4" t="s">
        <v>726</v>
      </c>
      <c r="AV2114" s="14">
        <v>43833.275694444441</v>
      </c>
    </row>
    <row r="2115" spans="1:48" ht="12.75" x14ac:dyDescent="0.2">
      <c r="A2115" s="4">
        <v>12</v>
      </c>
      <c r="B2115" s="4">
        <v>2019</v>
      </c>
      <c r="C2115" s="4" t="s">
        <v>98</v>
      </c>
      <c r="D2115" s="4" t="s">
        <v>679</v>
      </c>
      <c r="E2115" s="4" t="s">
        <v>86</v>
      </c>
      <c r="F2115" s="9"/>
      <c r="G2115" s="22"/>
      <c r="H2115" s="9"/>
      <c r="I2115" s="9"/>
      <c r="J2115" s="9"/>
      <c r="K2115" s="9"/>
      <c r="L2115" s="9"/>
      <c r="M2115" s="9"/>
      <c r="N2115" s="9"/>
      <c r="O2115" s="9"/>
      <c r="P2115" s="9"/>
      <c r="Q2115" s="22"/>
      <c r="R2115" s="9"/>
      <c r="S2115" s="9"/>
      <c r="T2115" s="22"/>
      <c r="U2115" s="22"/>
      <c r="V2115" s="9"/>
      <c r="W2115" s="9"/>
      <c r="X2115" s="9"/>
      <c r="Y2115" s="9"/>
      <c r="Z2115" s="9"/>
      <c r="AA2115" s="9"/>
      <c r="AB2115" s="9"/>
      <c r="AC2115" s="22"/>
      <c r="AD2115" s="9"/>
      <c r="AE2115" s="22"/>
      <c r="AF2115" s="9"/>
      <c r="AG2115" s="22"/>
      <c r="AH2115" s="22"/>
      <c r="AI2115" s="22"/>
      <c r="AJ2115" s="9"/>
      <c r="AK2115" s="4">
        <v>0</v>
      </c>
      <c r="AL2115" s="4" t="s">
        <v>86</v>
      </c>
      <c r="AM2115" s="4" t="s">
        <v>66</v>
      </c>
      <c r="AV2115" s="14">
        <v>43833.275694444441</v>
      </c>
    </row>
    <row r="2116" spans="1:48" ht="12.75" x14ac:dyDescent="0.2">
      <c r="A2116" s="4">
        <v>12</v>
      </c>
      <c r="B2116" s="4">
        <v>2019</v>
      </c>
      <c r="C2116" s="4" t="s">
        <v>98</v>
      </c>
      <c r="D2116" s="4" t="s">
        <v>679</v>
      </c>
      <c r="E2116" s="4" t="s">
        <v>70</v>
      </c>
      <c r="F2116" s="9"/>
      <c r="G2116" s="22"/>
      <c r="H2116" s="9"/>
      <c r="I2116" s="9"/>
      <c r="J2116" s="9"/>
      <c r="K2116" s="9"/>
      <c r="L2116" s="9"/>
      <c r="M2116" s="9"/>
      <c r="N2116" s="9"/>
      <c r="O2116" s="9"/>
      <c r="P2116" s="9"/>
      <c r="Q2116" s="22"/>
      <c r="R2116" s="9"/>
      <c r="S2116" s="9"/>
      <c r="T2116" s="22"/>
      <c r="U2116" s="22"/>
      <c r="V2116" s="9"/>
      <c r="W2116" s="9"/>
      <c r="X2116" s="9"/>
      <c r="Y2116" s="9"/>
      <c r="Z2116" s="9"/>
      <c r="AA2116" s="9"/>
      <c r="AB2116" s="4">
        <v>0.5</v>
      </c>
      <c r="AC2116" s="22"/>
      <c r="AD2116" s="9"/>
      <c r="AE2116" s="22"/>
      <c r="AF2116" s="9"/>
      <c r="AG2116" s="22"/>
      <c r="AH2116" s="22"/>
      <c r="AI2116" s="22"/>
      <c r="AJ2116" s="9"/>
      <c r="AK2116" s="4">
        <v>0.5</v>
      </c>
      <c r="AL2116" s="4" t="s">
        <v>70</v>
      </c>
      <c r="AM2116" s="4" t="s">
        <v>66</v>
      </c>
      <c r="AN2116" s="4" t="s">
        <v>727</v>
      </c>
      <c r="AV2116" s="14">
        <v>43833.275694444441</v>
      </c>
    </row>
    <row r="2117" spans="1:48" ht="12.75" x14ac:dyDescent="0.2">
      <c r="A2117" s="4">
        <v>12</v>
      </c>
      <c r="B2117" s="4">
        <v>2019</v>
      </c>
      <c r="C2117" s="4" t="s">
        <v>98</v>
      </c>
      <c r="D2117" s="4" t="s">
        <v>679</v>
      </c>
      <c r="E2117" s="4" t="s">
        <v>50</v>
      </c>
      <c r="F2117" s="9"/>
      <c r="G2117" s="4">
        <v>2</v>
      </c>
      <c r="H2117" s="4">
        <v>0.5</v>
      </c>
      <c r="I2117" s="9"/>
      <c r="J2117" s="9"/>
      <c r="K2117" s="4">
        <v>1.5</v>
      </c>
      <c r="L2117" s="9"/>
      <c r="M2117" s="9"/>
      <c r="N2117" s="4">
        <v>1</v>
      </c>
      <c r="O2117" s="9"/>
      <c r="P2117" s="4">
        <v>1</v>
      </c>
      <c r="Q2117" s="22"/>
      <c r="R2117" s="9"/>
      <c r="S2117" s="9"/>
      <c r="T2117" s="22"/>
      <c r="U2117" s="4">
        <v>1</v>
      </c>
      <c r="V2117" s="9"/>
      <c r="W2117" s="4">
        <v>1</v>
      </c>
      <c r="X2117" s="9"/>
      <c r="Y2117" s="4">
        <v>1</v>
      </c>
      <c r="Z2117" s="9"/>
      <c r="AA2117" s="9"/>
      <c r="AB2117" s="9"/>
      <c r="AC2117" s="22"/>
      <c r="AD2117" s="9"/>
      <c r="AE2117" s="4">
        <v>3</v>
      </c>
      <c r="AF2117" s="9"/>
      <c r="AG2117" s="22"/>
      <c r="AH2117" s="22"/>
      <c r="AI2117" s="22"/>
      <c r="AJ2117" s="9"/>
      <c r="AK2117" s="4">
        <v>12</v>
      </c>
      <c r="AL2117" s="4" t="s">
        <v>50</v>
      </c>
      <c r="AM2117" s="4" t="s">
        <v>96</v>
      </c>
      <c r="AN2117" s="4" t="s">
        <v>728</v>
      </c>
      <c r="AO2117" s="4">
        <v>102</v>
      </c>
      <c r="AP2117" s="4">
        <v>30</v>
      </c>
      <c r="AQ2117" s="4">
        <v>36</v>
      </c>
      <c r="AS2117" s="4">
        <v>176</v>
      </c>
      <c r="AT2117" s="4">
        <v>0.80314960599999996</v>
      </c>
      <c r="AU2117" s="4">
        <v>0.19685039400000001</v>
      </c>
      <c r="AV2117" s="14">
        <v>43832.590277777781</v>
      </c>
    </row>
    <row r="2118" spans="1:48" ht="12.75" x14ac:dyDescent="0.2">
      <c r="A2118" s="4">
        <v>12</v>
      </c>
      <c r="B2118" s="4">
        <v>2019</v>
      </c>
      <c r="C2118" s="4" t="s">
        <v>98</v>
      </c>
      <c r="D2118" s="4" t="s">
        <v>679</v>
      </c>
      <c r="E2118" s="4" t="s">
        <v>113</v>
      </c>
      <c r="F2118" s="9"/>
      <c r="G2118" s="22"/>
      <c r="H2118" s="9"/>
      <c r="I2118" s="9"/>
      <c r="J2118" s="9"/>
      <c r="K2118" s="9"/>
      <c r="L2118" s="9"/>
      <c r="M2118" s="9"/>
      <c r="N2118" s="9"/>
      <c r="O2118" s="9"/>
      <c r="P2118" s="4">
        <v>7</v>
      </c>
      <c r="Q2118" s="4">
        <v>2</v>
      </c>
      <c r="R2118" s="9"/>
      <c r="S2118" s="9"/>
      <c r="T2118" s="22"/>
      <c r="U2118" s="22"/>
      <c r="V2118" s="9"/>
      <c r="W2118" s="9"/>
      <c r="X2118" s="9"/>
      <c r="Y2118" s="9"/>
      <c r="Z2118" s="9"/>
      <c r="AA2118" s="9"/>
      <c r="AB2118" s="9"/>
      <c r="AC2118" s="22"/>
      <c r="AD2118" s="9"/>
      <c r="AE2118" s="4">
        <v>5</v>
      </c>
      <c r="AF2118" s="4">
        <v>8</v>
      </c>
      <c r="AG2118" s="22"/>
      <c r="AH2118" s="22"/>
      <c r="AI2118" s="4">
        <v>8</v>
      </c>
      <c r="AJ2118" s="9"/>
      <c r="AK2118" s="4">
        <v>30</v>
      </c>
      <c r="AL2118" s="4" t="s">
        <v>113</v>
      </c>
      <c r="AM2118" s="4" t="s">
        <v>96</v>
      </c>
      <c r="AN2118" s="4" t="s">
        <v>729</v>
      </c>
      <c r="AV2118" s="14">
        <v>43832.590277777781</v>
      </c>
    </row>
    <row r="2119" spans="1:48" ht="12.75" x14ac:dyDescent="0.2">
      <c r="A2119" s="4">
        <v>12</v>
      </c>
      <c r="B2119" s="4">
        <v>2019</v>
      </c>
      <c r="C2119" s="4" t="s">
        <v>98</v>
      </c>
      <c r="D2119" s="4" t="s">
        <v>679</v>
      </c>
      <c r="E2119" s="4" t="s">
        <v>132</v>
      </c>
      <c r="F2119" s="9"/>
      <c r="G2119" s="22"/>
      <c r="H2119" s="9"/>
      <c r="I2119" s="9"/>
      <c r="J2119" s="9"/>
      <c r="K2119" s="9"/>
      <c r="L2119" s="9"/>
      <c r="M2119" s="9"/>
      <c r="N2119" s="9"/>
      <c r="O2119" s="9"/>
      <c r="P2119" s="9"/>
      <c r="Q2119" s="22"/>
      <c r="R2119" s="4">
        <v>8</v>
      </c>
      <c r="S2119" s="9"/>
      <c r="T2119" s="22"/>
      <c r="U2119" s="22"/>
      <c r="V2119" s="9"/>
      <c r="W2119" s="9"/>
      <c r="X2119" s="9"/>
      <c r="Y2119" s="9"/>
      <c r="Z2119" s="9"/>
      <c r="AA2119" s="9"/>
      <c r="AB2119" s="4">
        <v>8</v>
      </c>
      <c r="AC2119" s="22"/>
      <c r="AD2119" s="4">
        <v>8</v>
      </c>
      <c r="AE2119" s="22"/>
      <c r="AF2119" s="9"/>
      <c r="AG2119" s="22"/>
      <c r="AH2119" s="22"/>
      <c r="AI2119" s="22"/>
      <c r="AJ2119" s="4">
        <v>8</v>
      </c>
      <c r="AK2119" s="4">
        <v>32</v>
      </c>
      <c r="AL2119" s="4" t="s">
        <v>132</v>
      </c>
      <c r="AM2119" s="4" t="s">
        <v>96</v>
      </c>
      <c r="AN2119" s="4" t="s">
        <v>730</v>
      </c>
      <c r="AV2119" s="14">
        <v>43832.590277777781</v>
      </c>
    </row>
    <row r="2120" spans="1:48" ht="12.75" x14ac:dyDescent="0.2">
      <c r="A2120" s="4">
        <v>12</v>
      </c>
      <c r="B2120" s="4">
        <v>2019</v>
      </c>
      <c r="C2120" s="4" t="s">
        <v>98</v>
      </c>
      <c r="D2120" s="4" t="s">
        <v>679</v>
      </c>
      <c r="E2120" s="4" t="s">
        <v>55</v>
      </c>
      <c r="F2120" s="9"/>
      <c r="G2120" s="22"/>
      <c r="H2120" s="9"/>
      <c r="I2120" s="4">
        <v>2</v>
      </c>
      <c r="J2120" s="9"/>
      <c r="K2120" s="9"/>
      <c r="L2120" s="9"/>
      <c r="M2120" s="9"/>
      <c r="N2120" s="4">
        <v>2</v>
      </c>
      <c r="O2120" s="9"/>
      <c r="P2120" s="9"/>
      <c r="Q2120" s="22"/>
      <c r="R2120" s="9"/>
      <c r="S2120" s="9"/>
      <c r="T2120" s="22"/>
      <c r="U2120" s="22"/>
      <c r="V2120" s="9"/>
      <c r="W2120" s="9"/>
      <c r="X2120" s="9"/>
      <c r="Y2120" s="9"/>
      <c r="Z2120" s="9"/>
      <c r="AA2120" s="9"/>
      <c r="AB2120" s="9"/>
      <c r="AC2120" s="22"/>
      <c r="AD2120" s="9"/>
      <c r="AE2120" s="22"/>
      <c r="AF2120" s="9"/>
      <c r="AG2120" s="22"/>
      <c r="AH2120" s="22"/>
      <c r="AI2120" s="22"/>
      <c r="AJ2120" s="9"/>
      <c r="AK2120" s="4">
        <v>4</v>
      </c>
      <c r="AL2120" s="4" t="s">
        <v>55</v>
      </c>
      <c r="AM2120" s="4" t="s">
        <v>96</v>
      </c>
      <c r="AV2120" s="14">
        <v>43832.590277777781</v>
      </c>
    </row>
    <row r="2121" spans="1:48" ht="12.75" x14ac:dyDescent="0.2">
      <c r="A2121" s="4">
        <v>12</v>
      </c>
      <c r="B2121" s="4">
        <v>2019</v>
      </c>
      <c r="C2121" s="4" t="s">
        <v>98</v>
      </c>
      <c r="D2121" s="4" t="s">
        <v>679</v>
      </c>
      <c r="E2121" s="4" t="s">
        <v>61</v>
      </c>
      <c r="F2121" s="9"/>
      <c r="G2121" s="22"/>
      <c r="H2121" s="9"/>
      <c r="I2121" s="9"/>
      <c r="J2121" s="9"/>
      <c r="K2121" s="9"/>
      <c r="L2121" s="9"/>
      <c r="M2121" s="9"/>
      <c r="N2121" s="9"/>
      <c r="O2121" s="4">
        <v>4</v>
      </c>
      <c r="P2121" s="9"/>
      <c r="Q2121" s="4">
        <v>6</v>
      </c>
      <c r="R2121" s="9"/>
      <c r="S2121" s="9"/>
      <c r="T2121" s="22"/>
      <c r="U2121" s="4">
        <v>6</v>
      </c>
      <c r="V2121" s="9"/>
      <c r="W2121" s="9"/>
      <c r="X2121" s="9"/>
      <c r="Y2121" s="9"/>
      <c r="Z2121" s="9"/>
      <c r="AA2121" s="9"/>
      <c r="AB2121" s="9"/>
      <c r="AC2121" s="22"/>
      <c r="AD2121" s="9"/>
      <c r="AE2121" s="22"/>
      <c r="AF2121" s="9"/>
      <c r="AG2121" s="22"/>
      <c r="AH2121" s="22"/>
      <c r="AI2121" s="22"/>
      <c r="AJ2121" s="9"/>
      <c r="AK2121" s="4">
        <v>16</v>
      </c>
      <c r="AL2121" s="4" t="s">
        <v>61</v>
      </c>
      <c r="AM2121" s="4" t="s">
        <v>96</v>
      </c>
      <c r="AN2121" s="4" t="s">
        <v>731</v>
      </c>
      <c r="AV2121" s="14">
        <v>43832.590277777781</v>
      </c>
    </row>
    <row r="2122" spans="1:48" ht="12.75" x14ac:dyDescent="0.2">
      <c r="A2122" s="4">
        <v>12</v>
      </c>
      <c r="B2122" s="4">
        <v>2019</v>
      </c>
      <c r="C2122" s="4" t="s">
        <v>98</v>
      </c>
      <c r="D2122" s="4" t="s">
        <v>679</v>
      </c>
      <c r="E2122" s="4" t="s">
        <v>149</v>
      </c>
      <c r="F2122" s="9"/>
      <c r="G2122" s="22"/>
      <c r="H2122" s="9"/>
      <c r="I2122" s="9"/>
      <c r="J2122" s="9"/>
      <c r="K2122" s="9"/>
      <c r="L2122" s="9"/>
      <c r="M2122" s="9"/>
      <c r="N2122" s="9"/>
      <c r="O2122" s="9"/>
      <c r="P2122" s="9"/>
      <c r="Q2122" s="22"/>
      <c r="R2122" s="9"/>
      <c r="S2122" s="9"/>
      <c r="T2122" s="22"/>
      <c r="U2122" s="22"/>
      <c r="V2122" s="9"/>
      <c r="W2122" s="9"/>
      <c r="X2122" s="9"/>
      <c r="Y2122" s="9"/>
      <c r="Z2122" s="9"/>
      <c r="AA2122" s="9"/>
      <c r="AB2122" s="9"/>
      <c r="AC2122" s="4">
        <v>8</v>
      </c>
      <c r="AD2122" s="9"/>
      <c r="AE2122" s="22"/>
      <c r="AF2122" s="9"/>
      <c r="AG2122" s="22"/>
      <c r="AH2122" s="22"/>
      <c r="AI2122" s="22"/>
      <c r="AJ2122" s="9"/>
      <c r="AK2122" s="4">
        <v>8</v>
      </c>
      <c r="AL2122" s="4" t="s">
        <v>149</v>
      </c>
      <c r="AM2122" s="4" t="s">
        <v>96</v>
      </c>
      <c r="AN2122" s="4" t="s">
        <v>732</v>
      </c>
      <c r="AV2122" s="14">
        <v>43832.590277777781</v>
      </c>
    </row>
    <row r="2123" spans="1:48" ht="12.75" x14ac:dyDescent="0.2">
      <c r="A2123" s="4">
        <v>12</v>
      </c>
      <c r="B2123" s="4">
        <v>2019</v>
      </c>
      <c r="C2123" s="4" t="s">
        <v>98</v>
      </c>
      <c r="D2123" s="4" t="s">
        <v>679</v>
      </c>
      <c r="E2123" s="4" t="s">
        <v>60</v>
      </c>
      <c r="F2123" s="9"/>
      <c r="G2123" s="4">
        <v>1</v>
      </c>
      <c r="H2123" s="4">
        <v>9</v>
      </c>
      <c r="I2123" s="4">
        <v>7</v>
      </c>
      <c r="J2123" s="4">
        <v>8</v>
      </c>
      <c r="K2123" s="4">
        <v>7</v>
      </c>
      <c r="L2123" s="9"/>
      <c r="M2123" s="9"/>
      <c r="N2123" s="4">
        <v>5</v>
      </c>
      <c r="O2123" s="4">
        <v>3</v>
      </c>
      <c r="P2123" s="9"/>
      <c r="Q2123" s="22"/>
      <c r="R2123" s="9"/>
      <c r="S2123" s="9"/>
      <c r="T2123" s="22"/>
      <c r="U2123" s="22"/>
      <c r="V2123" s="4">
        <v>8</v>
      </c>
      <c r="W2123" s="4">
        <v>7</v>
      </c>
      <c r="X2123" s="4">
        <v>8</v>
      </c>
      <c r="Y2123" s="4">
        <v>7</v>
      </c>
      <c r="Z2123" s="9"/>
      <c r="AA2123" s="9"/>
      <c r="AB2123" s="9"/>
      <c r="AC2123" s="22"/>
      <c r="AD2123" s="9"/>
      <c r="AE2123" s="22"/>
      <c r="AF2123" s="9"/>
      <c r="AG2123" s="22"/>
      <c r="AH2123" s="22"/>
      <c r="AI2123" s="22"/>
      <c r="AJ2123" s="9"/>
      <c r="AK2123" s="4">
        <v>70</v>
      </c>
      <c r="AL2123" s="4" t="s">
        <v>60</v>
      </c>
      <c r="AM2123" s="4" t="s">
        <v>96</v>
      </c>
      <c r="AN2123" s="4" t="s">
        <v>733</v>
      </c>
      <c r="AV2123" s="14">
        <v>43832.590277777781</v>
      </c>
    </row>
    <row r="2124" spans="1:48" ht="12.75" x14ac:dyDescent="0.2">
      <c r="A2124" s="4">
        <v>12</v>
      </c>
      <c r="B2124" s="4">
        <v>2019</v>
      </c>
      <c r="C2124" s="4" t="s">
        <v>98</v>
      </c>
      <c r="D2124" s="4" t="s">
        <v>679</v>
      </c>
      <c r="E2124" s="4" t="s">
        <v>124</v>
      </c>
      <c r="F2124" s="9"/>
      <c r="G2124" s="4">
        <v>2</v>
      </c>
      <c r="H2124" s="9"/>
      <c r="I2124" s="9"/>
      <c r="J2124" s="9"/>
      <c r="K2124" s="9"/>
      <c r="L2124" s="9"/>
      <c r="M2124" s="9"/>
      <c r="N2124" s="9"/>
      <c r="O2124" s="4">
        <v>1</v>
      </c>
      <c r="P2124" s="9"/>
      <c r="Q2124" s="22"/>
      <c r="R2124" s="9"/>
      <c r="S2124" s="9"/>
      <c r="T2124" s="22"/>
      <c r="U2124" s="4">
        <v>1</v>
      </c>
      <c r="V2124" s="9"/>
      <c r="W2124" s="9"/>
      <c r="X2124" s="9"/>
      <c r="Y2124" s="9"/>
      <c r="Z2124" s="9"/>
      <c r="AA2124" s="9"/>
      <c r="AB2124" s="9"/>
      <c r="AC2124" s="22"/>
      <c r="AD2124" s="9"/>
      <c r="AE2124" s="22"/>
      <c r="AF2124" s="9"/>
      <c r="AG2124" s="22"/>
      <c r="AH2124" s="22"/>
      <c r="AI2124" s="22"/>
      <c r="AJ2124" s="9"/>
      <c r="AK2124" s="4">
        <v>4</v>
      </c>
      <c r="AL2124" s="4" t="s">
        <v>124</v>
      </c>
      <c r="AM2124" s="4" t="s">
        <v>96</v>
      </c>
      <c r="AN2124" s="4" t="s">
        <v>734</v>
      </c>
      <c r="AV2124" s="14">
        <v>43832.590277777781</v>
      </c>
    </row>
    <row r="2125" spans="1:48" ht="12.75" x14ac:dyDescent="0.2">
      <c r="A2125" s="4">
        <v>12</v>
      </c>
      <c r="B2125" s="4">
        <v>2019</v>
      </c>
      <c r="C2125" s="4" t="s">
        <v>98</v>
      </c>
      <c r="D2125" s="4" t="s">
        <v>679</v>
      </c>
      <c r="E2125" s="4" t="s">
        <v>61</v>
      </c>
      <c r="F2125" s="9"/>
      <c r="G2125" s="4">
        <v>6.5</v>
      </c>
      <c r="H2125" s="4">
        <v>7</v>
      </c>
      <c r="I2125" s="4">
        <v>6.5</v>
      </c>
      <c r="J2125" s="4">
        <v>6.5</v>
      </c>
      <c r="K2125" s="4">
        <v>6</v>
      </c>
      <c r="L2125" s="9"/>
      <c r="M2125" s="9"/>
      <c r="N2125" s="4">
        <v>3.5</v>
      </c>
      <c r="O2125" s="4">
        <v>7.5</v>
      </c>
      <c r="P2125" s="4">
        <v>5</v>
      </c>
      <c r="Q2125" s="22"/>
      <c r="R2125" s="9"/>
      <c r="S2125" s="9"/>
      <c r="T2125" s="22"/>
      <c r="U2125" s="22"/>
      <c r="V2125" s="9"/>
      <c r="W2125" s="4">
        <v>4</v>
      </c>
      <c r="X2125" s="4">
        <v>6.5</v>
      </c>
      <c r="Y2125" s="4">
        <v>2</v>
      </c>
      <c r="Z2125" s="9"/>
      <c r="AA2125" s="9"/>
      <c r="AB2125" s="4">
        <v>5</v>
      </c>
      <c r="AC2125" s="22"/>
      <c r="AD2125" s="9"/>
      <c r="AE2125" s="22"/>
      <c r="AF2125" s="9"/>
      <c r="AG2125" s="22"/>
      <c r="AH2125" s="22"/>
      <c r="AI2125" s="22"/>
      <c r="AJ2125" s="9"/>
      <c r="AK2125" s="4">
        <v>66</v>
      </c>
      <c r="AL2125" s="4" t="s">
        <v>61</v>
      </c>
      <c r="AM2125" s="4" t="s">
        <v>94</v>
      </c>
      <c r="AN2125" s="4" t="s">
        <v>735</v>
      </c>
      <c r="AO2125" s="4">
        <v>113</v>
      </c>
      <c r="AP2125" s="4">
        <v>3.5</v>
      </c>
      <c r="AQ2125" s="4">
        <v>51.5</v>
      </c>
      <c r="AS2125" s="4">
        <v>176</v>
      </c>
      <c r="AT2125" s="4">
        <v>0.96995708199999997</v>
      </c>
      <c r="AU2125" s="4">
        <v>3.0042917999999998E-2</v>
      </c>
      <c r="AV2125" s="14">
        <v>43822.547222222223</v>
      </c>
    </row>
    <row r="2126" spans="1:48" ht="12.75" x14ac:dyDescent="0.2">
      <c r="A2126" s="4">
        <v>12</v>
      </c>
      <c r="B2126" s="4">
        <v>2019</v>
      </c>
      <c r="C2126" s="4" t="s">
        <v>98</v>
      </c>
      <c r="D2126" s="4" t="s">
        <v>679</v>
      </c>
      <c r="E2126" s="4" t="s">
        <v>149</v>
      </c>
      <c r="F2126" s="9"/>
      <c r="G2126" s="22"/>
      <c r="H2126" s="9"/>
      <c r="I2126" s="9"/>
      <c r="J2126" s="9"/>
      <c r="K2126" s="9"/>
      <c r="L2126" s="9"/>
      <c r="M2126" s="9"/>
      <c r="N2126" s="9"/>
      <c r="O2126" s="9"/>
      <c r="P2126" s="9"/>
      <c r="Q2126" s="22"/>
      <c r="R2126" s="9"/>
      <c r="S2126" s="9"/>
      <c r="T2126" s="22"/>
      <c r="U2126" s="22"/>
      <c r="V2126" s="9"/>
      <c r="W2126" s="9"/>
      <c r="X2126" s="9"/>
      <c r="Y2126" s="9"/>
      <c r="Z2126" s="9"/>
      <c r="AA2126" s="9"/>
      <c r="AB2126" s="9"/>
      <c r="AC2126" s="4">
        <v>8</v>
      </c>
      <c r="AD2126" s="9"/>
      <c r="AE2126" s="22"/>
      <c r="AF2126" s="9"/>
      <c r="AG2126" s="22"/>
      <c r="AH2126" s="22"/>
      <c r="AI2126" s="22"/>
      <c r="AJ2126" s="9"/>
      <c r="AK2126" s="4">
        <v>8</v>
      </c>
      <c r="AL2126" s="4" t="s">
        <v>149</v>
      </c>
      <c r="AM2126" s="4" t="s">
        <v>94</v>
      </c>
      <c r="AN2126" s="4" t="s">
        <v>736</v>
      </c>
      <c r="AV2126" s="14">
        <v>43822.547222222223</v>
      </c>
    </row>
    <row r="2127" spans="1:48" ht="12.75" x14ac:dyDescent="0.2">
      <c r="A2127" s="4">
        <v>12</v>
      </c>
      <c r="B2127" s="4">
        <v>2019</v>
      </c>
      <c r="C2127" s="4" t="s">
        <v>98</v>
      </c>
      <c r="D2127" s="4" t="s">
        <v>679</v>
      </c>
      <c r="E2127" s="4" t="s">
        <v>54</v>
      </c>
      <c r="F2127" s="9"/>
      <c r="G2127" s="22"/>
      <c r="H2127" s="9"/>
      <c r="I2127" s="9"/>
      <c r="J2127" s="9"/>
      <c r="K2127" s="9"/>
      <c r="L2127" s="9"/>
      <c r="M2127" s="9"/>
      <c r="N2127" s="4">
        <v>3.5</v>
      </c>
      <c r="O2127" s="9"/>
      <c r="P2127" s="9"/>
      <c r="Q2127" s="4">
        <v>6</v>
      </c>
      <c r="R2127" s="4">
        <v>4</v>
      </c>
      <c r="S2127" s="9"/>
      <c r="T2127" s="22"/>
      <c r="U2127" s="4">
        <v>6.5</v>
      </c>
      <c r="V2127" s="4">
        <v>5</v>
      </c>
      <c r="W2127" s="9"/>
      <c r="X2127" s="9"/>
      <c r="Y2127" s="9"/>
      <c r="Z2127" s="9"/>
      <c r="AA2127" s="9"/>
      <c r="AB2127" s="9"/>
      <c r="AC2127" s="22"/>
      <c r="AD2127" s="9"/>
      <c r="AE2127" s="22"/>
      <c r="AF2127" s="9"/>
      <c r="AG2127" s="22"/>
      <c r="AH2127" s="22"/>
      <c r="AI2127" s="22"/>
      <c r="AJ2127" s="9"/>
      <c r="AK2127" s="4">
        <v>25</v>
      </c>
      <c r="AL2127" s="4" t="s">
        <v>54</v>
      </c>
      <c r="AM2127" s="4" t="s">
        <v>94</v>
      </c>
      <c r="AN2127" s="4" t="s">
        <v>737</v>
      </c>
      <c r="AV2127" s="14">
        <v>43822.547222222223</v>
      </c>
    </row>
    <row r="2128" spans="1:48" ht="12.75" x14ac:dyDescent="0.2">
      <c r="A2128" s="4">
        <v>12</v>
      </c>
      <c r="B2128" s="4">
        <v>2019</v>
      </c>
      <c r="C2128" s="4" t="s">
        <v>98</v>
      </c>
      <c r="D2128" s="4" t="s">
        <v>679</v>
      </c>
      <c r="E2128" s="4" t="s">
        <v>124</v>
      </c>
      <c r="F2128" s="9"/>
      <c r="G2128" s="22"/>
      <c r="H2128" s="9"/>
      <c r="I2128" s="9"/>
      <c r="J2128" s="9"/>
      <c r="K2128" s="4">
        <v>1</v>
      </c>
      <c r="L2128" s="9"/>
      <c r="M2128" s="9"/>
      <c r="N2128" s="9"/>
      <c r="O2128" s="9"/>
      <c r="P2128" s="9"/>
      <c r="Q2128" s="22"/>
      <c r="R2128" s="4">
        <v>2.5</v>
      </c>
      <c r="S2128" s="9"/>
      <c r="T2128" s="22"/>
      <c r="U2128" s="22"/>
      <c r="V2128" s="4">
        <v>2.5</v>
      </c>
      <c r="W2128" s="9"/>
      <c r="X2128" s="4">
        <v>0.5</v>
      </c>
      <c r="Y2128" s="4">
        <v>2</v>
      </c>
      <c r="Z2128" s="9"/>
      <c r="AA2128" s="9"/>
      <c r="AB2128" s="4">
        <v>3</v>
      </c>
      <c r="AC2128" s="22"/>
      <c r="AD2128" s="9"/>
      <c r="AE2128" s="22"/>
      <c r="AF2128" s="9"/>
      <c r="AG2128" s="22"/>
      <c r="AH2128" s="22"/>
      <c r="AI2128" s="22"/>
      <c r="AJ2128" s="9"/>
      <c r="AK2128" s="4">
        <v>11.5</v>
      </c>
      <c r="AL2128" s="4" t="s">
        <v>124</v>
      </c>
      <c r="AM2128" s="4" t="s">
        <v>94</v>
      </c>
      <c r="AN2128" s="4" t="s">
        <v>738</v>
      </c>
      <c r="AV2128" s="14">
        <v>43822.547222222223</v>
      </c>
    </row>
    <row r="2129" spans="1:48" ht="12.75" x14ac:dyDescent="0.2">
      <c r="A2129" s="4">
        <v>12</v>
      </c>
      <c r="B2129" s="4">
        <v>2019</v>
      </c>
      <c r="C2129" s="4" t="s">
        <v>98</v>
      </c>
      <c r="D2129" s="4" t="s">
        <v>679</v>
      </c>
      <c r="E2129" s="4" t="s">
        <v>132</v>
      </c>
      <c r="F2129" s="9"/>
      <c r="G2129" s="22"/>
      <c r="H2129" s="9"/>
      <c r="I2129" s="9"/>
      <c r="J2129" s="9"/>
      <c r="K2129" s="9"/>
      <c r="L2129" s="9"/>
      <c r="M2129" s="9"/>
      <c r="N2129" s="9"/>
      <c r="O2129" s="9"/>
      <c r="P2129" s="9"/>
      <c r="Q2129" s="22"/>
      <c r="R2129" s="9"/>
      <c r="S2129" s="9"/>
      <c r="T2129" s="22"/>
      <c r="U2129" s="22"/>
      <c r="V2129" s="9"/>
      <c r="W2129" s="9"/>
      <c r="X2129" s="9"/>
      <c r="Y2129" s="9"/>
      <c r="Z2129" s="9"/>
      <c r="AA2129" s="9"/>
      <c r="AB2129" s="9"/>
      <c r="AC2129" s="22"/>
      <c r="AD2129" s="4">
        <v>8</v>
      </c>
      <c r="AE2129" s="4">
        <v>8</v>
      </c>
      <c r="AF2129" s="4">
        <v>8</v>
      </c>
      <c r="AG2129" s="22"/>
      <c r="AH2129" s="22"/>
      <c r="AI2129" s="4">
        <v>8</v>
      </c>
      <c r="AJ2129" s="4">
        <v>8</v>
      </c>
      <c r="AK2129" s="4">
        <v>40</v>
      </c>
      <c r="AL2129" s="4" t="s">
        <v>132</v>
      </c>
      <c r="AM2129" s="4" t="s">
        <v>94</v>
      </c>
      <c r="AN2129" s="4" t="s">
        <v>456</v>
      </c>
      <c r="AV2129" s="14">
        <v>43822.547222222223</v>
      </c>
    </row>
    <row r="2130" spans="1:48" ht="12.75" x14ac:dyDescent="0.2">
      <c r="A2130" s="4">
        <v>12</v>
      </c>
      <c r="B2130" s="4">
        <v>2019</v>
      </c>
      <c r="C2130" s="4" t="s">
        <v>98</v>
      </c>
      <c r="D2130" s="4" t="s">
        <v>679</v>
      </c>
      <c r="E2130" s="4" t="s">
        <v>63</v>
      </c>
      <c r="F2130" s="9"/>
      <c r="G2130" s="4">
        <v>1</v>
      </c>
      <c r="H2130" s="9"/>
      <c r="I2130" s="9"/>
      <c r="J2130" s="9"/>
      <c r="K2130" s="9"/>
      <c r="L2130" s="9"/>
      <c r="M2130" s="9"/>
      <c r="N2130" s="9"/>
      <c r="O2130" s="9"/>
      <c r="P2130" s="9"/>
      <c r="Q2130" s="22"/>
      <c r="R2130" s="9"/>
      <c r="S2130" s="9"/>
      <c r="T2130" s="22"/>
      <c r="U2130" s="4">
        <v>1.5</v>
      </c>
      <c r="V2130" s="9"/>
      <c r="W2130" s="4">
        <v>1</v>
      </c>
      <c r="X2130" s="9"/>
      <c r="Y2130" s="9"/>
      <c r="Z2130" s="9"/>
      <c r="AA2130" s="9"/>
      <c r="AB2130" s="9"/>
      <c r="AC2130" s="22"/>
      <c r="AD2130" s="9"/>
      <c r="AE2130" s="22"/>
      <c r="AF2130" s="9"/>
      <c r="AG2130" s="22"/>
      <c r="AH2130" s="22"/>
      <c r="AI2130" s="22"/>
      <c r="AJ2130" s="9"/>
      <c r="AK2130" s="4">
        <v>3.5</v>
      </c>
      <c r="AL2130" s="4" t="s">
        <v>63</v>
      </c>
      <c r="AM2130" s="4" t="s">
        <v>94</v>
      </c>
      <c r="AN2130" s="4" t="s">
        <v>739</v>
      </c>
      <c r="AV2130" s="14">
        <v>43822.547222222223</v>
      </c>
    </row>
    <row r="2131" spans="1:48" ht="12.75" x14ac:dyDescent="0.2">
      <c r="A2131" s="4">
        <v>12</v>
      </c>
      <c r="B2131" s="4">
        <v>2019</v>
      </c>
      <c r="C2131" s="4" t="s">
        <v>98</v>
      </c>
      <c r="D2131" s="4" t="s">
        <v>679</v>
      </c>
      <c r="E2131" s="4" t="s">
        <v>50</v>
      </c>
      <c r="F2131" s="9"/>
      <c r="G2131" s="4">
        <v>0.5</v>
      </c>
      <c r="H2131" s="4">
        <v>1</v>
      </c>
      <c r="I2131" s="4">
        <v>1.5</v>
      </c>
      <c r="J2131" s="4">
        <v>1.5</v>
      </c>
      <c r="K2131" s="4">
        <v>1</v>
      </c>
      <c r="L2131" s="9"/>
      <c r="M2131" s="9"/>
      <c r="N2131" s="4">
        <v>1</v>
      </c>
      <c r="O2131" s="4">
        <v>0.5</v>
      </c>
      <c r="P2131" s="4">
        <v>3</v>
      </c>
      <c r="Q2131" s="4">
        <v>2</v>
      </c>
      <c r="R2131" s="4">
        <v>1.5</v>
      </c>
      <c r="S2131" s="9"/>
      <c r="T2131" s="22"/>
      <c r="U2131" s="22"/>
      <c r="V2131" s="4">
        <v>0.5</v>
      </c>
      <c r="W2131" s="4">
        <v>3</v>
      </c>
      <c r="X2131" s="4">
        <v>1</v>
      </c>
      <c r="Y2131" s="4">
        <v>4</v>
      </c>
      <c r="Z2131" s="9"/>
      <c r="AA2131" s="9"/>
      <c r="AB2131" s="9"/>
      <c r="AC2131" s="22"/>
      <c r="AD2131" s="9"/>
      <c r="AE2131" s="22"/>
      <c r="AF2131" s="9"/>
      <c r="AG2131" s="22"/>
      <c r="AH2131" s="22"/>
      <c r="AI2131" s="22"/>
      <c r="AJ2131" s="9"/>
      <c r="AK2131" s="4">
        <v>22</v>
      </c>
      <c r="AL2131" s="4" t="s">
        <v>50</v>
      </c>
      <c r="AM2131" s="4" t="s">
        <v>94</v>
      </c>
      <c r="AN2131" s="4" t="s">
        <v>740</v>
      </c>
      <c r="AV2131" s="14">
        <v>43822.547222222223</v>
      </c>
    </row>
    <row r="2132" spans="1:48" ht="12.75" x14ac:dyDescent="0.2">
      <c r="A2132" s="4">
        <v>12</v>
      </c>
      <c r="B2132" s="4">
        <v>2019</v>
      </c>
      <c r="C2132" s="4" t="s">
        <v>98</v>
      </c>
      <c r="D2132" s="4" t="s">
        <v>679</v>
      </c>
      <c r="E2132" s="4" t="s">
        <v>132</v>
      </c>
      <c r="F2132" s="9"/>
      <c r="G2132" s="22"/>
      <c r="H2132" s="9"/>
      <c r="I2132" s="9"/>
      <c r="J2132" s="9"/>
      <c r="K2132" s="9"/>
      <c r="L2132" s="9"/>
      <c r="M2132" s="9"/>
      <c r="N2132" s="9"/>
      <c r="O2132" s="4">
        <v>8</v>
      </c>
      <c r="P2132" s="9"/>
      <c r="Q2132" s="22"/>
      <c r="R2132" s="9"/>
      <c r="S2132" s="9"/>
      <c r="T2132" s="22"/>
      <c r="U2132" s="22"/>
      <c r="V2132" s="9"/>
      <c r="W2132" s="9"/>
      <c r="X2132" s="9"/>
      <c r="Y2132" s="9"/>
      <c r="Z2132" s="9"/>
      <c r="AA2132" s="9"/>
      <c r="AB2132" s="9"/>
      <c r="AC2132" s="4">
        <v>8</v>
      </c>
      <c r="AD2132" s="4">
        <v>8</v>
      </c>
      <c r="AE2132" s="4">
        <v>8</v>
      </c>
      <c r="AF2132" s="9"/>
      <c r="AG2132" s="22"/>
      <c r="AH2132" s="22"/>
      <c r="AI2132" s="22"/>
      <c r="AJ2132" s="4">
        <v>5</v>
      </c>
      <c r="AK2132" s="4">
        <v>37</v>
      </c>
      <c r="AL2132" s="4" t="s">
        <v>132</v>
      </c>
      <c r="AM2132" s="4" t="s">
        <v>85</v>
      </c>
      <c r="AO2132" s="4">
        <v>137</v>
      </c>
      <c r="AP2132" s="4">
        <v>2</v>
      </c>
      <c r="AQ2132" s="4">
        <v>37</v>
      </c>
      <c r="AS2132" s="4">
        <v>176</v>
      </c>
      <c r="AT2132" s="4">
        <v>0.985611511</v>
      </c>
      <c r="AU2132" s="4">
        <v>1.4388489000000001E-2</v>
      </c>
      <c r="AV2132" s="14">
        <v>43832.504861111112</v>
      </c>
    </row>
    <row r="2133" spans="1:48" ht="12.75" x14ac:dyDescent="0.2">
      <c r="A2133" s="4">
        <v>12</v>
      </c>
      <c r="B2133" s="4">
        <v>2019</v>
      </c>
      <c r="C2133" s="4" t="s">
        <v>98</v>
      </c>
      <c r="D2133" s="4" t="s">
        <v>679</v>
      </c>
      <c r="E2133" s="4" t="s">
        <v>56</v>
      </c>
      <c r="F2133" s="9"/>
      <c r="G2133" s="22"/>
      <c r="H2133" s="9"/>
      <c r="I2133" s="9"/>
      <c r="J2133" s="4">
        <v>1</v>
      </c>
      <c r="K2133" s="4">
        <v>1.5</v>
      </c>
      <c r="L2133" s="9"/>
      <c r="M2133" s="9"/>
      <c r="N2133" s="9"/>
      <c r="O2133" s="9"/>
      <c r="P2133" s="9"/>
      <c r="Q2133" s="22"/>
      <c r="R2133" s="9"/>
      <c r="S2133" s="9"/>
      <c r="T2133" s="22"/>
      <c r="U2133" s="22"/>
      <c r="V2133" s="9"/>
      <c r="W2133" s="9"/>
      <c r="X2133" s="4">
        <v>8</v>
      </c>
      <c r="Y2133" s="9"/>
      <c r="Z2133" s="9"/>
      <c r="AA2133" s="9"/>
      <c r="AB2133" s="4">
        <v>7.5</v>
      </c>
      <c r="AC2133" s="22"/>
      <c r="AD2133" s="9"/>
      <c r="AE2133" s="22"/>
      <c r="AF2133" s="4">
        <v>9</v>
      </c>
      <c r="AG2133" s="22"/>
      <c r="AH2133" s="22"/>
      <c r="AI2133" s="4">
        <v>8.5</v>
      </c>
      <c r="AJ2133" s="9"/>
      <c r="AK2133" s="4">
        <v>35.5</v>
      </c>
      <c r="AL2133" s="4" t="s">
        <v>56</v>
      </c>
      <c r="AM2133" s="4" t="s">
        <v>85</v>
      </c>
      <c r="AV2133" s="14">
        <v>43832.504861111112</v>
      </c>
    </row>
    <row r="2134" spans="1:48" ht="12.75" x14ac:dyDescent="0.2">
      <c r="A2134" s="4">
        <v>12</v>
      </c>
      <c r="B2134" s="4">
        <v>2019</v>
      </c>
      <c r="C2134" s="4" t="s">
        <v>98</v>
      </c>
      <c r="D2134" s="4" t="s">
        <v>679</v>
      </c>
      <c r="E2134" s="4" t="s">
        <v>86</v>
      </c>
      <c r="F2134" s="9"/>
      <c r="G2134" s="22"/>
      <c r="H2134" s="9"/>
      <c r="I2134" s="9"/>
      <c r="J2134" s="4">
        <v>1</v>
      </c>
      <c r="K2134" s="4">
        <v>1.5</v>
      </c>
      <c r="L2134" s="9"/>
      <c r="M2134" s="9"/>
      <c r="N2134" s="9"/>
      <c r="O2134" s="9"/>
      <c r="P2134" s="9"/>
      <c r="Q2134" s="4">
        <v>5.5</v>
      </c>
      <c r="R2134" s="4">
        <v>8</v>
      </c>
      <c r="S2134" s="9"/>
      <c r="T2134" s="22"/>
      <c r="U2134" s="4">
        <v>9.5</v>
      </c>
      <c r="V2134" s="4">
        <v>8.5</v>
      </c>
      <c r="W2134" s="4">
        <v>9.5</v>
      </c>
      <c r="X2134" s="4">
        <v>2</v>
      </c>
      <c r="Y2134" s="9"/>
      <c r="Z2134" s="9"/>
      <c r="AA2134" s="9"/>
      <c r="AB2134" s="9"/>
      <c r="AC2134" s="22"/>
      <c r="AD2134" s="9"/>
      <c r="AE2134" s="22"/>
      <c r="AF2134" s="9"/>
      <c r="AG2134" s="22"/>
      <c r="AH2134" s="22"/>
      <c r="AI2134" s="22"/>
      <c r="AJ2134" s="9"/>
      <c r="AK2134" s="4">
        <v>45.5</v>
      </c>
      <c r="AL2134" s="4" t="s">
        <v>86</v>
      </c>
      <c r="AM2134" s="4" t="s">
        <v>85</v>
      </c>
      <c r="AV2134" s="14">
        <v>43832.504861111112</v>
      </c>
    </row>
    <row r="2135" spans="1:48" ht="12.75" x14ac:dyDescent="0.2">
      <c r="A2135" s="4">
        <v>12</v>
      </c>
      <c r="B2135" s="4">
        <v>2019</v>
      </c>
      <c r="C2135" s="4" t="s">
        <v>98</v>
      </c>
      <c r="D2135" s="4" t="s">
        <v>679</v>
      </c>
      <c r="E2135" s="4" t="s">
        <v>50</v>
      </c>
      <c r="F2135" s="9"/>
      <c r="G2135" s="22"/>
      <c r="H2135" s="4">
        <v>1</v>
      </c>
      <c r="I2135" s="4">
        <v>1</v>
      </c>
      <c r="J2135" s="4">
        <v>0.5</v>
      </c>
      <c r="K2135" s="9"/>
      <c r="L2135" s="9"/>
      <c r="M2135" s="9"/>
      <c r="N2135" s="9"/>
      <c r="O2135" s="9"/>
      <c r="P2135" s="4">
        <v>1.5</v>
      </c>
      <c r="Q2135" s="22"/>
      <c r="R2135" s="9"/>
      <c r="S2135" s="9"/>
      <c r="T2135" s="22"/>
      <c r="U2135" s="4">
        <v>0.5</v>
      </c>
      <c r="V2135" s="4">
        <v>0.5</v>
      </c>
      <c r="W2135" s="9"/>
      <c r="X2135" s="9"/>
      <c r="Y2135" s="9"/>
      <c r="Z2135" s="9"/>
      <c r="AA2135" s="9"/>
      <c r="AB2135" s="9"/>
      <c r="AC2135" s="22"/>
      <c r="AD2135" s="9"/>
      <c r="AE2135" s="22"/>
      <c r="AF2135" s="9"/>
      <c r="AG2135" s="22"/>
      <c r="AH2135" s="22"/>
      <c r="AI2135" s="22"/>
      <c r="AJ2135" s="9"/>
      <c r="AK2135" s="4">
        <v>5</v>
      </c>
      <c r="AL2135" s="4" t="s">
        <v>50</v>
      </c>
      <c r="AM2135" s="4" t="s">
        <v>85</v>
      </c>
      <c r="AV2135" s="14">
        <v>43832.504861111112</v>
      </c>
    </row>
    <row r="2136" spans="1:48" ht="12.75" x14ac:dyDescent="0.2">
      <c r="A2136" s="4">
        <v>12</v>
      </c>
      <c r="B2136" s="4">
        <v>2019</v>
      </c>
      <c r="C2136" s="4" t="s">
        <v>98</v>
      </c>
      <c r="D2136" s="4" t="s">
        <v>679</v>
      </c>
      <c r="E2136" s="4" t="s">
        <v>54</v>
      </c>
      <c r="F2136" s="9"/>
      <c r="G2136" s="4">
        <v>8</v>
      </c>
      <c r="H2136" s="4">
        <v>7</v>
      </c>
      <c r="I2136" s="4">
        <v>7</v>
      </c>
      <c r="J2136" s="4">
        <v>5.5</v>
      </c>
      <c r="K2136" s="4">
        <v>5</v>
      </c>
      <c r="L2136" s="9"/>
      <c r="M2136" s="9"/>
      <c r="N2136" s="4">
        <v>8.5</v>
      </c>
      <c r="O2136" s="9"/>
      <c r="P2136" s="4">
        <v>8</v>
      </c>
      <c r="Q2136" s="4">
        <v>2</v>
      </c>
      <c r="R2136" s="9"/>
      <c r="S2136" s="9"/>
      <c r="T2136" s="22"/>
      <c r="U2136" s="22"/>
      <c r="V2136" s="9"/>
      <c r="W2136" s="9"/>
      <c r="X2136" s="9"/>
      <c r="Y2136" s="9"/>
      <c r="Z2136" s="9"/>
      <c r="AA2136" s="9"/>
      <c r="AB2136" s="9"/>
      <c r="AC2136" s="22"/>
      <c r="AD2136" s="9"/>
      <c r="AE2136" s="22"/>
      <c r="AF2136" s="9"/>
      <c r="AG2136" s="22"/>
      <c r="AH2136" s="22"/>
      <c r="AI2136" s="22"/>
      <c r="AJ2136" s="9"/>
      <c r="AK2136" s="4">
        <v>51</v>
      </c>
      <c r="AL2136" s="4" t="s">
        <v>54</v>
      </c>
      <c r="AM2136" s="4" t="s">
        <v>85</v>
      </c>
      <c r="AV2136" s="14">
        <v>43832.504861111112</v>
      </c>
    </row>
    <row r="2137" spans="1:48" ht="12.75" x14ac:dyDescent="0.2">
      <c r="A2137" s="4">
        <v>12</v>
      </c>
      <c r="B2137" s="4">
        <v>2019</v>
      </c>
      <c r="C2137" s="4" t="s">
        <v>98</v>
      </c>
      <c r="D2137" s="4" t="s">
        <v>679</v>
      </c>
      <c r="E2137" s="4" t="s">
        <v>63</v>
      </c>
      <c r="F2137" s="9"/>
      <c r="G2137" s="22"/>
      <c r="H2137" s="4">
        <v>1</v>
      </c>
      <c r="I2137" s="9"/>
      <c r="J2137" s="9"/>
      <c r="K2137" s="9"/>
      <c r="L2137" s="9"/>
      <c r="M2137" s="9"/>
      <c r="N2137" s="9"/>
      <c r="O2137" s="9"/>
      <c r="P2137" s="9"/>
      <c r="Q2137" s="22"/>
      <c r="R2137" s="9"/>
      <c r="S2137" s="9"/>
      <c r="T2137" s="22"/>
      <c r="U2137" s="22"/>
      <c r="V2137" s="4">
        <v>1</v>
      </c>
      <c r="W2137" s="9"/>
      <c r="X2137" s="9"/>
      <c r="Y2137" s="9"/>
      <c r="Z2137" s="9"/>
      <c r="AA2137" s="9"/>
      <c r="AB2137" s="9"/>
      <c r="AC2137" s="22"/>
      <c r="AD2137" s="9"/>
      <c r="AE2137" s="22"/>
      <c r="AF2137" s="9"/>
      <c r="AG2137" s="22"/>
      <c r="AH2137" s="22"/>
      <c r="AI2137" s="22"/>
      <c r="AJ2137" s="9"/>
      <c r="AK2137" s="4">
        <v>2</v>
      </c>
      <c r="AL2137" s="4" t="s">
        <v>63</v>
      </c>
      <c r="AM2137" s="4" t="s">
        <v>85</v>
      </c>
      <c r="AV2137" s="14">
        <v>43832.504861111112</v>
      </c>
    </row>
    <row r="2138" spans="1:48" ht="12.75" x14ac:dyDescent="0.2">
      <c r="A2138" s="4">
        <v>12</v>
      </c>
      <c r="B2138" s="4">
        <v>2019</v>
      </c>
      <c r="C2138" s="4" t="s">
        <v>98</v>
      </c>
      <c r="D2138" s="4" t="s">
        <v>679</v>
      </c>
      <c r="E2138" s="4" t="s">
        <v>54</v>
      </c>
      <c r="F2138" s="9"/>
      <c r="G2138" s="22">
        <v>4</v>
      </c>
      <c r="H2138" s="4">
        <v>6</v>
      </c>
      <c r="I2138" s="22">
        <v>5</v>
      </c>
      <c r="J2138" s="22">
        <v>4</v>
      </c>
      <c r="K2138" s="22">
        <v>5</v>
      </c>
      <c r="L2138" s="9"/>
      <c r="M2138" s="9"/>
      <c r="N2138" s="9"/>
      <c r="O2138" s="9"/>
      <c r="P2138" s="9"/>
      <c r="Q2138" s="22"/>
      <c r="R2138" s="9"/>
      <c r="S2138" s="9"/>
      <c r="T2138" s="22"/>
      <c r="U2138" s="22"/>
      <c r="V2138" s="4"/>
      <c r="W2138" s="9"/>
      <c r="X2138" s="9"/>
      <c r="Y2138" s="9"/>
      <c r="Z2138" s="9"/>
      <c r="AA2138" s="9"/>
      <c r="AB2138" s="9"/>
      <c r="AC2138" s="22"/>
      <c r="AD2138" s="9"/>
      <c r="AE2138" s="22"/>
      <c r="AF2138" s="9"/>
      <c r="AG2138" s="22"/>
      <c r="AH2138" s="22"/>
      <c r="AI2138" s="22"/>
      <c r="AJ2138" s="9"/>
      <c r="AK2138" s="4">
        <v>24</v>
      </c>
      <c r="AL2138" s="4" t="s">
        <v>54</v>
      </c>
      <c r="AM2138" s="4" t="s">
        <v>76</v>
      </c>
      <c r="AO2138" s="4">
        <v>57.5</v>
      </c>
      <c r="AP2138" s="4">
        <v>57</v>
      </c>
      <c r="AQ2138" s="4">
        <v>49.5</v>
      </c>
      <c r="AS2138" s="4">
        <v>176</v>
      </c>
      <c r="AT2138" s="4">
        <v>0.502183406</v>
      </c>
      <c r="AU2138" s="4">
        <v>0.497816594</v>
      </c>
      <c r="AV2138" s="14">
        <v>43832.65625</v>
      </c>
    </row>
    <row r="2139" spans="1:48" ht="12.75" x14ac:dyDescent="0.2">
      <c r="A2139" s="4">
        <v>12</v>
      </c>
      <c r="B2139" s="4">
        <v>2019</v>
      </c>
      <c r="C2139" s="4" t="s">
        <v>98</v>
      </c>
      <c r="D2139" s="4" t="s">
        <v>679</v>
      </c>
      <c r="E2139" s="4" t="s">
        <v>149</v>
      </c>
      <c r="F2139" s="9"/>
      <c r="G2139" s="22"/>
      <c r="H2139" s="4"/>
      <c r="I2139" s="9"/>
      <c r="J2139" s="9"/>
      <c r="K2139" s="9"/>
      <c r="L2139" s="9"/>
      <c r="M2139" s="9"/>
      <c r="N2139" s="9"/>
      <c r="O2139" s="9"/>
      <c r="P2139" s="9"/>
      <c r="Q2139" s="22">
        <v>4</v>
      </c>
      <c r="R2139" s="9"/>
      <c r="S2139" s="9"/>
      <c r="T2139" s="22"/>
      <c r="U2139" s="22"/>
      <c r="V2139" s="4"/>
      <c r="W2139" s="9"/>
      <c r="X2139" s="9"/>
      <c r="Y2139" s="9"/>
      <c r="Z2139" s="9"/>
      <c r="AA2139" s="9"/>
      <c r="AB2139" s="9"/>
      <c r="AC2139" s="22">
        <v>8</v>
      </c>
      <c r="AD2139" s="9"/>
      <c r="AE2139" s="22"/>
      <c r="AF2139" s="9"/>
      <c r="AG2139" s="22"/>
      <c r="AH2139" s="22"/>
      <c r="AI2139" s="22"/>
      <c r="AJ2139" s="9"/>
      <c r="AK2139" s="4">
        <v>12</v>
      </c>
      <c r="AL2139" s="4" t="s">
        <v>149</v>
      </c>
      <c r="AM2139" s="4" t="s">
        <v>76</v>
      </c>
      <c r="AN2139" s="4" t="s">
        <v>741</v>
      </c>
      <c r="AV2139" s="14">
        <v>43832.65625</v>
      </c>
    </row>
    <row r="2140" spans="1:48" ht="12.75" x14ac:dyDescent="0.2">
      <c r="A2140" s="4">
        <v>12</v>
      </c>
      <c r="B2140" s="4">
        <v>2019</v>
      </c>
      <c r="C2140" s="4" t="s">
        <v>98</v>
      </c>
      <c r="D2140" s="4" t="s">
        <v>679</v>
      </c>
      <c r="E2140" s="4" t="s">
        <v>139</v>
      </c>
      <c r="F2140" s="9"/>
      <c r="G2140" s="22"/>
      <c r="H2140" s="4"/>
      <c r="I2140" s="9"/>
      <c r="J2140" s="9"/>
      <c r="K2140" s="9"/>
      <c r="L2140" s="9"/>
      <c r="M2140" s="9"/>
      <c r="N2140" s="22">
        <v>4</v>
      </c>
      <c r="O2140" s="22">
        <v>8</v>
      </c>
      <c r="P2140" s="22">
        <v>7</v>
      </c>
      <c r="Q2140" s="22">
        <v>2</v>
      </c>
      <c r="R2140" s="22">
        <v>6</v>
      </c>
      <c r="S2140" s="9"/>
      <c r="T2140" s="22"/>
      <c r="U2140" s="22">
        <v>4</v>
      </c>
      <c r="V2140" s="4">
        <v>5</v>
      </c>
      <c r="W2140" s="22">
        <v>6</v>
      </c>
      <c r="X2140" s="22">
        <v>4</v>
      </c>
      <c r="Y2140" s="22">
        <v>3</v>
      </c>
      <c r="Z2140" s="9"/>
      <c r="AA2140" s="9"/>
      <c r="AB2140" s="9"/>
      <c r="AC2140" s="22"/>
      <c r="AD2140" s="9"/>
      <c r="AE2140" s="22"/>
      <c r="AF2140" s="9"/>
      <c r="AG2140" s="22"/>
      <c r="AH2140" s="22"/>
      <c r="AI2140" s="22"/>
      <c r="AJ2140" s="9"/>
      <c r="AK2140" s="4">
        <v>49</v>
      </c>
      <c r="AL2140" s="4" t="s">
        <v>139</v>
      </c>
      <c r="AM2140" s="4" t="s">
        <v>76</v>
      </c>
      <c r="AV2140" s="14">
        <v>43832.65625</v>
      </c>
    </row>
    <row r="2141" spans="1:48" ht="12.75" x14ac:dyDescent="0.2">
      <c r="A2141" s="4">
        <v>12</v>
      </c>
      <c r="B2141" s="4">
        <v>2019</v>
      </c>
      <c r="C2141" s="4" t="s">
        <v>98</v>
      </c>
      <c r="D2141" s="4" t="s">
        <v>679</v>
      </c>
      <c r="E2141" s="4" t="s">
        <v>60</v>
      </c>
      <c r="F2141" s="9"/>
      <c r="G2141" s="22"/>
      <c r="H2141" s="4"/>
      <c r="I2141" s="9"/>
      <c r="J2141" s="22">
        <v>2</v>
      </c>
      <c r="K2141" s="9"/>
      <c r="L2141" s="9"/>
      <c r="M2141" s="9"/>
      <c r="N2141" s="9"/>
      <c r="O2141" s="9"/>
      <c r="P2141" s="9"/>
      <c r="Q2141" s="22"/>
      <c r="R2141" s="9"/>
      <c r="S2141" s="9"/>
      <c r="T2141" s="22"/>
      <c r="U2141" s="22"/>
      <c r="V2141" s="4"/>
      <c r="W2141" s="9"/>
      <c r="X2141" s="22">
        <v>3</v>
      </c>
      <c r="Y2141" s="9"/>
      <c r="Z2141" s="9"/>
      <c r="AA2141" s="9"/>
      <c r="AB2141" s="9"/>
      <c r="AC2141" s="22"/>
      <c r="AD2141" s="9"/>
      <c r="AE2141" s="22"/>
      <c r="AF2141" s="9"/>
      <c r="AG2141" s="22"/>
      <c r="AH2141" s="22"/>
      <c r="AI2141" s="22"/>
      <c r="AJ2141" s="9"/>
      <c r="AK2141" s="4">
        <v>5</v>
      </c>
      <c r="AL2141" s="4" t="s">
        <v>60</v>
      </c>
      <c r="AM2141" s="4" t="s">
        <v>76</v>
      </c>
      <c r="AV2141" s="14">
        <v>43832.65625</v>
      </c>
    </row>
    <row r="2142" spans="1:48" ht="12.75" x14ac:dyDescent="0.2">
      <c r="A2142" s="4">
        <v>12</v>
      </c>
      <c r="B2142" s="4">
        <v>2019</v>
      </c>
      <c r="C2142" s="4" t="s">
        <v>98</v>
      </c>
      <c r="D2142" s="4" t="s">
        <v>679</v>
      </c>
      <c r="E2142" s="4" t="s">
        <v>63</v>
      </c>
      <c r="F2142" s="9"/>
      <c r="G2142" s="22"/>
      <c r="H2142" s="4"/>
      <c r="I2142" s="22">
        <v>2</v>
      </c>
      <c r="J2142" s="9"/>
      <c r="K2142" s="9"/>
      <c r="L2142" s="9"/>
      <c r="M2142" s="9"/>
      <c r="N2142" s="9"/>
      <c r="O2142" s="9"/>
      <c r="P2142" s="9"/>
      <c r="Q2142" s="22"/>
      <c r="R2142" s="9"/>
      <c r="S2142" s="9"/>
      <c r="T2142" s="22"/>
      <c r="U2142" s="22"/>
      <c r="V2142" s="4"/>
      <c r="W2142" s="22">
        <v>2</v>
      </c>
      <c r="X2142" s="22">
        <v>1</v>
      </c>
      <c r="Y2142" s="22">
        <v>3</v>
      </c>
      <c r="Z2142" s="9"/>
      <c r="AA2142" s="9"/>
      <c r="AB2142" s="9"/>
      <c r="AC2142" s="22"/>
      <c r="AD2142" s="9"/>
      <c r="AE2142" s="22"/>
      <c r="AF2142" s="9"/>
      <c r="AG2142" s="22"/>
      <c r="AH2142" s="22"/>
      <c r="AI2142" s="22"/>
      <c r="AJ2142" s="9"/>
      <c r="AK2142" s="4">
        <v>8</v>
      </c>
      <c r="AL2142" s="4" t="s">
        <v>63</v>
      </c>
      <c r="AM2142" s="4" t="s">
        <v>76</v>
      </c>
      <c r="AV2142" s="14">
        <v>43832.65625</v>
      </c>
    </row>
    <row r="2143" spans="1:48" ht="12.75" x14ac:dyDescent="0.2">
      <c r="A2143" s="4">
        <v>12</v>
      </c>
      <c r="B2143" s="4">
        <v>2019</v>
      </c>
      <c r="C2143" s="4" t="s">
        <v>98</v>
      </c>
      <c r="D2143" s="4" t="s">
        <v>679</v>
      </c>
      <c r="E2143" s="4" t="s">
        <v>50</v>
      </c>
      <c r="F2143" s="9"/>
      <c r="G2143" s="22">
        <v>4</v>
      </c>
      <c r="H2143" s="4">
        <v>1.5</v>
      </c>
      <c r="I2143" s="22">
        <v>1</v>
      </c>
      <c r="J2143" s="22">
        <v>2</v>
      </c>
      <c r="K2143" s="22">
        <v>2</v>
      </c>
      <c r="L2143" s="9"/>
      <c r="M2143" s="9"/>
      <c r="N2143" s="22">
        <v>4</v>
      </c>
      <c r="O2143" s="9"/>
      <c r="P2143" s="22">
        <v>1</v>
      </c>
      <c r="Q2143" s="22">
        <v>2</v>
      </c>
      <c r="R2143" s="22">
        <v>2</v>
      </c>
      <c r="S2143" s="9"/>
      <c r="T2143" s="22"/>
      <c r="U2143" s="22">
        <v>4</v>
      </c>
      <c r="V2143" s="4">
        <v>3</v>
      </c>
      <c r="W2143" s="9"/>
      <c r="X2143" s="9"/>
      <c r="Y2143" s="22">
        <v>2</v>
      </c>
      <c r="Z2143" s="9"/>
      <c r="AA2143" s="9"/>
      <c r="AB2143" s="9"/>
      <c r="AC2143" s="22"/>
      <c r="AD2143" s="9"/>
      <c r="AE2143" s="22"/>
      <c r="AF2143" s="9"/>
      <c r="AG2143" s="22"/>
      <c r="AH2143" s="22"/>
      <c r="AI2143" s="22"/>
      <c r="AJ2143" s="9"/>
      <c r="AK2143" s="4">
        <v>28.5</v>
      </c>
      <c r="AL2143" s="4" t="s">
        <v>50</v>
      </c>
      <c r="AM2143" s="4" t="s">
        <v>76</v>
      </c>
      <c r="AV2143" s="14">
        <v>43832.65625</v>
      </c>
    </row>
    <row r="2144" spans="1:48" ht="12.75" x14ac:dyDescent="0.2">
      <c r="A2144" s="4">
        <v>12</v>
      </c>
      <c r="B2144" s="4">
        <v>2019</v>
      </c>
      <c r="C2144" s="4" t="s">
        <v>98</v>
      </c>
      <c r="D2144" s="4" t="s">
        <v>679</v>
      </c>
      <c r="E2144" s="4" t="s">
        <v>132</v>
      </c>
      <c r="F2144" s="9"/>
      <c r="G2144" s="22"/>
      <c r="H2144" s="4"/>
      <c r="I2144" s="9"/>
      <c r="J2144" s="9"/>
      <c r="K2144" s="9"/>
      <c r="L2144" s="9"/>
      <c r="M2144" s="9"/>
      <c r="N2144" s="9"/>
      <c r="O2144" s="9"/>
      <c r="P2144" s="9"/>
      <c r="Q2144" s="22"/>
      <c r="R2144" s="9"/>
      <c r="S2144" s="9"/>
      <c r="T2144" s="22"/>
      <c r="U2144" s="22"/>
      <c r="V2144" s="4"/>
      <c r="W2144" s="9"/>
      <c r="X2144" s="9"/>
      <c r="Y2144" s="9"/>
      <c r="Z2144" s="9"/>
      <c r="AA2144" s="9"/>
      <c r="AB2144" s="22">
        <v>8</v>
      </c>
      <c r="AC2144" s="22">
        <v>0</v>
      </c>
      <c r="AD2144" s="22">
        <v>8</v>
      </c>
      <c r="AE2144" s="22">
        <v>8</v>
      </c>
      <c r="AF2144" s="22">
        <v>8</v>
      </c>
      <c r="AG2144" s="22"/>
      <c r="AH2144" s="22"/>
      <c r="AI2144" s="22">
        <v>8</v>
      </c>
      <c r="AJ2144" s="22">
        <v>8</v>
      </c>
      <c r="AK2144" s="4">
        <v>48</v>
      </c>
      <c r="AL2144" s="4" t="s">
        <v>132</v>
      </c>
      <c r="AM2144" s="4" t="s">
        <v>76</v>
      </c>
      <c r="AV2144" s="14">
        <v>43832.65625</v>
      </c>
    </row>
    <row r="2145" spans="1:48" ht="12.75" x14ac:dyDescent="0.2">
      <c r="A2145" s="4">
        <v>12</v>
      </c>
      <c r="B2145" s="4">
        <v>2019</v>
      </c>
      <c r="C2145" s="4" t="s">
        <v>98</v>
      </c>
      <c r="D2145" s="4" t="s">
        <v>679</v>
      </c>
      <c r="E2145" s="4" t="s">
        <v>124</v>
      </c>
      <c r="F2145" s="9"/>
      <c r="G2145" s="22"/>
      <c r="H2145" s="4">
        <v>0.5</v>
      </c>
      <c r="I2145" s="9"/>
      <c r="J2145" s="9"/>
      <c r="K2145" s="22">
        <v>1</v>
      </c>
      <c r="L2145" s="9"/>
      <c r="M2145" s="9"/>
      <c r="N2145" s="9"/>
      <c r="O2145" s="9"/>
      <c r="P2145" s="9"/>
      <c r="Q2145" s="22"/>
      <c r="R2145" s="9"/>
      <c r="S2145" s="9"/>
      <c r="T2145" s="22"/>
      <c r="U2145" s="22"/>
      <c r="V2145" s="4"/>
      <c r="W2145" s="9"/>
      <c r="X2145" s="9"/>
      <c r="Y2145" s="9"/>
      <c r="Z2145" s="9"/>
      <c r="AA2145" s="9"/>
      <c r="AB2145" s="9"/>
      <c r="AC2145" s="22"/>
      <c r="AD2145" s="9"/>
      <c r="AE2145" s="22"/>
      <c r="AF2145" s="9"/>
      <c r="AG2145" s="22"/>
      <c r="AH2145" s="22"/>
      <c r="AI2145" s="22"/>
      <c r="AJ2145" s="9"/>
      <c r="AK2145" s="4">
        <v>1.5</v>
      </c>
      <c r="AL2145" s="4" t="s">
        <v>124</v>
      </c>
      <c r="AM2145" s="4" t="s">
        <v>76</v>
      </c>
      <c r="AN2145" s="4" t="s">
        <v>742</v>
      </c>
      <c r="AV2145" s="14">
        <v>43832.65625</v>
      </c>
    </row>
    <row r="2146" spans="1:48" ht="12.75" x14ac:dyDescent="0.2">
      <c r="A2146" s="4">
        <v>12</v>
      </c>
      <c r="B2146" s="4">
        <v>2019</v>
      </c>
      <c r="C2146" s="4" t="s">
        <v>98</v>
      </c>
      <c r="D2146" s="4" t="s">
        <v>679</v>
      </c>
      <c r="E2146" s="4" t="s">
        <v>92</v>
      </c>
      <c r="F2146" s="9"/>
      <c r="G2146" s="22">
        <v>8</v>
      </c>
      <c r="H2146" s="4">
        <v>8</v>
      </c>
      <c r="I2146" s="22">
        <v>8</v>
      </c>
      <c r="J2146" s="22">
        <v>10</v>
      </c>
      <c r="K2146" s="22">
        <v>8</v>
      </c>
      <c r="L2146" s="9"/>
      <c r="M2146" s="9"/>
      <c r="N2146" s="22">
        <v>2</v>
      </c>
      <c r="O2146" s="22">
        <v>2</v>
      </c>
      <c r="P2146" s="9"/>
      <c r="Q2146" s="22">
        <v>2</v>
      </c>
      <c r="R2146" s="22">
        <v>6</v>
      </c>
      <c r="S2146" s="9"/>
      <c r="T2146" s="9"/>
      <c r="U2146" s="22">
        <v>4</v>
      </c>
      <c r="V2146" s="4">
        <v>4</v>
      </c>
      <c r="W2146" s="22">
        <v>6</v>
      </c>
      <c r="X2146" s="22">
        <v>7</v>
      </c>
      <c r="Y2146" s="22">
        <v>8</v>
      </c>
      <c r="Z2146" s="9"/>
      <c r="AA2146" s="9"/>
      <c r="AB2146" s="22">
        <v>6</v>
      </c>
      <c r="AC2146" s="9"/>
      <c r="AD2146" s="9"/>
      <c r="AE2146" s="9"/>
      <c r="AF2146" s="9"/>
      <c r="AG2146" s="9"/>
      <c r="AH2146" s="9"/>
      <c r="AI2146" s="22">
        <v>8</v>
      </c>
      <c r="AJ2146" s="22">
        <v>8</v>
      </c>
      <c r="AK2146" s="4">
        <v>105</v>
      </c>
      <c r="AL2146" s="4" t="s">
        <v>92</v>
      </c>
      <c r="AM2146" s="4" t="s">
        <v>112</v>
      </c>
      <c r="AN2146" s="8" t="s">
        <v>743</v>
      </c>
      <c r="AO2146" s="8">
        <v>114.5</v>
      </c>
      <c r="AP2146" s="8">
        <v>34.5</v>
      </c>
      <c r="AQ2146" s="8">
        <v>35</v>
      </c>
      <c r="AS2146" s="8">
        <v>184</v>
      </c>
      <c r="AT2146" s="8">
        <v>0.76845637600000005</v>
      </c>
      <c r="AU2146" s="8">
        <v>0.231543624</v>
      </c>
      <c r="AV2146" s="14">
        <v>43833.602777777778</v>
      </c>
    </row>
    <row r="2147" spans="1:48" ht="12.75" x14ac:dyDescent="0.2">
      <c r="A2147" s="4">
        <v>12</v>
      </c>
      <c r="B2147" s="4">
        <v>2019</v>
      </c>
      <c r="C2147" s="4" t="s">
        <v>98</v>
      </c>
      <c r="D2147" s="4" t="s">
        <v>679</v>
      </c>
      <c r="E2147" s="4" t="s">
        <v>113</v>
      </c>
      <c r="F2147" s="9"/>
      <c r="G2147" s="9"/>
      <c r="H2147" s="5"/>
      <c r="I2147" s="9"/>
      <c r="J2147" s="9"/>
      <c r="K2147" s="9"/>
      <c r="L2147" s="9"/>
      <c r="M2147" s="9"/>
      <c r="N2147" s="9"/>
      <c r="O2147" s="22">
        <v>1</v>
      </c>
      <c r="P2147" s="9"/>
      <c r="Q2147" s="9"/>
      <c r="R2147" s="9"/>
      <c r="S2147" s="9"/>
      <c r="T2147" s="9"/>
      <c r="U2147" s="22">
        <v>1</v>
      </c>
      <c r="V2147" s="4">
        <v>1</v>
      </c>
      <c r="W2147" s="9"/>
      <c r="X2147" s="9"/>
      <c r="Y2147" s="9"/>
      <c r="Z2147" s="9"/>
      <c r="AA2147" s="9"/>
      <c r="AB2147" s="9"/>
      <c r="AC2147" s="9"/>
      <c r="AD2147" s="9"/>
      <c r="AE2147" s="9"/>
      <c r="AF2147" s="9"/>
      <c r="AG2147" s="9"/>
      <c r="AH2147" s="9"/>
      <c r="AI2147" s="9"/>
      <c r="AJ2147" s="9"/>
      <c r="AK2147" s="4">
        <v>3</v>
      </c>
      <c r="AL2147" s="4" t="s">
        <v>113</v>
      </c>
      <c r="AM2147" s="4" t="s">
        <v>112</v>
      </c>
      <c r="AN2147" s="8" t="s">
        <v>744</v>
      </c>
      <c r="AV2147" s="14">
        <v>43833.602777777778</v>
      </c>
    </row>
    <row r="2148" spans="1:48" ht="12.75" x14ac:dyDescent="0.2">
      <c r="A2148" s="4">
        <v>12</v>
      </c>
      <c r="B2148" s="4">
        <v>2019</v>
      </c>
      <c r="C2148" s="4" t="s">
        <v>98</v>
      </c>
      <c r="D2148" s="4" t="s">
        <v>679</v>
      </c>
      <c r="E2148" s="4" t="s">
        <v>124</v>
      </c>
      <c r="F2148" s="9"/>
      <c r="G2148" s="9"/>
      <c r="H2148" s="5"/>
      <c r="I2148" s="22">
        <v>1</v>
      </c>
      <c r="J2148" s="9"/>
      <c r="K2148" s="9"/>
      <c r="L2148" s="9"/>
      <c r="M2148" s="9"/>
      <c r="N2148" s="9"/>
      <c r="O2148" s="9"/>
      <c r="P2148" s="9"/>
      <c r="Q2148" s="9"/>
      <c r="R2148" s="9"/>
      <c r="S2148" s="9"/>
      <c r="T2148" s="9"/>
      <c r="U2148" s="9"/>
      <c r="V2148" s="5"/>
      <c r="W2148" s="9"/>
      <c r="X2148" s="22">
        <v>1</v>
      </c>
      <c r="Y2148" s="9"/>
      <c r="Z2148" s="9"/>
      <c r="AA2148" s="9"/>
      <c r="AB2148" s="22">
        <v>1</v>
      </c>
      <c r="AC2148" s="9"/>
      <c r="AD2148" s="9"/>
      <c r="AE2148" s="9"/>
      <c r="AF2148" s="9"/>
      <c r="AG2148" s="9"/>
      <c r="AH2148" s="9"/>
      <c r="AI2148" s="9"/>
      <c r="AJ2148" s="9"/>
      <c r="AK2148" s="4">
        <v>3</v>
      </c>
      <c r="AL2148" s="4" t="s">
        <v>124</v>
      </c>
      <c r="AM2148" s="4" t="s">
        <v>112</v>
      </c>
      <c r="AN2148" s="8" t="s">
        <v>745</v>
      </c>
      <c r="AV2148" s="14">
        <v>43833.602777777778</v>
      </c>
    </row>
    <row r="2149" spans="1:48" ht="12.75" x14ac:dyDescent="0.2">
      <c r="A2149" s="4">
        <v>12</v>
      </c>
      <c r="B2149" s="4">
        <v>2019</v>
      </c>
      <c r="C2149" s="4" t="s">
        <v>98</v>
      </c>
      <c r="D2149" s="4" t="s">
        <v>679</v>
      </c>
      <c r="E2149" s="4" t="s">
        <v>132</v>
      </c>
      <c r="F2149" s="9"/>
      <c r="G2149" s="9"/>
      <c r="H2149" s="5"/>
      <c r="I2149" s="9"/>
      <c r="J2149" s="9"/>
      <c r="K2149" s="9"/>
      <c r="L2149" s="9"/>
      <c r="M2149" s="9"/>
      <c r="N2149" s="9"/>
      <c r="O2149" s="9"/>
      <c r="P2149" s="9"/>
      <c r="Q2149" s="9"/>
      <c r="R2149" s="9"/>
      <c r="S2149" s="9"/>
      <c r="T2149" s="9"/>
      <c r="U2149" s="9"/>
      <c r="V2149" s="5"/>
      <c r="W2149" s="9"/>
      <c r="X2149" s="9"/>
      <c r="Y2149" s="9"/>
      <c r="Z2149" s="9"/>
      <c r="AA2149" s="9"/>
      <c r="AB2149" s="9"/>
      <c r="AC2149" s="22">
        <v>8</v>
      </c>
      <c r="AD2149" s="22">
        <v>8</v>
      </c>
      <c r="AE2149" s="22">
        <v>8</v>
      </c>
      <c r="AF2149" s="22">
        <v>8</v>
      </c>
      <c r="AG2149" s="9"/>
      <c r="AH2149" s="9"/>
      <c r="AI2149" s="9"/>
      <c r="AJ2149" s="9"/>
      <c r="AK2149" s="4">
        <v>32</v>
      </c>
      <c r="AL2149" s="4" t="s">
        <v>132</v>
      </c>
      <c r="AM2149" s="4" t="s">
        <v>112</v>
      </c>
      <c r="AN2149" s="8" t="s">
        <v>652</v>
      </c>
      <c r="AV2149" s="14">
        <v>43833.602777777778</v>
      </c>
    </row>
    <row r="2150" spans="1:48" ht="12.75" x14ac:dyDescent="0.2">
      <c r="A2150" s="4">
        <v>12</v>
      </c>
      <c r="B2150" s="4">
        <v>2019</v>
      </c>
      <c r="C2150" s="4" t="s">
        <v>98</v>
      </c>
      <c r="D2150" s="4" t="s">
        <v>679</v>
      </c>
      <c r="E2150" s="4" t="s">
        <v>63</v>
      </c>
      <c r="F2150" s="9"/>
      <c r="G2150" s="22">
        <v>1.5</v>
      </c>
      <c r="H2150" s="4">
        <v>2</v>
      </c>
      <c r="I2150" s="9"/>
      <c r="J2150" s="9"/>
      <c r="K2150" s="9"/>
      <c r="L2150" s="9"/>
      <c r="M2150" s="9"/>
      <c r="N2150" s="22">
        <v>1</v>
      </c>
      <c r="O2150" s="9"/>
      <c r="P2150" s="9"/>
      <c r="Q2150" s="9"/>
      <c r="R2150" s="9"/>
      <c r="S2150" s="9"/>
      <c r="T2150" s="9"/>
      <c r="U2150" s="22">
        <v>0.5</v>
      </c>
      <c r="V2150" s="5"/>
      <c r="W2150" s="9"/>
      <c r="X2150" s="9"/>
      <c r="Y2150" s="9"/>
      <c r="Z2150" s="9"/>
      <c r="AA2150" s="9"/>
      <c r="AB2150" s="22">
        <v>1</v>
      </c>
      <c r="AC2150" s="9"/>
      <c r="AD2150" s="9"/>
      <c r="AE2150" s="9"/>
      <c r="AF2150" s="9"/>
      <c r="AG2150" s="9"/>
      <c r="AH2150" s="9"/>
      <c r="AI2150" s="9"/>
      <c r="AJ2150" s="9"/>
      <c r="AK2150" s="4">
        <v>6</v>
      </c>
      <c r="AL2150" s="4" t="s">
        <v>63</v>
      </c>
      <c r="AM2150" s="4" t="s">
        <v>112</v>
      </c>
      <c r="AN2150" s="8" t="s">
        <v>746</v>
      </c>
      <c r="AV2150" s="14">
        <v>43833.602777777778</v>
      </c>
    </row>
    <row r="2151" spans="1:48" ht="12.75" x14ac:dyDescent="0.2">
      <c r="A2151" s="4">
        <v>12</v>
      </c>
      <c r="B2151" s="4">
        <v>2019</v>
      </c>
      <c r="C2151" s="4" t="s">
        <v>98</v>
      </c>
      <c r="D2151" s="4" t="s">
        <v>679</v>
      </c>
      <c r="E2151" s="4" t="s">
        <v>60</v>
      </c>
      <c r="F2151" s="9"/>
      <c r="G2151" s="9"/>
      <c r="H2151" s="5"/>
      <c r="I2151" s="9"/>
      <c r="J2151" s="9"/>
      <c r="K2151" s="9"/>
      <c r="L2151" s="9"/>
      <c r="M2151" s="9"/>
      <c r="N2151" s="9"/>
      <c r="O2151" s="9"/>
      <c r="P2151" s="9"/>
      <c r="Q2151" s="22">
        <v>4</v>
      </c>
      <c r="R2151" s="9"/>
      <c r="S2151" s="9"/>
      <c r="T2151" s="9"/>
      <c r="U2151" s="9"/>
      <c r="V2151" s="5"/>
      <c r="W2151" s="9"/>
      <c r="X2151" s="9"/>
      <c r="Y2151" s="9"/>
      <c r="Z2151" s="9"/>
      <c r="AA2151" s="9"/>
      <c r="AB2151" s="9"/>
      <c r="AC2151" s="9"/>
      <c r="AD2151" s="9"/>
      <c r="AE2151" s="9"/>
      <c r="AF2151" s="9"/>
      <c r="AG2151" s="9"/>
      <c r="AH2151" s="9"/>
      <c r="AI2151" s="9"/>
      <c r="AJ2151" s="9"/>
      <c r="AK2151" s="4">
        <v>4</v>
      </c>
      <c r="AL2151" s="4" t="s">
        <v>60</v>
      </c>
      <c r="AM2151" s="4" t="s">
        <v>112</v>
      </c>
      <c r="AN2151" s="8" t="s">
        <v>747</v>
      </c>
      <c r="AV2151" s="14">
        <v>43833.602777777778</v>
      </c>
    </row>
    <row r="2152" spans="1:48" ht="12.75" x14ac:dyDescent="0.2">
      <c r="A2152" s="4">
        <v>12</v>
      </c>
      <c r="B2152" s="4">
        <v>2019</v>
      </c>
      <c r="C2152" s="4" t="s">
        <v>98</v>
      </c>
      <c r="D2152" s="4" t="s">
        <v>679</v>
      </c>
      <c r="E2152" s="4" t="s">
        <v>62</v>
      </c>
      <c r="F2152" s="9"/>
      <c r="G2152" s="9"/>
      <c r="H2152" s="5"/>
      <c r="I2152" s="9"/>
      <c r="J2152" s="9"/>
      <c r="K2152" s="9"/>
      <c r="L2152" s="9"/>
      <c r="M2152" s="9"/>
      <c r="N2152" s="22">
        <v>4</v>
      </c>
      <c r="O2152" s="22">
        <v>5</v>
      </c>
      <c r="P2152" s="22">
        <v>6</v>
      </c>
      <c r="Q2152" s="22">
        <v>2</v>
      </c>
      <c r="R2152" s="22">
        <v>2</v>
      </c>
      <c r="S2152" s="9"/>
      <c r="T2152" s="9"/>
      <c r="U2152" s="22">
        <v>2.5</v>
      </c>
      <c r="V2152" s="4">
        <v>3</v>
      </c>
      <c r="W2152" s="22">
        <v>1</v>
      </c>
      <c r="X2152" s="9"/>
      <c r="Y2152" s="9"/>
      <c r="Z2152" s="9"/>
      <c r="AA2152" s="9"/>
      <c r="AB2152" s="9"/>
      <c r="AC2152" s="9"/>
      <c r="AD2152" s="9"/>
      <c r="AE2152" s="9"/>
      <c r="AF2152" s="9"/>
      <c r="AG2152" s="9"/>
      <c r="AH2152" s="9"/>
      <c r="AI2152" s="9"/>
      <c r="AJ2152" s="9"/>
      <c r="AK2152" s="4">
        <v>25.5</v>
      </c>
      <c r="AL2152" s="4" t="s">
        <v>62</v>
      </c>
      <c r="AM2152" s="4" t="s">
        <v>112</v>
      </c>
      <c r="AN2152" s="8" t="s">
        <v>748</v>
      </c>
      <c r="AV2152" s="14">
        <v>43833.602777777778</v>
      </c>
    </row>
    <row r="2153" spans="1:48" ht="12.75" x14ac:dyDescent="0.2">
      <c r="A2153" s="4">
        <v>12</v>
      </c>
      <c r="B2153" s="4">
        <v>2019</v>
      </c>
      <c r="C2153" s="4" t="s">
        <v>98</v>
      </c>
      <c r="D2153" s="4" t="s">
        <v>679</v>
      </c>
      <c r="E2153" s="4" t="s">
        <v>50</v>
      </c>
      <c r="F2153" s="9"/>
      <c r="G2153" s="22">
        <v>0.5</v>
      </c>
      <c r="H2153" s="5"/>
      <c r="I2153" s="22">
        <v>1</v>
      </c>
      <c r="J2153" s="9"/>
      <c r="K2153" s="9"/>
      <c r="L2153" s="9"/>
      <c r="M2153" s="9"/>
      <c r="N2153" s="22">
        <v>1</v>
      </c>
      <c r="O2153" s="9"/>
      <c r="P2153" s="22">
        <v>2</v>
      </c>
      <c r="Q2153" s="9"/>
      <c r="R2153" s="9"/>
      <c r="S2153" s="9"/>
      <c r="T2153" s="9"/>
      <c r="U2153" s="9"/>
      <c r="V2153" s="5"/>
      <c r="W2153" s="22">
        <v>1</v>
      </c>
      <c r="X2153" s="9"/>
      <c r="Y2153" s="9"/>
      <c r="Z2153" s="9"/>
      <c r="AA2153" s="9"/>
      <c r="AB2153" s="9"/>
      <c r="AC2153" s="9"/>
      <c r="AD2153" s="9"/>
      <c r="AE2153" s="9"/>
      <c r="AF2153" s="9"/>
      <c r="AG2153" s="9"/>
      <c r="AH2153" s="9"/>
      <c r="AI2153" s="9"/>
      <c r="AJ2153" s="9"/>
      <c r="AK2153" s="4">
        <v>5.5</v>
      </c>
      <c r="AL2153" s="4" t="s">
        <v>50</v>
      </c>
      <c r="AM2153" s="4" t="s">
        <v>112</v>
      </c>
      <c r="AN2153" s="8" t="s">
        <v>749</v>
      </c>
      <c r="AV2153" s="14">
        <v>43833.602777777778</v>
      </c>
    </row>
    <row r="2154" spans="1:48" ht="15" x14ac:dyDescent="0.25">
      <c r="A2154" s="16">
        <v>12</v>
      </c>
      <c r="B2154" s="16">
        <v>2019</v>
      </c>
      <c r="C2154" s="17" t="s">
        <v>98</v>
      </c>
      <c r="D2154" s="17" t="s">
        <v>679</v>
      </c>
      <c r="E2154" s="50" t="s">
        <v>54</v>
      </c>
      <c r="F2154" s="49"/>
      <c r="G2154" s="25">
        <v>6.5</v>
      </c>
      <c r="H2154" s="16">
        <v>7</v>
      </c>
      <c r="I2154" s="25">
        <v>5</v>
      </c>
      <c r="J2154" s="25">
        <v>5</v>
      </c>
      <c r="K2154" s="25">
        <v>6.5</v>
      </c>
      <c r="L2154" s="24"/>
      <c r="M2154" s="24"/>
      <c r="N2154" s="24"/>
      <c r="O2154" s="24"/>
      <c r="P2154" s="24"/>
      <c r="Q2154" s="25">
        <v>7</v>
      </c>
      <c r="R2154" s="25">
        <v>3</v>
      </c>
      <c r="S2154" s="24"/>
      <c r="T2154" s="24"/>
      <c r="U2154" s="25">
        <v>5.5</v>
      </c>
      <c r="V2154" s="16">
        <v>6.5</v>
      </c>
      <c r="W2154" s="25">
        <v>3</v>
      </c>
      <c r="X2154" s="25">
        <v>0.5</v>
      </c>
      <c r="Y2154" s="25">
        <v>6</v>
      </c>
      <c r="Z2154" s="24"/>
      <c r="AA2154" s="24"/>
      <c r="AB2154" s="25">
        <v>2</v>
      </c>
      <c r="AC2154" s="24"/>
      <c r="AD2154" s="24"/>
      <c r="AE2154" s="24"/>
      <c r="AF2154" s="24"/>
      <c r="AG2154" s="24"/>
      <c r="AH2154" s="24"/>
      <c r="AI2154" s="24"/>
      <c r="AJ2154" s="25">
        <v>1.5</v>
      </c>
      <c r="AK2154" s="16">
        <v>65</v>
      </c>
      <c r="AL2154" s="17" t="s">
        <v>54</v>
      </c>
      <c r="AM2154" s="17" t="s">
        <v>53</v>
      </c>
      <c r="AN2154" s="17" t="s">
        <v>750</v>
      </c>
      <c r="AO2154" s="16">
        <v>110</v>
      </c>
      <c r="AP2154" s="16">
        <v>3</v>
      </c>
      <c r="AQ2154" s="16">
        <v>31</v>
      </c>
      <c r="AR2154" s="18"/>
      <c r="AS2154" s="16">
        <v>144</v>
      </c>
      <c r="AT2154" s="16">
        <v>0.97345099999999996</v>
      </c>
      <c r="AU2154" s="16">
        <v>2.6549E-2</v>
      </c>
      <c r="AV2154" s="21" t="s">
        <v>208</v>
      </c>
    </row>
    <row r="2155" spans="1:48" ht="15" x14ac:dyDescent="0.25">
      <c r="A2155" s="16">
        <v>12</v>
      </c>
      <c r="B2155" s="16">
        <v>2019</v>
      </c>
      <c r="C2155" s="17" t="s">
        <v>98</v>
      </c>
      <c r="D2155" s="17" t="s">
        <v>679</v>
      </c>
      <c r="E2155" s="50" t="s">
        <v>107</v>
      </c>
      <c r="F2155" s="49"/>
      <c r="G2155" s="24"/>
      <c r="H2155" s="26"/>
      <c r="I2155" s="24"/>
      <c r="J2155" s="24"/>
      <c r="K2155" s="24"/>
      <c r="L2155" s="24"/>
      <c r="M2155" s="24"/>
      <c r="N2155" s="24"/>
      <c r="O2155" s="24"/>
      <c r="P2155" s="24"/>
      <c r="Q2155" s="24"/>
      <c r="R2155" s="24"/>
      <c r="S2155" s="24"/>
      <c r="T2155" s="24"/>
      <c r="U2155" s="24"/>
      <c r="V2155" s="26"/>
      <c r="W2155" s="24"/>
      <c r="X2155" s="24"/>
      <c r="Y2155" s="24"/>
      <c r="Z2155" s="24"/>
      <c r="AA2155" s="24"/>
      <c r="AB2155" s="24"/>
      <c r="AC2155" s="24"/>
      <c r="AD2155" s="24"/>
      <c r="AE2155" s="24"/>
      <c r="AF2155" s="24"/>
      <c r="AG2155" s="24"/>
      <c r="AH2155" s="24"/>
      <c r="AI2155" s="25">
        <v>1</v>
      </c>
      <c r="AJ2155" s="24"/>
      <c r="AK2155" s="16">
        <v>1</v>
      </c>
      <c r="AL2155" s="17" t="s">
        <v>107</v>
      </c>
      <c r="AM2155" s="17" t="s">
        <v>53</v>
      </c>
      <c r="AN2155" s="48" t="s">
        <v>751</v>
      </c>
      <c r="AO2155" s="49"/>
      <c r="AP2155" s="49"/>
      <c r="AQ2155" s="49"/>
      <c r="AR2155" s="49"/>
      <c r="AS2155" s="49"/>
      <c r="AT2155" s="49"/>
      <c r="AU2155" s="49"/>
      <c r="AV2155" s="21" t="s">
        <v>208</v>
      </c>
    </row>
    <row r="2156" spans="1:48" ht="15" x14ac:dyDescent="0.25">
      <c r="A2156" s="16">
        <v>12</v>
      </c>
      <c r="B2156" s="16">
        <v>2019</v>
      </c>
      <c r="C2156" s="17" t="s">
        <v>98</v>
      </c>
      <c r="D2156" s="17" t="s">
        <v>679</v>
      </c>
      <c r="E2156" s="50" t="s">
        <v>56</v>
      </c>
      <c r="F2156" s="49"/>
      <c r="G2156" s="24"/>
      <c r="H2156" s="26"/>
      <c r="I2156" s="24"/>
      <c r="J2156" s="24"/>
      <c r="K2156" s="24"/>
      <c r="L2156" s="24"/>
      <c r="M2156" s="24"/>
      <c r="N2156" s="24"/>
      <c r="O2156" s="24"/>
      <c r="P2156" s="24"/>
      <c r="Q2156" s="24"/>
      <c r="R2156" s="24"/>
      <c r="S2156" s="24"/>
      <c r="T2156" s="24"/>
      <c r="U2156" s="24"/>
      <c r="V2156" s="26"/>
      <c r="W2156" s="24"/>
      <c r="X2156" s="24"/>
      <c r="Y2156" s="24"/>
      <c r="Z2156" s="24"/>
      <c r="AA2156" s="24"/>
      <c r="AB2156" s="24"/>
      <c r="AC2156" s="24"/>
      <c r="AD2156" s="24"/>
      <c r="AE2156" s="25">
        <v>4</v>
      </c>
      <c r="AF2156" s="25">
        <v>5.5</v>
      </c>
      <c r="AG2156" s="24"/>
      <c r="AH2156" s="24"/>
      <c r="AI2156" s="25">
        <v>1.5</v>
      </c>
      <c r="AJ2156" s="24"/>
      <c r="AK2156" s="16">
        <v>11</v>
      </c>
      <c r="AL2156" s="17" t="s">
        <v>56</v>
      </c>
      <c r="AM2156" s="17" t="s">
        <v>53</v>
      </c>
      <c r="AN2156" s="48" t="s">
        <v>752</v>
      </c>
      <c r="AO2156" s="49"/>
      <c r="AP2156" s="49"/>
      <c r="AQ2156" s="49"/>
      <c r="AR2156" s="49"/>
      <c r="AS2156" s="49"/>
      <c r="AT2156" s="49"/>
      <c r="AU2156" s="49"/>
      <c r="AV2156" s="21" t="s">
        <v>208</v>
      </c>
    </row>
    <row r="2157" spans="1:48" ht="15" x14ac:dyDescent="0.25">
      <c r="A2157" s="16">
        <v>12</v>
      </c>
      <c r="B2157" s="16">
        <v>2019</v>
      </c>
      <c r="C2157" s="17" t="s">
        <v>98</v>
      </c>
      <c r="D2157" s="17" t="s">
        <v>679</v>
      </c>
      <c r="E2157" s="50" t="s">
        <v>124</v>
      </c>
      <c r="F2157" s="49"/>
      <c r="G2157" s="49"/>
      <c r="H2157" s="26"/>
      <c r="I2157" s="24"/>
      <c r="J2157" s="24"/>
      <c r="K2157" s="24"/>
      <c r="L2157" s="24"/>
      <c r="M2157" s="24"/>
      <c r="N2157" s="24"/>
      <c r="O2157" s="24"/>
      <c r="P2157" s="24"/>
      <c r="Q2157" s="24"/>
      <c r="R2157" s="24"/>
      <c r="S2157" s="24"/>
      <c r="T2157" s="24"/>
      <c r="U2157" s="24"/>
      <c r="V2157" s="26"/>
      <c r="W2157" s="24"/>
      <c r="X2157" s="24"/>
      <c r="Y2157" s="24"/>
      <c r="Z2157" s="24"/>
      <c r="AA2157" s="24"/>
      <c r="AB2157" s="25">
        <v>3</v>
      </c>
      <c r="AC2157" s="24"/>
      <c r="AD2157" s="24"/>
      <c r="AE2157" s="24"/>
      <c r="AF2157" s="24"/>
      <c r="AG2157" s="24"/>
      <c r="AH2157" s="24"/>
      <c r="AI2157" s="25">
        <v>1</v>
      </c>
      <c r="AJ2157" s="25">
        <v>2</v>
      </c>
      <c r="AK2157" s="16">
        <v>6</v>
      </c>
      <c r="AL2157" s="17" t="s">
        <v>124</v>
      </c>
      <c r="AM2157" s="17" t="s">
        <v>53</v>
      </c>
      <c r="AN2157" s="48" t="s">
        <v>753</v>
      </c>
      <c r="AO2157" s="49"/>
      <c r="AP2157" s="49"/>
      <c r="AQ2157" s="49"/>
      <c r="AR2157" s="18"/>
      <c r="AS2157" s="18"/>
      <c r="AT2157" s="18"/>
      <c r="AU2157" s="18"/>
      <c r="AV2157" s="21" t="s">
        <v>208</v>
      </c>
    </row>
    <row r="2158" spans="1:48" ht="15" x14ac:dyDescent="0.25">
      <c r="A2158" s="16">
        <v>12</v>
      </c>
      <c r="B2158" s="16">
        <v>2019</v>
      </c>
      <c r="C2158" s="17" t="s">
        <v>98</v>
      </c>
      <c r="D2158" s="17" t="s">
        <v>679</v>
      </c>
      <c r="E2158" s="50" t="s">
        <v>60</v>
      </c>
      <c r="F2158" s="49"/>
      <c r="G2158" s="24"/>
      <c r="H2158" s="26"/>
      <c r="I2158" s="24"/>
      <c r="J2158" s="24"/>
      <c r="K2158" s="24"/>
      <c r="L2158" s="24"/>
      <c r="M2158" s="24"/>
      <c r="N2158" s="25">
        <v>6.5</v>
      </c>
      <c r="O2158" s="25">
        <v>7</v>
      </c>
      <c r="P2158" s="24"/>
      <c r="Q2158" s="24"/>
      <c r="R2158" s="25">
        <v>3.5</v>
      </c>
      <c r="S2158" s="24"/>
      <c r="T2158" s="24"/>
      <c r="U2158" s="24"/>
      <c r="V2158" s="26"/>
      <c r="W2158" s="25">
        <v>3</v>
      </c>
      <c r="X2158" s="25">
        <v>3.5</v>
      </c>
      <c r="Y2158" s="24"/>
      <c r="Z2158" s="24"/>
      <c r="AA2158" s="24"/>
      <c r="AB2158" s="25">
        <v>1</v>
      </c>
      <c r="AC2158" s="24"/>
      <c r="AD2158" s="24"/>
      <c r="AE2158" s="24"/>
      <c r="AF2158" s="24"/>
      <c r="AG2158" s="24"/>
      <c r="AH2158" s="24"/>
      <c r="AI2158" s="25">
        <v>4</v>
      </c>
      <c r="AJ2158" s="24"/>
      <c r="AK2158" s="16">
        <v>28.5</v>
      </c>
      <c r="AL2158" s="17" t="s">
        <v>60</v>
      </c>
      <c r="AM2158" s="17" t="s">
        <v>53</v>
      </c>
      <c r="AN2158" s="48" t="s">
        <v>754</v>
      </c>
      <c r="AO2158" s="49"/>
      <c r="AP2158" s="49"/>
      <c r="AQ2158" s="49"/>
      <c r="AR2158" s="49"/>
      <c r="AS2158" s="49"/>
      <c r="AT2158" s="49"/>
      <c r="AU2158" s="49"/>
      <c r="AV2158" s="21" t="s">
        <v>208</v>
      </c>
    </row>
    <row r="2159" spans="1:48" ht="15" x14ac:dyDescent="0.25">
      <c r="A2159" s="16">
        <v>12</v>
      </c>
      <c r="B2159" s="16">
        <v>2019</v>
      </c>
      <c r="C2159" s="17" t="s">
        <v>98</v>
      </c>
      <c r="D2159" s="17" t="s">
        <v>679</v>
      </c>
      <c r="E2159" s="50" t="s">
        <v>132</v>
      </c>
      <c r="F2159" s="49"/>
      <c r="G2159" s="49"/>
      <c r="H2159" s="26"/>
      <c r="I2159" s="24"/>
      <c r="J2159" s="24"/>
      <c r="K2159" s="24"/>
      <c r="L2159" s="24"/>
      <c r="M2159" s="24"/>
      <c r="N2159" s="24"/>
      <c r="O2159" s="24"/>
      <c r="P2159" s="25">
        <v>6</v>
      </c>
      <c r="Q2159" s="24"/>
      <c r="R2159" s="24"/>
      <c r="S2159" s="24"/>
      <c r="T2159" s="24"/>
      <c r="U2159" s="24"/>
      <c r="V2159" s="26"/>
      <c r="W2159" s="24"/>
      <c r="X2159" s="24"/>
      <c r="Y2159" s="24"/>
      <c r="Z2159" s="24"/>
      <c r="AA2159" s="24"/>
      <c r="AB2159" s="24"/>
      <c r="AC2159" s="25">
        <v>8</v>
      </c>
      <c r="AD2159" s="25">
        <v>6</v>
      </c>
      <c r="AE2159" s="25">
        <v>1.5</v>
      </c>
      <c r="AF2159" s="25">
        <v>1.5</v>
      </c>
      <c r="AG2159" s="24"/>
      <c r="AH2159" s="24"/>
      <c r="AI2159" s="24"/>
      <c r="AJ2159" s="25">
        <v>2</v>
      </c>
      <c r="AK2159" s="16">
        <v>25</v>
      </c>
      <c r="AL2159" s="17" t="s">
        <v>132</v>
      </c>
      <c r="AM2159" s="17" t="s">
        <v>53</v>
      </c>
      <c r="AN2159" s="48" t="s">
        <v>755</v>
      </c>
      <c r="AO2159" s="49"/>
      <c r="AP2159" s="49"/>
      <c r="AQ2159" s="49"/>
      <c r="AR2159" s="49"/>
      <c r="AS2159" s="49"/>
      <c r="AT2159" s="49"/>
      <c r="AU2159" s="49"/>
      <c r="AV2159" s="21" t="s">
        <v>208</v>
      </c>
    </row>
    <row r="2160" spans="1:48" ht="15" x14ac:dyDescent="0.25">
      <c r="A2160" s="16">
        <v>12</v>
      </c>
      <c r="B2160" s="16">
        <v>2019</v>
      </c>
      <c r="C2160" s="17" t="s">
        <v>98</v>
      </c>
      <c r="D2160" s="17" t="s">
        <v>679</v>
      </c>
      <c r="E2160" s="17" t="s">
        <v>50</v>
      </c>
      <c r="F2160" s="24"/>
      <c r="G2160" s="24"/>
      <c r="H2160" s="26"/>
      <c r="I2160" s="25">
        <v>1</v>
      </c>
      <c r="J2160" s="25">
        <v>1</v>
      </c>
      <c r="K2160" s="24"/>
      <c r="L2160" s="24"/>
      <c r="M2160" s="24"/>
      <c r="N2160" s="24"/>
      <c r="O2160" s="24"/>
      <c r="P2160" s="24"/>
      <c r="Q2160" s="24"/>
      <c r="R2160" s="24"/>
      <c r="S2160" s="24"/>
      <c r="T2160" s="24"/>
      <c r="U2160" s="24"/>
      <c r="V2160" s="26"/>
      <c r="W2160" s="24"/>
      <c r="X2160" s="25">
        <v>2.5</v>
      </c>
      <c r="Y2160" s="24"/>
      <c r="Z2160" s="24"/>
      <c r="AA2160" s="24"/>
      <c r="AB2160" s="24"/>
      <c r="AC2160" s="24"/>
      <c r="AD2160" s="24"/>
      <c r="AE2160" s="24"/>
      <c r="AF2160" s="24"/>
      <c r="AG2160" s="24"/>
      <c r="AH2160" s="24"/>
      <c r="AI2160" s="24"/>
      <c r="AJ2160" s="24"/>
      <c r="AK2160" s="16">
        <v>4.5</v>
      </c>
      <c r="AL2160" s="17" t="s">
        <v>50</v>
      </c>
      <c r="AM2160" s="17" t="s">
        <v>53</v>
      </c>
      <c r="AN2160" s="48" t="s">
        <v>756</v>
      </c>
      <c r="AO2160" s="49"/>
      <c r="AP2160" s="49"/>
      <c r="AQ2160" s="18"/>
      <c r="AR2160" s="18"/>
      <c r="AS2160" s="18"/>
      <c r="AT2160" s="18"/>
      <c r="AU2160" s="18"/>
      <c r="AV2160" s="21" t="s">
        <v>208</v>
      </c>
    </row>
    <row r="2161" spans="1:48" ht="15" x14ac:dyDescent="0.25">
      <c r="A2161" s="16">
        <v>12</v>
      </c>
      <c r="B2161" s="16">
        <v>2019</v>
      </c>
      <c r="C2161" s="17" t="s">
        <v>98</v>
      </c>
      <c r="D2161" s="17" t="s">
        <v>679</v>
      </c>
      <c r="E2161" s="50" t="s">
        <v>63</v>
      </c>
      <c r="F2161" s="49"/>
      <c r="G2161" s="25">
        <v>1</v>
      </c>
      <c r="H2161" s="26"/>
      <c r="I2161" s="24"/>
      <c r="J2161" s="24"/>
      <c r="K2161" s="24"/>
      <c r="L2161" s="24"/>
      <c r="M2161" s="24"/>
      <c r="N2161" s="25">
        <v>1</v>
      </c>
      <c r="O2161" s="24"/>
      <c r="P2161" s="24"/>
      <c r="Q2161" s="24"/>
      <c r="R2161" s="24"/>
      <c r="S2161" s="24"/>
      <c r="T2161" s="24"/>
      <c r="U2161" s="25">
        <v>1</v>
      </c>
      <c r="V2161" s="26"/>
      <c r="W2161" s="24"/>
      <c r="X2161" s="24"/>
      <c r="Y2161" s="24"/>
      <c r="Z2161" s="24"/>
      <c r="AA2161" s="24"/>
      <c r="AB2161" s="24"/>
      <c r="AC2161" s="24"/>
      <c r="AD2161" s="24"/>
      <c r="AE2161" s="24"/>
      <c r="AF2161" s="24"/>
      <c r="AG2161" s="24"/>
      <c r="AH2161" s="24"/>
      <c r="AI2161" s="24"/>
      <c r="AJ2161" s="24"/>
      <c r="AK2161" s="16">
        <v>3</v>
      </c>
      <c r="AL2161" s="17" t="s">
        <v>63</v>
      </c>
      <c r="AM2161" s="17" t="s">
        <v>53</v>
      </c>
      <c r="AN2161" s="48" t="s">
        <v>757</v>
      </c>
      <c r="AO2161" s="49"/>
      <c r="AP2161" s="18"/>
      <c r="AQ2161" s="18"/>
      <c r="AR2161" s="18"/>
      <c r="AS2161" s="18"/>
      <c r="AT2161" s="18"/>
      <c r="AU2161" s="18"/>
      <c r="AV2161" s="21" t="s">
        <v>208</v>
      </c>
    </row>
    <row r="2162" spans="1:48" ht="15" x14ac:dyDescent="0.25">
      <c r="A2162" s="16">
        <v>12</v>
      </c>
      <c r="B2162" s="16">
        <v>2019</v>
      </c>
      <c r="C2162" s="17" t="s">
        <v>98</v>
      </c>
      <c r="D2162" s="17" t="s">
        <v>679</v>
      </c>
      <c r="E2162" s="50" t="s">
        <v>54</v>
      </c>
      <c r="F2162" s="49"/>
      <c r="G2162" s="24"/>
      <c r="H2162" s="26"/>
      <c r="I2162" s="25">
        <v>0.5</v>
      </c>
      <c r="J2162" s="24"/>
      <c r="K2162" s="24"/>
      <c r="L2162" s="24"/>
      <c r="M2162" s="24"/>
      <c r="N2162" s="25">
        <v>1</v>
      </c>
      <c r="O2162" s="25">
        <v>0.5</v>
      </c>
      <c r="P2162" s="25">
        <v>0.5</v>
      </c>
      <c r="Q2162" s="24"/>
      <c r="R2162" s="24"/>
      <c r="S2162" s="24"/>
      <c r="T2162" s="24"/>
      <c r="U2162" s="24"/>
      <c r="V2162" s="26"/>
      <c r="W2162" s="24"/>
      <c r="X2162" s="25">
        <v>0.5</v>
      </c>
      <c r="Y2162" s="24"/>
      <c r="Z2162" s="24"/>
      <c r="AA2162" s="24"/>
      <c r="AB2162" s="24"/>
      <c r="AC2162" s="24"/>
      <c r="AD2162" s="24"/>
      <c r="AE2162" s="24"/>
      <c r="AF2162" s="24"/>
      <c r="AG2162" s="24"/>
      <c r="AH2162" s="24"/>
      <c r="AI2162" s="24"/>
      <c r="AJ2162" s="24"/>
      <c r="AK2162" s="16">
        <v>3</v>
      </c>
      <c r="AL2162" s="17" t="s">
        <v>54</v>
      </c>
      <c r="AM2162" s="17" t="s">
        <v>115</v>
      </c>
      <c r="AN2162" s="18"/>
      <c r="AO2162" s="16">
        <v>126</v>
      </c>
      <c r="AP2162" s="16">
        <v>0</v>
      </c>
      <c r="AQ2162" s="16">
        <v>50</v>
      </c>
      <c r="AR2162" s="18"/>
      <c r="AS2162" s="16">
        <v>184</v>
      </c>
      <c r="AT2162" s="16">
        <v>1</v>
      </c>
      <c r="AU2162" s="16">
        <v>0</v>
      </c>
      <c r="AV2162" s="21" t="s">
        <v>208</v>
      </c>
    </row>
    <row r="2163" spans="1:48" ht="15" x14ac:dyDescent="0.25">
      <c r="A2163" s="16">
        <v>12</v>
      </c>
      <c r="B2163" s="16">
        <v>2019</v>
      </c>
      <c r="C2163" s="17" t="s">
        <v>98</v>
      </c>
      <c r="D2163" s="17" t="s">
        <v>679</v>
      </c>
      <c r="E2163" s="17" t="s">
        <v>149</v>
      </c>
      <c r="F2163" s="24"/>
      <c r="G2163" s="24"/>
      <c r="H2163" s="26"/>
      <c r="I2163" s="24"/>
      <c r="J2163" s="24"/>
      <c r="K2163" s="24"/>
      <c r="L2163" s="24"/>
      <c r="M2163" s="24"/>
      <c r="N2163" s="24"/>
      <c r="O2163" s="24"/>
      <c r="P2163" s="24"/>
      <c r="Q2163" s="24"/>
      <c r="R2163" s="24"/>
      <c r="S2163" s="24"/>
      <c r="T2163" s="24"/>
      <c r="U2163" s="24"/>
      <c r="V2163" s="26"/>
      <c r="W2163" s="24"/>
      <c r="X2163" s="24"/>
      <c r="Y2163" s="24"/>
      <c r="Z2163" s="24"/>
      <c r="AA2163" s="24"/>
      <c r="AB2163" s="24"/>
      <c r="AC2163" s="25">
        <v>8</v>
      </c>
      <c r="AD2163" s="24"/>
      <c r="AE2163" s="24"/>
      <c r="AF2163" s="24"/>
      <c r="AG2163" s="24"/>
      <c r="AH2163" s="24"/>
      <c r="AI2163" s="24"/>
      <c r="AJ2163" s="24"/>
      <c r="AK2163" s="16">
        <v>8</v>
      </c>
      <c r="AL2163" s="17" t="s">
        <v>149</v>
      </c>
      <c r="AM2163" s="17" t="s">
        <v>115</v>
      </c>
      <c r="AN2163" s="48" t="s">
        <v>758</v>
      </c>
      <c r="AO2163" s="49"/>
      <c r="AP2163" s="49"/>
      <c r="AQ2163" s="18"/>
      <c r="AR2163" s="18"/>
      <c r="AS2163" s="18"/>
      <c r="AT2163" s="18"/>
      <c r="AU2163" s="18"/>
      <c r="AV2163" s="21" t="s">
        <v>208</v>
      </c>
    </row>
    <row r="2164" spans="1:48" ht="15" x14ac:dyDescent="0.25">
      <c r="A2164" s="16">
        <v>12</v>
      </c>
      <c r="B2164" s="16">
        <v>2019</v>
      </c>
      <c r="C2164" s="17" t="s">
        <v>98</v>
      </c>
      <c r="D2164" s="17" t="s">
        <v>679</v>
      </c>
      <c r="E2164" s="50" t="s">
        <v>119</v>
      </c>
      <c r="F2164" s="49"/>
      <c r="G2164" s="24"/>
      <c r="H2164" s="26"/>
      <c r="I2164" s="24"/>
      <c r="J2164" s="25">
        <v>1</v>
      </c>
      <c r="K2164" s="25">
        <v>1.5</v>
      </c>
      <c r="L2164" s="24"/>
      <c r="M2164" s="24"/>
      <c r="N2164" s="24"/>
      <c r="O2164" s="25">
        <v>1</v>
      </c>
      <c r="P2164" s="25">
        <v>0.5</v>
      </c>
      <c r="Q2164" s="24"/>
      <c r="R2164" s="24"/>
      <c r="S2164" s="24"/>
      <c r="T2164" s="24"/>
      <c r="U2164" s="25">
        <v>1</v>
      </c>
      <c r="V2164" s="16">
        <v>1</v>
      </c>
      <c r="W2164" s="24"/>
      <c r="X2164" s="24"/>
      <c r="Y2164" s="24"/>
      <c r="Z2164" s="24"/>
      <c r="AA2164" s="24"/>
      <c r="AB2164" s="24"/>
      <c r="AC2164" s="24"/>
      <c r="AD2164" s="24"/>
      <c r="AE2164" s="24"/>
      <c r="AF2164" s="24"/>
      <c r="AG2164" s="24"/>
      <c r="AH2164" s="24"/>
      <c r="AI2164" s="24"/>
      <c r="AJ2164" s="24"/>
      <c r="AK2164" s="16">
        <v>6</v>
      </c>
      <c r="AL2164" s="17" t="s">
        <v>119</v>
      </c>
      <c r="AM2164" s="17" t="s">
        <v>115</v>
      </c>
      <c r="AN2164" s="18"/>
      <c r="AO2164" s="18"/>
      <c r="AP2164" s="18"/>
      <c r="AQ2164" s="18"/>
      <c r="AR2164" s="18"/>
      <c r="AS2164" s="18"/>
      <c r="AT2164" s="18"/>
      <c r="AU2164" s="18"/>
      <c r="AV2164" s="21" t="s">
        <v>208</v>
      </c>
    </row>
    <row r="2165" spans="1:48" ht="15" x14ac:dyDescent="0.25">
      <c r="A2165" s="16">
        <v>12</v>
      </c>
      <c r="B2165" s="16">
        <v>2019</v>
      </c>
      <c r="C2165" s="17" t="s">
        <v>98</v>
      </c>
      <c r="D2165" s="17" t="s">
        <v>679</v>
      </c>
      <c r="E2165" s="50" t="s">
        <v>122</v>
      </c>
      <c r="F2165" s="49"/>
      <c r="G2165" s="24"/>
      <c r="H2165" s="26"/>
      <c r="I2165" s="24"/>
      <c r="J2165" s="24"/>
      <c r="K2165" s="24"/>
      <c r="L2165" s="24"/>
      <c r="M2165" s="24"/>
      <c r="N2165" s="24"/>
      <c r="O2165" s="25">
        <v>0.5</v>
      </c>
      <c r="P2165" s="25">
        <v>0.5</v>
      </c>
      <c r="Q2165" s="25">
        <v>0.5</v>
      </c>
      <c r="R2165" s="24"/>
      <c r="S2165" s="24"/>
      <c r="T2165" s="24"/>
      <c r="U2165" s="25">
        <v>0.5</v>
      </c>
      <c r="V2165" s="26"/>
      <c r="W2165" s="24"/>
      <c r="X2165" s="24"/>
      <c r="Y2165" s="24"/>
      <c r="Z2165" s="24"/>
      <c r="AA2165" s="24"/>
      <c r="AB2165" s="25">
        <v>0.5</v>
      </c>
      <c r="AC2165" s="24"/>
      <c r="AD2165" s="24"/>
      <c r="AE2165" s="24"/>
      <c r="AF2165" s="24"/>
      <c r="AG2165" s="24"/>
      <c r="AH2165" s="24"/>
      <c r="AI2165" s="24"/>
      <c r="AJ2165" s="24"/>
      <c r="AK2165" s="16">
        <v>2.5</v>
      </c>
      <c r="AL2165" s="17" t="s">
        <v>122</v>
      </c>
      <c r="AM2165" s="17" t="s">
        <v>115</v>
      </c>
      <c r="AN2165" s="18"/>
      <c r="AO2165" s="18"/>
      <c r="AP2165" s="18"/>
      <c r="AQ2165" s="18"/>
      <c r="AR2165" s="18"/>
      <c r="AS2165" s="18"/>
      <c r="AT2165" s="18"/>
      <c r="AU2165" s="18"/>
      <c r="AV2165" s="21" t="s">
        <v>208</v>
      </c>
    </row>
    <row r="2166" spans="1:48" ht="15" x14ac:dyDescent="0.25">
      <c r="A2166" s="16">
        <v>12</v>
      </c>
      <c r="B2166" s="16">
        <v>2019</v>
      </c>
      <c r="C2166" s="17" t="s">
        <v>98</v>
      </c>
      <c r="D2166" s="17" t="s">
        <v>679</v>
      </c>
      <c r="E2166" s="50" t="s">
        <v>52</v>
      </c>
      <c r="F2166" s="49"/>
      <c r="G2166" s="24"/>
      <c r="H2166" s="26"/>
      <c r="I2166" s="24"/>
      <c r="J2166" s="24"/>
      <c r="K2166" s="24"/>
      <c r="L2166" s="24"/>
      <c r="M2166" s="24"/>
      <c r="N2166" s="24"/>
      <c r="O2166" s="25">
        <v>0.5</v>
      </c>
      <c r="P2166" s="24"/>
      <c r="Q2166" s="24"/>
      <c r="R2166" s="24"/>
      <c r="S2166" s="24"/>
      <c r="T2166" s="24"/>
      <c r="U2166" s="24"/>
      <c r="V2166" s="26"/>
      <c r="W2166" s="24"/>
      <c r="X2166" s="24"/>
      <c r="Y2166" s="24"/>
      <c r="Z2166" s="24"/>
      <c r="AA2166" s="24"/>
      <c r="AB2166" s="24"/>
      <c r="AC2166" s="24"/>
      <c r="AD2166" s="24"/>
      <c r="AE2166" s="24"/>
      <c r="AF2166" s="24"/>
      <c r="AG2166" s="24"/>
      <c r="AH2166" s="24"/>
      <c r="AI2166" s="24"/>
      <c r="AJ2166" s="24"/>
      <c r="AK2166" s="16">
        <v>0.5</v>
      </c>
      <c r="AL2166" s="17" t="s">
        <v>52</v>
      </c>
      <c r="AM2166" s="17" t="s">
        <v>115</v>
      </c>
      <c r="AN2166" s="18"/>
      <c r="AO2166" s="18"/>
      <c r="AP2166" s="18"/>
      <c r="AQ2166" s="18"/>
      <c r="AR2166" s="18"/>
      <c r="AS2166" s="18"/>
      <c r="AT2166" s="18"/>
      <c r="AU2166" s="18"/>
      <c r="AV2166" s="21" t="s">
        <v>208</v>
      </c>
    </row>
    <row r="2167" spans="1:48" ht="15" x14ac:dyDescent="0.25">
      <c r="A2167" s="16">
        <v>12</v>
      </c>
      <c r="B2167" s="16">
        <v>2019</v>
      </c>
      <c r="C2167" s="17" t="s">
        <v>98</v>
      </c>
      <c r="D2167" s="17" t="s">
        <v>679</v>
      </c>
      <c r="E2167" s="50" t="s">
        <v>116</v>
      </c>
      <c r="F2167" s="49"/>
      <c r="G2167" s="24"/>
      <c r="H2167" s="26"/>
      <c r="I2167" s="25">
        <v>1.5</v>
      </c>
      <c r="J2167" s="25">
        <v>1.5</v>
      </c>
      <c r="K2167" s="24"/>
      <c r="L2167" s="24"/>
      <c r="M2167" s="24"/>
      <c r="N2167" s="24"/>
      <c r="O2167" s="24"/>
      <c r="P2167" s="24"/>
      <c r="Q2167" s="25">
        <v>0.5</v>
      </c>
      <c r="R2167" s="25">
        <v>1</v>
      </c>
      <c r="S2167" s="24"/>
      <c r="T2167" s="24"/>
      <c r="U2167" s="24"/>
      <c r="V2167" s="26"/>
      <c r="W2167" s="24"/>
      <c r="X2167" s="24"/>
      <c r="Y2167" s="24"/>
      <c r="Z2167" s="24"/>
      <c r="AA2167" s="24"/>
      <c r="AB2167" s="24"/>
      <c r="AC2167" s="24"/>
      <c r="AD2167" s="24"/>
      <c r="AE2167" s="24"/>
      <c r="AF2167" s="24"/>
      <c r="AG2167" s="24"/>
      <c r="AH2167" s="24"/>
      <c r="AI2167" s="24"/>
      <c r="AJ2167" s="24"/>
      <c r="AK2167" s="16">
        <v>4.5</v>
      </c>
      <c r="AL2167" s="17" t="s">
        <v>116</v>
      </c>
      <c r="AM2167" s="17" t="s">
        <v>115</v>
      </c>
      <c r="AN2167" s="18"/>
      <c r="AO2167" s="18"/>
      <c r="AP2167" s="18"/>
      <c r="AQ2167" s="18"/>
      <c r="AR2167" s="18"/>
      <c r="AS2167" s="18"/>
      <c r="AT2167" s="18"/>
      <c r="AU2167" s="18"/>
      <c r="AV2167" s="21" t="s">
        <v>208</v>
      </c>
    </row>
    <row r="2168" spans="1:48" ht="15" x14ac:dyDescent="0.25">
      <c r="A2168" s="16">
        <v>12</v>
      </c>
      <c r="B2168" s="16">
        <v>2019</v>
      </c>
      <c r="C2168" s="17" t="s">
        <v>98</v>
      </c>
      <c r="D2168" s="17" t="s">
        <v>679</v>
      </c>
      <c r="E2168" s="17" t="s">
        <v>57</v>
      </c>
      <c r="F2168" s="24"/>
      <c r="G2168" s="24"/>
      <c r="H2168" s="26"/>
      <c r="I2168" s="24"/>
      <c r="J2168" s="24"/>
      <c r="K2168" s="24"/>
      <c r="L2168" s="24"/>
      <c r="M2168" s="24"/>
      <c r="N2168" s="25">
        <v>0.5</v>
      </c>
      <c r="O2168" s="24"/>
      <c r="P2168" s="24"/>
      <c r="Q2168" s="24"/>
      <c r="R2168" s="24"/>
      <c r="S2168" s="24"/>
      <c r="T2168" s="24"/>
      <c r="U2168" s="24"/>
      <c r="V2168" s="26"/>
      <c r="W2168" s="24"/>
      <c r="X2168" s="24"/>
      <c r="Y2168" s="24"/>
      <c r="Z2168" s="24"/>
      <c r="AA2168" s="24"/>
      <c r="AB2168" s="24"/>
      <c r="AC2168" s="24"/>
      <c r="AD2168" s="24"/>
      <c r="AE2168" s="24"/>
      <c r="AF2168" s="24"/>
      <c r="AG2168" s="24"/>
      <c r="AH2168" s="24"/>
      <c r="AI2168" s="24"/>
      <c r="AJ2168" s="24"/>
      <c r="AK2168" s="16">
        <v>0.5</v>
      </c>
      <c r="AL2168" s="17" t="s">
        <v>57</v>
      </c>
      <c r="AM2168" s="17" t="s">
        <v>115</v>
      </c>
      <c r="AN2168" s="18"/>
      <c r="AO2168" s="18"/>
      <c r="AP2168" s="18"/>
      <c r="AQ2168" s="18"/>
      <c r="AR2168" s="18"/>
      <c r="AS2168" s="18"/>
      <c r="AT2168" s="18"/>
      <c r="AU2168" s="18"/>
      <c r="AV2168" s="21" t="s">
        <v>208</v>
      </c>
    </row>
    <row r="2169" spans="1:48" ht="15" x14ac:dyDescent="0.25">
      <c r="A2169" s="16">
        <v>12</v>
      </c>
      <c r="B2169" s="16">
        <v>2019</v>
      </c>
      <c r="C2169" s="17" t="s">
        <v>98</v>
      </c>
      <c r="D2169" s="17" t="s">
        <v>679</v>
      </c>
      <c r="E2169" s="50" t="s">
        <v>108</v>
      </c>
      <c r="F2169" s="49"/>
      <c r="G2169" s="24"/>
      <c r="H2169" s="26"/>
      <c r="I2169" s="24"/>
      <c r="J2169" s="24"/>
      <c r="K2169" s="25">
        <v>0.5</v>
      </c>
      <c r="L2169" s="24"/>
      <c r="M2169" s="24"/>
      <c r="N2169" s="25">
        <v>0.5</v>
      </c>
      <c r="O2169" s="25">
        <v>0.5</v>
      </c>
      <c r="P2169" s="24"/>
      <c r="Q2169" s="24"/>
      <c r="R2169" s="24"/>
      <c r="S2169" s="24"/>
      <c r="T2169" s="24"/>
      <c r="U2169" s="24"/>
      <c r="V2169" s="16">
        <v>1</v>
      </c>
      <c r="W2169" s="24"/>
      <c r="X2169" s="24"/>
      <c r="Y2169" s="24"/>
      <c r="Z2169" s="24"/>
      <c r="AA2169" s="24"/>
      <c r="AB2169" s="24"/>
      <c r="AC2169" s="24"/>
      <c r="AD2169" s="24"/>
      <c r="AE2169" s="24"/>
      <c r="AF2169" s="24"/>
      <c r="AG2169" s="24"/>
      <c r="AH2169" s="24"/>
      <c r="AI2169" s="24"/>
      <c r="AJ2169" s="24"/>
      <c r="AK2169" s="16">
        <v>2.5</v>
      </c>
      <c r="AL2169" s="17" t="s">
        <v>108</v>
      </c>
      <c r="AM2169" s="17" t="s">
        <v>115</v>
      </c>
      <c r="AN2169" s="18"/>
      <c r="AO2169" s="18"/>
      <c r="AP2169" s="18"/>
      <c r="AQ2169" s="18"/>
      <c r="AR2169" s="18"/>
      <c r="AS2169" s="18"/>
      <c r="AT2169" s="18"/>
      <c r="AU2169" s="18"/>
      <c r="AV2169" s="21" t="s">
        <v>208</v>
      </c>
    </row>
    <row r="2170" spans="1:48" ht="15" x14ac:dyDescent="0.25">
      <c r="A2170" s="16">
        <v>12</v>
      </c>
      <c r="B2170" s="16">
        <v>2019</v>
      </c>
      <c r="C2170" s="17" t="s">
        <v>98</v>
      </c>
      <c r="D2170" s="17" t="s">
        <v>679</v>
      </c>
      <c r="E2170" s="50" t="s">
        <v>123</v>
      </c>
      <c r="F2170" s="49"/>
      <c r="G2170" s="49"/>
      <c r="H2170" s="26"/>
      <c r="I2170" s="24"/>
      <c r="J2170" s="24"/>
      <c r="K2170" s="24"/>
      <c r="L2170" s="24"/>
      <c r="M2170" s="24"/>
      <c r="N2170" s="24"/>
      <c r="O2170" s="25">
        <v>0.5</v>
      </c>
      <c r="P2170" s="24"/>
      <c r="Q2170" s="24"/>
      <c r="R2170" s="24"/>
      <c r="S2170" s="24"/>
      <c r="T2170" s="24"/>
      <c r="U2170" s="24"/>
      <c r="V2170" s="26"/>
      <c r="W2170" s="24"/>
      <c r="X2170" s="24"/>
      <c r="Y2170" s="24"/>
      <c r="Z2170" s="24"/>
      <c r="AA2170" s="24"/>
      <c r="AB2170" s="24"/>
      <c r="AC2170" s="24"/>
      <c r="AD2170" s="24"/>
      <c r="AE2170" s="24"/>
      <c r="AF2170" s="24"/>
      <c r="AG2170" s="24"/>
      <c r="AH2170" s="24"/>
      <c r="AI2170" s="24"/>
      <c r="AJ2170" s="24"/>
      <c r="AK2170" s="16">
        <v>0.5</v>
      </c>
      <c r="AL2170" s="17" t="s">
        <v>123</v>
      </c>
      <c r="AM2170" s="17" t="s">
        <v>115</v>
      </c>
      <c r="AN2170" s="18"/>
      <c r="AO2170" s="18"/>
      <c r="AP2170" s="18"/>
      <c r="AQ2170" s="18"/>
      <c r="AR2170" s="18"/>
      <c r="AS2170" s="18"/>
      <c r="AT2170" s="18"/>
      <c r="AU2170" s="18"/>
      <c r="AV2170" s="21" t="s">
        <v>208</v>
      </c>
    </row>
    <row r="2171" spans="1:48" ht="15" x14ac:dyDescent="0.25">
      <c r="A2171" s="16">
        <v>12</v>
      </c>
      <c r="B2171" s="16">
        <v>2019</v>
      </c>
      <c r="C2171" s="17" t="s">
        <v>98</v>
      </c>
      <c r="D2171" s="17" t="s">
        <v>679</v>
      </c>
      <c r="E2171" s="50" t="s">
        <v>83</v>
      </c>
      <c r="F2171" s="49"/>
      <c r="G2171" s="24"/>
      <c r="H2171" s="26"/>
      <c r="I2171" s="24"/>
      <c r="J2171" s="24"/>
      <c r="K2171" s="24"/>
      <c r="L2171" s="24"/>
      <c r="M2171" s="24"/>
      <c r="N2171" s="24"/>
      <c r="O2171" s="24"/>
      <c r="P2171" s="24"/>
      <c r="Q2171" s="25">
        <v>0.5</v>
      </c>
      <c r="R2171" s="24"/>
      <c r="S2171" s="24"/>
      <c r="T2171" s="24"/>
      <c r="U2171" s="24"/>
      <c r="V2171" s="26"/>
      <c r="W2171" s="24"/>
      <c r="X2171" s="24"/>
      <c r="Y2171" s="24"/>
      <c r="Z2171" s="24"/>
      <c r="AA2171" s="24"/>
      <c r="AB2171" s="24"/>
      <c r="AC2171" s="24"/>
      <c r="AD2171" s="24"/>
      <c r="AE2171" s="24"/>
      <c r="AF2171" s="24"/>
      <c r="AG2171" s="24"/>
      <c r="AH2171" s="24"/>
      <c r="AI2171" s="24"/>
      <c r="AJ2171" s="24"/>
      <c r="AK2171" s="16">
        <v>0.5</v>
      </c>
      <c r="AL2171" s="17" t="s">
        <v>83</v>
      </c>
      <c r="AM2171" s="17" t="s">
        <v>115</v>
      </c>
      <c r="AN2171" s="18"/>
      <c r="AO2171" s="18"/>
      <c r="AP2171" s="18"/>
      <c r="AQ2171" s="18"/>
      <c r="AR2171" s="18"/>
      <c r="AS2171" s="18"/>
      <c r="AT2171" s="18"/>
      <c r="AU2171" s="18"/>
      <c r="AV2171" s="21" t="s">
        <v>208</v>
      </c>
    </row>
    <row r="2172" spans="1:48" ht="15" x14ac:dyDescent="0.25">
      <c r="A2172" s="16">
        <v>12</v>
      </c>
      <c r="B2172" s="16">
        <v>2019</v>
      </c>
      <c r="C2172" s="17" t="s">
        <v>98</v>
      </c>
      <c r="D2172" s="17" t="s">
        <v>679</v>
      </c>
      <c r="E2172" s="50" t="s">
        <v>60</v>
      </c>
      <c r="F2172" s="49"/>
      <c r="G2172" s="24"/>
      <c r="H2172" s="26"/>
      <c r="I2172" s="25">
        <v>0.5</v>
      </c>
      <c r="J2172" s="24"/>
      <c r="K2172" s="24"/>
      <c r="L2172" s="24"/>
      <c r="M2172" s="24"/>
      <c r="N2172" s="25">
        <v>1</v>
      </c>
      <c r="O2172" s="25">
        <v>0.5</v>
      </c>
      <c r="P2172" s="25">
        <v>0.5</v>
      </c>
      <c r="Q2172" s="25">
        <v>1</v>
      </c>
      <c r="R2172" s="25">
        <v>1.5</v>
      </c>
      <c r="S2172" s="24"/>
      <c r="T2172" s="24"/>
      <c r="U2172" s="24"/>
      <c r="V2172" s="26"/>
      <c r="W2172" s="24"/>
      <c r="X2172" s="25">
        <v>0.5</v>
      </c>
      <c r="Y2172" s="24"/>
      <c r="Z2172" s="24"/>
      <c r="AA2172" s="24"/>
      <c r="AB2172" s="24"/>
      <c r="AC2172" s="24"/>
      <c r="AD2172" s="24"/>
      <c r="AE2172" s="24"/>
      <c r="AF2172" s="24"/>
      <c r="AG2172" s="24"/>
      <c r="AH2172" s="24"/>
      <c r="AI2172" s="24"/>
      <c r="AJ2172" s="24"/>
      <c r="AK2172" s="16">
        <v>5.5</v>
      </c>
      <c r="AL2172" s="17" t="s">
        <v>60</v>
      </c>
      <c r="AM2172" s="17" t="s">
        <v>115</v>
      </c>
      <c r="AN2172" s="18"/>
      <c r="AO2172" s="18"/>
      <c r="AP2172" s="18"/>
      <c r="AQ2172" s="18"/>
      <c r="AR2172" s="18"/>
      <c r="AS2172" s="18"/>
      <c r="AT2172" s="18"/>
      <c r="AU2172" s="18"/>
      <c r="AV2172" s="21" t="s">
        <v>208</v>
      </c>
    </row>
    <row r="2173" spans="1:48" ht="15" x14ac:dyDescent="0.25">
      <c r="A2173" s="16">
        <v>12</v>
      </c>
      <c r="B2173" s="16">
        <v>2019</v>
      </c>
      <c r="C2173" s="17" t="s">
        <v>98</v>
      </c>
      <c r="D2173" s="17" t="s">
        <v>679</v>
      </c>
      <c r="E2173" s="17" t="s">
        <v>121</v>
      </c>
      <c r="F2173" s="24"/>
      <c r="G2173" s="25">
        <v>0.5</v>
      </c>
      <c r="H2173" s="26"/>
      <c r="I2173" s="24"/>
      <c r="J2173" s="24"/>
      <c r="K2173" s="25">
        <v>1</v>
      </c>
      <c r="L2173" s="24"/>
      <c r="M2173" s="24"/>
      <c r="N2173" s="25">
        <v>1</v>
      </c>
      <c r="O2173" s="24"/>
      <c r="P2173" s="24"/>
      <c r="Q2173" s="24"/>
      <c r="R2173" s="25">
        <v>0.5</v>
      </c>
      <c r="S2173" s="24"/>
      <c r="T2173" s="24"/>
      <c r="U2173" s="25">
        <v>1</v>
      </c>
      <c r="V2173" s="16">
        <v>1</v>
      </c>
      <c r="W2173" s="24"/>
      <c r="X2173" s="24"/>
      <c r="Y2173" s="25">
        <v>0.5</v>
      </c>
      <c r="Z2173" s="24"/>
      <c r="AA2173" s="24"/>
      <c r="AB2173" s="25">
        <v>0.5</v>
      </c>
      <c r="AC2173" s="24"/>
      <c r="AD2173" s="24"/>
      <c r="AE2173" s="24"/>
      <c r="AF2173" s="24"/>
      <c r="AG2173" s="24"/>
      <c r="AH2173" s="24"/>
      <c r="AI2173" s="24"/>
      <c r="AJ2173" s="24"/>
      <c r="AK2173" s="16">
        <v>6</v>
      </c>
      <c r="AL2173" s="17" t="s">
        <v>121</v>
      </c>
      <c r="AM2173" s="17" t="s">
        <v>115</v>
      </c>
      <c r="AN2173" s="18"/>
      <c r="AO2173" s="18"/>
      <c r="AP2173" s="18"/>
      <c r="AQ2173" s="18"/>
      <c r="AR2173" s="18"/>
      <c r="AS2173" s="18"/>
      <c r="AT2173" s="18"/>
      <c r="AU2173" s="18"/>
      <c r="AV2173" s="21" t="s">
        <v>208</v>
      </c>
    </row>
    <row r="2174" spans="1:48" ht="15" x14ac:dyDescent="0.25">
      <c r="A2174" s="16">
        <v>12</v>
      </c>
      <c r="B2174" s="16">
        <v>2019</v>
      </c>
      <c r="C2174" s="17" t="s">
        <v>98</v>
      </c>
      <c r="D2174" s="17" t="s">
        <v>679</v>
      </c>
      <c r="E2174" s="50" t="s">
        <v>120</v>
      </c>
      <c r="F2174" s="49"/>
      <c r="G2174" s="25">
        <v>0.5</v>
      </c>
      <c r="H2174" s="16">
        <v>2.5</v>
      </c>
      <c r="I2174" s="25">
        <v>0.5</v>
      </c>
      <c r="J2174" s="25">
        <v>0.5</v>
      </c>
      <c r="K2174" s="25">
        <v>0.5</v>
      </c>
      <c r="L2174" s="24"/>
      <c r="M2174" s="24"/>
      <c r="N2174" s="25">
        <v>0.5</v>
      </c>
      <c r="O2174" s="25">
        <v>1</v>
      </c>
      <c r="P2174" s="25">
        <v>0.5</v>
      </c>
      <c r="Q2174" s="25">
        <v>1.5</v>
      </c>
      <c r="R2174" s="24"/>
      <c r="S2174" s="24"/>
      <c r="T2174" s="24"/>
      <c r="U2174" s="25">
        <v>0.5</v>
      </c>
      <c r="V2174" s="16">
        <v>0.5</v>
      </c>
      <c r="W2174" s="25">
        <v>0.5</v>
      </c>
      <c r="X2174" s="24"/>
      <c r="Y2174" s="25">
        <v>1</v>
      </c>
      <c r="Z2174" s="24"/>
      <c r="AA2174" s="24"/>
      <c r="AB2174" s="25">
        <v>1.5</v>
      </c>
      <c r="AC2174" s="24"/>
      <c r="AD2174" s="24"/>
      <c r="AE2174" s="24"/>
      <c r="AF2174" s="24"/>
      <c r="AG2174" s="24"/>
      <c r="AH2174" s="24"/>
      <c r="AI2174" s="24"/>
      <c r="AJ2174" s="24"/>
      <c r="AK2174" s="16">
        <v>12</v>
      </c>
      <c r="AL2174" s="17" t="s">
        <v>120</v>
      </c>
      <c r="AM2174" s="17" t="s">
        <v>115</v>
      </c>
      <c r="AN2174" s="18"/>
      <c r="AO2174" s="18"/>
      <c r="AP2174" s="18"/>
      <c r="AQ2174" s="18"/>
      <c r="AR2174" s="18"/>
      <c r="AS2174" s="18"/>
      <c r="AT2174" s="18"/>
      <c r="AU2174" s="18"/>
      <c r="AV2174" s="21" t="s">
        <v>208</v>
      </c>
    </row>
    <row r="2175" spans="1:48" ht="15" x14ac:dyDescent="0.25">
      <c r="A2175" s="16">
        <v>12</v>
      </c>
      <c r="B2175" s="16">
        <v>2019</v>
      </c>
      <c r="C2175" s="17" t="s">
        <v>98</v>
      </c>
      <c r="D2175" s="17" t="s">
        <v>679</v>
      </c>
      <c r="E2175" s="50" t="s">
        <v>114</v>
      </c>
      <c r="F2175" s="49"/>
      <c r="G2175" s="25">
        <v>0.5</v>
      </c>
      <c r="H2175" s="16">
        <v>0.5</v>
      </c>
      <c r="I2175" s="25">
        <v>2</v>
      </c>
      <c r="J2175" s="24"/>
      <c r="K2175" s="25">
        <v>1</v>
      </c>
      <c r="L2175" s="24"/>
      <c r="M2175" s="24"/>
      <c r="N2175" s="25">
        <v>0.5</v>
      </c>
      <c r="O2175" s="25">
        <v>0.5</v>
      </c>
      <c r="P2175" s="25">
        <v>2</v>
      </c>
      <c r="Q2175" s="24"/>
      <c r="R2175" s="25">
        <v>1.5</v>
      </c>
      <c r="S2175" s="24"/>
      <c r="T2175" s="24"/>
      <c r="U2175" s="25">
        <v>0.5</v>
      </c>
      <c r="V2175" s="16">
        <v>0.5</v>
      </c>
      <c r="W2175" s="25">
        <v>2</v>
      </c>
      <c r="X2175" s="24"/>
      <c r="Y2175" s="25">
        <v>1</v>
      </c>
      <c r="Z2175" s="24"/>
      <c r="AA2175" s="24"/>
      <c r="AB2175" s="24"/>
      <c r="AC2175" s="24"/>
      <c r="AD2175" s="24"/>
      <c r="AE2175" s="24"/>
      <c r="AF2175" s="24"/>
      <c r="AG2175" s="24"/>
      <c r="AH2175" s="24"/>
      <c r="AI2175" s="24"/>
      <c r="AJ2175" s="24"/>
      <c r="AK2175" s="16">
        <v>12.5</v>
      </c>
      <c r="AL2175" s="17" t="s">
        <v>114</v>
      </c>
      <c r="AM2175" s="17" t="s">
        <v>115</v>
      </c>
      <c r="AN2175" s="18"/>
      <c r="AO2175" s="18"/>
      <c r="AP2175" s="18"/>
      <c r="AQ2175" s="18"/>
      <c r="AR2175" s="18"/>
      <c r="AS2175" s="18"/>
      <c r="AT2175" s="18"/>
      <c r="AU2175" s="18"/>
      <c r="AV2175" s="21" t="s">
        <v>208</v>
      </c>
    </row>
    <row r="2176" spans="1:48" ht="15" x14ac:dyDescent="0.25">
      <c r="A2176" s="16">
        <v>12</v>
      </c>
      <c r="B2176" s="16">
        <v>2019</v>
      </c>
      <c r="C2176" s="17" t="s">
        <v>98</v>
      </c>
      <c r="D2176" s="17" t="s">
        <v>679</v>
      </c>
      <c r="E2176" s="17" t="s">
        <v>117</v>
      </c>
      <c r="F2176" s="24"/>
      <c r="G2176" s="25">
        <v>1.5</v>
      </c>
      <c r="H2176" s="16">
        <v>1.5</v>
      </c>
      <c r="I2176" s="25">
        <v>1</v>
      </c>
      <c r="J2176" s="25">
        <v>3</v>
      </c>
      <c r="K2176" s="25">
        <v>0.5</v>
      </c>
      <c r="L2176" s="24"/>
      <c r="M2176" s="24"/>
      <c r="N2176" s="25">
        <v>1</v>
      </c>
      <c r="O2176" s="25">
        <v>1</v>
      </c>
      <c r="P2176" s="25">
        <v>1</v>
      </c>
      <c r="Q2176" s="25">
        <v>2</v>
      </c>
      <c r="R2176" s="25">
        <v>0.5</v>
      </c>
      <c r="S2176" s="24"/>
      <c r="T2176" s="24"/>
      <c r="U2176" s="25">
        <v>0.5</v>
      </c>
      <c r="V2176" s="16">
        <v>1</v>
      </c>
      <c r="W2176" s="25">
        <v>1</v>
      </c>
      <c r="X2176" s="25">
        <v>2.5</v>
      </c>
      <c r="Y2176" s="25">
        <v>1</v>
      </c>
      <c r="Z2176" s="24"/>
      <c r="AA2176" s="24"/>
      <c r="AB2176" s="25">
        <v>1</v>
      </c>
      <c r="AC2176" s="24"/>
      <c r="AD2176" s="24"/>
      <c r="AE2176" s="24"/>
      <c r="AF2176" s="24"/>
      <c r="AG2176" s="24"/>
      <c r="AH2176" s="24"/>
      <c r="AI2176" s="24"/>
      <c r="AJ2176" s="24"/>
      <c r="AK2176" s="16">
        <v>20</v>
      </c>
      <c r="AL2176" s="17" t="s">
        <v>117</v>
      </c>
      <c r="AM2176" s="17" t="s">
        <v>115</v>
      </c>
      <c r="AN2176" s="18"/>
      <c r="AO2176" s="18"/>
      <c r="AP2176" s="18"/>
      <c r="AQ2176" s="18"/>
      <c r="AR2176" s="18"/>
      <c r="AS2176" s="18"/>
      <c r="AT2176" s="18"/>
      <c r="AU2176" s="18"/>
      <c r="AV2176" s="21" t="s">
        <v>208</v>
      </c>
    </row>
    <row r="2177" spans="1:48" ht="15" x14ac:dyDescent="0.25">
      <c r="A2177" s="16">
        <v>12</v>
      </c>
      <c r="B2177" s="16">
        <v>2019</v>
      </c>
      <c r="C2177" s="17" t="s">
        <v>98</v>
      </c>
      <c r="D2177" s="17" t="s">
        <v>679</v>
      </c>
      <c r="E2177" s="50" t="s">
        <v>118</v>
      </c>
      <c r="F2177" s="49"/>
      <c r="G2177" s="25">
        <v>3</v>
      </c>
      <c r="H2177" s="16">
        <v>1.5</v>
      </c>
      <c r="I2177" s="25">
        <v>1</v>
      </c>
      <c r="J2177" s="25">
        <v>1</v>
      </c>
      <c r="K2177" s="25">
        <v>1</v>
      </c>
      <c r="L2177" s="24"/>
      <c r="M2177" s="24"/>
      <c r="N2177" s="25">
        <v>0.5</v>
      </c>
      <c r="O2177" s="25">
        <v>0.5</v>
      </c>
      <c r="P2177" s="25">
        <v>1</v>
      </c>
      <c r="Q2177" s="25">
        <v>1</v>
      </c>
      <c r="R2177" s="25">
        <v>1</v>
      </c>
      <c r="S2177" s="24"/>
      <c r="T2177" s="24"/>
      <c r="U2177" s="25">
        <v>2</v>
      </c>
      <c r="V2177" s="16">
        <v>2</v>
      </c>
      <c r="W2177" s="25">
        <v>1</v>
      </c>
      <c r="X2177" s="25">
        <v>0.5</v>
      </c>
      <c r="Y2177" s="25">
        <v>1.5</v>
      </c>
      <c r="Z2177" s="24"/>
      <c r="AA2177" s="24"/>
      <c r="AB2177" s="25">
        <v>2</v>
      </c>
      <c r="AC2177" s="24"/>
      <c r="AD2177" s="24"/>
      <c r="AE2177" s="24"/>
      <c r="AF2177" s="24"/>
      <c r="AG2177" s="24"/>
      <c r="AH2177" s="24"/>
      <c r="AI2177" s="25">
        <v>0.5</v>
      </c>
      <c r="AJ2177" s="25">
        <v>0.5</v>
      </c>
      <c r="AK2177" s="16">
        <v>21.5</v>
      </c>
      <c r="AL2177" s="17" t="s">
        <v>118</v>
      </c>
      <c r="AM2177" s="17" t="s">
        <v>115</v>
      </c>
      <c r="AN2177" s="18"/>
      <c r="AO2177" s="18"/>
      <c r="AP2177" s="18"/>
      <c r="AQ2177" s="18"/>
      <c r="AR2177" s="18"/>
      <c r="AS2177" s="18"/>
      <c r="AT2177" s="18"/>
      <c r="AU2177" s="18"/>
      <c r="AV2177" s="21" t="s">
        <v>208</v>
      </c>
    </row>
    <row r="2178" spans="1:48" ht="15" x14ac:dyDescent="0.25">
      <c r="A2178" s="16">
        <v>12</v>
      </c>
      <c r="B2178" s="16">
        <v>2019</v>
      </c>
      <c r="C2178" s="17" t="s">
        <v>98</v>
      </c>
      <c r="D2178" s="17" t="s">
        <v>679</v>
      </c>
      <c r="E2178" s="17" t="s">
        <v>50</v>
      </c>
      <c r="F2178" s="24"/>
      <c r="G2178" s="25">
        <v>2</v>
      </c>
      <c r="H2178" s="16">
        <v>1.5</v>
      </c>
      <c r="I2178" s="25">
        <v>1.5</v>
      </c>
      <c r="J2178" s="25">
        <v>1</v>
      </c>
      <c r="K2178" s="25">
        <v>2</v>
      </c>
      <c r="L2178" s="24"/>
      <c r="M2178" s="24"/>
      <c r="N2178" s="25">
        <v>1</v>
      </c>
      <c r="O2178" s="25">
        <v>0.5</v>
      </c>
      <c r="P2178" s="25">
        <v>1.5</v>
      </c>
      <c r="Q2178" s="25">
        <v>1.5</v>
      </c>
      <c r="R2178" s="25">
        <v>1</v>
      </c>
      <c r="S2178" s="24"/>
      <c r="T2178" s="24"/>
      <c r="U2178" s="25">
        <v>1.5</v>
      </c>
      <c r="V2178" s="16">
        <v>1.5</v>
      </c>
      <c r="W2178" s="25">
        <v>3</v>
      </c>
      <c r="X2178" s="25">
        <v>4</v>
      </c>
      <c r="Y2178" s="25">
        <v>2.5</v>
      </c>
      <c r="Z2178" s="24"/>
      <c r="AA2178" s="24"/>
      <c r="AB2178" s="25">
        <v>1.5</v>
      </c>
      <c r="AC2178" s="24"/>
      <c r="AD2178" s="24"/>
      <c r="AE2178" s="24"/>
      <c r="AF2178" s="24"/>
      <c r="AG2178" s="24"/>
      <c r="AH2178" s="24"/>
      <c r="AI2178" s="25">
        <v>0.5</v>
      </c>
      <c r="AJ2178" s="24"/>
      <c r="AK2178" s="16">
        <v>28</v>
      </c>
      <c r="AL2178" s="17" t="s">
        <v>50</v>
      </c>
      <c r="AM2178" s="17" t="s">
        <v>115</v>
      </c>
      <c r="AN2178" s="48" t="s">
        <v>759</v>
      </c>
      <c r="AO2178" s="49"/>
      <c r="AP2178" s="49"/>
      <c r="AQ2178" s="49"/>
      <c r="AR2178" s="49"/>
      <c r="AS2178" s="18"/>
      <c r="AT2178" s="18"/>
      <c r="AU2178" s="18"/>
      <c r="AV2178" s="21" t="s">
        <v>208</v>
      </c>
    </row>
    <row r="2179" spans="1:48" ht="15" x14ac:dyDescent="0.25">
      <c r="A2179" s="16">
        <v>12</v>
      </c>
      <c r="B2179" s="16">
        <v>2019</v>
      </c>
      <c r="C2179" s="17" t="s">
        <v>98</v>
      </c>
      <c r="D2179" s="17" t="s">
        <v>679</v>
      </c>
      <c r="E2179" s="50" t="s">
        <v>124</v>
      </c>
      <c r="F2179" s="49"/>
      <c r="G2179" s="49"/>
      <c r="H2179" s="16">
        <v>0.5</v>
      </c>
      <c r="I2179" s="24"/>
      <c r="J2179" s="24"/>
      <c r="K2179" s="24"/>
      <c r="L2179" s="24"/>
      <c r="M2179" s="24"/>
      <c r="N2179" s="25">
        <v>0.5</v>
      </c>
      <c r="O2179" s="25">
        <v>0.5</v>
      </c>
      <c r="P2179" s="25">
        <v>1.5</v>
      </c>
      <c r="Q2179" s="24"/>
      <c r="R2179" s="25">
        <v>1</v>
      </c>
      <c r="S2179" s="24"/>
      <c r="T2179" s="24"/>
      <c r="U2179" s="25">
        <v>1.5</v>
      </c>
      <c r="V2179" s="16">
        <v>1</v>
      </c>
      <c r="W2179" s="25">
        <v>0.5</v>
      </c>
      <c r="X2179" s="24"/>
      <c r="Y2179" s="25">
        <v>2</v>
      </c>
      <c r="Z2179" s="24"/>
      <c r="AA2179" s="24"/>
      <c r="AB2179" s="25">
        <v>2.5</v>
      </c>
      <c r="AC2179" s="24"/>
      <c r="AD2179" s="24"/>
      <c r="AE2179" s="24"/>
      <c r="AF2179" s="24"/>
      <c r="AG2179" s="24"/>
      <c r="AH2179" s="24"/>
      <c r="AI2179" s="25">
        <v>1.5</v>
      </c>
      <c r="AJ2179" s="24"/>
      <c r="AK2179" s="16">
        <v>13</v>
      </c>
      <c r="AL2179" s="17" t="s">
        <v>124</v>
      </c>
      <c r="AM2179" s="17" t="s">
        <v>115</v>
      </c>
      <c r="AN2179" s="18"/>
      <c r="AO2179" s="18"/>
      <c r="AP2179" s="18"/>
      <c r="AQ2179" s="18"/>
      <c r="AR2179" s="18"/>
      <c r="AS2179" s="18"/>
      <c r="AT2179" s="18"/>
      <c r="AU2179" s="18"/>
      <c r="AV2179" s="21" t="s">
        <v>208</v>
      </c>
    </row>
    <row r="2180" spans="1:48" ht="15" x14ac:dyDescent="0.25">
      <c r="A2180" s="16">
        <v>12</v>
      </c>
      <c r="B2180" s="16">
        <v>2019</v>
      </c>
      <c r="C2180" s="17" t="s">
        <v>98</v>
      </c>
      <c r="D2180" s="17" t="s">
        <v>679</v>
      </c>
      <c r="E2180" s="50" t="s">
        <v>132</v>
      </c>
      <c r="F2180" s="49"/>
      <c r="G2180" s="49"/>
      <c r="H2180" s="26"/>
      <c r="I2180" s="24"/>
      <c r="J2180" s="24"/>
      <c r="K2180" s="24"/>
      <c r="L2180" s="24"/>
      <c r="M2180" s="24"/>
      <c r="N2180" s="24"/>
      <c r="O2180" s="24"/>
      <c r="P2180" s="24"/>
      <c r="Q2180" s="24"/>
      <c r="R2180" s="24"/>
      <c r="S2180" s="24"/>
      <c r="T2180" s="24"/>
      <c r="U2180" s="24"/>
      <c r="V2180" s="26"/>
      <c r="W2180" s="24"/>
      <c r="X2180" s="24"/>
      <c r="Y2180" s="24"/>
      <c r="Z2180" s="24"/>
      <c r="AA2180" s="24"/>
      <c r="AB2180" s="24"/>
      <c r="AC2180" s="24"/>
      <c r="AD2180" s="25">
        <v>8</v>
      </c>
      <c r="AE2180" s="25">
        <v>8</v>
      </c>
      <c r="AF2180" s="25">
        <v>8</v>
      </c>
      <c r="AG2180" s="24"/>
      <c r="AH2180" s="24"/>
      <c r="AI2180" s="25">
        <v>5.5</v>
      </c>
      <c r="AJ2180" s="25">
        <v>7.5</v>
      </c>
      <c r="AK2180" s="16">
        <v>37</v>
      </c>
      <c r="AL2180" s="17" t="s">
        <v>132</v>
      </c>
      <c r="AM2180" s="17" t="s">
        <v>115</v>
      </c>
      <c r="AN2180" s="18"/>
      <c r="AO2180" s="18"/>
      <c r="AP2180" s="18"/>
      <c r="AQ2180" s="18"/>
      <c r="AR2180" s="18"/>
      <c r="AS2180" s="18"/>
      <c r="AT2180" s="18"/>
      <c r="AU2180" s="18"/>
      <c r="AV2180" s="21" t="s">
        <v>208</v>
      </c>
    </row>
    <row r="2181" spans="1:48" ht="12.75" x14ac:dyDescent="0.2">
      <c r="A2181" s="4">
        <v>1</v>
      </c>
      <c r="B2181" s="4">
        <v>2020</v>
      </c>
      <c r="C2181" s="4" t="s">
        <v>100</v>
      </c>
      <c r="D2181" s="4" t="s">
        <v>819</v>
      </c>
      <c r="E2181" s="4" t="s">
        <v>132</v>
      </c>
      <c r="F2181" s="9">
        <v>8</v>
      </c>
      <c r="G2181" s="22">
        <v>8</v>
      </c>
      <c r="H2181" s="4">
        <v>8</v>
      </c>
      <c r="I2181" s="9"/>
      <c r="J2181" s="9"/>
      <c r="K2181" s="9">
        <v>8</v>
      </c>
      <c r="L2181" s="9"/>
      <c r="M2181" s="9"/>
      <c r="N2181" s="9"/>
      <c r="O2181" s="9"/>
      <c r="P2181" s="9"/>
      <c r="Q2181" s="22"/>
      <c r="R2181" s="9"/>
      <c r="S2181" s="9"/>
      <c r="T2181" s="22"/>
      <c r="U2181" s="22"/>
      <c r="V2181" s="4"/>
      <c r="W2181" s="9"/>
      <c r="X2181" s="9"/>
      <c r="Y2181" s="9"/>
      <c r="Z2181" s="9"/>
      <c r="AA2181" s="9"/>
      <c r="AB2181" s="9"/>
      <c r="AC2181" s="22"/>
      <c r="AD2181" s="9"/>
      <c r="AE2181" s="22"/>
      <c r="AF2181" s="9"/>
      <c r="AG2181" s="22"/>
      <c r="AH2181" s="22"/>
      <c r="AI2181" s="22"/>
      <c r="AJ2181" s="9"/>
      <c r="AK2181" s="4">
        <v>32</v>
      </c>
      <c r="AL2181" s="4" t="s">
        <v>132</v>
      </c>
      <c r="AM2181" s="4" t="s">
        <v>441</v>
      </c>
      <c r="AO2181">
        <v>126.5</v>
      </c>
      <c r="AP2181">
        <v>24</v>
      </c>
      <c r="AQ2181">
        <v>33.5</v>
      </c>
      <c r="AS2181">
        <v>184</v>
      </c>
      <c r="AT2181">
        <v>0.84053156146179397</v>
      </c>
      <c r="AU2181">
        <v>0.159468438538206</v>
      </c>
      <c r="AV2181" s="14">
        <v>43861.676157407397</v>
      </c>
    </row>
    <row r="2182" spans="1:48" ht="12.75" x14ac:dyDescent="0.2">
      <c r="A2182" s="4">
        <v>1</v>
      </c>
      <c r="B2182" s="4">
        <v>2020</v>
      </c>
      <c r="C2182" s="4" t="s">
        <v>100</v>
      </c>
      <c r="D2182" s="4" t="s">
        <v>819</v>
      </c>
      <c r="E2182" s="4" t="s">
        <v>124</v>
      </c>
      <c r="F2182" s="9"/>
      <c r="G2182" s="22"/>
      <c r="H2182" s="4"/>
      <c r="I2182" s="9"/>
      <c r="J2182" s="9"/>
      <c r="K2182" s="9"/>
      <c r="L2182" s="9"/>
      <c r="M2182" s="9"/>
      <c r="N2182" s="9"/>
      <c r="O2182" s="9"/>
      <c r="P2182" s="9"/>
      <c r="Q2182" s="22"/>
      <c r="R2182" s="9"/>
      <c r="S2182" s="9"/>
      <c r="T2182" s="22"/>
      <c r="U2182" s="22"/>
      <c r="V2182" s="4"/>
      <c r="W2182" s="9"/>
      <c r="X2182" s="9"/>
      <c r="Y2182" s="9"/>
      <c r="Z2182" s="9"/>
      <c r="AA2182" s="9">
        <v>0.5</v>
      </c>
      <c r="AB2182" s="9"/>
      <c r="AC2182" s="22"/>
      <c r="AD2182" s="9"/>
      <c r="AE2182" s="22"/>
      <c r="AF2182" s="9">
        <v>1</v>
      </c>
      <c r="AG2182" s="22"/>
      <c r="AH2182" s="22"/>
      <c r="AI2182" s="22"/>
      <c r="AJ2182" s="9"/>
      <c r="AK2182" s="4">
        <v>1.5</v>
      </c>
      <c r="AL2182" s="4" t="s">
        <v>124</v>
      </c>
      <c r="AM2182" s="4" t="s">
        <v>441</v>
      </c>
      <c r="AN2182" t="s">
        <v>820</v>
      </c>
      <c r="AV2182" s="14">
        <v>43861.676157407397</v>
      </c>
    </row>
    <row r="2183" spans="1:48" ht="12.75" x14ac:dyDescent="0.2">
      <c r="A2183" s="4">
        <v>1</v>
      </c>
      <c r="B2183" s="4">
        <v>2020</v>
      </c>
      <c r="C2183" s="4" t="s">
        <v>100</v>
      </c>
      <c r="D2183" s="4" t="s">
        <v>819</v>
      </c>
      <c r="E2183" s="4" t="s">
        <v>364</v>
      </c>
      <c r="F2183" s="9"/>
      <c r="G2183" s="22"/>
      <c r="H2183" s="4"/>
      <c r="I2183" s="9"/>
      <c r="J2183" s="9"/>
      <c r="K2183" s="9"/>
      <c r="L2183" s="9"/>
      <c r="M2183" s="9"/>
      <c r="N2183" s="9"/>
      <c r="O2183" s="9"/>
      <c r="P2183" s="9"/>
      <c r="Q2183" s="22"/>
      <c r="R2183" s="9"/>
      <c r="S2183" s="9"/>
      <c r="T2183" s="22"/>
      <c r="U2183" s="22">
        <v>1.5</v>
      </c>
      <c r="V2183" s="4">
        <v>0.5</v>
      </c>
      <c r="W2183" s="9"/>
      <c r="X2183" s="9"/>
      <c r="Y2183" s="9"/>
      <c r="Z2183" s="9"/>
      <c r="AA2183" s="9">
        <v>3.5</v>
      </c>
      <c r="AB2183" s="9">
        <v>6.5</v>
      </c>
      <c r="AC2183" s="22">
        <v>0.5</v>
      </c>
      <c r="AD2183" s="9"/>
      <c r="AE2183" s="22"/>
      <c r="AF2183" s="9">
        <v>1</v>
      </c>
      <c r="AG2183" s="22"/>
      <c r="AH2183" s="22">
        <v>1.5</v>
      </c>
      <c r="AI2183" s="22">
        <v>1</v>
      </c>
      <c r="AJ2183" s="9"/>
      <c r="AK2183" s="4">
        <v>16</v>
      </c>
      <c r="AL2183" s="4" t="s">
        <v>364</v>
      </c>
      <c r="AM2183" s="4" t="s">
        <v>441</v>
      </c>
      <c r="AN2183" t="s">
        <v>821</v>
      </c>
      <c r="AV2183" s="14">
        <v>43861.676157407397</v>
      </c>
    </row>
    <row r="2184" spans="1:48" ht="12.75" x14ac:dyDescent="0.2">
      <c r="A2184" s="4">
        <v>1</v>
      </c>
      <c r="B2184" s="4">
        <v>2020</v>
      </c>
      <c r="C2184" s="4" t="s">
        <v>100</v>
      </c>
      <c r="D2184" s="4" t="s">
        <v>819</v>
      </c>
      <c r="E2184" s="4" t="s">
        <v>59</v>
      </c>
      <c r="F2184" s="9"/>
      <c r="G2184" s="22"/>
      <c r="H2184" s="4"/>
      <c r="I2184" s="9"/>
      <c r="J2184" s="9"/>
      <c r="K2184" s="9"/>
      <c r="L2184" s="9"/>
      <c r="M2184" s="9"/>
      <c r="N2184" s="9"/>
      <c r="O2184" s="9"/>
      <c r="P2184" s="9"/>
      <c r="Q2184" s="22"/>
      <c r="R2184" s="9">
        <v>0.5</v>
      </c>
      <c r="S2184" s="9"/>
      <c r="T2184" s="22"/>
      <c r="U2184" s="22"/>
      <c r="V2184" s="4"/>
      <c r="W2184" s="9"/>
      <c r="X2184" s="9"/>
      <c r="Y2184" s="9"/>
      <c r="Z2184" s="9"/>
      <c r="AA2184" s="9"/>
      <c r="AB2184" s="9"/>
      <c r="AC2184" s="22"/>
      <c r="AD2184" s="9"/>
      <c r="AE2184" s="22"/>
      <c r="AF2184" s="9"/>
      <c r="AG2184" s="22"/>
      <c r="AH2184" s="22"/>
      <c r="AI2184" s="22"/>
      <c r="AJ2184" s="9"/>
      <c r="AK2184" s="4">
        <v>0.5</v>
      </c>
      <c r="AL2184" s="4" t="s">
        <v>59</v>
      </c>
      <c r="AM2184" s="4" t="s">
        <v>441</v>
      </c>
      <c r="AV2184" s="14">
        <v>43861.676157407397</v>
      </c>
    </row>
    <row r="2185" spans="1:48" ht="12.75" x14ac:dyDescent="0.2">
      <c r="A2185" s="4">
        <v>1</v>
      </c>
      <c r="B2185" s="4">
        <v>2020</v>
      </c>
      <c r="C2185" s="4" t="s">
        <v>100</v>
      </c>
      <c r="D2185" s="4" t="s">
        <v>819</v>
      </c>
      <c r="E2185" s="4" t="s">
        <v>50</v>
      </c>
      <c r="F2185" s="9"/>
      <c r="G2185" s="22"/>
      <c r="H2185" s="4"/>
      <c r="I2185" s="9"/>
      <c r="J2185" s="9"/>
      <c r="K2185" s="9"/>
      <c r="L2185" s="9">
        <v>2</v>
      </c>
      <c r="M2185" s="9">
        <v>2</v>
      </c>
      <c r="N2185" s="9">
        <v>1.5</v>
      </c>
      <c r="O2185" s="9">
        <v>2</v>
      </c>
      <c r="P2185" s="9"/>
      <c r="Q2185" s="22"/>
      <c r="R2185" s="9">
        <v>1</v>
      </c>
      <c r="S2185" s="9">
        <v>2.5</v>
      </c>
      <c r="T2185" s="22">
        <v>1</v>
      </c>
      <c r="U2185" s="22">
        <v>1.5</v>
      </c>
      <c r="V2185" s="4">
        <v>1</v>
      </c>
      <c r="W2185" s="9"/>
      <c r="X2185" s="9"/>
      <c r="Y2185" s="9"/>
      <c r="Z2185" s="9">
        <v>0.5</v>
      </c>
      <c r="AA2185" s="9">
        <v>2.5</v>
      </c>
      <c r="AB2185" s="9">
        <v>1.5</v>
      </c>
      <c r="AC2185" s="22">
        <v>1</v>
      </c>
      <c r="AD2185" s="9"/>
      <c r="AE2185" s="22"/>
      <c r="AF2185" s="9">
        <v>0.5</v>
      </c>
      <c r="AG2185" s="22">
        <v>1</v>
      </c>
      <c r="AH2185" s="22">
        <v>1</v>
      </c>
      <c r="AI2185" s="22">
        <v>1</v>
      </c>
      <c r="AJ2185" s="9">
        <v>0.5</v>
      </c>
      <c r="AK2185" s="4">
        <v>24</v>
      </c>
      <c r="AL2185" s="4" t="s">
        <v>50</v>
      </c>
      <c r="AM2185" s="4" t="s">
        <v>441</v>
      </c>
      <c r="AN2185" t="s">
        <v>822</v>
      </c>
      <c r="AV2185" s="14">
        <v>43861.676157407397</v>
      </c>
    </row>
    <row r="2186" spans="1:48" ht="12.75" x14ac:dyDescent="0.2">
      <c r="A2186" s="4">
        <v>1</v>
      </c>
      <c r="B2186" s="4">
        <v>2020</v>
      </c>
      <c r="C2186" s="4" t="s">
        <v>100</v>
      </c>
      <c r="D2186" s="4" t="s">
        <v>819</v>
      </c>
      <c r="E2186" s="4" t="s">
        <v>60</v>
      </c>
      <c r="F2186" s="9"/>
      <c r="G2186" s="22"/>
      <c r="H2186" s="4"/>
      <c r="I2186" s="9"/>
      <c r="J2186" s="9"/>
      <c r="K2186" s="9"/>
      <c r="L2186" s="9">
        <v>4.5</v>
      </c>
      <c r="M2186" s="9">
        <v>6</v>
      </c>
      <c r="N2186" s="9">
        <v>4.5</v>
      </c>
      <c r="O2186" s="9">
        <v>6</v>
      </c>
      <c r="P2186" s="9"/>
      <c r="Q2186" s="22"/>
      <c r="R2186" s="9">
        <v>5</v>
      </c>
      <c r="S2186" s="9">
        <v>5.5</v>
      </c>
      <c r="T2186" s="22">
        <v>7</v>
      </c>
      <c r="U2186" s="22">
        <v>5</v>
      </c>
      <c r="V2186" s="4">
        <v>6.5</v>
      </c>
      <c r="W2186" s="9"/>
      <c r="X2186" s="9"/>
      <c r="Y2186" s="9"/>
      <c r="Z2186" s="9">
        <v>8</v>
      </c>
      <c r="AA2186" s="9">
        <v>3.5</v>
      </c>
      <c r="AB2186" s="9"/>
      <c r="AC2186" s="22">
        <v>6</v>
      </c>
      <c r="AD2186" s="9"/>
      <c r="AE2186" s="22"/>
      <c r="AF2186" s="9">
        <v>6.5</v>
      </c>
      <c r="AG2186" s="22">
        <v>9</v>
      </c>
      <c r="AH2186" s="22">
        <v>6.5</v>
      </c>
      <c r="AI2186" s="22">
        <v>6</v>
      </c>
      <c r="AJ2186" s="9">
        <v>6.5</v>
      </c>
      <c r="AK2186" s="4">
        <v>102</v>
      </c>
      <c r="AL2186" s="4" t="s">
        <v>60</v>
      </c>
      <c r="AM2186" s="4" t="s">
        <v>441</v>
      </c>
      <c r="AN2186" t="s">
        <v>823</v>
      </c>
      <c r="AV2186" s="14">
        <v>43861.676157407397</v>
      </c>
    </row>
    <row r="2187" spans="1:48" ht="12.75" x14ac:dyDescent="0.2">
      <c r="A2187" s="4">
        <v>1</v>
      </c>
      <c r="B2187" s="4">
        <v>2020</v>
      </c>
      <c r="C2187" s="4" t="s">
        <v>100</v>
      </c>
      <c r="D2187" s="4" t="s">
        <v>819</v>
      </c>
      <c r="E2187" s="4" t="s">
        <v>63</v>
      </c>
      <c r="F2187" s="9"/>
      <c r="G2187" s="22"/>
      <c r="H2187" s="4"/>
      <c r="I2187" s="9"/>
      <c r="J2187" s="9"/>
      <c r="K2187" s="9"/>
      <c r="L2187" s="9">
        <v>1.5</v>
      </c>
      <c r="M2187" s="9"/>
      <c r="N2187" s="9">
        <v>2</v>
      </c>
      <c r="O2187" s="9"/>
      <c r="P2187" s="9"/>
      <c r="Q2187" s="22"/>
      <c r="R2187" s="9">
        <v>1.5</v>
      </c>
      <c r="S2187" s="9"/>
      <c r="T2187" s="22"/>
      <c r="U2187" s="22"/>
      <c r="V2187" s="4"/>
      <c r="W2187" s="9"/>
      <c r="X2187" s="9"/>
      <c r="Y2187" s="9"/>
      <c r="Z2187" s="9">
        <v>1</v>
      </c>
      <c r="AA2187" s="9"/>
      <c r="AB2187" s="9"/>
      <c r="AC2187" s="22">
        <v>1</v>
      </c>
      <c r="AD2187" s="9"/>
      <c r="AE2187" s="22"/>
      <c r="AF2187" s="9"/>
      <c r="AG2187" s="22"/>
      <c r="AH2187" s="22"/>
      <c r="AI2187" s="22"/>
      <c r="AJ2187" s="9">
        <v>1</v>
      </c>
      <c r="AK2187" s="4">
        <v>8</v>
      </c>
      <c r="AL2187" s="4" t="s">
        <v>63</v>
      </c>
      <c r="AM2187" s="4" t="s">
        <v>441</v>
      </c>
      <c r="AN2187" t="s">
        <v>824</v>
      </c>
      <c r="AV2187" s="14">
        <v>43861.676157407397</v>
      </c>
    </row>
    <row r="2188" spans="1:48" ht="12.75" x14ac:dyDescent="0.2">
      <c r="A2188" s="4">
        <v>1</v>
      </c>
      <c r="B2188" s="4">
        <v>2020</v>
      </c>
      <c r="C2188" s="4" t="s">
        <v>100</v>
      </c>
      <c r="D2188" s="4" t="s">
        <v>819</v>
      </c>
      <c r="E2188" s="4" t="s">
        <v>50</v>
      </c>
      <c r="F2188" s="9"/>
      <c r="G2188" s="22">
        <v>3.5</v>
      </c>
      <c r="H2188" s="4">
        <v>1</v>
      </c>
      <c r="I2188" s="9"/>
      <c r="J2188" s="9"/>
      <c r="K2188" s="9">
        <v>4</v>
      </c>
      <c r="L2188" s="9">
        <v>3</v>
      </c>
      <c r="M2188" s="9">
        <v>3</v>
      </c>
      <c r="N2188" s="9">
        <v>1</v>
      </c>
      <c r="O2188" s="9">
        <v>2</v>
      </c>
      <c r="P2188" s="9"/>
      <c r="Q2188" s="22"/>
      <c r="R2188" s="9">
        <v>2</v>
      </c>
      <c r="S2188" s="9">
        <v>3</v>
      </c>
      <c r="T2188" s="22">
        <v>2</v>
      </c>
      <c r="U2188" s="22">
        <v>5</v>
      </c>
      <c r="V2188" s="4">
        <v>2.5</v>
      </c>
      <c r="W2188" s="9"/>
      <c r="X2188" s="9"/>
      <c r="Y2188" s="9"/>
      <c r="Z2188" s="9">
        <v>2</v>
      </c>
      <c r="AA2188" s="9">
        <v>3</v>
      </c>
      <c r="AB2188" s="9">
        <v>4</v>
      </c>
      <c r="AC2188" s="22">
        <v>4</v>
      </c>
      <c r="AD2188" s="9"/>
      <c r="AE2188" s="22"/>
      <c r="AF2188" s="9">
        <v>1</v>
      </c>
      <c r="AG2188" s="22">
        <v>2</v>
      </c>
      <c r="AH2188" s="22">
        <v>3.5</v>
      </c>
      <c r="AI2188" s="22">
        <v>4</v>
      </c>
      <c r="AJ2188" s="9">
        <v>3</v>
      </c>
      <c r="AK2188" s="4">
        <v>58.5</v>
      </c>
      <c r="AL2188" s="4" t="s">
        <v>50</v>
      </c>
      <c r="AM2188" s="4" t="s">
        <v>106</v>
      </c>
      <c r="AO2188">
        <v>175</v>
      </c>
      <c r="AP2188">
        <v>0</v>
      </c>
      <c r="AQ2188">
        <v>9</v>
      </c>
      <c r="AS2188">
        <v>184</v>
      </c>
      <c r="AT2188">
        <v>1</v>
      </c>
      <c r="AU2188">
        <v>0</v>
      </c>
      <c r="AV2188" s="14">
        <v>43864.469548611109</v>
      </c>
    </row>
    <row r="2189" spans="1:48" ht="12.75" x14ac:dyDescent="0.2">
      <c r="A2189" s="4">
        <v>1</v>
      </c>
      <c r="B2189" s="4">
        <v>2020</v>
      </c>
      <c r="C2189" s="4" t="s">
        <v>100</v>
      </c>
      <c r="D2189" s="4" t="s">
        <v>819</v>
      </c>
      <c r="E2189" s="4" t="s">
        <v>52</v>
      </c>
      <c r="F2189" s="9"/>
      <c r="G2189" s="22"/>
      <c r="H2189" s="4"/>
      <c r="I2189" s="9"/>
      <c r="J2189" s="9"/>
      <c r="K2189" s="9"/>
      <c r="L2189" s="9"/>
      <c r="M2189" s="9"/>
      <c r="N2189" s="9"/>
      <c r="O2189" s="9"/>
      <c r="P2189" s="9"/>
      <c r="Q2189" s="22"/>
      <c r="R2189" s="9"/>
      <c r="S2189" s="9"/>
      <c r="T2189" s="22"/>
      <c r="U2189" s="22"/>
      <c r="V2189" s="4"/>
      <c r="W2189" s="9"/>
      <c r="X2189" s="9"/>
      <c r="Y2189" s="9"/>
      <c r="Z2189" s="9"/>
      <c r="AA2189" s="9"/>
      <c r="AB2189" s="9"/>
      <c r="AC2189" s="22"/>
      <c r="AD2189" s="9"/>
      <c r="AE2189" s="22"/>
      <c r="AF2189" s="9"/>
      <c r="AG2189" s="22"/>
      <c r="AH2189" s="22">
        <v>1.5</v>
      </c>
      <c r="AI2189" s="22"/>
      <c r="AJ2189" s="9"/>
      <c r="AK2189" s="4">
        <v>1.5</v>
      </c>
      <c r="AL2189" s="4" t="s">
        <v>52</v>
      </c>
      <c r="AM2189" s="4" t="s">
        <v>106</v>
      </c>
      <c r="AV2189" s="14">
        <v>43864.469548611109</v>
      </c>
    </row>
    <row r="2190" spans="1:48" ht="12.75" x14ac:dyDescent="0.2">
      <c r="A2190" s="4">
        <v>1</v>
      </c>
      <c r="B2190" s="4">
        <v>2020</v>
      </c>
      <c r="C2190" s="4" t="s">
        <v>100</v>
      </c>
      <c r="D2190" s="4" t="s">
        <v>819</v>
      </c>
      <c r="E2190" s="4" t="s">
        <v>124</v>
      </c>
      <c r="F2190" s="9"/>
      <c r="G2190" s="22"/>
      <c r="H2190" s="4"/>
      <c r="I2190" s="9"/>
      <c r="J2190" s="9"/>
      <c r="K2190" s="9"/>
      <c r="L2190" s="9"/>
      <c r="M2190" s="9"/>
      <c r="N2190" s="9"/>
      <c r="O2190" s="9"/>
      <c r="P2190" s="9"/>
      <c r="Q2190" s="22"/>
      <c r="R2190" s="9"/>
      <c r="S2190" s="9"/>
      <c r="T2190" s="22"/>
      <c r="U2190" s="22"/>
      <c r="V2190" s="4"/>
      <c r="W2190" s="9"/>
      <c r="X2190" s="9"/>
      <c r="Y2190" s="9"/>
      <c r="Z2190" s="9"/>
      <c r="AA2190" s="9"/>
      <c r="AB2190" s="9"/>
      <c r="AC2190" s="22"/>
      <c r="AD2190" s="9"/>
      <c r="AE2190" s="22"/>
      <c r="AF2190" s="9">
        <v>1</v>
      </c>
      <c r="AG2190" s="22"/>
      <c r="AH2190" s="22"/>
      <c r="AI2190" s="22"/>
      <c r="AJ2190" s="9"/>
      <c r="AK2190" s="4">
        <v>1</v>
      </c>
      <c r="AL2190" s="4" t="s">
        <v>124</v>
      </c>
      <c r="AM2190" s="4" t="s">
        <v>106</v>
      </c>
      <c r="AV2190" s="14">
        <v>43864.469548611109</v>
      </c>
    </row>
    <row r="2191" spans="1:48" ht="12.75" x14ac:dyDescent="0.2">
      <c r="A2191" s="4">
        <v>1</v>
      </c>
      <c r="B2191" s="4">
        <v>2020</v>
      </c>
      <c r="C2191" s="4" t="s">
        <v>100</v>
      </c>
      <c r="D2191" s="4" t="s">
        <v>819</v>
      </c>
      <c r="E2191" s="4" t="s">
        <v>59</v>
      </c>
      <c r="F2191" s="9"/>
      <c r="G2191" s="22"/>
      <c r="H2191" s="4"/>
      <c r="I2191" s="9"/>
      <c r="J2191" s="9"/>
      <c r="K2191" s="9"/>
      <c r="L2191" s="9"/>
      <c r="M2191" s="9"/>
      <c r="N2191" s="9"/>
      <c r="O2191" s="9"/>
      <c r="P2191" s="9"/>
      <c r="Q2191" s="22"/>
      <c r="R2191" s="9"/>
      <c r="S2191" s="9"/>
      <c r="T2191" s="22"/>
      <c r="U2191" s="22">
        <v>0.5</v>
      </c>
      <c r="V2191" s="4"/>
      <c r="W2191" s="9"/>
      <c r="X2191" s="9"/>
      <c r="Y2191" s="9"/>
      <c r="Z2191" s="9"/>
      <c r="AA2191" s="9"/>
      <c r="AB2191" s="9">
        <v>1</v>
      </c>
      <c r="AC2191" s="22"/>
      <c r="AD2191" s="9"/>
      <c r="AE2191" s="22"/>
      <c r="AF2191" s="9">
        <v>0.5</v>
      </c>
      <c r="AG2191" s="22"/>
      <c r="AH2191" s="22"/>
      <c r="AI2191" s="22"/>
      <c r="AJ2191" s="9"/>
      <c r="AK2191" s="4">
        <v>2</v>
      </c>
      <c r="AL2191" s="4" t="s">
        <v>59</v>
      </c>
      <c r="AM2191" s="4" t="s">
        <v>106</v>
      </c>
      <c r="AV2191" s="14">
        <v>43864.469548611109</v>
      </c>
    </row>
    <row r="2192" spans="1:48" ht="12.75" x14ac:dyDescent="0.2">
      <c r="A2192" s="4">
        <v>1</v>
      </c>
      <c r="B2192" s="4">
        <v>2020</v>
      </c>
      <c r="C2192" s="4" t="s">
        <v>100</v>
      </c>
      <c r="D2192" s="4" t="s">
        <v>819</v>
      </c>
      <c r="E2192" s="4" t="s">
        <v>107</v>
      </c>
      <c r="F2192" s="9"/>
      <c r="G2192" s="22"/>
      <c r="H2192" s="4"/>
      <c r="I2192" s="9"/>
      <c r="J2192" s="9"/>
      <c r="K2192" s="9"/>
      <c r="L2192" s="9"/>
      <c r="M2192" s="9"/>
      <c r="N2192" s="9"/>
      <c r="O2192" s="9"/>
      <c r="P2192" s="9"/>
      <c r="Q2192" s="22"/>
      <c r="R2192" s="9"/>
      <c r="S2192" s="9"/>
      <c r="T2192" s="22">
        <v>4</v>
      </c>
      <c r="U2192" s="22">
        <v>2.5</v>
      </c>
      <c r="V2192" s="4">
        <v>1.5</v>
      </c>
      <c r="W2192" s="9"/>
      <c r="X2192" s="9"/>
      <c r="Y2192" s="9"/>
      <c r="Z2192" s="9">
        <v>3</v>
      </c>
      <c r="AA2192" s="9">
        <v>1</v>
      </c>
      <c r="AB2192" s="9"/>
      <c r="AC2192" s="22">
        <v>0.5</v>
      </c>
      <c r="AD2192" s="9"/>
      <c r="AE2192" s="22"/>
      <c r="AF2192" s="9"/>
      <c r="AG2192" s="22"/>
      <c r="AH2192" s="22"/>
      <c r="AI2192" s="22">
        <v>1</v>
      </c>
      <c r="AJ2192" s="9"/>
      <c r="AK2192" s="4">
        <v>13.5</v>
      </c>
      <c r="AL2192" s="4" t="s">
        <v>107</v>
      </c>
      <c r="AM2192" s="4" t="s">
        <v>106</v>
      </c>
      <c r="AV2192" s="14">
        <v>43864.469548611109</v>
      </c>
    </row>
    <row r="2193" spans="1:48" ht="12.75" x14ac:dyDescent="0.2">
      <c r="A2193" s="4">
        <v>1</v>
      </c>
      <c r="B2193" s="4">
        <v>2020</v>
      </c>
      <c r="C2193" s="4" t="s">
        <v>100</v>
      </c>
      <c r="D2193" s="4" t="s">
        <v>819</v>
      </c>
      <c r="E2193" s="4" t="s">
        <v>54</v>
      </c>
      <c r="F2193" s="9"/>
      <c r="G2193" s="22"/>
      <c r="H2193" s="4"/>
      <c r="I2193" s="9"/>
      <c r="J2193" s="9"/>
      <c r="K2193" s="9"/>
      <c r="L2193" s="9">
        <v>0.5</v>
      </c>
      <c r="M2193" s="9"/>
      <c r="N2193" s="9"/>
      <c r="O2193" s="9"/>
      <c r="P2193" s="9"/>
      <c r="Q2193" s="22"/>
      <c r="R2193" s="9">
        <v>0.5</v>
      </c>
      <c r="S2193" s="9"/>
      <c r="T2193" s="22"/>
      <c r="U2193" s="22"/>
      <c r="V2193" s="4"/>
      <c r="W2193" s="9"/>
      <c r="X2193" s="9"/>
      <c r="Y2193" s="9"/>
      <c r="Z2193" s="9"/>
      <c r="AA2193" s="9"/>
      <c r="AB2193" s="9"/>
      <c r="AC2193" s="22">
        <v>0.5</v>
      </c>
      <c r="AD2193" s="9"/>
      <c r="AE2193" s="22"/>
      <c r="AF2193" s="9">
        <v>3</v>
      </c>
      <c r="AG2193" s="22">
        <v>2</v>
      </c>
      <c r="AH2193" s="22">
        <v>1</v>
      </c>
      <c r="AI2193" s="22">
        <v>1</v>
      </c>
      <c r="AJ2193" s="9"/>
      <c r="AK2193" s="4">
        <v>8.5</v>
      </c>
      <c r="AL2193" s="4" t="s">
        <v>54</v>
      </c>
      <c r="AM2193" s="4" t="s">
        <v>106</v>
      </c>
      <c r="AV2193" s="14">
        <v>43864.469548611109</v>
      </c>
    </row>
    <row r="2194" spans="1:48" ht="12.75" x14ac:dyDescent="0.2">
      <c r="A2194" s="4">
        <v>1</v>
      </c>
      <c r="B2194" s="4">
        <v>2020</v>
      </c>
      <c r="C2194" s="4" t="s">
        <v>100</v>
      </c>
      <c r="D2194" s="4" t="s">
        <v>819</v>
      </c>
      <c r="E2194" s="4" t="s">
        <v>60</v>
      </c>
      <c r="F2194" s="9"/>
      <c r="G2194" s="22"/>
      <c r="H2194" s="4"/>
      <c r="I2194" s="9"/>
      <c r="J2194" s="9"/>
      <c r="K2194" s="9"/>
      <c r="L2194" s="9">
        <v>2</v>
      </c>
      <c r="M2194" s="9"/>
      <c r="N2194" s="9"/>
      <c r="O2194" s="9"/>
      <c r="P2194" s="9"/>
      <c r="Q2194" s="22"/>
      <c r="R2194" s="9"/>
      <c r="S2194" s="9"/>
      <c r="T2194" s="22">
        <v>2</v>
      </c>
      <c r="U2194" s="22"/>
      <c r="V2194" s="4"/>
      <c r="W2194" s="9"/>
      <c r="X2194" s="9"/>
      <c r="Y2194" s="9"/>
      <c r="Z2194" s="9">
        <v>1</v>
      </c>
      <c r="AA2194" s="9">
        <v>1</v>
      </c>
      <c r="AB2194" s="9">
        <v>2.5</v>
      </c>
      <c r="AC2194" s="22">
        <v>1</v>
      </c>
      <c r="AD2194" s="9"/>
      <c r="AE2194" s="22"/>
      <c r="AF2194" s="9">
        <v>1</v>
      </c>
      <c r="AG2194" s="22">
        <v>2</v>
      </c>
      <c r="AH2194" s="22">
        <v>1</v>
      </c>
      <c r="AI2194" s="22">
        <v>2</v>
      </c>
      <c r="AJ2194" s="9">
        <v>1.5</v>
      </c>
      <c r="AK2194" s="4">
        <v>17</v>
      </c>
      <c r="AL2194" s="4" t="s">
        <v>60</v>
      </c>
      <c r="AM2194" s="4" t="s">
        <v>106</v>
      </c>
      <c r="AV2194" s="14">
        <v>43864.469548611109</v>
      </c>
    </row>
    <row r="2195" spans="1:48" ht="12.75" x14ac:dyDescent="0.2">
      <c r="A2195" s="4">
        <v>1</v>
      </c>
      <c r="B2195" s="4">
        <v>2020</v>
      </c>
      <c r="C2195" s="4" t="s">
        <v>100</v>
      </c>
      <c r="D2195" s="4" t="s">
        <v>819</v>
      </c>
      <c r="E2195" s="4" t="s">
        <v>108</v>
      </c>
      <c r="F2195" s="9"/>
      <c r="G2195" s="22"/>
      <c r="H2195" s="4">
        <v>3</v>
      </c>
      <c r="I2195" s="9"/>
      <c r="J2195" s="9"/>
      <c r="K2195" s="9">
        <v>1</v>
      </c>
      <c r="L2195" s="9"/>
      <c r="M2195" s="9">
        <v>3</v>
      </c>
      <c r="N2195" s="9">
        <v>3</v>
      </c>
      <c r="O2195" s="9">
        <v>3</v>
      </c>
      <c r="P2195" s="9"/>
      <c r="Q2195" s="22"/>
      <c r="R2195" s="9"/>
      <c r="S2195" s="9">
        <v>1</v>
      </c>
      <c r="T2195" s="22"/>
      <c r="U2195" s="22"/>
      <c r="V2195" s="4">
        <v>1</v>
      </c>
      <c r="W2195" s="9"/>
      <c r="X2195" s="9"/>
      <c r="Y2195" s="9"/>
      <c r="Z2195" s="9"/>
      <c r="AA2195" s="9"/>
      <c r="AB2195" s="9"/>
      <c r="AC2195" s="22"/>
      <c r="AD2195" s="9"/>
      <c r="AE2195" s="22"/>
      <c r="AF2195" s="9"/>
      <c r="AG2195" s="22"/>
      <c r="AH2195" s="22"/>
      <c r="AI2195" s="22"/>
      <c r="AJ2195" s="9">
        <v>1</v>
      </c>
      <c r="AK2195" s="4">
        <v>16</v>
      </c>
      <c r="AL2195" s="4" t="s">
        <v>108</v>
      </c>
      <c r="AM2195" s="4" t="s">
        <v>106</v>
      </c>
      <c r="AV2195" s="14">
        <v>43864.469548611109</v>
      </c>
    </row>
    <row r="2196" spans="1:48" ht="12.75" x14ac:dyDescent="0.2">
      <c r="A2196" s="4">
        <v>1</v>
      </c>
      <c r="B2196" s="4">
        <v>2020</v>
      </c>
      <c r="C2196" s="4" t="s">
        <v>100</v>
      </c>
      <c r="D2196" s="4" t="s">
        <v>819</v>
      </c>
      <c r="E2196" s="4" t="s">
        <v>220</v>
      </c>
      <c r="F2196" s="9"/>
      <c r="G2196" s="22">
        <v>4.5</v>
      </c>
      <c r="H2196" s="4">
        <v>4</v>
      </c>
      <c r="I2196" s="9"/>
      <c r="J2196" s="9"/>
      <c r="K2196" s="9">
        <v>3</v>
      </c>
      <c r="L2196" s="9">
        <v>2.5</v>
      </c>
      <c r="M2196" s="9">
        <v>2</v>
      </c>
      <c r="N2196" s="9">
        <v>4</v>
      </c>
      <c r="O2196" s="9">
        <v>3</v>
      </c>
      <c r="P2196" s="9"/>
      <c r="Q2196" s="22"/>
      <c r="R2196" s="9">
        <v>5.5</v>
      </c>
      <c r="S2196" s="9">
        <v>4</v>
      </c>
      <c r="T2196" s="22"/>
      <c r="U2196" s="22"/>
      <c r="V2196" s="4">
        <v>3</v>
      </c>
      <c r="W2196" s="9"/>
      <c r="X2196" s="9"/>
      <c r="Y2196" s="9"/>
      <c r="Z2196" s="9">
        <v>3</v>
      </c>
      <c r="AA2196" s="9">
        <v>4</v>
      </c>
      <c r="AB2196" s="9">
        <v>2</v>
      </c>
      <c r="AC2196" s="22">
        <v>3</v>
      </c>
      <c r="AD2196" s="9"/>
      <c r="AE2196" s="22"/>
      <c r="AF2196" s="9">
        <v>3</v>
      </c>
      <c r="AG2196" s="22">
        <v>3</v>
      </c>
      <c r="AH2196" s="22">
        <v>2.5</v>
      </c>
      <c r="AI2196" s="22"/>
      <c r="AJ2196" s="9">
        <v>2</v>
      </c>
      <c r="AK2196" s="4">
        <v>58</v>
      </c>
      <c r="AL2196" s="4" t="s">
        <v>220</v>
      </c>
      <c r="AM2196" s="4" t="s">
        <v>106</v>
      </c>
      <c r="AV2196" s="14">
        <v>43864.469548611109</v>
      </c>
    </row>
    <row r="2197" spans="1:48" ht="12.75" x14ac:dyDescent="0.2">
      <c r="A2197" s="4">
        <v>1</v>
      </c>
      <c r="B2197" s="4">
        <v>2020</v>
      </c>
      <c r="C2197" s="4" t="s">
        <v>100</v>
      </c>
      <c r="D2197" s="4" t="s">
        <v>819</v>
      </c>
      <c r="E2197" s="4" t="s">
        <v>132</v>
      </c>
      <c r="F2197" s="9">
        <v>8</v>
      </c>
      <c r="G2197" s="22"/>
      <c r="H2197" s="4"/>
      <c r="I2197" s="9"/>
      <c r="J2197" s="9"/>
      <c r="K2197" s="9"/>
      <c r="L2197" s="9"/>
      <c r="M2197" s="9"/>
      <c r="N2197" s="9"/>
      <c r="O2197" s="9"/>
      <c r="P2197" s="9"/>
      <c r="Q2197" s="22"/>
      <c r="R2197" s="9"/>
      <c r="S2197" s="9"/>
      <c r="T2197" s="22"/>
      <c r="U2197" s="22"/>
      <c r="V2197" s="4"/>
      <c r="W2197" s="9"/>
      <c r="X2197" s="9"/>
      <c r="Y2197" s="9"/>
      <c r="Z2197" s="9"/>
      <c r="AA2197" s="9"/>
      <c r="AB2197" s="9"/>
      <c r="AC2197" s="22"/>
      <c r="AD2197" s="9"/>
      <c r="AE2197" s="22"/>
      <c r="AF2197" s="9"/>
      <c r="AG2197" s="22"/>
      <c r="AH2197" s="22"/>
      <c r="AI2197" s="22"/>
      <c r="AJ2197" s="9"/>
      <c r="AK2197" s="4">
        <v>8</v>
      </c>
      <c r="AL2197" s="4" t="s">
        <v>132</v>
      </c>
      <c r="AM2197" s="4" t="s">
        <v>106</v>
      </c>
      <c r="AV2197" s="14">
        <v>43864.469548611109</v>
      </c>
    </row>
    <row r="2198" spans="1:48" ht="12.75" x14ac:dyDescent="0.2">
      <c r="A2198" s="4">
        <v>1</v>
      </c>
      <c r="B2198" s="4">
        <v>2020</v>
      </c>
      <c r="C2198" s="4" t="s">
        <v>100</v>
      </c>
      <c r="D2198" s="4" t="s">
        <v>819</v>
      </c>
      <c r="E2198" s="4" t="s">
        <v>50</v>
      </c>
      <c r="F2198" s="9"/>
      <c r="G2198" s="22"/>
      <c r="H2198" s="4"/>
      <c r="I2198" s="9"/>
      <c r="J2198" s="9"/>
      <c r="K2198" s="9"/>
      <c r="L2198" s="9">
        <v>0.5</v>
      </c>
      <c r="M2198" s="9">
        <v>1</v>
      </c>
      <c r="N2198" s="9">
        <v>1</v>
      </c>
      <c r="O2198" s="9">
        <v>0.5</v>
      </c>
      <c r="P2198" s="9"/>
      <c r="Q2198" s="22"/>
      <c r="R2198" s="9"/>
      <c r="S2198" s="9"/>
      <c r="T2198" s="22">
        <v>1</v>
      </c>
      <c r="U2198" s="22">
        <v>3</v>
      </c>
      <c r="V2198" s="4">
        <v>0.5</v>
      </c>
      <c r="W2198" s="9"/>
      <c r="X2198" s="9"/>
      <c r="Y2198" s="9"/>
      <c r="Z2198" s="9">
        <v>2</v>
      </c>
      <c r="AA2198" s="9">
        <v>1.5</v>
      </c>
      <c r="AB2198" s="9">
        <v>2</v>
      </c>
      <c r="AC2198" s="22"/>
      <c r="AD2198" s="9"/>
      <c r="AE2198" s="22"/>
      <c r="AF2198" s="9">
        <v>2</v>
      </c>
      <c r="AG2198" s="22">
        <v>0.5</v>
      </c>
      <c r="AH2198" s="22">
        <v>1</v>
      </c>
      <c r="AI2198" s="22"/>
      <c r="AJ2198" s="9"/>
      <c r="AK2198" s="4">
        <v>16.5</v>
      </c>
      <c r="AL2198" s="4" t="s">
        <v>50</v>
      </c>
      <c r="AM2198" s="4" t="s">
        <v>611</v>
      </c>
      <c r="AO2198">
        <v>42</v>
      </c>
      <c r="AP2198">
        <v>124</v>
      </c>
      <c r="AQ2198">
        <v>18</v>
      </c>
      <c r="AS2198">
        <v>184</v>
      </c>
      <c r="AT2198">
        <v>0.25301204819277112</v>
      </c>
      <c r="AU2198">
        <v>0.74698795180722888</v>
      </c>
      <c r="AV2198" s="14">
        <v>43864.272453703707</v>
      </c>
    </row>
    <row r="2199" spans="1:48" ht="12.75" x14ac:dyDescent="0.2">
      <c r="A2199" s="4">
        <v>1</v>
      </c>
      <c r="B2199" s="4">
        <v>2020</v>
      </c>
      <c r="C2199" s="4" t="s">
        <v>100</v>
      </c>
      <c r="D2199" s="4" t="s">
        <v>819</v>
      </c>
      <c r="E2199" s="4" t="s">
        <v>149</v>
      </c>
      <c r="F2199" s="9"/>
      <c r="G2199" s="22"/>
      <c r="H2199" s="4"/>
      <c r="I2199" s="9"/>
      <c r="J2199" s="9"/>
      <c r="K2199" s="9"/>
      <c r="L2199" s="9"/>
      <c r="M2199" s="9"/>
      <c r="N2199" s="9"/>
      <c r="O2199" s="9"/>
      <c r="P2199" s="9"/>
      <c r="Q2199" s="22"/>
      <c r="R2199" s="9"/>
      <c r="S2199" s="9"/>
      <c r="T2199" s="22"/>
      <c r="U2199" s="22"/>
      <c r="V2199" s="4"/>
      <c r="W2199" s="9"/>
      <c r="X2199" s="9"/>
      <c r="Y2199" s="9"/>
      <c r="Z2199" s="9"/>
      <c r="AA2199" s="9"/>
      <c r="AB2199" s="9"/>
      <c r="AC2199" s="22"/>
      <c r="AD2199" s="9"/>
      <c r="AE2199" s="22"/>
      <c r="AF2199" s="9"/>
      <c r="AG2199" s="22"/>
      <c r="AH2199" s="22">
        <v>0</v>
      </c>
      <c r="AI2199" s="22"/>
      <c r="AJ2199" s="9"/>
      <c r="AK2199" s="4">
        <v>0</v>
      </c>
      <c r="AL2199" s="4" t="s">
        <v>149</v>
      </c>
      <c r="AM2199" s="4" t="s">
        <v>611</v>
      </c>
      <c r="AV2199" s="14">
        <v>43864.272453703707</v>
      </c>
    </row>
    <row r="2200" spans="1:48" ht="12.75" x14ac:dyDescent="0.2">
      <c r="A2200" s="4">
        <v>1</v>
      </c>
      <c r="B2200" s="4">
        <v>2020</v>
      </c>
      <c r="C2200" s="4" t="s">
        <v>100</v>
      </c>
      <c r="D2200" s="4" t="s">
        <v>819</v>
      </c>
      <c r="E2200" s="4" t="s">
        <v>364</v>
      </c>
      <c r="F2200" s="9"/>
      <c r="G2200" s="22"/>
      <c r="H2200" s="4"/>
      <c r="I2200" s="9"/>
      <c r="J2200" s="9"/>
      <c r="K2200" s="9"/>
      <c r="L2200" s="9"/>
      <c r="M2200" s="9"/>
      <c r="N2200" s="9"/>
      <c r="O2200" s="9"/>
      <c r="P2200" s="9"/>
      <c r="Q2200" s="22"/>
      <c r="R2200" s="9"/>
      <c r="S2200" s="9"/>
      <c r="T2200" s="22"/>
      <c r="U2200" s="22"/>
      <c r="V2200" s="4"/>
      <c r="W2200" s="9"/>
      <c r="X2200" s="9"/>
      <c r="Y2200" s="9"/>
      <c r="Z2200" s="9"/>
      <c r="AA2200" s="9">
        <v>1.5</v>
      </c>
      <c r="AB2200" s="9"/>
      <c r="AC2200" s="22">
        <v>2</v>
      </c>
      <c r="AD2200" s="9"/>
      <c r="AE2200" s="22"/>
      <c r="AF2200" s="9"/>
      <c r="AG2200" s="22"/>
      <c r="AH2200" s="22">
        <v>7</v>
      </c>
      <c r="AI2200" s="22">
        <v>8</v>
      </c>
      <c r="AJ2200" s="9">
        <v>7</v>
      </c>
      <c r="AK2200" s="4">
        <v>25.5</v>
      </c>
      <c r="AL2200" s="4" t="s">
        <v>364</v>
      </c>
      <c r="AM2200" s="4" t="s">
        <v>611</v>
      </c>
      <c r="AV2200" s="14">
        <v>43864.272453703707</v>
      </c>
    </row>
    <row r="2201" spans="1:48" ht="12.75" x14ac:dyDescent="0.2">
      <c r="A2201" s="4">
        <v>1</v>
      </c>
      <c r="B2201" s="4">
        <v>2020</v>
      </c>
      <c r="C2201" s="4" t="s">
        <v>100</v>
      </c>
      <c r="D2201" s="4" t="s">
        <v>819</v>
      </c>
      <c r="E2201" s="4" t="s">
        <v>54</v>
      </c>
      <c r="F2201" s="9"/>
      <c r="G2201" s="22"/>
      <c r="H2201" s="4"/>
      <c r="I2201" s="9"/>
      <c r="J2201" s="9"/>
      <c r="K2201" s="9"/>
      <c r="L2201" s="9"/>
      <c r="M2201" s="9"/>
      <c r="N2201" s="9"/>
      <c r="O2201" s="9"/>
      <c r="P2201" s="9"/>
      <c r="Q2201" s="22"/>
      <c r="R2201" s="9"/>
      <c r="S2201" s="9"/>
      <c r="T2201" s="22"/>
      <c r="U2201" s="22"/>
      <c r="V2201" s="4"/>
      <c r="W2201" s="9"/>
      <c r="X2201" s="9"/>
      <c r="Y2201" s="9"/>
      <c r="Z2201" s="9"/>
      <c r="AA2201" s="9">
        <v>1</v>
      </c>
      <c r="AB2201" s="9">
        <v>6</v>
      </c>
      <c r="AC2201" s="22">
        <v>5</v>
      </c>
      <c r="AD2201" s="9"/>
      <c r="AE2201" s="22"/>
      <c r="AF2201" s="9">
        <v>6</v>
      </c>
      <c r="AG2201" s="22">
        <v>7.5</v>
      </c>
      <c r="AH2201" s="22"/>
      <c r="AI2201" s="22"/>
      <c r="AJ2201" s="9"/>
      <c r="AK2201" s="4">
        <v>25.5</v>
      </c>
      <c r="AL2201" s="4" t="s">
        <v>54</v>
      </c>
      <c r="AM2201" s="4" t="s">
        <v>611</v>
      </c>
      <c r="AV2201" s="14">
        <v>43864.272453703707</v>
      </c>
    </row>
    <row r="2202" spans="1:48" ht="12.75" x14ac:dyDescent="0.2">
      <c r="A2202" s="4">
        <v>1</v>
      </c>
      <c r="B2202" s="4">
        <v>2020</v>
      </c>
      <c r="C2202" s="4" t="s">
        <v>100</v>
      </c>
      <c r="D2202" s="4" t="s">
        <v>819</v>
      </c>
      <c r="E2202" s="4" t="s">
        <v>63</v>
      </c>
      <c r="F2202" s="9"/>
      <c r="G2202" s="22"/>
      <c r="H2202" s="4"/>
      <c r="I2202" s="9"/>
      <c r="J2202" s="9"/>
      <c r="K2202" s="9"/>
      <c r="L2202" s="9">
        <v>1</v>
      </c>
      <c r="M2202" s="9">
        <v>1</v>
      </c>
      <c r="N2202" s="9"/>
      <c r="O2202" s="9"/>
      <c r="P2202" s="9"/>
      <c r="Q2202" s="22"/>
      <c r="R2202" s="9">
        <v>1.5</v>
      </c>
      <c r="S2202" s="9"/>
      <c r="T2202" s="22"/>
      <c r="U2202" s="22"/>
      <c r="V2202" s="4"/>
      <c r="W2202" s="9"/>
      <c r="X2202" s="9"/>
      <c r="Y2202" s="9"/>
      <c r="Z2202" s="9"/>
      <c r="AA2202" s="9"/>
      <c r="AB2202" s="9"/>
      <c r="AC2202" s="22">
        <v>1</v>
      </c>
      <c r="AD2202" s="9"/>
      <c r="AE2202" s="22"/>
      <c r="AF2202" s="9"/>
      <c r="AG2202" s="22"/>
      <c r="AH2202" s="22"/>
      <c r="AI2202" s="22"/>
      <c r="AJ2202" s="9">
        <v>1</v>
      </c>
      <c r="AK2202" s="4">
        <v>5.5</v>
      </c>
      <c r="AL2202" s="4" t="s">
        <v>63</v>
      </c>
      <c r="AM2202" s="4" t="s">
        <v>611</v>
      </c>
      <c r="AV2202" s="14">
        <v>43864.272453703707</v>
      </c>
    </row>
    <row r="2203" spans="1:48" ht="12.75" x14ac:dyDescent="0.2">
      <c r="A2203" s="4">
        <v>1</v>
      </c>
      <c r="B2203" s="4">
        <v>2020</v>
      </c>
      <c r="C2203" s="4" t="s">
        <v>100</v>
      </c>
      <c r="D2203" s="4" t="s">
        <v>819</v>
      </c>
      <c r="E2203" s="4" t="s">
        <v>132</v>
      </c>
      <c r="F2203" s="9">
        <v>8</v>
      </c>
      <c r="G2203" s="22"/>
      <c r="H2203" s="4"/>
      <c r="I2203" s="9"/>
      <c r="J2203" s="9"/>
      <c r="K2203" s="9">
        <v>2</v>
      </c>
      <c r="L2203" s="9"/>
      <c r="M2203" s="9"/>
      <c r="N2203" s="9"/>
      <c r="O2203" s="9"/>
      <c r="P2203" s="9"/>
      <c r="Q2203" s="22"/>
      <c r="R2203" s="9"/>
      <c r="S2203" s="9"/>
      <c r="T2203" s="22"/>
      <c r="U2203" s="22"/>
      <c r="V2203" s="4"/>
      <c r="W2203" s="9"/>
      <c r="X2203" s="9"/>
      <c r="Y2203" s="9">
        <v>8</v>
      </c>
      <c r="Z2203" s="9"/>
      <c r="AA2203" s="9"/>
      <c r="AB2203" s="9"/>
      <c r="AC2203" s="22"/>
      <c r="AD2203" s="9"/>
      <c r="AE2203" s="22"/>
      <c r="AF2203" s="9"/>
      <c r="AG2203" s="22"/>
      <c r="AH2203" s="22"/>
      <c r="AI2203" s="22"/>
      <c r="AJ2203" s="9"/>
      <c r="AK2203" s="4">
        <v>18</v>
      </c>
      <c r="AL2203" s="4" t="s">
        <v>132</v>
      </c>
      <c r="AM2203" s="4" t="s">
        <v>611</v>
      </c>
      <c r="AV2203" s="14">
        <v>43864.272453703707</v>
      </c>
    </row>
    <row r="2204" spans="1:48" ht="12.75" x14ac:dyDescent="0.2">
      <c r="A2204" s="4">
        <v>1</v>
      </c>
      <c r="B2204" s="4">
        <v>2020</v>
      </c>
      <c r="C2204" s="4" t="s">
        <v>100</v>
      </c>
      <c r="D2204" s="4" t="s">
        <v>819</v>
      </c>
      <c r="E2204" s="4" t="s">
        <v>62</v>
      </c>
      <c r="F2204" s="9"/>
      <c r="G2204" s="22">
        <v>8</v>
      </c>
      <c r="H2204" s="4">
        <v>8</v>
      </c>
      <c r="I2204" s="9"/>
      <c r="J2204" s="9"/>
      <c r="K2204" s="9">
        <v>3</v>
      </c>
      <c r="L2204" s="9">
        <v>7.5</v>
      </c>
      <c r="M2204" s="9">
        <v>8</v>
      </c>
      <c r="N2204" s="9">
        <v>7</v>
      </c>
      <c r="O2204" s="9">
        <v>7.5</v>
      </c>
      <c r="P2204" s="9"/>
      <c r="Q2204" s="22"/>
      <c r="R2204" s="9">
        <v>7.5</v>
      </c>
      <c r="S2204" s="9">
        <v>6</v>
      </c>
      <c r="T2204" s="22">
        <v>8</v>
      </c>
      <c r="U2204" s="22">
        <v>5</v>
      </c>
      <c r="V2204" s="4">
        <v>7.5</v>
      </c>
      <c r="W2204" s="9"/>
      <c r="X2204" s="9"/>
      <c r="Y2204" s="9"/>
      <c r="Z2204" s="9">
        <v>6</v>
      </c>
      <c r="AA2204" s="9">
        <v>4</v>
      </c>
      <c r="AB2204" s="9"/>
      <c r="AC2204" s="22"/>
      <c r="AD2204" s="9"/>
      <c r="AE2204" s="22"/>
      <c r="AF2204" s="9"/>
      <c r="AG2204" s="22"/>
      <c r="AH2204" s="22"/>
      <c r="AI2204" s="22"/>
      <c r="AJ2204" s="9"/>
      <c r="AK2204" s="4">
        <v>93</v>
      </c>
      <c r="AL2204" s="4" t="s">
        <v>62</v>
      </c>
      <c r="AM2204" s="4" t="s">
        <v>611</v>
      </c>
      <c r="AV2204" s="14">
        <v>43864.272453703707</v>
      </c>
    </row>
    <row r="2205" spans="1:48" ht="12.75" x14ac:dyDescent="0.2">
      <c r="A2205" s="4">
        <v>1</v>
      </c>
      <c r="B2205" s="4">
        <v>2020</v>
      </c>
      <c r="C2205" s="4" t="s">
        <v>100</v>
      </c>
      <c r="D2205" s="4" t="s">
        <v>819</v>
      </c>
      <c r="E2205" s="4" t="s">
        <v>132</v>
      </c>
      <c r="F2205" s="9">
        <v>8</v>
      </c>
      <c r="G2205" s="22"/>
      <c r="H2205" s="4"/>
      <c r="I2205" s="9"/>
      <c r="J2205" s="9"/>
      <c r="K2205" s="9"/>
      <c r="L2205" s="9"/>
      <c r="M2205" s="9"/>
      <c r="N2205" s="9"/>
      <c r="O2205" s="9"/>
      <c r="P2205" s="9"/>
      <c r="Q2205" s="22"/>
      <c r="R2205" s="9"/>
      <c r="S2205" s="9"/>
      <c r="T2205" s="22"/>
      <c r="U2205" s="22"/>
      <c r="V2205" s="4"/>
      <c r="W2205" s="9"/>
      <c r="X2205" s="9"/>
      <c r="Y2205" s="9">
        <v>8</v>
      </c>
      <c r="Z2205" s="9"/>
      <c r="AA2205" s="9"/>
      <c r="AB2205" s="9"/>
      <c r="AC2205" s="22"/>
      <c r="AD2205" s="9"/>
      <c r="AE2205" s="22"/>
      <c r="AF2205" s="9"/>
      <c r="AG2205" s="22"/>
      <c r="AH2205" s="22"/>
      <c r="AI2205" s="22"/>
      <c r="AJ2205" s="9"/>
      <c r="AK2205" s="4">
        <v>16</v>
      </c>
      <c r="AL2205" s="4" t="s">
        <v>132</v>
      </c>
      <c r="AM2205" s="4" t="s">
        <v>85</v>
      </c>
      <c r="AO2205">
        <v>92</v>
      </c>
      <c r="AP2205">
        <v>76</v>
      </c>
      <c r="AQ2205">
        <v>16</v>
      </c>
      <c r="AS2205">
        <v>184</v>
      </c>
      <c r="AT2205">
        <v>0.54761904761904767</v>
      </c>
      <c r="AU2205">
        <v>0.45238095238095238</v>
      </c>
      <c r="AV2205" s="14">
        <v>43861.697453703702</v>
      </c>
    </row>
    <row r="2206" spans="1:48" ht="12.75" x14ac:dyDescent="0.2">
      <c r="A2206" s="4">
        <v>1</v>
      </c>
      <c r="B2206" s="4">
        <v>2020</v>
      </c>
      <c r="C2206" s="4" t="s">
        <v>100</v>
      </c>
      <c r="D2206" s="4" t="s">
        <v>819</v>
      </c>
      <c r="E2206" s="4" t="s">
        <v>88</v>
      </c>
      <c r="F2206" s="9"/>
      <c r="G2206" s="22"/>
      <c r="H2206" s="4"/>
      <c r="I2206" s="9"/>
      <c r="J2206" s="9"/>
      <c r="K2206" s="9"/>
      <c r="L2206" s="9"/>
      <c r="M2206" s="9"/>
      <c r="N2206" s="9"/>
      <c r="O2206" s="9"/>
      <c r="P2206" s="9"/>
      <c r="Q2206" s="22"/>
      <c r="R2206" s="9"/>
      <c r="S2206" s="9"/>
      <c r="T2206" s="22"/>
      <c r="U2206" s="22"/>
      <c r="V2206" s="4"/>
      <c r="W2206" s="9"/>
      <c r="X2206" s="9"/>
      <c r="Y2206" s="9"/>
      <c r="Z2206" s="9"/>
      <c r="AA2206" s="9"/>
      <c r="AB2206" s="9">
        <v>1.5</v>
      </c>
      <c r="AC2206" s="22">
        <v>0.5</v>
      </c>
      <c r="AD2206" s="9"/>
      <c r="AE2206" s="22"/>
      <c r="AF2206" s="9"/>
      <c r="AG2206" s="22"/>
      <c r="AH2206" s="22"/>
      <c r="AI2206" s="22"/>
      <c r="AJ2206" s="9"/>
      <c r="AK2206" s="4">
        <v>2</v>
      </c>
      <c r="AL2206" s="4" t="s">
        <v>88</v>
      </c>
      <c r="AM2206" s="4" t="s">
        <v>85</v>
      </c>
      <c r="AN2206" t="s">
        <v>825</v>
      </c>
      <c r="AV2206" s="14">
        <v>43861.697453703702</v>
      </c>
    </row>
    <row r="2207" spans="1:48" ht="12.75" x14ac:dyDescent="0.2">
      <c r="A2207" s="4">
        <v>1</v>
      </c>
      <c r="B2207" s="4">
        <v>2020</v>
      </c>
      <c r="C2207" s="4" t="s">
        <v>100</v>
      </c>
      <c r="D2207" s="4" t="s">
        <v>819</v>
      </c>
      <c r="E2207" s="4" t="s">
        <v>73</v>
      </c>
      <c r="F2207" s="9"/>
      <c r="G2207" s="22"/>
      <c r="H2207" s="4"/>
      <c r="I2207" s="9"/>
      <c r="J2207" s="9"/>
      <c r="K2207" s="9"/>
      <c r="L2207" s="9"/>
      <c r="M2207" s="9"/>
      <c r="N2207" s="9"/>
      <c r="O2207" s="9"/>
      <c r="P2207" s="9"/>
      <c r="Q2207" s="22"/>
      <c r="R2207" s="9"/>
      <c r="S2207" s="9"/>
      <c r="T2207" s="22">
        <v>1</v>
      </c>
      <c r="U2207" s="22"/>
      <c r="V2207" s="4"/>
      <c r="W2207" s="9"/>
      <c r="X2207" s="9"/>
      <c r="Y2207" s="9"/>
      <c r="Z2207" s="9"/>
      <c r="AA2207" s="9"/>
      <c r="AB2207" s="9"/>
      <c r="AC2207" s="22"/>
      <c r="AD2207" s="9"/>
      <c r="AE2207" s="22"/>
      <c r="AF2207" s="9"/>
      <c r="AG2207" s="22"/>
      <c r="AH2207" s="22"/>
      <c r="AI2207" s="22"/>
      <c r="AJ2207" s="9"/>
      <c r="AK2207" s="4">
        <v>1</v>
      </c>
      <c r="AL2207" s="4" t="s">
        <v>73</v>
      </c>
      <c r="AM2207" s="4" t="s">
        <v>85</v>
      </c>
      <c r="AV2207" s="14">
        <v>43861.697453703702</v>
      </c>
    </row>
    <row r="2208" spans="1:48" ht="12.75" x14ac:dyDescent="0.2">
      <c r="A2208" s="4">
        <v>1</v>
      </c>
      <c r="B2208" s="4">
        <v>2020</v>
      </c>
      <c r="C2208" s="4" t="s">
        <v>100</v>
      </c>
      <c r="D2208" s="4" t="s">
        <v>819</v>
      </c>
      <c r="E2208" s="4" t="s">
        <v>68</v>
      </c>
      <c r="F2208" s="9"/>
      <c r="G2208" s="22"/>
      <c r="H2208" s="4"/>
      <c r="I2208" s="9"/>
      <c r="J2208" s="9"/>
      <c r="K2208" s="9"/>
      <c r="L2208" s="9"/>
      <c r="M2208" s="9"/>
      <c r="N2208" s="9"/>
      <c r="O2208" s="9"/>
      <c r="P2208" s="9"/>
      <c r="Q2208" s="22"/>
      <c r="R2208" s="9"/>
      <c r="S2208" s="9"/>
      <c r="T2208" s="22"/>
      <c r="U2208" s="22">
        <v>3</v>
      </c>
      <c r="V2208" s="4"/>
      <c r="W2208" s="9"/>
      <c r="X2208" s="9"/>
      <c r="Y2208" s="9"/>
      <c r="Z2208" s="9"/>
      <c r="AA2208" s="9"/>
      <c r="AB2208" s="9"/>
      <c r="AC2208" s="22"/>
      <c r="AD2208" s="9"/>
      <c r="AE2208" s="22"/>
      <c r="AF2208" s="9"/>
      <c r="AG2208" s="22"/>
      <c r="AH2208" s="22"/>
      <c r="AI2208" s="22">
        <v>0.5</v>
      </c>
      <c r="AJ2208" s="9"/>
      <c r="AK2208" s="4">
        <v>3.5</v>
      </c>
      <c r="AL2208" s="4" t="s">
        <v>68</v>
      </c>
      <c r="AM2208" s="4" t="s">
        <v>85</v>
      </c>
      <c r="AV2208" s="14">
        <v>43861.697453703702</v>
      </c>
    </row>
    <row r="2209" spans="1:48" ht="12.75" x14ac:dyDescent="0.2">
      <c r="A2209" s="4">
        <v>1</v>
      </c>
      <c r="B2209" s="4">
        <v>2020</v>
      </c>
      <c r="C2209" s="4" t="s">
        <v>100</v>
      </c>
      <c r="D2209" s="4" t="s">
        <v>819</v>
      </c>
      <c r="E2209" s="4" t="s">
        <v>63</v>
      </c>
      <c r="F2209" s="9"/>
      <c r="G2209" s="22"/>
      <c r="H2209" s="4"/>
      <c r="I2209" s="9"/>
      <c r="J2209" s="9"/>
      <c r="K2209" s="9"/>
      <c r="L2209" s="9">
        <v>1</v>
      </c>
      <c r="M2209" s="9"/>
      <c r="N2209" s="9"/>
      <c r="O2209" s="9"/>
      <c r="P2209" s="9"/>
      <c r="Q2209" s="22"/>
      <c r="R2209" s="9">
        <v>1</v>
      </c>
      <c r="S2209" s="9"/>
      <c r="T2209" s="22">
        <v>1</v>
      </c>
      <c r="U2209" s="22"/>
      <c r="V2209" s="4"/>
      <c r="W2209" s="9"/>
      <c r="X2209" s="9"/>
      <c r="Y2209" s="9"/>
      <c r="Z2209" s="9">
        <v>1</v>
      </c>
      <c r="AA2209" s="9"/>
      <c r="AB2209" s="9"/>
      <c r="AC2209" s="22"/>
      <c r="AD2209" s="9"/>
      <c r="AE2209" s="22"/>
      <c r="AF2209" s="9"/>
      <c r="AG2209" s="22">
        <v>1</v>
      </c>
      <c r="AH2209" s="22"/>
      <c r="AI2209" s="22"/>
      <c r="AJ2209" s="9"/>
      <c r="AK2209" s="4">
        <v>5</v>
      </c>
      <c r="AL2209" s="4" t="s">
        <v>63</v>
      </c>
      <c r="AM2209" s="4" t="s">
        <v>85</v>
      </c>
      <c r="AV2209" s="14">
        <v>43861.697453703702</v>
      </c>
    </row>
    <row r="2210" spans="1:48" ht="12.75" x14ac:dyDescent="0.2">
      <c r="A2210" s="4">
        <v>1</v>
      </c>
      <c r="B2210" s="4">
        <v>2020</v>
      </c>
      <c r="C2210" s="4" t="s">
        <v>100</v>
      </c>
      <c r="D2210" s="4" t="s">
        <v>819</v>
      </c>
      <c r="E2210" s="4" t="s">
        <v>50</v>
      </c>
      <c r="F2210" s="9"/>
      <c r="G2210" s="22"/>
      <c r="H2210" s="4"/>
      <c r="I2210" s="9"/>
      <c r="J2210" s="9"/>
      <c r="K2210" s="9"/>
      <c r="L2210" s="9"/>
      <c r="M2210" s="9">
        <v>1</v>
      </c>
      <c r="N2210" s="9"/>
      <c r="O2210" s="9"/>
      <c r="P2210" s="9"/>
      <c r="Q2210" s="22"/>
      <c r="R2210" s="9"/>
      <c r="S2210" s="9"/>
      <c r="T2210" s="22"/>
      <c r="U2210" s="22">
        <v>1.5</v>
      </c>
      <c r="V2210" s="4">
        <v>1</v>
      </c>
      <c r="W2210" s="9"/>
      <c r="X2210" s="9"/>
      <c r="Y2210" s="9"/>
      <c r="Z2210" s="9"/>
      <c r="AA2210" s="9">
        <v>1</v>
      </c>
      <c r="AB2210" s="9">
        <v>0.5</v>
      </c>
      <c r="AC2210" s="22"/>
      <c r="AD2210" s="9"/>
      <c r="AE2210" s="22"/>
      <c r="AF2210" s="9"/>
      <c r="AG2210" s="22">
        <v>0.5</v>
      </c>
      <c r="AH2210" s="22">
        <v>1</v>
      </c>
      <c r="AI2210" s="22"/>
      <c r="AJ2210" s="9"/>
      <c r="AK2210" s="4">
        <v>6.5</v>
      </c>
      <c r="AL2210" s="4" t="s">
        <v>50</v>
      </c>
      <c r="AM2210" s="4" t="s">
        <v>85</v>
      </c>
      <c r="AV2210" s="14">
        <v>43861.697453703702</v>
      </c>
    </row>
    <row r="2211" spans="1:48" ht="12.75" x14ac:dyDescent="0.2">
      <c r="A2211" s="4">
        <v>1</v>
      </c>
      <c r="B2211" s="4">
        <v>2020</v>
      </c>
      <c r="C2211" s="4" t="s">
        <v>100</v>
      </c>
      <c r="D2211" s="4" t="s">
        <v>819</v>
      </c>
      <c r="E2211" s="4" t="s">
        <v>56</v>
      </c>
      <c r="F2211" s="9"/>
      <c r="G2211" s="22">
        <v>4</v>
      </c>
      <c r="H2211" s="4"/>
      <c r="I2211" s="9"/>
      <c r="J2211" s="9"/>
      <c r="K2211" s="9"/>
      <c r="L2211" s="9"/>
      <c r="M2211" s="9"/>
      <c r="N2211" s="9"/>
      <c r="O2211" s="9"/>
      <c r="P2211" s="9"/>
      <c r="Q2211" s="22"/>
      <c r="R2211" s="9"/>
      <c r="S2211" s="9">
        <v>0.5</v>
      </c>
      <c r="T2211" s="22"/>
      <c r="U2211" s="22">
        <v>5</v>
      </c>
      <c r="V2211" s="4">
        <v>7.5</v>
      </c>
      <c r="W2211" s="9"/>
      <c r="X2211" s="9"/>
      <c r="Y2211" s="9"/>
      <c r="Z2211" s="9">
        <v>6.5</v>
      </c>
      <c r="AA2211" s="9">
        <v>6.5</v>
      </c>
      <c r="AB2211" s="9">
        <v>5.5</v>
      </c>
      <c r="AC2211" s="22">
        <v>6</v>
      </c>
      <c r="AD2211" s="9"/>
      <c r="AE2211" s="22"/>
      <c r="AF2211" s="9">
        <v>8.5</v>
      </c>
      <c r="AG2211" s="22">
        <v>7.5</v>
      </c>
      <c r="AH2211" s="22">
        <v>7</v>
      </c>
      <c r="AI2211" s="22">
        <v>8</v>
      </c>
      <c r="AJ2211" s="9">
        <v>9.5</v>
      </c>
      <c r="AK2211" s="4">
        <v>82</v>
      </c>
      <c r="AL2211" s="4" t="s">
        <v>56</v>
      </c>
      <c r="AM2211" s="4" t="s">
        <v>85</v>
      </c>
      <c r="AV2211" s="14">
        <v>43861.697453703702</v>
      </c>
    </row>
    <row r="2212" spans="1:48" ht="12.75" x14ac:dyDescent="0.2">
      <c r="A2212" s="4">
        <v>1</v>
      </c>
      <c r="B2212" s="4">
        <v>2020</v>
      </c>
      <c r="C2212" s="4" t="s">
        <v>100</v>
      </c>
      <c r="D2212" s="4" t="s">
        <v>819</v>
      </c>
      <c r="E2212" s="4" t="s">
        <v>139</v>
      </c>
      <c r="F2212" s="9"/>
      <c r="G2212" s="22">
        <v>4</v>
      </c>
      <c r="H2212" s="4">
        <v>8</v>
      </c>
      <c r="I2212" s="9"/>
      <c r="J2212" s="9"/>
      <c r="K2212" s="9"/>
      <c r="L2212" s="9">
        <v>7</v>
      </c>
      <c r="M2212" s="9">
        <v>7</v>
      </c>
      <c r="N2212" s="9">
        <v>7.5</v>
      </c>
      <c r="O2212" s="9">
        <v>8</v>
      </c>
      <c r="P2212" s="9"/>
      <c r="Q2212" s="22"/>
      <c r="R2212" s="9">
        <v>9</v>
      </c>
      <c r="S2212" s="9">
        <v>9.5</v>
      </c>
      <c r="T2212" s="22">
        <v>8</v>
      </c>
      <c r="U2212" s="22"/>
      <c r="V2212" s="4"/>
      <c r="W2212" s="9"/>
      <c r="X2212" s="9"/>
      <c r="Y2212" s="9"/>
      <c r="Z2212" s="9"/>
      <c r="AA2212" s="9"/>
      <c r="AB2212" s="9"/>
      <c r="AC2212" s="22"/>
      <c r="AD2212" s="9"/>
      <c r="AE2212" s="22"/>
      <c r="AF2212" s="9"/>
      <c r="AG2212" s="22"/>
      <c r="AH2212" s="22"/>
      <c r="AI2212" s="22"/>
      <c r="AJ2212" s="9"/>
      <c r="AK2212" s="4">
        <v>68</v>
      </c>
      <c r="AL2212" s="4" t="s">
        <v>139</v>
      </c>
      <c r="AM2212" s="4" t="s">
        <v>85</v>
      </c>
      <c r="AN2212" t="s">
        <v>826</v>
      </c>
      <c r="AV2212" s="14">
        <v>43861.697453703702</v>
      </c>
    </row>
    <row r="2213" spans="1:48" ht="12.75" x14ac:dyDescent="0.2">
      <c r="A2213" s="4">
        <v>1</v>
      </c>
      <c r="B2213" s="4">
        <v>2020</v>
      </c>
      <c r="C2213" s="4" t="s">
        <v>100</v>
      </c>
      <c r="D2213" s="4" t="s">
        <v>819</v>
      </c>
      <c r="E2213" s="4" t="s">
        <v>56</v>
      </c>
      <c r="F2213" s="9"/>
      <c r="G2213" s="22">
        <v>3</v>
      </c>
      <c r="H2213" s="4"/>
      <c r="I2213" s="9"/>
      <c r="J2213" s="9"/>
      <c r="K2213" s="9">
        <v>1</v>
      </c>
      <c r="L2213" s="9"/>
      <c r="M2213" s="9">
        <v>5</v>
      </c>
      <c r="N2213" s="9">
        <v>4.5</v>
      </c>
      <c r="O2213" s="9"/>
      <c r="P2213" s="9"/>
      <c r="Q2213" s="22"/>
      <c r="R2213" s="9"/>
      <c r="S2213" s="9"/>
      <c r="T2213" s="22"/>
      <c r="U2213" s="22"/>
      <c r="V2213" s="4"/>
      <c r="W2213" s="9"/>
      <c r="X2213" s="9"/>
      <c r="Y2213" s="9"/>
      <c r="Z2213" s="9">
        <v>0.5</v>
      </c>
      <c r="AA2213" s="9"/>
      <c r="AB2213" s="9"/>
      <c r="AC2213" s="22"/>
      <c r="AD2213" s="9"/>
      <c r="AE2213" s="22"/>
      <c r="AF2213" s="9"/>
      <c r="AG2213" s="22"/>
      <c r="AH2213" s="22"/>
      <c r="AI2213" s="22"/>
      <c r="AJ2213" s="9"/>
      <c r="AK2213" s="4">
        <v>14</v>
      </c>
      <c r="AL2213" s="4" t="s">
        <v>56</v>
      </c>
      <c r="AM2213" s="4" t="s">
        <v>53</v>
      </c>
      <c r="AN2213" t="s">
        <v>827</v>
      </c>
      <c r="AO2213">
        <v>93</v>
      </c>
      <c r="AP2213">
        <v>9.5</v>
      </c>
      <c r="AQ2213">
        <v>13.5</v>
      </c>
      <c r="AS2213">
        <v>116</v>
      </c>
      <c r="AT2213">
        <v>0.90731707317073174</v>
      </c>
      <c r="AU2213">
        <v>9.2682926829268292E-2</v>
      </c>
      <c r="AV2213" s="14">
        <v>43864.352754629632</v>
      </c>
    </row>
    <row r="2214" spans="1:48" ht="12.75" x14ac:dyDescent="0.2">
      <c r="A2214" s="4">
        <v>1</v>
      </c>
      <c r="B2214" s="4">
        <v>2020</v>
      </c>
      <c r="C2214" s="4" t="s">
        <v>100</v>
      </c>
      <c r="D2214" s="4" t="s">
        <v>819</v>
      </c>
      <c r="E2214" s="4" t="s">
        <v>124</v>
      </c>
      <c r="F2214" s="9"/>
      <c r="G2214" s="22"/>
      <c r="H2214" s="4"/>
      <c r="I2214" s="9"/>
      <c r="J2214" s="9"/>
      <c r="K2214" s="9"/>
      <c r="L2214" s="9"/>
      <c r="M2214" s="9"/>
      <c r="N2214" s="9"/>
      <c r="O2214" s="9"/>
      <c r="P2214" s="9"/>
      <c r="Q2214" s="22"/>
      <c r="R2214" s="9"/>
      <c r="S2214" s="9"/>
      <c r="T2214" s="22"/>
      <c r="U2214" s="22"/>
      <c r="V2214" s="4"/>
      <c r="W2214" s="9"/>
      <c r="X2214" s="9"/>
      <c r="Y2214" s="9"/>
      <c r="Z2214" s="9"/>
      <c r="AA2214" s="9"/>
      <c r="AB2214" s="9"/>
      <c r="AC2214" s="22"/>
      <c r="AD2214" s="9"/>
      <c r="AE2214" s="22"/>
      <c r="AF2214" s="9">
        <v>1</v>
      </c>
      <c r="AG2214" s="22"/>
      <c r="AH2214" s="22"/>
      <c r="AI2214" s="22"/>
      <c r="AJ2214" s="9"/>
      <c r="AK2214" s="4">
        <v>1</v>
      </c>
      <c r="AL2214" s="4" t="s">
        <v>124</v>
      </c>
      <c r="AM2214" s="4" t="s">
        <v>53</v>
      </c>
      <c r="AN2214" t="s">
        <v>828</v>
      </c>
      <c r="AV2214" s="14">
        <v>43864.352754629632</v>
      </c>
    </row>
    <row r="2215" spans="1:48" ht="12.75" x14ac:dyDescent="0.2">
      <c r="A2215" s="4">
        <v>1</v>
      </c>
      <c r="B2215" s="4">
        <v>2020</v>
      </c>
      <c r="C2215" s="4" t="s">
        <v>100</v>
      </c>
      <c r="D2215" s="4" t="s">
        <v>819</v>
      </c>
      <c r="E2215" s="4" t="s">
        <v>88</v>
      </c>
      <c r="F2215" s="9"/>
      <c r="G2215" s="22"/>
      <c r="H2215" s="4"/>
      <c r="I2215" s="9"/>
      <c r="J2215" s="9"/>
      <c r="K2215" s="9"/>
      <c r="L2215" s="9"/>
      <c r="M2215" s="9"/>
      <c r="N2215" s="9"/>
      <c r="O2215" s="9"/>
      <c r="P2215" s="9"/>
      <c r="Q2215" s="22"/>
      <c r="R2215" s="9"/>
      <c r="S2215" s="9"/>
      <c r="T2215" s="22"/>
      <c r="U2215" s="22"/>
      <c r="V2215" s="4"/>
      <c r="W2215" s="9"/>
      <c r="X2215" s="9"/>
      <c r="Y2215" s="9"/>
      <c r="Z2215" s="9"/>
      <c r="AA2215" s="9">
        <v>5</v>
      </c>
      <c r="AB2215" s="9"/>
      <c r="AC2215" s="22"/>
      <c r="AD2215" s="9"/>
      <c r="AE2215" s="22"/>
      <c r="AF2215" s="9"/>
      <c r="AG2215" s="22"/>
      <c r="AH2215" s="22"/>
      <c r="AI2215" s="22"/>
      <c r="AJ2215" s="9"/>
      <c r="AK2215" s="4">
        <v>5</v>
      </c>
      <c r="AL2215" s="4" t="s">
        <v>88</v>
      </c>
      <c r="AM2215" s="4" t="s">
        <v>53</v>
      </c>
      <c r="AN2215" t="s">
        <v>829</v>
      </c>
      <c r="AV2215" s="14">
        <v>43864.352754629632</v>
      </c>
    </row>
    <row r="2216" spans="1:48" ht="12.75" x14ac:dyDescent="0.2">
      <c r="A2216" s="4">
        <v>1</v>
      </c>
      <c r="B2216" s="4">
        <v>2020</v>
      </c>
      <c r="C2216" s="4" t="s">
        <v>100</v>
      </c>
      <c r="D2216" s="4" t="s">
        <v>819</v>
      </c>
      <c r="E2216" s="4" t="s">
        <v>132</v>
      </c>
      <c r="F2216" s="9">
        <v>6.5</v>
      </c>
      <c r="G2216" s="22"/>
      <c r="H2216" s="4"/>
      <c r="I2216" s="9"/>
      <c r="J2216" s="9"/>
      <c r="K2216" s="9"/>
      <c r="L2216" s="9"/>
      <c r="M2216" s="9"/>
      <c r="N2216" s="9"/>
      <c r="O2216" s="9"/>
      <c r="P2216" s="9"/>
      <c r="Q2216" s="22"/>
      <c r="R2216" s="9">
        <v>6</v>
      </c>
      <c r="S2216" s="9"/>
      <c r="T2216" s="22"/>
      <c r="U2216" s="22"/>
      <c r="V2216" s="4"/>
      <c r="W2216" s="9"/>
      <c r="X2216" s="9"/>
      <c r="Y2216" s="9"/>
      <c r="Z2216" s="9"/>
      <c r="AA2216" s="9"/>
      <c r="AB2216" s="9"/>
      <c r="AC2216" s="22"/>
      <c r="AD2216" s="9"/>
      <c r="AE2216" s="22"/>
      <c r="AF2216" s="9"/>
      <c r="AG2216" s="22"/>
      <c r="AH2216" s="22"/>
      <c r="AI2216" s="22"/>
      <c r="AJ2216" s="9"/>
      <c r="AK2216" s="4">
        <v>12.5</v>
      </c>
      <c r="AL2216" s="4" t="s">
        <v>132</v>
      </c>
      <c r="AM2216" s="4" t="s">
        <v>53</v>
      </c>
      <c r="AN2216" t="s">
        <v>830</v>
      </c>
      <c r="AV2216" s="14">
        <v>43864.352754629632</v>
      </c>
    </row>
    <row r="2217" spans="1:48" ht="12.75" x14ac:dyDescent="0.2">
      <c r="A2217" s="4">
        <v>1</v>
      </c>
      <c r="B2217" s="4">
        <v>2020</v>
      </c>
      <c r="C2217" s="4" t="s">
        <v>100</v>
      </c>
      <c r="D2217" s="4" t="s">
        <v>819</v>
      </c>
      <c r="E2217" s="4" t="s">
        <v>54</v>
      </c>
      <c r="F2217" s="9"/>
      <c r="G2217" s="22">
        <v>2</v>
      </c>
      <c r="H2217" s="4">
        <v>6.5</v>
      </c>
      <c r="I2217" s="9"/>
      <c r="J2217" s="9"/>
      <c r="K2217" s="9">
        <v>4</v>
      </c>
      <c r="L2217" s="9">
        <v>6.5</v>
      </c>
      <c r="M2217" s="9">
        <v>1</v>
      </c>
      <c r="N2217" s="9">
        <v>1.5</v>
      </c>
      <c r="O2217" s="9">
        <v>6.5</v>
      </c>
      <c r="P2217" s="9"/>
      <c r="Q2217" s="22"/>
      <c r="R2217" s="9"/>
      <c r="S2217" s="9">
        <v>5.5</v>
      </c>
      <c r="T2217" s="22">
        <v>5.5</v>
      </c>
      <c r="U2217" s="22">
        <v>1</v>
      </c>
      <c r="V2217" s="4">
        <v>6.5</v>
      </c>
      <c r="W2217" s="9"/>
      <c r="X2217" s="9"/>
      <c r="Y2217" s="9"/>
      <c r="Z2217" s="9">
        <v>6</v>
      </c>
      <c r="AA2217" s="9">
        <v>2.5</v>
      </c>
      <c r="AB2217" s="9"/>
      <c r="AC2217" s="22"/>
      <c r="AD2217" s="9"/>
      <c r="AE2217" s="22"/>
      <c r="AF2217" s="9"/>
      <c r="AG2217" s="22">
        <v>6</v>
      </c>
      <c r="AH2217" s="22">
        <v>7.5</v>
      </c>
      <c r="AI2217" s="22"/>
      <c r="AJ2217" s="9"/>
      <c r="AK2217" s="4">
        <v>68.5</v>
      </c>
      <c r="AL2217" s="4" t="s">
        <v>54</v>
      </c>
      <c r="AM2217" s="4" t="s">
        <v>53</v>
      </c>
      <c r="AN2217" t="s">
        <v>831</v>
      </c>
      <c r="AO2217" t="s">
        <v>832</v>
      </c>
      <c r="AV2217" s="14">
        <v>43864.352754629632</v>
      </c>
    </row>
    <row r="2218" spans="1:48" ht="12.75" x14ac:dyDescent="0.2">
      <c r="A2218" s="4">
        <v>1</v>
      </c>
      <c r="B2218" s="4">
        <v>2020</v>
      </c>
      <c r="C2218" s="4" t="s">
        <v>100</v>
      </c>
      <c r="D2218" s="4" t="s">
        <v>819</v>
      </c>
      <c r="E2218" s="4" t="s">
        <v>63</v>
      </c>
      <c r="F2218" s="9"/>
      <c r="G2218" s="22"/>
      <c r="H2218" s="4"/>
      <c r="I2218" s="9"/>
      <c r="J2218" s="9"/>
      <c r="K2218" s="9">
        <v>1.5</v>
      </c>
      <c r="L2218" s="9"/>
      <c r="M2218" s="9"/>
      <c r="N2218" s="9"/>
      <c r="O2218" s="9"/>
      <c r="P2218" s="9"/>
      <c r="Q2218" s="22"/>
      <c r="R2218" s="9"/>
      <c r="S2218" s="9"/>
      <c r="T2218" s="22">
        <v>0.5</v>
      </c>
      <c r="U2218" s="22">
        <v>0.5</v>
      </c>
      <c r="V2218" s="4"/>
      <c r="W2218" s="9"/>
      <c r="X2218" s="9"/>
      <c r="Y2218" s="9"/>
      <c r="Z2218" s="9">
        <v>2</v>
      </c>
      <c r="AA2218" s="9"/>
      <c r="AB2218" s="9"/>
      <c r="AC2218" s="22"/>
      <c r="AD2218" s="9"/>
      <c r="AE2218" s="22"/>
      <c r="AF2218" s="9"/>
      <c r="AG2218" s="22"/>
      <c r="AH2218" s="22"/>
      <c r="AI2218" s="22"/>
      <c r="AJ2218" s="9"/>
      <c r="AK2218" s="4">
        <v>4.5</v>
      </c>
      <c r="AL2218" s="4" t="s">
        <v>63</v>
      </c>
      <c r="AM2218" s="4" t="s">
        <v>53</v>
      </c>
      <c r="AN2218" t="s">
        <v>833</v>
      </c>
      <c r="AV2218" s="14">
        <v>43864.352754629632</v>
      </c>
    </row>
    <row r="2219" spans="1:48" ht="12.75" x14ac:dyDescent="0.2">
      <c r="A2219" s="4">
        <v>1</v>
      </c>
      <c r="B2219" s="4">
        <v>2020</v>
      </c>
      <c r="C2219" s="4" t="s">
        <v>100</v>
      </c>
      <c r="D2219" s="4" t="s">
        <v>819</v>
      </c>
      <c r="E2219" s="4" t="s">
        <v>50</v>
      </c>
      <c r="F2219" s="9"/>
      <c r="G2219" s="22"/>
      <c r="H2219" s="4"/>
      <c r="I2219" s="9"/>
      <c r="J2219" s="9"/>
      <c r="K2219" s="9"/>
      <c r="L2219" s="9"/>
      <c r="M2219" s="9">
        <v>1</v>
      </c>
      <c r="N2219" s="9"/>
      <c r="O2219" s="9"/>
      <c r="P2219" s="9"/>
      <c r="Q2219" s="22"/>
      <c r="R2219" s="9"/>
      <c r="S2219" s="9"/>
      <c r="T2219" s="22">
        <v>0.5</v>
      </c>
      <c r="U2219" s="22">
        <v>5</v>
      </c>
      <c r="V2219" s="4"/>
      <c r="W2219" s="9"/>
      <c r="X2219" s="9"/>
      <c r="Y2219" s="9"/>
      <c r="Z2219" s="9"/>
      <c r="AA2219" s="9">
        <v>1</v>
      </c>
      <c r="AB2219" s="9"/>
      <c r="AC2219" s="22"/>
      <c r="AD2219" s="9"/>
      <c r="AE2219" s="22"/>
      <c r="AF2219" s="9"/>
      <c r="AG2219" s="22">
        <v>2</v>
      </c>
      <c r="AH2219" s="22">
        <v>1</v>
      </c>
      <c r="AI2219" s="22"/>
      <c r="AJ2219" s="9"/>
      <c r="AK2219" s="4">
        <v>10.5</v>
      </c>
      <c r="AL2219" s="4" t="s">
        <v>50</v>
      </c>
      <c r="AM2219" s="4" t="s">
        <v>53</v>
      </c>
      <c r="AN2219" t="s">
        <v>834</v>
      </c>
      <c r="AV2219" s="14">
        <v>43864.352754629632</v>
      </c>
    </row>
    <row r="2220" spans="1:48" ht="12.75" x14ac:dyDescent="0.2">
      <c r="A2220" s="4">
        <v>1</v>
      </c>
      <c r="B2220" s="4">
        <v>2020</v>
      </c>
      <c r="C2220" s="4" t="s">
        <v>100</v>
      </c>
      <c r="D2220" s="4" t="s">
        <v>819</v>
      </c>
      <c r="E2220" s="4" t="s">
        <v>50</v>
      </c>
      <c r="F2220" s="9"/>
      <c r="G2220" s="22">
        <v>4</v>
      </c>
      <c r="H2220" s="4">
        <v>8</v>
      </c>
      <c r="I2220" s="9"/>
      <c r="J2220" s="9"/>
      <c r="K2220" s="9">
        <v>8</v>
      </c>
      <c r="L2220" s="9">
        <v>4.5</v>
      </c>
      <c r="M2220" s="9">
        <v>4</v>
      </c>
      <c r="N2220" s="9">
        <v>3</v>
      </c>
      <c r="O2220" s="9">
        <v>4</v>
      </c>
      <c r="P2220" s="9"/>
      <c r="Q2220" s="22"/>
      <c r="R2220" s="9"/>
      <c r="S2220" s="9">
        <v>0.5</v>
      </c>
      <c r="T2220" s="22">
        <v>1.5</v>
      </c>
      <c r="U2220" s="22">
        <v>6.5</v>
      </c>
      <c r="V2220" s="4">
        <v>3</v>
      </c>
      <c r="W2220" s="9"/>
      <c r="X2220" s="9"/>
      <c r="Y2220" s="9"/>
      <c r="Z2220" s="9">
        <v>3</v>
      </c>
      <c r="AA2220" s="9">
        <v>1</v>
      </c>
      <c r="AB2220" s="9">
        <v>0.5</v>
      </c>
      <c r="AC2220" s="22">
        <v>0.5</v>
      </c>
      <c r="AD2220" s="9"/>
      <c r="AE2220" s="22"/>
      <c r="AF2220" s="9"/>
      <c r="AG2220" s="22">
        <v>5</v>
      </c>
      <c r="AH2220" s="22">
        <v>4</v>
      </c>
      <c r="AI2220" s="22">
        <v>1</v>
      </c>
      <c r="AJ2220" s="9"/>
      <c r="AK2220" s="4">
        <v>62</v>
      </c>
      <c r="AL2220" s="4" t="s">
        <v>50</v>
      </c>
      <c r="AM2220" s="4" t="s">
        <v>94</v>
      </c>
      <c r="AN2220" t="s">
        <v>835</v>
      </c>
      <c r="AO2220">
        <v>163.5</v>
      </c>
      <c r="AP2220">
        <v>2</v>
      </c>
      <c r="AQ2220">
        <v>18.5</v>
      </c>
      <c r="AS2220">
        <v>184</v>
      </c>
      <c r="AT2220">
        <v>0.98791540785498488</v>
      </c>
      <c r="AU2220">
        <v>1.2084592145015109E-2</v>
      </c>
      <c r="AV2220" s="14">
        <v>43864.455439814818</v>
      </c>
    </row>
    <row r="2221" spans="1:48" ht="12.75" x14ac:dyDescent="0.2">
      <c r="A2221" s="4">
        <v>1</v>
      </c>
      <c r="B2221" s="4">
        <v>2020</v>
      </c>
      <c r="C2221" s="4" t="s">
        <v>100</v>
      </c>
      <c r="D2221" s="4" t="s">
        <v>819</v>
      </c>
      <c r="E2221" s="4" t="s">
        <v>63</v>
      </c>
      <c r="F2221" s="9"/>
      <c r="G2221" s="22"/>
      <c r="H2221" s="4"/>
      <c r="I2221" s="9"/>
      <c r="J2221" s="9"/>
      <c r="K2221" s="9"/>
      <c r="L2221" s="9"/>
      <c r="M2221" s="9"/>
      <c r="N2221" s="9"/>
      <c r="O2221" s="9"/>
      <c r="P2221" s="9"/>
      <c r="Q2221" s="22"/>
      <c r="R2221" s="9"/>
      <c r="S2221" s="9"/>
      <c r="T2221" s="22"/>
      <c r="U2221" s="22"/>
      <c r="V2221" s="4"/>
      <c r="W2221" s="9"/>
      <c r="X2221" s="9"/>
      <c r="Y2221" s="9"/>
      <c r="Z2221" s="9"/>
      <c r="AA2221" s="9"/>
      <c r="AB2221" s="9"/>
      <c r="AC2221" s="22"/>
      <c r="AD2221" s="9"/>
      <c r="AE2221" s="22"/>
      <c r="AF2221" s="9">
        <v>1</v>
      </c>
      <c r="AG2221" s="22">
        <v>1</v>
      </c>
      <c r="AH2221" s="22"/>
      <c r="AI2221" s="22"/>
      <c r="AJ2221" s="9"/>
      <c r="AK2221" s="4">
        <v>2</v>
      </c>
      <c r="AL2221" s="4" t="s">
        <v>63</v>
      </c>
      <c r="AM2221" s="4" t="s">
        <v>94</v>
      </c>
      <c r="AN2221" t="s">
        <v>836</v>
      </c>
      <c r="AV2221" s="14">
        <v>43864.455439814818</v>
      </c>
    </row>
    <row r="2222" spans="1:48" ht="12.75" x14ac:dyDescent="0.2">
      <c r="A2222" s="4">
        <v>1</v>
      </c>
      <c r="B2222" s="4">
        <v>2020</v>
      </c>
      <c r="C2222" s="4" t="s">
        <v>100</v>
      </c>
      <c r="D2222" s="4" t="s">
        <v>819</v>
      </c>
      <c r="E2222" s="4" t="s">
        <v>56</v>
      </c>
      <c r="F2222" s="9"/>
      <c r="G2222" s="22"/>
      <c r="H2222" s="4"/>
      <c r="I2222" s="9"/>
      <c r="J2222" s="9"/>
      <c r="K2222" s="9"/>
      <c r="L2222" s="9"/>
      <c r="M2222" s="9"/>
      <c r="N2222" s="9"/>
      <c r="O2222" s="9"/>
      <c r="P2222" s="9"/>
      <c r="Q2222" s="22"/>
      <c r="R2222" s="9"/>
      <c r="S2222" s="9"/>
      <c r="T2222" s="22"/>
      <c r="U2222" s="22"/>
      <c r="V2222" s="4"/>
      <c r="W2222" s="9"/>
      <c r="X2222" s="9"/>
      <c r="Y2222" s="9"/>
      <c r="Z2222" s="9"/>
      <c r="AA2222" s="9"/>
      <c r="AB2222" s="9">
        <v>1</v>
      </c>
      <c r="AC2222" s="22"/>
      <c r="AD2222" s="9"/>
      <c r="AE2222" s="22"/>
      <c r="AF2222" s="9"/>
      <c r="AG2222" s="22"/>
      <c r="AH2222" s="22"/>
      <c r="AI2222" s="22"/>
      <c r="AJ2222" s="9"/>
      <c r="AK2222" s="4">
        <v>1</v>
      </c>
      <c r="AL2222" s="4" t="s">
        <v>56</v>
      </c>
      <c r="AM2222" s="4" t="s">
        <v>94</v>
      </c>
      <c r="AN2222" t="s">
        <v>837</v>
      </c>
      <c r="AV2222" s="14">
        <v>43864.455439814818</v>
      </c>
    </row>
    <row r="2223" spans="1:48" ht="12.75" x14ac:dyDescent="0.2">
      <c r="A2223" s="4">
        <v>1</v>
      </c>
      <c r="B2223" s="4">
        <v>2020</v>
      </c>
      <c r="C2223" s="4" t="s">
        <v>100</v>
      </c>
      <c r="D2223" s="4" t="s">
        <v>819</v>
      </c>
      <c r="E2223" s="4" t="s">
        <v>77</v>
      </c>
      <c r="F2223" s="9"/>
      <c r="G2223" s="22"/>
      <c r="H2223" s="4"/>
      <c r="I2223" s="9"/>
      <c r="J2223" s="9"/>
      <c r="K2223" s="9"/>
      <c r="L2223" s="9"/>
      <c r="M2223" s="9"/>
      <c r="N2223" s="9"/>
      <c r="O2223" s="9"/>
      <c r="P2223" s="9"/>
      <c r="Q2223" s="22"/>
      <c r="R2223" s="9"/>
      <c r="S2223" s="9"/>
      <c r="T2223" s="22"/>
      <c r="U2223" s="22"/>
      <c r="V2223" s="4"/>
      <c r="W2223" s="9"/>
      <c r="X2223" s="9"/>
      <c r="Y2223" s="9"/>
      <c r="Z2223" s="9"/>
      <c r="AA2223" s="9"/>
      <c r="AB2223" s="9">
        <v>1.5</v>
      </c>
      <c r="AC2223" s="22"/>
      <c r="AD2223" s="9"/>
      <c r="AE2223" s="22"/>
      <c r="AF2223" s="9"/>
      <c r="AG2223" s="22"/>
      <c r="AH2223" s="22"/>
      <c r="AI2223" s="22"/>
      <c r="AJ2223" s="9"/>
      <c r="AK2223" s="4">
        <v>1.5</v>
      </c>
      <c r="AL2223" s="4" t="s">
        <v>77</v>
      </c>
      <c r="AM2223" s="4" t="s">
        <v>94</v>
      </c>
      <c r="AN2223" t="s">
        <v>838</v>
      </c>
      <c r="AV2223" s="14">
        <v>43864.455439814818</v>
      </c>
    </row>
    <row r="2224" spans="1:48" ht="12.75" x14ac:dyDescent="0.2">
      <c r="A2224" s="4">
        <v>1</v>
      </c>
      <c r="B2224" s="4">
        <v>2020</v>
      </c>
      <c r="C2224" s="4" t="s">
        <v>100</v>
      </c>
      <c r="D2224" s="4" t="s">
        <v>819</v>
      </c>
      <c r="E2224" s="4" t="s">
        <v>58</v>
      </c>
      <c r="F2224" s="9"/>
      <c r="G2224" s="22"/>
      <c r="H2224" s="4"/>
      <c r="I2224" s="9"/>
      <c r="J2224" s="9"/>
      <c r="K2224" s="9"/>
      <c r="L2224" s="9"/>
      <c r="M2224" s="9"/>
      <c r="N2224" s="9"/>
      <c r="O2224" s="9"/>
      <c r="P2224" s="9"/>
      <c r="Q2224" s="22"/>
      <c r="R2224" s="9"/>
      <c r="S2224" s="9"/>
      <c r="T2224" s="22"/>
      <c r="U2224" s="22"/>
      <c r="V2224" s="4"/>
      <c r="W2224" s="9"/>
      <c r="X2224" s="9"/>
      <c r="Y2224" s="9"/>
      <c r="Z2224" s="9"/>
      <c r="AA2224" s="9">
        <v>9</v>
      </c>
      <c r="AB2224" s="9">
        <v>5</v>
      </c>
      <c r="AC2224" s="22"/>
      <c r="AD2224" s="9"/>
      <c r="AE2224" s="22"/>
      <c r="AF2224" s="9"/>
      <c r="AG2224" s="22"/>
      <c r="AH2224" s="22"/>
      <c r="AI2224" s="22"/>
      <c r="AJ2224" s="9"/>
      <c r="AK2224" s="4">
        <v>14</v>
      </c>
      <c r="AL2224" s="4" t="s">
        <v>58</v>
      </c>
      <c r="AM2224" s="4" t="s">
        <v>94</v>
      </c>
      <c r="AN2224" t="s">
        <v>839</v>
      </c>
      <c r="AV2224" s="14">
        <v>43864.455439814818</v>
      </c>
    </row>
    <row r="2225" spans="1:48" ht="12.75" x14ac:dyDescent="0.2">
      <c r="A2225" s="4">
        <v>1</v>
      </c>
      <c r="B2225" s="4">
        <v>2020</v>
      </c>
      <c r="C2225" s="4" t="s">
        <v>100</v>
      </c>
      <c r="D2225" s="4" t="s">
        <v>819</v>
      </c>
      <c r="E2225" s="4" t="s">
        <v>124</v>
      </c>
      <c r="F2225" s="9"/>
      <c r="G2225" s="22"/>
      <c r="H2225" s="4"/>
      <c r="I2225" s="9"/>
      <c r="J2225" s="9"/>
      <c r="K2225" s="9"/>
      <c r="L2225" s="9"/>
      <c r="M2225" s="9"/>
      <c r="N2225" s="9"/>
      <c r="O2225" s="9"/>
      <c r="P2225" s="9"/>
      <c r="Q2225" s="22"/>
      <c r="R2225" s="9"/>
      <c r="S2225" s="9"/>
      <c r="T2225" s="22"/>
      <c r="U2225" s="22"/>
      <c r="V2225" s="4"/>
      <c r="W2225" s="9"/>
      <c r="X2225" s="9"/>
      <c r="Y2225" s="9"/>
      <c r="Z2225" s="9">
        <v>1</v>
      </c>
      <c r="AA2225" s="9"/>
      <c r="AB2225" s="9"/>
      <c r="AC2225" s="22"/>
      <c r="AD2225" s="9"/>
      <c r="AE2225" s="22"/>
      <c r="AF2225" s="9"/>
      <c r="AG2225" s="22"/>
      <c r="AH2225" s="22"/>
      <c r="AI2225" s="22"/>
      <c r="AJ2225" s="9"/>
      <c r="AK2225" s="4">
        <v>1</v>
      </c>
      <c r="AL2225" s="4" t="s">
        <v>124</v>
      </c>
      <c r="AM2225" s="4" t="s">
        <v>94</v>
      </c>
      <c r="AN2225" t="s">
        <v>840</v>
      </c>
      <c r="AV2225" s="14">
        <v>43864.455439814818</v>
      </c>
    </row>
    <row r="2226" spans="1:48" ht="12.75" x14ac:dyDescent="0.2">
      <c r="A2226" s="4">
        <v>1</v>
      </c>
      <c r="B2226" s="4">
        <v>2020</v>
      </c>
      <c r="C2226" s="4" t="s">
        <v>100</v>
      </c>
      <c r="D2226" s="4" t="s">
        <v>819</v>
      </c>
      <c r="E2226" s="4" t="s">
        <v>61</v>
      </c>
      <c r="F2226" s="9"/>
      <c r="G2226" s="22"/>
      <c r="H2226" s="4"/>
      <c r="I2226" s="9"/>
      <c r="J2226" s="9"/>
      <c r="K2226" s="9"/>
      <c r="L2226" s="9"/>
      <c r="M2226" s="9"/>
      <c r="N2226" s="9"/>
      <c r="O2226" s="9">
        <v>2</v>
      </c>
      <c r="P2226" s="9"/>
      <c r="Q2226" s="22"/>
      <c r="R2226" s="9"/>
      <c r="S2226" s="9">
        <v>7.5</v>
      </c>
      <c r="T2226" s="22">
        <v>6.5</v>
      </c>
      <c r="U2226" s="22"/>
      <c r="V2226" s="4">
        <v>4.5</v>
      </c>
      <c r="W2226" s="9"/>
      <c r="X2226" s="9"/>
      <c r="Y2226" s="9"/>
      <c r="Z2226" s="9">
        <v>6</v>
      </c>
      <c r="AA2226" s="9"/>
      <c r="AB2226" s="9"/>
      <c r="AC2226" s="22">
        <v>7.5</v>
      </c>
      <c r="AD2226" s="9"/>
      <c r="AE2226" s="22"/>
      <c r="AF2226" s="9"/>
      <c r="AG2226" s="22"/>
      <c r="AH2226" s="22"/>
      <c r="AI2226" s="22"/>
      <c r="AJ2226" s="9"/>
      <c r="AK2226" s="4">
        <v>34</v>
      </c>
      <c r="AL2226" s="4" t="s">
        <v>61</v>
      </c>
      <c r="AM2226" s="4" t="s">
        <v>94</v>
      </c>
      <c r="AN2226" t="s">
        <v>841</v>
      </c>
      <c r="AV2226" s="14">
        <v>43864.455439814818</v>
      </c>
    </row>
    <row r="2227" spans="1:48" ht="12.75" x14ac:dyDescent="0.2">
      <c r="A2227" s="4">
        <v>1</v>
      </c>
      <c r="B2227" s="4">
        <v>2020</v>
      </c>
      <c r="C2227" s="4" t="s">
        <v>100</v>
      </c>
      <c r="D2227" s="4" t="s">
        <v>819</v>
      </c>
      <c r="E2227" s="4" t="s">
        <v>132</v>
      </c>
      <c r="F2227" s="9">
        <v>8</v>
      </c>
      <c r="G2227" s="22"/>
      <c r="H2227" s="4"/>
      <c r="I2227" s="9"/>
      <c r="J2227" s="9"/>
      <c r="K2227" s="9"/>
      <c r="L2227" s="9"/>
      <c r="M2227" s="9"/>
      <c r="N2227" s="9"/>
      <c r="O2227" s="9"/>
      <c r="P2227" s="9"/>
      <c r="Q2227" s="22"/>
      <c r="R2227" s="9">
        <v>8</v>
      </c>
      <c r="S2227" s="9"/>
      <c r="T2227" s="22"/>
      <c r="U2227" s="22">
        <v>1.5</v>
      </c>
      <c r="V2227" s="4"/>
      <c r="W2227" s="9"/>
      <c r="X2227" s="9"/>
      <c r="Y2227" s="9"/>
      <c r="Z2227" s="9"/>
      <c r="AA2227" s="9"/>
      <c r="AB2227" s="9"/>
      <c r="AC2227" s="22"/>
      <c r="AD2227" s="9"/>
      <c r="AE2227" s="22"/>
      <c r="AF2227" s="9"/>
      <c r="AG2227" s="22"/>
      <c r="AH2227" s="22"/>
      <c r="AI2227" s="22"/>
      <c r="AJ2227" s="9"/>
      <c r="AK2227" s="4">
        <v>17.5</v>
      </c>
      <c r="AL2227" s="4" t="s">
        <v>132</v>
      </c>
      <c r="AM2227" s="4" t="s">
        <v>94</v>
      </c>
      <c r="AN2227" t="s">
        <v>842</v>
      </c>
      <c r="AV2227" s="14">
        <v>43864.455439814818</v>
      </c>
    </row>
    <row r="2228" spans="1:48" ht="12.75" x14ac:dyDescent="0.2">
      <c r="A2228" s="4">
        <v>1</v>
      </c>
      <c r="B2228" s="4">
        <v>2020</v>
      </c>
      <c r="C2228" s="4" t="s">
        <v>100</v>
      </c>
      <c r="D2228" s="4" t="s">
        <v>819</v>
      </c>
      <c r="E2228" s="4" t="s">
        <v>54</v>
      </c>
      <c r="F2228" s="9"/>
      <c r="G2228" s="22">
        <v>4</v>
      </c>
      <c r="H2228" s="4"/>
      <c r="I2228" s="9"/>
      <c r="J2228" s="9"/>
      <c r="K2228" s="9"/>
      <c r="L2228" s="9">
        <v>1.5</v>
      </c>
      <c r="M2228" s="9">
        <v>3</v>
      </c>
      <c r="N2228" s="9">
        <v>5</v>
      </c>
      <c r="O2228" s="9">
        <v>2</v>
      </c>
      <c r="P2228" s="9"/>
      <c r="Q2228" s="22"/>
      <c r="R2228" s="9"/>
      <c r="S2228" s="9"/>
      <c r="T2228" s="22"/>
      <c r="U2228" s="22"/>
      <c r="V2228" s="4">
        <v>0.5</v>
      </c>
      <c r="W2228" s="9"/>
      <c r="X2228" s="9"/>
      <c r="Y2228" s="9"/>
      <c r="Z2228" s="9"/>
      <c r="AA2228" s="9"/>
      <c r="AB2228" s="9">
        <v>1</v>
      </c>
      <c r="AC2228" s="22"/>
      <c r="AD2228" s="9"/>
      <c r="AE2228" s="22"/>
      <c r="AF2228" s="9">
        <v>8.5</v>
      </c>
      <c r="AG2228" s="22">
        <v>2.5</v>
      </c>
      <c r="AH2228" s="22">
        <v>4.5</v>
      </c>
      <c r="AI2228" s="22">
        <v>7.5</v>
      </c>
      <c r="AJ2228" s="9">
        <v>8</v>
      </c>
      <c r="AK2228" s="4">
        <v>48</v>
      </c>
      <c r="AL2228" s="4" t="s">
        <v>54</v>
      </c>
      <c r="AM2228" s="4" t="s">
        <v>94</v>
      </c>
      <c r="AN2228" t="s">
        <v>843</v>
      </c>
      <c r="AV2228" s="14">
        <v>43864.455439814818</v>
      </c>
    </row>
    <row r="2229" spans="1:48" ht="12.75" x14ac:dyDescent="0.2">
      <c r="A2229" s="4">
        <v>1</v>
      </c>
      <c r="B2229" s="4">
        <v>2020</v>
      </c>
      <c r="C2229" s="4" t="s">
        <v>100</v>
      </c>
      <c r="D2229" s="4" t="s">
        <v>819</v>
      </c>
      <c r="E2229" s="4" t="s">
        <v>59</v>
      </c>
      <c r="F2229" s="9"/>
      <c r="G2229" s="22"/>
      <c r="H2229" s="4"/>
      <c r="I2229" s="9"/>
      <c r="J2229" s="9"/>
      <c r="K2229" s="9"/>
      <c r="L2229" s="9">
        <v>2</v>
      </c>
      <c r="M2229" s="9">
        <v>1</v>
      </c>
      <c r="N2229" s="9"/>
      <c r="O2229" s="9"/>
      <c r="P2229" s="9"/>
      <c r="Q2229" s="22"/>
      <c r="R2229" s="9"/>
      <c r="S2229" s="9"/>
      <c r="T2229" s="22"/>
      <c r="U2229" s="22"/>
      <c r="V2229" s="4"/>
      <c r="W2229" s="9"/>
      <c r="X2229" s="9"/>
      <c r="Y2229" s="9"/>
      <c r="Z2229" s="9"/>
      <c r="AA2229" s="9"/>
      <c r="AB2229" s="9"/>
      <c r="AC2229" s="22"/>
      <c r="AD2229" s="9"/>
      <c r="AE2229" s="22"/>
      <c r="AF2229" s="9"/>
      <c r="AG2229" s="22"/>
      <c r="AH2229" s="22"/>
      <c r="AI2229" s="22"/>
      <c r="AJ2229" s="9"/>
      <c r="AK2229" s="4">
        <v>3</v>
      </c>
      <c r="AL2229" s="4" t="s">
        <v>59</v>
      </c>
      <c r="AM2229" s="4" t="s">
        <v>94</v>
      </c>
      <c r="AN2229" t="s">
        <v>844</v>
      </c>
      <c r="AV2229" s="14">
        <v>43864.455439814818</v>
      </c>
    </row>
    <row r="2230" spans="1:48" ht="12.75" x14ac:dyDescent="0.2">
      <c r="A2230" s="4">
        <v>1</v>
      </c>
      <c r="B2230" s="4">
        <v>2020</v>
      </c>
      <c r="C2230" s="4" t="s">
        <v>100</v>
      </c>
      <c r="D2230" s="4" t="s">
        <v>819</v>
      </c>
      <c r="E2230" s="4" t="s">
        <v>120</v>
      </c>
      <c r="F2230" s="9"/>
      <c r="G2230" s="22"/>
      <c r="H2230" s="4"/>
      <c r="I2230" s="9"/>
      <c r="J2230" s="9"/>
      <c r="K2230" s="9">
        <v>0.5</v>
      </c>
      <c r="L2230" s="9">
        <v>1</v>
      </c>
      <c r="M2230" s="9"/>
      <c r="N2230" s="9">
        <v>1</v>
      </c>
      <c r="O2230" s="9">
        <v>0.5</v>
      </c>
      <c r="P2230" s="9"/>
      <c r="Q2230" s="22"/>
      <c r="R2230" s="9">
        <v>1</v>
      </c>
      <c r="S2230" s="9">
        <v>1.5</v>
      </c>
      <c r="T2230" s="22">
        <v>1</v>
      </c>
      <c r="U2230" s="22">
        <v>0.5</v>
      </c>
      <c r="V2230" s="4">
        <v>1</v>
      </c>
      <c r="W2230" s="9"/>
      <c r="X2230" s="9"/>
      <c r="Y2230" s="9"/>
      <c r="Z2230" s="9">
        <v>2</v>
      </c>
      <c r="AA2230" s="9">
        <v>1</v>
      </c>
      <c r="AB2230" s="9">
        <v>1</v>
      </c>
      <c r="AC2230" s="22">
        <v>1</v>
      </c>
      <c r="AD2230" s="9"/>
      <c r="AE2230" s="22"/>
      <c r="AF2230" s="9">
        <v>1</v>
      </c>
      <c r="AG2230" s="22">
        <v>1</v>
      </c>
      <c r="AH2230" s="22">
        <v>1</v>
      </c>
      <c r="AI2230" s="22">
        <v>0.5</v>
      </c>
      <c r="AJ2230" s="9">
        <v>1.5</v>
      </c>
      <c r="AK2230" s="4">
        <v>18</v>
      </c>
      <c r="AL2230" s="4" t="s">
        <v>120</v>
      </c>
      <c r="AM2230" s="4" t="s">
        <v>115</v>
      </c>
      <c r="AO2230">
        <v>157</v>
      </c>
      <c r="AP2230">
        <v>0</v>
      </c>
      <c r="AQ2230">
        <v>41.5</v>
      </c>
      <c r="AS2230">
        <v>198.5</v>
      </c>
      <c r="AT2230">
        <v>1</v>
      </c>
      <c r="AU2230">
        <v>0</v>
      </c>
      <c r="AV2230" s="14">
        <v>43864.337175925917</v>
      </c>
    </row>
    <row r="2231" spans="1:48" ht="12.75" x14ac:dyDescent="0.2">
      <c r="A2231" s="4">
        <v>1</v>
      </c>
      <c r="B2231" s="4">
        <v>2020</v>
      </c>
      <c r="C2231" s="4" t="s">
        <v>100</v>
      </c>
      <c r="D2231" s="4" t="s">
        <v>819</v>
      </c>
      <c r="E2231" s="4" t="s">
        <v>92</v>
      </c>
      <c r="F2231" s="9"/>
      <c r="G2231" s="22"/>
      <c r="H2231" s="4"/>
      <c r="I2231" s="9"/>
      <c r="J2231" s="9"/>
      <c r="K2231" s="9"/>
      <c r="L2231" s="9"/>
      <c r="M2231" s="9"/>
      <c r="N2231" s="9"/>
      <c r="O2231" s="9"/>
      <c r="P2231" s="9"/>
      <c r="Q2231" s="22"/>
      <c r="R2231" s="9"/>
      <c r="S2231" s="9"/>
      <c r="T2231" s="22"/>
      <c r="U2231" s="22"/>
      <c r="V2231" s="4"/>
      <c r="W2231" s="9"/>
      <c r="X2231" s="9"/>
      <c r="Y2231" s="9"/>
      <c r="Z2231" s="9"/>
      <c r="AA2231" s="9"/>
      <c r="AB2231" s="9"/>
      <c r="AC2231" s="22"/>
      <c r="AD2231" s="9"/>
      <c r="AE2231" s="22"/>
      <c r="AF2231" s="9">
        <v>1</v>
      </c>
      <c r="AG2231" s="22"/>
      <c r="AH2231" s="22"/>
      <c r="AI2231" s="22"/>
      <c r="AJ2231" s="9"/>
      <c r="AK2231" s="4">
        <v>1</v>
      </c>
      <c r="AL2231" s="4" t="s">
        <v>92</v>
      </c>
      <c r="AM2231" s="4" t="s">
        <v>115</v>
      </c>
      <c r="AV2231" s="14">
        <v>43864.337175925917</v>
      </c>
    </row>
    <row r="2232" spans="1:48" ht="12.75" x14ac:dyDescent="0.2">
      <c r="A2232" s="4">
        <v>1</v>
      </c>
      <c r="B2232" s="4">
        <v>2020</v>
      </c>
      <c r="C2232" s="4" t="s">
        <v>100</v>
      </c>
      <c r="D2232" s="4" t="s">
        <v>819</v>
      </c>
      <c r="E2232" s="4" t="s">
        <v>60</v>
      </c>
      <c r="F2232" s="9"/>
      <c r="G2232" s="22"/>
      <c r="H2232" s="4"/>
      <c r="I2232" s="9"/>
      <c r="J2232" s="9"/>
      <c r="K2232" s="9"/>
      <c r="L2232" s="9"/>
      <c r="M2232" s="9"/>
      <c r="N2232" s="9"/>
      <c r="O2232" s="9"/>
      <c r="P2232" s="9"/>
      <c r="Q2232" s="22"/>
      <c r="R2232" s="9"/>
      <c r="S2232" s="9"/>
      <c r="T2232" s="22"/>
      <c r="U2232" s="22"/>
      <c r="V2232" s="4"/>
      <c r="W2232" s="9"/>
      <c r="X2232" s="9"/>
      <c r="Y2232" s="9"/>
      <c r="Z2232" s="9"/>
      <c r="AA2232" s="9">
        <v>1</v>
      </c>
      <c r="AB2232" s="9"/>
      <c r="AC2232" s="22"/>
      <c r="AD2232" s="9"/>
      <c r="AE2232" s="22"/>
      <c r="AF2232" s="9"/>
      <c r="AG2232" s="22">
        <v>0.5</v>
      </c>
      <c r="AH2232" s="22">
        <v>0.5</v>
      </c>
      <c r="AI2232" s="22">
        <v>0.5</v>
      </c>
      <c r="AJ2232" s="9"/>
      <c r="AK2232" s="4">
        <v>2.5</v>
      </c>
      <c r="AL2232" s="4" t="s">
        <v>60</v>
      </c>
      <c r="AM2232" s="4" t="s">
        <v>115</v>
      </c>
      <c r="AV2232" s="14">
        <v>43864.337175925917</v>
      </c>
    </row>
    <row r="2233" spans="1:48" ht="12.75" x14ac:dyDescent="0.2">
      <c r="A2233" s="4">
        <v>1</v>
      </c>
      <c r="B2233" s="4">
        <v>2020</v>
      </c>
      <c r="C2233" s="4" t="s">
        <v>100</v>
      </c>
      <c r="D2233" s="4" t="s">
        <v>819</v>
      </c>
      <c r="E2233" s="4" t="s">
        <v>54</v>
      </c>
      <c r="F2233" s="9"/>
      <c r="G2233" s="22"/>
      <c r="H2233" s="4"/>
      <c r="I2233" s="9"/>
      <c r="J2233" s="9"/>
      <c r="K2233" s="9"/>
      <c r="L2233" s="9"/>
      <c r="M2233" s="9"/>
      <c r="N2233" s="9"/>
      <c r="O2233" s="9"/>
      <c r="P2233" s="9"/>
      <c r="Q2233" s="22"/>
      <c r="R2233" s="9"/>
      <c r="S2233" s="9"/>
      <c r="T2233" s="22"/>
      <c r="U2233" s="22"/>
      <c r="V2233" s="4"/>
      <c r="W2233" s="9"/>
      <c r="X2233" s="9"/>
      <c r="Y2233" s="9"/>
      <c r="Z2233" s="9"/>
      <c r="AA2233" s="9">
        <v>0.5</v>
      </c>
      <c r="AB2233" s="9"/>
      <c r="AC2233" s="22"/>
      <c r="AD2233" s="9"/>
      <c r="AE2233" s="22"/>
      <c r="AF2233" s="9">
        <v>1</v>
      </c>
      <c r="AG2233" s="22">
        <v>0.5</v>
      </c>
      <c r="AH2233" s="22">
        <v>0.5</v>
      </c>
      <c r="AI2233" s="22">
        <v>0.5</v>
      </c>
      <c r="AJ2233" s="9"/>
      <c r="AK2233" s="4">
        <v>3</v>
      </c>
      <c r="AL2233" s="4" t="s">
        <v>54</v>
      </c>
      <c r="AM2233" s="4" t="s">
        <v>115</v>
      </c>
      <c r="AV2233" s="14">
        <v>43864.337175925917</v>
      </c>
    </row>
    <row r="2234" spans="1:48" ht="12.75" x14ac:dyDescent="0.2">
      <c r="A2234" s="4">
        <v>1</v>
      </c>
      <c r="B2234" s="4">
        <v>2020</v>
      </c>
      <c r="C2234" s="4" t="s">
        <v>100</v>
      </c>
      <c r="D2234" s="4" t="s">
        <v>819</v>
      </c>
      <c r="E2234" s="4" t="s">
        <v>107</v>
      </c>
      <c r="F2234" s="9"/>
      <c r="G2234" s="22"/>
      <c r="H2234" s="4"/>
      <c r="I2234" s="9"/>
      <c r="J2234" s="9"/>
      <c r="K2234" s="9"/>
      <c r="L2234" s="9"/>
      <c r="M2234" s="9"/>
      <c r="N2234" s="9"/>
      <c r="O2234" s="9"/>
      <c r="P2234" s="9"/>
      <c r="Q2234" s="22"/>
      <c r="R2234" s="9"/>
      <c r="S2234" s="9"/>
      <c r="T2234" s="22"/>
      <c r="U2234" s="22"/>
      <c r="V2234" s="4">
        <v>0.5</v>
      </c>
      <c r="W2234" s="9"/>
      <c r="X2234" s="9"/>
      <c r="Y2234" s="9"/>
      <c r="Z2234" s="9"/>
      <c r="AA2234" s="9"/>
      <c r="AB2234" s="9"/>
      <c r="AC2234" s="22"/>
      <c r="AD2234" s="9"/>
      <c r="AE2234" s="22"/>
      <c r="AF2234" s="9"/>
      <c r="AG2234" s="22"/>
      <c r="AH2234" s="22"/>
      <c r="AI2234" s="22">
        <v>1.5</v>
      </c>
      <c r="AJ2234" s="9"/>
      <c r="AK2234" s="4">
        <v>2</v>
      </c>
      <c r="AL2234" s="4" t="s">
        <v>107</v>
      </c>
      <c r="AM2234" s="4" t="s">
        <v>115</v>
      </c>
      <c r="AV2234" s="14">
        <v>43864.337175925917</v>
      </c>
    </row>
    <row r="2235" spans="1:48" ht="12.75" x14ac:dyDescent="0.2">
      <c r="A2235" s="4">
        <v>1</v>
      </c>
      <c r="B2235" s="4">
        <v>2020</v>
      </c>
      <c r="C2235" s="4" t="s">
        <v>100</v>
      </c>
      <c r="D2235" s="4" t="s">
        <v>819</v>
      </c>
      <c r="E2235" s="4" t="s">
        <v>71</v>
      </c>
      <c r="F2235" s="9"/>
      <c r="G2235" s="22"/>
      <c r="H2235" s="4"/>
      <c r="I2235" s="9"/>
      <c r="J2235" s="9"/>
      <c r="K2235" s="9"/>
      <c r="L2235" s="9"/>
      <c r="M2235" s="9"/>
      <c r="N2235" s="9"/>
      <c r="O2235" s="9"/>
      <c r="P2235" s="9"/>
      <c r="Q2235" s="22"/>
      <c r="R2235" s="9"/>
      <c r="S2235" s="9">
        <v>0.5</v>
      </c>
      <c r="T2235" s="22"/>
      <c r="U2235" s="22"/>
      <c r="V2235" s="4"/>
      <c r="W2235" s="9"/>
      <c r="X2235" s="9"/>
      <c r="Y2235" s="9"/>
      <c r="Z2235" s="9"/>
      <c r="AA2235" s="9"/>
      <c r="AB2235" s="9"/>
      <c r="AC2235" s="22"/>
      <c r="AD2235" s="9"/>
      <c r="AE2235" s="22"/>
      <c r="AF2235" s="9"/>
      <c r="AG2235" s="22"/>
      <c r="AH2235" s="22"/>
      <c r="AI2235" s="22"/>
      <c r="AJ2235" s="9"/>
      <c r="AK2235" s="4">
        <v>0.5</v>
      </c>
      <c r="AL2235" s="4" t="s">
        <v>71</v>
      </c>
      <c r="AM2235" s="4" t="s">
        <v>115</v>
      </c>
      <c r="AV2235" s="14">
        <v>43864.337175925917</v>
      </c>
    </row>
    <row r="2236" spans="1:48" ht="12.75" x14ac:dyDescent="0.2">
      <c r="A2236" s="4">
        <v>1</v>
      </c>
      <c r="B2236" s="4">
        <v>2020</v>
      </c>
      <c r="C2236" s="4" t="s">
        <v>100</v>
      </c>
      <c r="D2236" s="4" t="s">
        <v>819</v>
      </c>
      <c r="E2236" s="4" t="s">
        <v>119</v>
      </c>
      <c r="F2236" s="9"/>
      <c r="G2236" s="22"/>
      <c r="H2236" s="4"/>
      <c r="I2236" s="9"/>
      <c r="J2236" s="9"/>
      <c r="K2236" s="9">
        <v>0.5</v>
      </c>
      <c r="L2236" s="9">
        <v>2</v>
      </c>
      <c r="M2236" s="9"/>
      <c r="N2236" s="9">
        <v>1</v>
      </c>
      <c r="O2236" s="9"/>
      <c r="P2236" s="9"/>
      <c r="Q2236" s="22"/>
      <c r="R2236" s="9">
        <v>1</v>
      </c>
      <c r="S2236" s="9"/>
      <c r="T2236" s="22">
        <v>0.5</v>
      </c>
      <c r="U2236" s="22"/>
      <c r="V2236" s="4"/>
      <c r="W2236" s="9"/>
      <c r="X2236" s="9"/>
      <c r="Y2236" s="9"/>
      <c r="Z2236" s="9"/>
      <c r="AA2236" s="9"/>
      <c r="AB2236" s="9"/>
      <c r="AC2236" s="22"/>
      <c r="AD2236" s="9"/>
      <c r="AE2236" s="22"/>
      <c r="AF2236" s="9"/>
      <c r="AG2236" s="22">
        <v>2</v>
      </c>
      <c r="AH2236" s="22">
        <v>2</v>
      </c>
      <c r="AI2236" s="22">
        <v>0.5</v>
      </c>
      <c r="AJ2236" s="9">
        <v>1</v>
      </c>
      <c r="AK2236" s="4">
        <v>10.5</v>
      </c>
      <c r="AL2236" s="4" t="s">
        <v>119</v>
      </c>
      <c r="AM2236" s="4" t="s">
        <v>115</v>
      </c>
      <c r="AV2236" s="14">
        <v>43864.337175925917</v>
      </c>
    </row>
    <row r="2237" spans="1:48" ht="12.75" x14ac:dyDescent="0.2">
      <c r="A2237" s="4">
        <v>1</v>
      </c>
      <c r="B2237" s="4">
        <v>2020</v>
      </c>
      <c r="C2237" s="4" t="s">
        <v>100</v>
      </c>
      <c r="D2237" s="4" t="s">
        <v>819</v>
      </c>
      <c r="E2237" s="4" t="s">
        <v>122</v>
      </c>
      <c r="F2237" s="9"/>
      <c r="G2237" s="22"/>
      <c r="H2237" s="4"/>
      <c r="I2237" s="9"/>
      <c r="J2237" s="9"/>
      <c r="K2237" s="9">
        <v>0.5</v>
      </c>
      <c r="L2237" s="9"/>
      <c r="M2237" s="9">
        <v>0.5</v>
      </c>
      <c r="N2237" s="9">
        <v>0.5</v>
      </c>
      <c r="O2237" s="9"/>
      <c r="P2237" s="9"/>
      <c r="Q2237" s="22"/>
      <c r="R2237" s="9">
        <v>0.5</v>
      </c>
      <c r="S2237" s="9"/>
      <c r="T2237" s="22"/>
      <c r="U2237" s="22"/>
      <c r="V2237" s="4"/>
      <c r="W2237" s="9"/>
      <c r="X2237" s="9"/>
      <c r="Y2237" s="9"/>
      <c r="Z2237" s="9">
        <v>1</v>
      </c>
      <c r="AA2237" s="9">
        <v>0.5</v>
      </c>
      <c r="AB2237" s="9"/>
      <c r="AC2237" s="22"/>
      <c r="AD2237" s="9"/>
      <c r="AE2237" s="22"/>
      <c r="AF2237" s="9"/>
      <c r="AG2237" s="22"/>
      <c r="AH2237" s="22"/>
      <c r="AI2237" s="22"/>
      <c r="AJ2237" s="9"/>
      <c r="AK2237" s="4">
        <v>3.5</v>
      </c>
      <c r="AL2237" s="4" t="s">
        <v>122</v>
      </c>
      <c r="AM2237" s="4" t="s">
        <v>115</v>
      </c>
      <c r="AV2237" s="14">
        <v>43864.337175925917</v>
      </c>
    </row>
    <row r="2238" spans="1:48" ht="12.75" x14ac:dyDescent="0.2">
      <c r="A2238" s="4">
        <v>1</v>
      </c>
      <c r="B2238" s="4">
        <v>2020</v>
      </c>
      <c r="C2238" s="4" t="s">
        <v>100</v>
      </c>
      <c r="D2238" s="4" t="s">
        <v>819</v>
      </c>
      <c r="E2238" s="4" t="s">
        <v>108</v>
      </c>
      <c r="F2238" s="9"/>
      <c r="G2238" s="22"/>
      <c r="H2238" s="4"/>
      <c r="I2238" s="9"/>
      <c r="J2238" s="9"/>
      <c r="K2238" s="9">
        <v>0.5</v>
      </c>
      <c r="L2238" s="9"/>
      <c r="M2238" s="9"/>
      <c r="N2238" s="9"/>
      <c r="O2238" s="9"/>
      <c r="P2238" s="9"/>
      <c r="Q2238" s="22"/>
      <c r="R2238" s="9"/>
      <c r="S2238" s="9"/>
      <c r="T2238" s="22"/>
      <c r="U2238" s="22"/>
      <c r="V2238" s="4"/>
      <c r="W2238" s="9"/>
      <c r="X2238" s="9"/>
      <c r="Y2238" s="9"/>
      <c r="Z2238" s="9"/>
      <c r="AA2238" s="9"/>
      <c r="AB2238" s="9"/>
      <c r="AC2238" s="22"/>
      <c r="AD2238" s="9"/>
      <c r="AE2238" s="22"/>
      <c r="AF2238" s="9"/>
      <c r="AG2238" s="22"/>
      <c r="AH2238" s="22"/>
      <c r="AI2238" s="22"/>
      <c r="AJ2238" s="9"/>
      <c r="AK2238" s="4">
        <v>0.5</v>
      </c>
      <c r="AL2238" s="4" t="s">
        <v>108</v>
      </c>
      <c r="AM2238" s="4" t="s">
        <v>115</v>
      </c>
      <c r="AV2238" s="14">
        <v>43864.337175925917</v>
      </c>
    </row>
    <row r="2239" spans="1:48" ht="12.75" x14ac:dyDescent="0.2">
      <c r="A2239" s="4">
        <v>1</v>
      </c>
      <c r="B2239" s="4">
        <v>2020</v>
      </c>
      <c r="C2239" s="4" t="s">
        <v>100</v>
      </c>
      <c r="D2239" s="4" t="s">
        <v>819</v>
      </c>
      <c r="E2239" s="4" t="s">
        <v>121</v>
      </c>
      <c r="F2239" s="9"/>
      <c r="G2239" s="22"/>
      <c r="H2239" s="4">
        <v>0.5</v>
      </c>
      <c r="I2239" s="9"/>
      <c r="J2239" s="9"/>
      <c r="K2239" s="9">
        <v>0.5</v>
      </c>
      <c r="L2239" s="9">
        <v>0</v>
      </c>
      <c r="M2239" s="9">
        <v>0.5</v>
      </c>
      <c r="N2239" s="9"/>
      <c r="O2239" s="9">
        <v>0.5</v>
      </c>
      <c r="P2239" s="9"/>
      <c r="Q2239" s="22"/>
      <c r="R2239" s="9">
        <v>1</v>
      </c>
      <c r="S2239" s="9"/>
      <c r="T2239" s="22"/>
      <c r="U2239" s="22"/>
      <c r="V2239" s="4">
        <v>0.5</v>
      </c>
      <c r="W2239" s="9"/>
      <c r="X2239" s="9"/>
      <c r="Y2239" s="9"/>
      <c r="Z2239" s="9">
        <v>0.5</v>
      </c>
      <c r="AA2239" s="9"/>
      <c r="AB2239" s="9"/>
      <c r="AC2239" s="22">
        <v>1</v>
      </c>
      <c r="AD2239" s="9"/>
      <c r="AE2239" s="22"/>
      <c r="AF2239" s="9">
        <v>1</v>
      </c>
      <c r="AG2239" s="22"/>
      <c r="AH2239" s="22"/>
      <c r="AI2239" s="22"/>
      <c r="AJ2239" s="9">
        <v>1</v>
      </c>
      <c r="AK2239" s="4">
        <v>7</v>
      </c>
      <c r="AL2239" s="4" t="s">
        <v>121</v>
      </c>
      <c r="AM2239" s="4" t="s">
        <v>115</v>
      </c>
      <c r="AV2239" s="14">
        <v>43864.337175925917</v>
      </c>
    </row>
    <row r="2240" spans="1:48" ht="12.75" x14ac:dyDescent="0.2">
      <c r="A2240" s="4">
        <v>1</v>
      </c>
      <c r="B2240" s="4">
        <v>2020</v>
      </c>
      <c r="C2240" s="4" t="s">
        <v>100</v>
      </c>
      <c r="D2240" s="4" t="s">
        <v>819</v>
      </c>
      <c r="E2240" s="4" t="s">
        <v>114</v>
      </c>
      <c r="F2240" s="9"/>
      <c r="G2240" s="22"/>
      <c r="H2240" s="4">
        <v>1.5</v>
      </c>
      <c r="I2240" s="9"/>
      <c r="J2240" s="9"/>
      <c r="K2240" s="9">
        <v>0.5</v>
      </c>
      <c r="L2240" s="9">
        <v>0.5</v>
      </c>
      <c r="M2240" s="9">
        <v>2.5</v>
      </c>
      <c r="N2240" s="9"/>
      <c r="O2240" s="9">
        <v>1.5</v>
      </c>
      <c r="P2240" s="9"/>
      <c r="Q2240" s="22"/>
      <c r="R2240" s="9">
        <v>0.5</v>
      </c>
      <c r="S2240" s="9">
        <v>1</v>
      </c>
      <c r="T2240" s="22">
        <v>2</v>
      </c>
      <c r="U2240" s="22">
        <v>5</v>
      </c>
      <c r="V2240" s="4">
        <v>1</v>
      </c>
      <c r="W2240" s="9"/>
      <c r="X2240" s="9"/>
      <c r="Y2240" s="9"/>
      <c r="Z2240" s="9">
        <v>1</v>
      </c>
      <c r="AA2240" s="9">
        <v>2</v>
      </c>
      <c r="AB2240" s="9"/>
      <c r="AC2240" s="22">
        <v>2</v>
      </c>
      <c r="AD2240" s="9"/>
      <c r="AE2240" s="22"/>
      <c r="AF2240" s="9"/>
      <c r="AG2240" s="22">
        <v>0.5</v>
      </c>
      <c r="AH2240" s="22">
        <v>2</v>
      </c>
      <c r="AI2240" s="22"/>
      <c r="AJ2240" s="9">
        <v>1.5</v>
      </c>
      <c r="AK2240" s="4">
        <v>25</v>
      </c>
      <c r="AL2240" s="4" t="s">
        <v>114</v>
      </c>
      <c r="AM2240" s="4" t="s">
        <v>115</v>
      </c>
      <c r="AN2240" t="s">
        <v>845</v>
      </c>
      <c r="AV2240" s="14">
        <v>43864.337175925917</v>
      </c>
    </row>
    <row r="2241" spans="1:48" ht="12.75" x14ac:dyDescent="0.2">
      <c r="A2241" s="4">
        <v>1</v>
      </c>
      <c r="B2241" s="4">
        <v>2020</v>
      </c>
      <c r="C2241" s="4" t="s">
        <v>100</v>
      </c>
      <c r="D2241" s="4" t="s">
        <v>819</v>
      </c>
      <c r="E2241" s="4" t="s">
        <v>117</v>
      </c>
      <c r="F2241" s="9"/>
      <c r="G2241" s="22"/>
      <c r="H2241" s="4"/>
      <c r="I2241" s="9"/>
      <c r="J2241" s="9"/>
      <c r="K2241" s="9">
        <v>1.5</v>
      </c>
      <c r="L2241" s="9">
        <v>1.5</v>
      </c>
      <c r="M2241" s="9">
        <v>1</v>
      </c>
      <c r="N2241" s="9">
        <v>3</v>
      </c>
      <c r="O2241" s="9"/>
      <c r="P2241" s="9"/>
      <c r="Q2241" s="22"/>
      <c r="R2241" s="9">
        <v>2</v>
      </c>
      <c r="S2241" s="9">
        <v>1.5</v>
      </c>
      <c r="T2241" s="22">
        <v>1</v>
      </c>
      <c r="U2241" s="22">
        <v>1.5</v>
      </c>
      <c r="V2241" s="4">
        <v>1.5</v>
      </c>
      <c r="W2241" s="9"/>
      <c r="X2241" s="9"/>
      <c r="Y2241" s="9"/>
      <c r="Z2241" s="9">
        <v>0.5</v>
      </c>
      <c r="AA2241" s="9">
        <v>1</v>
      </c>
      <c r="AB2241" s="9">
        <v>3</v>
      </c>
      <c r="AC2241" s="22">
        <v>0.5</v>
      </c>
      <c r="AD2241" s="9"/>
      <c r="AE2241" s="22"/>
      <c r="AF2241" s="9">
        <v>2</v>
      </c>
      <c r="AG2241" s="22">
        <v>2.5</v>
      </c>
      <c r="AH2241" s="22">
        <v>1</v>
      </c>
      <c r="AI2241" s="22">
        <v>1.5</v>
      </c>
      <c r="AJ2241" s="9">
        <v>1</v>
      </c>
      <c r="AK2241" s="4">
        <v>27.5</v>
      </c>
      <c r="AL2241" s="4" t="s">
        <v>117</v>
      </c>
      <c r="AM2241" s="4" t="s">
        <v>115</v>
      </c>
      <c r="AV2241" s="14">
        <v>43864.337175925917</v>
      </c>
    </row>
    <row r="2242" spans="1:48" ht="12.75" x14ac:dyDescent="0.2">
      <c r="A2242" s="4">
        <v>1</v>
      </c>
      <c r="B2242" s="4">
        <v>2020</v>
      </c>
      <c r="C2242" s="4" t="s">
        <v>100</v>
      </c>
      <c r="D2242" s="4" t="s">
        <v>819</v>
      </c>
      <c r="E2242" s="4" t="s">
        <v>118</v>
      </c>
      <c r="F2242" s="9">
        <v>0.5</v>
      </c>
      <c r="G2242" s="22">
        <v>0.5</v>
      </c>
      <c r="H2242" s="4">
        <v>0.5</v>
      </c>
      <c r="I2242" s="9"/>
      <c r="J2242" s="9"/>
      <c r="K2242" s="9">
        <v>3</v>
      </c>
      <c r="L2242" s="9">
        <v>0.5</v>
      </c>
      <c r="M2242" s="9">
        <v>0.5</v>
      </c>
      <c r="N2242" s="9">
        <v>0.5</v>
      </c>
      <c r="O2242" s="9">
        <v>0.5</v>
      </c>
      <c r="P2242" s="9"/>
      <c r="Q2242" s="22"/>
      <c r="R2242" s="9"/>
      <c r="S2242" s="9">
        <v>1</v>
      </c>
      <c r="T2242" s="22">
        <v>3</v>
      </c>
      <c r="U2242" s="22">
        <v>1</v>
      </c>
      <c r="V2242" s="4">
        <v>1</v>
      </c>
      <c r="W2242" s="9"/>
      <c r="X2242" s="9"/>
      <c r="Y2242" s="9">
        <v>0.5</v>
      </c>
      <c r="Z2242" s="9">
        <v>1.5</v>
      </c>
      <c r="AA2242" s="9"/>
      <c r="AB2242" s="9">
        <v>1</v>
      </c>
      <c r="AC2242" s="22">
        <v>1</v>
      </c>
      <c r="AD2242" s="9"/>
      <c r="AE2242" s="22"/>
      <c r="AF2242" s="9"/>
      <c r="AG2242" s="22"/>
      <c r="AH2242" s="22"/>
      <c r="AI2242" s="22">
        <v>1</v>
      </c>
      <c r="AJ2242" s="9">
        <v>0.5</v>
      </c>
      <c r="AK2242" s="4">
        <v>18</v>
      </c>
      <c r="AL2242" s="4" t="s">
        <v>118</v>
      </c>
      <c r="AM2242" s="4" t="s">
        <v>115</v>
      </c>
      <c r="AV2242" s="14">
        <v>43864.337175925917</v>
      </c>
    </row>
    <row r="2243" spans="1:48" ht="12.75" x14ac:dyDescent="0.2">
      <c r="A2243" s="4">
        <v>1</v>
      </c>
      <c r="B2243" s="4">
        <v>2020</v>
      </c>
      <c r="C2243" s="4" t="s">
        <v>100</v>
      </c>
      <c r="D2243" s="4" t="s">
        <v>819</v>
      </c>
      <c r="E2243" s="4" t="s">
        <v>50</v>
      </c>
      <c r="F2243" s="9"/>
      <c r="G2243" s="22"/>
      <c r="H2243" s="4">
        <v>0.5</v>
      </c>
      <c r="I2243" s="9"/>
      <c r="J2243" s="9"/>
      <c r="K2243" s="9">
        <v>1.5</v>
      </c>
      <c r="L2243" s="9">
        <v>2.5</v>
      </c>
      <c r="M2243" s="9">
        <v>4</v>
      </c>
      <c r="N2243" s="9">
        <v>2.5</v>
      </c>
      <c r="O2243" s="9">
        <v>2.5</v>
      </c>
      <c r="P2243" s="9"/>
      <c r="Q2243" s="22"/>
      <c r="R2243" s="9">
        <v>1</v>
      </c>
      <c r="S2243" s="9">
        <v>2</v>
      </c>
      <c r="T2243" s="22">
        <v>1.5</v>
      </c>
      <c r="U2243" s="22">
        <v>1</v>
      </c>
      <c r="V2243" s="4">
        <v>1.5</v>
      </c>
      <c r="W2243" s="9"/>
      <c r="X2243" s="9"/>
      <c r="Y2243" s="9"/>
      <c r="Z2243" s="9">
        <v>2</v>
      </c>
      <c r="AA2243" s="9">
        <v>2.5</v>
      </c>
      <c r="AB2243" s="9">
        <v>3.5</v>
      </c>
      <c r="AC2243" s="22">
        <v>2.5</v>
      </c>
      <c r="AD2243" s="9"/>
      <c r="AE2243" s="22"/>
      <c r="AF2243" s="9">
        <v>1.5</v>
      </c>
      <c r="AG2243" s="22">
        <v>0.5</v>
      </c>
      <c r="AH2243" s="22">
        <v>1.5</v>
      </c>
      <c r="AI2243" s="22">
        <v>2</v>
      </c>
      <c r="AJ2243" s="9">
        <v>1.5</v>
      </c>
      <c r="AK2243" s="4">
        <v>38</v>
      </c>
      <c r="AL2243" s="4" t="s">
        <v>50</v>
      </c>
      <c r="AM2243" s="4" t="s">
        <v>115</v>
      </c>
      <c r="AN2243" t="s">
        <v>846</v>
      </c>
      <c r="AV2243" s="14">
        <v>43864.337175925917</v>
      </c>
    </row>
    <row r="2244" spans="1:48" ht="12.75" x14ac:dyDescent="0.2">
      <c r="A2244" s="4">
        <v>1</v>
      </c>
      <c r="B2244" s="4">
        <v>2020</v>
      </c>
      <c r="C2244" s="4" t="s">
        <v>100</v>
      </c>
      <c r="D2244" s="4" t="s">
        <v>819</v>
      </c>
      <c r="E2244" s="4" t="s">
        <v>124</v>
      </c>
      <c r="F2244" s="9"/>
      <c r="G2244" s="22">
        <v>0.5</v>
      </c>
      <c r="H2244" s="4"/>
      <c r="I2244" s="9"/>
      <c r="J2244" s="9"/>
      <c r="K2244" s="9"/>
      <c r="L2244" s="9"/>
      <c r="M2244" s="9"/>
      <c r="N2244" s="9"/>
      <c r="O2244" s="9">
        <v>2</v>
      </c>
      <c r="P2244" s="9"/>
      <c r="Q2244" s="22"/>
      <c r="R2244" s="9">
        <v>1.5</v>
      </c>
      <c r="S2244" s="9">
        <v>1</v>
      </c>
      <c r="T2244" s="22">
        <v>0.5</v>
      </c>
      <c r="U2244" s="22"/>
      <c r="V2244" s="4">
        <v>1</v>
      </c>
      <c r="W2244" s="9"/>
      <c r="X2244" s="9"/>
      <c r="Y2244" s="9">
        <v>4</v>
      </c>
      <c r="Z2244" s="9">
        <v>0.5</v>
      </c>
      <c r="AA2244" s="9"/>
      <c r="AB2244" s="9"/>
      <c r="AC2244" s="22"/>
      <c r="AD2244" s="9"/>
      <c r="AE2244" s="22"/>
      <c r="AF2244" s="9">
        <v>1</v>
      </c>
      <c r="AG2244" s="22">
        <v>3</v>
      </c>
      <c r="AH2244" s="22">
        <v>0.5</v>
      </c>
      <c r="AI2244" s="22"/>
      <c r="AJ2244" s="9"/>
      <c r="AK2244" s="4">
        <v>15.5</v>
      </c>
      <c r="AL2244" s="4" t="s">
        <v>124</v>
      </c>
      <c r="AM2244" s="4" t="s">
        <v>115</v>
      </c>
      <c r="AV2244" s="14">
        <v>43864.337175925917</v>
      </c>
    </row>
    <row r="2245" spans="1:48" ht="12.75" x14ac:dyDescent="0.2">
      <c r="A2245" s="4">
        <v>1</v>
      </c>
      <c r="B2245" s="4">
        <v>2020</v>
      </c>
      <c r="C2245" s="4" t="s">
        <v>100</v>
      </c>
      <c r="D2245" s="4" t="s">
        <v>819</v>
      </c>
      <c r="E2245" s="4" t="s">
        <v>132</v>
      </c>
      <c r="F2245" s="9">
        <v>7.5</v>
      </c>
      <c r="G2245" s="22">
        <v>7</v>
      </c>
      <c r="H2245" s="4">
        <v>5</v>
      </c>
      <c r="I2245" s="9"/>
      <c r="J2245" s="9"/>
      <c r="K2245" s="9"/>
      <c r="L2245" s="9"/>
      <c r="M2245" s="9"/>
      <c r="N2245" s="9"/>
      <c r="O2245" s="9"/>
      <c r="P2245" s="9"/>
      <c r="Q2245" s="22"/>
      <c r="R2245" s="9"/>
      <c r="S2245" s="9"/>
      <c r="T2245" s="22"/>
      <c r="U2245" s="22"/>
      <c r="V2245" s="4"/>
      <c r="W2245" s="9"/>
      <c r="X2245" s="9"/>
      <c r="Y2245" s="9">
        <v>6.5</v>
      </c>
      <c r="Z2245" s="9"/>
      <c r="AA2245" s="9"/>
      <c r="AB2245" s="9"/>
      <c r="AC2245" s="22"/>
      <c r="AD2245" s="9"/>
      <c r="AE2245" s="22"/>
      <c r="AF2245" s="9"/>
      <c r="AG2245" s="22"/>
      <c r="AH2245" s="22"/>
      <c r="AI2245" s="22"/>
      <c r="AJ2245" s="9"/>
      <c r="AK2245" s="4">
        <v>26</v>
      </c>
      <c r="AL2245" s="4" t="s">
        <v>132</v>
      </c>
      <c r="AM2245" s="4" t="s">
        <v>115</v>
      </c>
      <c r="AV2245" s="14">
        <v>43864.337175925917</v>
      </c>
    </row>
    <row r="2246" spans="1:48" ht="12.75" x14ac:dyDescent="0.2">
      <c r="A2246" s="4">
        <v>1</v>
      </c>
      <c r="B2246" s="4">
        <v>2020</v>
      </c>
      <c r="C2246" s="4" t="s">
        <v>100</v>
      </c>
      <c r="D2246" s="4" t="s">
        <v>819</v>
      </c>
      <c r="E2246" s="4" t="s">
        <v>132</v>
      </c>
      <c r="F2246" s="9">
        <v>4</v>
      </c>
      <c r="G2246" s="22"/>
      <c r="H2246" s="4"/>
      <c r="I2246" s="9"/>
      <c r="J2246" s="9"/>
      <c r="K2246" s="9">
        <v>8</v>
      </c>
      <c r="L2246" s="9"/>
      <c r="M2246" s="9"/>
      <c r="N2246" s="9"/>
      <c r="O2246" s="9"/>
      <c r="P2246" s="9"/>
      <c r="Q2246" s="22"/>
      <c r="R2246" s="9"/>
      <c r="S2246" s="9"/>
      <c r="T2246" s="22"/>
      <c r="U2246" s="22"/>
      <c r="V2246" s="4"/>
      <c r="W2246" s="9"/>
      <c r="X2246" s="9"/>
      <c r="Y2246" s="9"/>
      <c r="Z2246" s="9"/>
      <c r="AA2246" s="9"/>
      <c r="AB2246" s="9"/>
      <c r="AC2246" s="22"/>
      <c r="AD2246" s="9"/>
      <c r="AE2246" s="22"/>
      <c r="AF2246" s="9"/>
      <c r="AG2246" s="22"/>
      <c r="AH2246" s="22"/>
      <c r="AI2246" s="22"/>
      <c r="AJ2246" s="9"/>
      <c r="AK2246" s="4">
        <v>12</v>
      </c>
      <c r="AL2246" s="4" t="s">
        <v>132</v>
      </c>
      <c r="AM2246" s="4" t="s">
        <v>96</v>
      </c>
      <c r="AN2246" t="s">
        <v>847</v>
      </c>
      <c r="AO2246">
        <v>77</v>
      </c>
      <c r="AP2246">
        <v>92.5</v>
      </c>
      <c r="AQ2246">
        <v>14.5</v>
      </c>
      <c r="AS2246">
        <v>184</v>
      </c>
      <c r="AT2246">
        <v>0.45427728613569318</v>
      </c>
      <c r="AU2246">
        <v>0.54572271386430682</v>
      </c>
      <c r="AV2246" s="14">
        <v>43861.626203703701</v>
      </c>
    </row>
    <row r="2247" spans="1:48" ht="12.75" x14ac:dyDescent="0.2">
      <c r="A2247" s="4">
        <v>1</v>
      </c>
      <c r="B2247" s="4">
        <v>2020</v>
      </c>
      <c r="C2247" s="4" t="s">
        <v>100</v>
      </c>
      <c r="D2247" s="4" t="s">
        <v>819</v>
      </c>
      <c r="E2247" s="4" t="s">
        <v>52</v>
      </c>
      <c r="F2247" s="9"/>
      <c r="G2247" s="22"/>
      <c r="H2247" s="4"/>
      <c r="I2247" s="9"/>
      <c r="J2247" s="9"/>
      <c r="K2247" s="9"/>
      <c r="L2247" s="9"/>
      <c r="M2247" s="9"/>
      <c r="N2247" s="9"/>
      <c r="O2247" s="9"/>
      <c r="P2247" s="9"/>
      <c r="Q2247" s="22"/>
      <c r="R2247" s="9"/>
      <c r="S2247" s="9"/>
      <c r="T2247" s="22"/>
      <c r="U2247" s="22"/>
      <c r="V2247" s="4"/>
      <c r="W2247" s="9"/>
      <c r="X2247" s="9"/>
      <c r="Y2247" s="9"/>
      <c r="Z2247" s="9"/>
      <c r="AA2247" s="9"/>
      <c r="AB2247" s="9"/>
      <c r="AC2247" s="22"/>
      <c r="AD2247" s="9"/>
      <c r="AE2247" s="22"/>
      <c r="AF2247" s="9">
        <v>1</v>
      </c>
      <c r="AG2247" s="22"/>
      <c r="AH2247" s="22"/>
      <c r="AI2247" s="22"/>
      <c r="AJ2247" s="9"/>
      <c r="AK2247" s="4">
        <v>1</v>
      </c>
      <c r="AL2247" s="4" t="s">
        <v>52</v>
      </c>
      <c r="AM2247" s="4" t="s">
        <v>96</v>
      </c>
      <c r="AN2247" t="s">
        <v>848</v>
      </c>
      <c r="AV2247" s="14">
        <v>43861.626203703701</v>
      </c>
    </row>
    <row r="2248" spans="1:48" ht="12.75" x14ac:dyDescent="0.2">
      <c r="A2248" s="4">
        <v>1</v>
      </c>
      <c r="B2248" s="4">
        <v>2020</v>
      </c>
      <c r="C2248" s="4" t="s">
        <v>100</v>
      </c>
      <c r="D2248" s="4" t="s">
        <v>819</v>
      </c>
      <c r="E2248" s="4" t="s">
        <v>124</v>
      </c>
      <c r="F2248" s="9"/>
      <c r="G2248" s="22"/>
      <c r="H2248" s="4"/>
      <c r="I2248" s="9"/>
      <c r="J2248" s="9"/>
      <c r="K2248" s="9"/>
      <c r="L2248" s="9"/>
      <c r="M2248" s="9"/>
      <c r="N2248" s="9"/>
      <c r="O2248" s="9"/>
      <c r="P2248" s="9"/>
      <c r="Q2248" s="22"/>
      <c r="R2248" s="9"/>
      <c r="S2248" s="9"/>
      <c r="T2248" s="22"/>
      <c r="U2248" s="22"/>
      <c r="V2248" s="4"/>
      <c r="W2248" s="9"/>
      <c r="X2248" s="9"/>
      <c r="Y2248" s="9"/>
      <c r="Z2248" s="9"/>
      <c r="AA2248" s="9"/>
      <c r="AB2248" s="9"/>
      <c r="AC2248" s="22"/>
      <c r="AD2248" s="9"/>
      <c r="AE2248" s="22"/>
      <c r="AF2248" s="9">
        <v>1</v>
      </c>
      <c r="AG2248" s="22"/>
      <c r="AH2248" s="22">
        <v>1.5</v>
      </c>
      <c r="AI2248" s="22"/>
      <c r="AJ2248" s="9"/>
      <c r="AK2248" s="4">
        <v>2.5</v>
      </c>
      <c r="AL2248" s="4" t="s">
        <v>124</v>
      </c>
      <c r="AM2248" s="4" t="s">
        <v>96</v>
      </c>
      <c r="AN2248" t="s">
        <v>849</v>
      </c>
      <c r="AV2248" s="14">
        <v>43861.626203703701</v>
      </c>
    </row>
    <row r="2249" spans="1:48" ht="12.75" x14ac:dyDescent="0.2">
      <c r="A2249" s="4">
        <v>1</v>
      </c>
      <c r="B2249" s="4">
        <v>2020</v>
      </c>
      <c r="C2249" s="4" t="s">
        <v>100</v>
      </c>
      <c r="D2249" s="4" t="s">
        <v>819</v>
      </c>
      <c r="E2249" s="4" t="s">
        <v>59</v>
      </c>
      <c r="F2249" s="9"/>
      <c r="G2249" s="22"/>
      <c r="H2249" s="4">
        <v>2</v>
      </c>
      <c r="I2249" s="9"/>
      <c r="J2249" s="9"/>
      <c r="K2249" s="9"/>
      <c r="L2249" s="9"/>
      <c r="M2249" s="9"/>
      <c r="N2249" s="9"/>
      <c r="O2249" s="9"/>
      <c r="P2249" s="9"/>
      <c r="Q2249" s="22"/>
      <c r="R2249" s="9"/>
      <c r="S2249" s="9"/>
      <c r="T2249" s="22"/>
      <c r="U2249" s="22"/>
      <c r="V2249" s="4"/>
      <c r="W2249" s="9"/>
      <c r="X2249" s="9"/>
      <c r="Y2249" s="9"/>
      <c r="Z2249" s="9"/>
      <c r="AA2249" s="9"/>
      <c r="AB2249" s="9"/>
      <c r="AC2249" s="22"/>
      <c r="AD2249" s="9"/>
      <c r="AE2249" s="22"/>
      <c r="AF2249" s="9"/>
      <c r="AG2249" s="22">
        <v>2</v>
      </c>
      <c r="AH2249" s="22"/>
      <c r="AI2249" s="22"/>
      <c r="AJ2249" s="9"/>
      <c r="AK2249" s="4">
        <v>4</v>
      </c>
      <c r="AL2249" s="4" t="s">
        <v>59</v>
      </c>
      <c r="AM2249" s="4" t="s">
        <v>96</v>
      </c>
      <c r="AV2249" s="14">
        <v>43861.626203703701</v>
      </c>
    </row>
    <row r="2250" spans="1:48" ht="12.75" x14ac:dyDescent="0.2">
      <c r="A2250" s="4">
        <v>1</v>
      </c>
      <c r="B2250" s="4">
        <v>2020</v>
      </c>
      <c r="C2250" s="4" t="s">
        <v>100</v>
      </c>
      <c r="D2250" s="4" t="s">
        <v>819</v>
      </c>
      <c r="E2250" s="4" t="s">
        <v>55</v>
      </c>
      <c r="F2250" s="9"/>
      <c r="G2250" s="22">
        <v>10</v>
      </c>
      <c r="H2250" s="4">
        <v>8</v>
      </c>
      <c r="I2250" s="9"/>
      <c r="J2250" s="9"/>
      <c r="K2250" s="9"/>
      <c r="L2250" s="9"/>
      <c r="M2250" s="9"/>
      <c r="N2250" s="9"/>
      <c r="O2250" s="9"/>
      <c r="P2250" s="9"/>
      <c r="Q2250" s="22"/>
      <c r="R2250" s="9"/>
      <c r="S2250" s="9"/>
      <c r="T2250" s="22"/>
      <c r="U2250" s="22"/>
      <c r="V2250" s="4"/>
      <c r="W2250" s="9"/>
      <c r="X2250" s="9"/>
      <c r="Y2250" s="9"/>
      <c r="Z2250" s="9"/>
      <c r="AA2250" s="9"/>
      <c r="AB2250" s="9"/>
      <c r="AC2250" s="22"/>
      <c r="AD2250" s="9"/>
      <c r="AE2250" s="22"/>
      <c r="AF2250" s="9"/>
      <c r="AG2250" s="22"/>
      <c r="AH2250" s="22"/>
      <c r="AI2250" s="22"/>
      <c r="AJ2250" s="9"/>
      <c r="AK2250" s="4">
        <v>18</v>
      </c>
      <c r="AL2250" s="4" t="s">
        <v>55</v>
      </c>
      <c r="AM2250" s="4" t="s">
        <v>96</v>
      </c>
      <c r="AV2250" s="14">
        <v>43861.626203703701</v>
      </c>
    </row>
    <row r="2251" spans="1:48" ht="12.75" x14ac:dyDescent="0.2">
      <c r="A2251" s="4">
        <v>1</v>
      </c>
      <c r="B2251" s="4">
        <v>2020</v>
      </c>
      <c r="C2251" s="4" t="s">
        <v>100</v>
      </c>
      <c r="D2251" s="4" t="s">
        <v>819</v>
      </c>
      <c r="E2251" s="4" t="s">
        <v>62</v>
      </c>
      <c r="F2251" s="9"/>
      <c r="G2251" s="22"/>
      <c r="H2251" s="4"/>
      <c r="I2251" s="9"/>
      <c r="J2251" s="9"/>
      <c r="K2251" s="9"/>
      <c r="L2251" s="9"/>
      <c r="M2251" s="9"/>
      <c r="N2251" s="9"/>
      <c r="O2251" s="9"/>
      <c r="P2251" s="9"/>
      <c r="Q2251" s="22"/>
      <c r="R2251" s="9"/>
      <c r="S2251" s="9"/>
      <c r="T2251" s="22"/>
      <c r="U2251" s="22"/>
      <c r="V2251" s="4"/>
      <c r="W2251" s="9"/>
      <c r="X2251" s="9"/>
      <c r="Y2251" s="9"/>
      <c r="Z2251" s="9"/>
      <c r="AA2251" s="9">
        <v>2.5</v>
      </c>
      <c r="AB2251" s="9"/>
      <c r="AC2251" s="22"/>
      <c r="AD2251" s="9"/>
      <c r="AE2251" s="22"/>
      <c r="AF2251" s="9">
        <v>5</v>
      </c>
      <c r="AG2251" s="22"/>
      <c r="AH2251" s="22"/>
      <c r="AI2251" s="22">
        <v>7</v>
      </c>
      <c r="AJ2251" s="9">
        <v>7</v>
      </c>
      <c r="AK2251" s="4">
        <v>21.5</v>
      </c>
      <c r="AL2251" s="4" t="s">
        <v>62</v>
      </c>
      <c r="AM2251" s="4" t="s">
        <v>96</v>
      </c>
      <c r="AN2251" t="s">
        <v>850</v>
      </c>
      <c r="AV2251" s="14">
        <v>43861.626203703701</v>
      </c>
    </row>
    <row r="2252" spans="1:48" ht="12.75" x14ac:dyDescent="0.2">
      <c r="A2252" s="4">
        <v>1</v>
      </c>
      <c r="B2252" s="4">
        <v>2020</v>
      </c>
      <c r="C2252" s="4" t="s">
        <v>100</v>
      </c>
      <c r="D2252" s="4" t="s">
        <v>819</v>
      </c>
      <c r="E2252" s="4" t="s">
        <v>63</v>
      </c>
      <c r="F2252" s="9"/>
      <c r="G2252" s="22"/>
      <c r="H2252" s="4"/>
      <c r="I2252" s="9"/>
      <c r="J2252" s="9"/>
      <c r="K2252" s="9"/>
      <c r="L2252" s="9"/>
      <c r="M2252" s="9">
        <v>1</v>
      </c>
      <c r="N2252" s="9"/>
      <c r="O2252" s="9"/>
      <c r="P2252" s="9"/>
      <c r="Q2252" s="22"/>
      <c r="R2252" s="9"/>
      <c r="S2252" s="9"/>
      <c r="T2252" s="22"/>
      <c r="U2252" s="22"/>
      <c r="V2252" s="4"/>
      <c r="W2252" s="9"/>
      <c r="X2252" s="9"/>
      <c r="Y2252" s="9"/>
      <c r="Z2252" s="9"/>
      <c r="AA2252" s="9">
        <v>0.5</v>
      </c>
      <c r="AB2252" s="9"/>
      <c r="AC2252" s="22"/>
      <c r="AD2252" s="9"/>
      <c r="AE2252" s="22"/>
      <c r="AF2252" s="9">
        <v>1</v>
      </c>
      <c r="AG2252" s="22"/>
      <c r="AH2252" s="22"/>
      <c r="AI2252" s="22">
        <v>1</v>
      </c>
      <c r="AJ2252" s="9">
        <v>1</v>
      </c>
      <c r="AK2252" s="4">
        <v>4.5</v>
      </c>
      <c r="AL2252" s="4" t="s">
        <v>63</v>
      </c>
      <c r="AM2252" s="4" t="s">
        <v>96</v>
      </c>
      <c r="AN2252" t="s">
        <v>851</v>
      </c>
      <c r="AV2252" s="14">
        <v>43861.626203703701</v>
      </c>
    </row>
    <row r="2253" spans="1:48" ht="12.75" x14ac:dyDescent="0.2">
      <c r="A2253" s="4">
        <v>1</v>
      </c>
      <c r="B2253" s="4">
        <v>2020</v>
      </c>
      <c r="C2253" s="4" t="s">
        <v>100</v>
      </c>
      <c r="D2253" s="4" t="s">
        <v>819</v>
      </c>
      <c r="E2253" s="4" t="s">
        <v>113</v>
      </c>
      <c r="F2253" s="9"/>
      <c r="G2253" s="22"/>
      <c r="H2253" s="4"/>
      <c r="I2253" s="9"/>
      <c r="J2253" s="9"/>
      <c r="K2253" s="9"/>
      <c r="L2253" s="9">
        <v>8</v>
      </c>
      <c r="M2253" s="9">
        <v>6</v>
      </c>
      <c r="N2253" s="9">
        <v>4</v>
      </c>
      <c r="O2253" s="9"/>
      <c r="P2253" s="9"/>
      <c r="Q2253" s="22"/>
      <c r="R2253" s="9"/>
      <c r="S2253" s="9">
        <v>6.5</v>
      </c>
      <c r="T2253" s="22">
        <v>5</v>
      </c>
      <c r="U2253" s="22"/>
      <c r="V2253" s="4">
        <v>7</v>
      </c>
      <c r="W2253" s="9"/>
      <c r="X2253" s="9"/>
      <c r="Y2253" s="9"/>
      <c r="Z2253" s="9"/>
      <c r="AA2253" s="9">
        <v>2</v>
      </c>
      <c r="AB2253" s="9">
        <v>8</v>
      </c>
      <c r="AC2253" s="22">
        <v>7</v>
      </c>
      <c r="AD2253" s="9"/>
      <c r="AE2253" s="22"/>
      <c r="AF2253" s="9"/>
      <c r="AG2253" s="22">
        <v>7</v>
      </c>
      <c r="AH2253" s="22">
        <v>6</v>
      </c>
      <c r="AI2253" s="22"/>
      <c r="AJ2253" s="9"/>
      <c r="AK2253" s="4">
        <v>66.5</v>
      </c>
      <c r="AL2253" s="4" t="s">
        <v>113</v>
      </c>
      <c r="AM2253" s="4" t="s">
        <v>96</v>
      </c>
      <c r="AN2253" t="s">
        <v>852</v>
      </c>
      <c r="AV2253" s="14">
        <v>43861.626203703701</v>
      </c>
    </row>
    <row r="2254" spans="1:48" ht="12.75" x14ac:dyDescent="0.2">
      <c r="A2254" s="4">
        <v>1</v>
      </c>
      <c r="B2254" s="4">
        <v>2020</v>
      </c>
      <c r="C2254" s="4" t="s">
        <v>100</v>
      </c>
      <c r="D2254" s="4" t="s">
        <v>819</v>
      </c>
      <c r="E2254" s="4" t="s">
        <v>50</v>
      </c>
      <c r="F2254" s="9"/>
      <c r="G2254" s="22"/>
      <c r="H2254" s="4"/>
      <c r="I2254" s="9"/>
      <c r="J2254" s="9"/>
      <c r="K2254" s="9"/>
      <c r="L2254" s="9"/>
      <c r="M2254" s="9">
        <v>1</v>
      </c>
      <c r="N2254" s="9">
        <v>1</v>
      </c>
      <c r="O2254" s="9">
        <v>1</v>
      </c>
      <c r="P2254" s="9"/>
      <c r="Q2254" s="22"/>
      <c r="R2254" s="9">
        <v>5</v>
      </c>
      <c r="S2254" s="9">
        <v>1.5</v>
      </c>
      <c r="T2254" s="22">
        <v>3</v>
      </c>
      <c r="U2254" s="22">
        <v>3</v>
      </c>
      <c r="V2254" s="4">
        <v>1</v>
      </c>
      <c r="W2254" s="9"/>
      <c r="X2254" s="9"/>
      <c r="Y2254" s="9"/>
      <c r="Z2254" s="9">
        <v>3</v>
      </c>
      <c r="AA2254" s="9">
        <v>1</v>
      </c>
      <c r="AB2254" s="9">
        <v>1</v>
      </c>
      <c r="AC2254" s="22">
        <v>2</v>
      </c>
      <c r="AD2254" s="9"/>
      <c r="AE2254" s="22"/>
      <c r="AF2254" s="9">
        <v>1</v>
      </c>
      <c r="AG2254" s="22"/>
      <c r="AH2254" s="22">
        <v>1</v>
      </c>
      <c r="AI2254" s="22"/>
      <c r="AJ2254" s="9">
        <v>1</v>
      </c>
      <c r="AK2254" s="4">
        <v>26.5</v>
      </c>
      <c r="AL2254" s="4" t="s">
        <v>50</v>
      </c>
      <c r="AM2254" s="4" t="s">
        <v>96</v>
      </c>
      <c r="AN2254" t="s">
        <v>853</v>
      </c>
      <c r="AV2254" s="14">
        <v>43861.626203703701</v>
      </c>
    </row>
    <row r="2255" spans="1:48" ht="12.75" x14ac:dyDescent="0.2">
      <c r="A2255" s="4">
        <v>1</v>
      </c>
      <c r="B2255" s="4">
        <v>2020</v>
      </c>
      <c r="C2255" s="4" t="s">
        <v>100</v>
      </c>
      <c r="D2255" s="4" t="s">
        <v>819</v>
      </c>
      <c r="E2255" s="4" t="s">
        <v>60</v>
      </c>
      <c r="F2255" s="9"/>
      <c r="G2255" s="22"/>
      <c r="H2255" s="4"/>
      <c r="I2255" s="9"/>
      <c r="J2255" s="9"/>
      <c r="K2255" s="9"/>
      <c r="L2255" s="9"/>
      <c r="M2255" s="9"/>
      <c r="N2255" s="9">
        <v>3</v>
      </c>
      <c r="O2255" s="9">
        <v>7</v>
      </c>
      <c r="P2255" s="9"/>
      <c r="Q2255" s="22"/>
      <c r="R2255" s="9">
        <v>3</v>
      </c>
      <c r="S2255" s="9"/>
      <c r="T2255" s="22"/>
      <c r="U2255" s="22">
        <v>5</v>
      </c>
      <c r="V2255" s="4"/>
      <c r="W2255" s="9"/>
      <c r="X2255" s="9"/>
      <c r="Y2255" s="9"/>
      <c r="Z2255" s="9">
        <v>6</v>
      </c>
      <c r="AA2255" s="9">
        <v>3</v>
      </c>
      <c r="AB2255" s="9"/>
      <c r="AC2255" s="22"/>
      <c r="AD2255" s="9"/>
      <c r="AE2255" s="22"/>
      <c r="AF2255" s="9"/>
      <c r="AG2255" s="22"/>
      <c r="AH2255" s="22">
        <v>0.5</v>
      </c>
      <c r="AI2255" s="22"/>
      <c r="AJ2255" s="9"/>
      <c r="AK2255" s="4">
        <v>27.5</v>
      </c>
      <c r="AL2255" s="4" t="s">
        <v>60</v>
      </c>
      <c r="AM2255" s="4" t="s">
        <v>96</v>
      </c>
      <c r="AV2255" s="14">
        <v>43861.626203703701</v>
      </c>
    </row>
    <row r="2256" spans="1:48" ht="12.75" x14ac:dyDescent="0.2">
      <c r="A2256" s="40">
        <v>1</v>
      </c>
      <c r="B2256" s="40">
        <v>2020</v>
      </c>
      <c r="C2256" s="40" t="s">
        <v>100</v>
      </c>
      <c r="D2256" s="40" t="s">
        <v>819</v>
      </c>
      <c r="E2256" s="40" t="s">
        <v>50</v>
      </c>
      <c r="F2256" s="40"/>
      <c r="G2256" s="40">
        <v>1</v>
      </c>
      <c r="H2256" s="40"/>
      <c r="I2256" s="40"/>
      <c r="J2256" s="40"/>
      <c r="K2256" s="40">
        <v>1</v>
      </c>
      <c r="L2256" s="40"/>
      <c r="M2256" s="40">
        <v>1.5</v>
      </c>
      <c r="N2256" s="40">
        <v>1.5</v>
      </c>
      <c r="O2256" s="40">
        <v>3</v>
      </c>
      <c r="P2256" s="40"/>
      <c r="Q2256" s="40"/>
      <c r="R2256" s="40">
        <v>1</v>
      </c>
      <c r="S2256" s="40">
        <v>0.5</v>
      </c>
      <c r="T2256" s="40">
        <v>3</v>
      </c>
      <c r="U2256" s="40">
        <v>4</v>
      </c>
      <c r="V2256" s="40">
        <v>1</v>
      </c>
      <c r="W2256" s="40"/>
      <c r="X2256" s="40"/>
      <c r="Y2256" s="40"/>
      <c r="Z2256" s="40"/>
      <c r="AA2256" s="40">
        <v>2.5</v>
      </c>
      <c r="AB2256" s="40">
        <v>1</v>
      </c>
      <c r="AC2256" s="40">
        <v>4</v>
      </c>
      <c r="AD2256" s="40"/>
      <c r="AE2256" s="40"/>
      <c r="AF2256" s="40">
        <v>2</v>
      </c>
      <c r="AG2256" s="40">
        <v>0.5</v>
      </c>
      <c r="AH2256" s="40">
        <v>1</v>
      </c>
      <c r="AI2256" s="40"/>
      <c r="AJ2256" s="40">
        <v>1</v>
      </c>
      <c r="AK2256" s="40">
        <v>29.5</v>
      </c>
      <c r="AL2256" s="40" t="s">
        <v>50</v>
      </c>
      <c r="AM2256" s="40" t="s">
        <v>93</v>
      </c>
      <c r="AN2256" s="40"/>
      <c r="AO2256" s="40">
        <v>93.5</v>
      </c>
      <c r="AP2256" s="40">
        <v>64</v>
      </c>
      <c r="AQ2256" s="40">
        <v>26.5</v>
      </c>
      <c r="AR2256" s="40"/>
      <c r="AS2256" s="40">
        <v>184</v>
      </c>
      <c r="AT2256" s="40">
        <v>0.59365079365079365</v>
      </c>
      <c r="AU2256" s="40">
        <v>0.40634920634920629</v>
      </c>
      <c r="AV2256" s="41">
        <v>43864.625659722216</v>
      </c>
    </row>
    <row r="2257" spans="1:48" ht="12.75" x14ac:dyDescent="0.2">
      <c r="A2257" s="40">
        <v>1</v>
      </c>
      <c r="B2257" s="40">
        <v>2020</v>
      </c>
      <c r="C2257" s="40" t="s">
        <v>100</v>
      </c>
      <c r="D2257" s="40" t="s">
        <v>819</v>
      </c>
      <c r="E2257" s="40" t="s">
        <v>124</v>
      </c>
      <c r="F2257" s="40"/>
      <c r="G2257" s="40"/>
      <c r="H2257" s="40"/>
      <c r="I2257" s="40"/>
      <c r="J2257" s="40"/>
      <c r="K2257" s="40"/>
      <c r="L2257" s="40"/>
      <c r="M2257" s="40"/>
      <c r="N2257" s="40"/>
      <c r="O2257" s="40"/>
      <c r="P2257" s="40"/>
      <c r="Q2257" s="40"/>
      <c r="R2257" s="40"/>
      <c r="S2257" s="40"/>
      <c r="T2257" s="40"/>
      <c r="U2257" s="40"/>
      <c r="V2257" s="40"/>
      <c r="W2257" s="40"/>
      <c r="X2257" s="40"/>
      <c r="Y2257" s="40"/>
      <c r="Z2257" s="40"/>
      <c r="AA2257" s="40">
        <v>0.5</v>
      </c>
      <c r="AB2257" s="40"/>
      <c r="AC2257" s="40"/>
      <c r="AD2257" s="40"/>
      <c r="AE2257" s="40"/>
      <c r="AF2257" s="40">
        <v>1</v>
      </c>
      <c r="AG2257" s="40"/>
      <c r="AH2257" s="40"/>
      <c r="AI2257" s="40"/>
      <c r="AJ2257" s="40"/>
      <c r="AK2257" s="40">
        <v>1.5</v>
      </c>
      <c r="AL2257" s="40" t="s">
        <v>124</v>
      </c>
      <c r="AM2257" s="40" t="s">
        <v>93</v>
      </c>
      <c r="AN2257" s="40"/>
      <c r="AO2257" s="40"/>
      <c r="AP2257" s="40"/>
      <c r="AQ2257" s="40"/>
      <c r="AR2257" s="40"/>
      <c r="AS2257" s="40"/>
      <c r="AT2257" s="40"/>
      <c r="AU2257" s="40"/>
      <c r="AV2257" s="41">
        <v>43864.625659722216</v>
      </c>
    </row>
    <row r="2258" spans="1:48" ht="12.75" x14ac:dyDescent="0.2">
      <c r="A2258" s="40">
        <v>1</v>
      </c>
      <c r="B2258" s="40">
        <v>2020</v>
      </c>
      <c r="C2258" s="40" t="s">
        <v>100</v>
      </c>
      <c r="D2258" s="40" t="s">
        <v>819</v>
      </c>
      <c r="E2258" s="40" t="s">
        <v>60</v>
      </c>
      <c r="F2258" s="40"/>
      <c r="G2258" s="40"/>
      <c r="H2258" s="40"/>
      <c r="I2258" s="40"/>
      <c r="J2258" s="40"/>
      <c r="K2258" s="40"/>
      <c r="L2258" s="40"/>
      <c r="M2258" s="40"/>
      <c r="N2258" s="40"/>
      <c r="O2258" s="40"/>
      <c r="P2258" s="40"/>
      <c r="Q2258" s="40"/>
      <c r="R2258" s="40">
        <v>3</v>
      </c>
      <c r="S2258" s="40">
        <v>2</v>
      </c>
      <c r="T2258" s="40"/>
      <c r="U2258" s="40"/>
      <c r="V2258" s="40"/>
      <c r="W2258" s="40"/>
      <c r="X2258" s="40"/>
      <c r="Y2258" s="40"/>
      <c r="Z2258" s="40"/>
      <c r="AA2258" s="40">
        <v>7</v>
      </c>
      <c r="AB2258" s="40">
        <v>9</v>
      </c>
      <c r="AC2258" s="40">
        <v>4</v>
      </c>
      <c r="AD2258" s="40"/>
      <c r="AE2258" s="40"/>
      <c r="AF2258" s="40">
        <v>6</v>
      </c>
      <c r="AG2258" s="40"/>
      <c r="AH2258" s="40">
        <v>4</v>
      </c>
      <c r="AI2258" s="40">
        <v>8</v>
      </c>
      <c r="AJ2258" s="40">
        <v>5</v>
      </c>
      <c r="AK2258" s="40">
        <v>48</v>
      </c>
      <c r="AL2258" s="40" t="s">
        <v>60</v>
      </c>
      <c r="AM2258" s="40" t="s">
        <v>93</v>
      </c>
      <c r="AN2258" s="40"/>
      <c r="AO2258" s="40"/>
      <c r="AP2258" s="40"/>
      <c r="AQ2258" s="40"/>
      <c r="AR2258" s="40"/>
      <c r="AS2258" s="40"/>
      <c r="AT2258" s="40"/>
      <c r="AU2258" s="40"/>
      <c r="AV2258" s="41">
        <v>43864.625659722216</v>
      </c>
    </row>
    <row r="2259" spans="1:48" ht="12.75" x14ac:dyDescent="0.2">
      <c r="A2259" s="40">
        <v>1</v>
      </c>
      <c r="B2259" s="40">
        <v>2020</v>
      </c>
      <c r="C2259" s="40" t="s">
        <v>100</v>
      </c>
      <c r="D2259" s="40" t="s">
        <v>819</v>
      </c>
      <c r="E2259" s="40" t="s">
        <v>71</v>
      </c>
      <c r="F2259" s="40"/>
      <c r="G2259" s="40"/>
      <c r="H2259" s="40"/>
      <c r="I2259" s="40"/>
      <c r="J2259" s="40"/>
      <c r="K2259" s="40"/>
      <c r="L2259" s="40"/>
      <c r="M2259" s="40"/>
      <c r="N2259" s="40"/>
      <c r="O2259" s="40"/>
      <c r="P2259" s="40"/>
      <c r="Q2259" s="40"/>
      <c r="R2259" s="40">
        <v>3</v>
      </c>
      <c r="S2259" s="40"/>
      <c r="T2259" s="40"/>
      <c r="U2259" s="40"/>
      <c r="V2259" s="40"/>
      <c r="W2259" s="40"/>
      <c r="X2259" s="40"/>
      <c r="Y2259" s="40"/>
      <c r="Z2259" s="40"/>
      <c r="AA2259" s="40"/>
      <c r="AB2259" s="40"/>
      <c r="AC2259" s="40"/>
      <c r="AD2259" s="40"/>
      <c r="AE2259" s="40"/>
      <c r="AF2259" s="40"/>
      <c r="AG2259" s="40"/>
      <c r="AH2259" s="40"/>
      <c r="AI2259" s="40"/>
      <c r="AJ2259" s="40"/>
      <c r="AK2259" s="40">
        <v>3</v>
      </c>
      <c r="AL2259" s="40" t="s">
        <v>71</v>
      </c>
      <c r="AM2259" s="40" t="s">
        <v>93</v>
      </c>
      <c r="AN2259" s="40"/>
      <c r="AO2259" s="40"/>
      <c r="AP2259" s="40"/>
      <c r="AQ2259" s="40"/>
      <c r="AR2259" s="40"/>
      <c r="AS2259" s="40"/>
      <c r="AT2259" s="40"/>
      <c r="AU2259" s="40"/>
      <c r="AV2259" s="41">
        <v>43864.625659722216</v>
      </c>
    </row>
    <row r="2260" spans="1:48" ht="12.75" x14ac:dyDescent="0.2">
      <c r="A2260" s="40">
        <v>1</v>
      </c>
      <c r="B2260" s="40">
        <v>2020</v>
      </c>
      <c r="C2260" s="40" t="s">
        <v>100</v>
      </c>
      <c r="D2260" s="40" t="s">
        <v>819</v>
      </c>
      <c r="E2260" s="40" t="s">
        <v>54</v>
      </c>
      <c r="F2260" s="40"/>
      <c r="G2260" s="40"/>
      <c r="H2260" s="40"/>
      <c r="I2260" s="40"/>
      <c r="J2260" s="40"/>
      <c r="K2260" s="40"/>
      <c r="L2260" s="40">
        <v>1</v>
      </c>
      <c r="M2260" s="40"/>
      <c r="N2260" s="40"/>
      <c r="O2260" s="40"/>
      <c r="P2260" s="40"/>
      <c r="Q2260" s="40"/>
      <c r="R2260" s="40"/>
      <c r="S2260" s="40"/>
      <c r="T2260" s="40"/>
      <c r="U2260" s="40"/>
      <c r="V2260" s="40">
        <v>4</v>
      </c>
      <c r="W2260" s="40"/>
      <c r="X2260" s="40"/>
      <c r="Y2260" s="40"/>
      <c r="Z2260" s="40"/>
      <c r="AA2260" s="40"/>
      <c r="AB2260" s="40"/>
      <c r="AC2260" s="40"/>
      <c r="AD2260" s="40"/>
      <c r="AE2260" s="40"/>
      <c r="AF2260" s="40"/>
      <c r="AG2260" s="40"/>
      <c r="AH2260" s="40"/>
      <c r="AI2260" s="40"/>
      <c r="AJ2260" s="40"/>
      <c r="AK2260" s="40">
        <v>5</v>
      </c>
      <c r="AL2260" s="40" t="s">
        <v>54</v>
      </c>
      <c r="AM2260" s="40" t="s">
        <v>93</v>
      </c>
      <c r="AN2260" s="40"/>
      <c r="AO2260" s="40"/>
      <c r="AP2260" s="40"/>
      <c r="AQ2260" s="40"/>
      <c r="AR2260" s="40"/>
      <c r="AS2260" s="40"/>
      <c r="AT2260" s="40"/>
      <c r="AU2260" s="40"/>
      <c r="AV2260" s="41">
        <v>43864.625659722216</v>
      </c>
    </row>
    <row r="2261" spans="1:48" ht="12.75" x14ac:dyDescent="0.2">
      <c r="A2261" s="40">
        <v>1</v>
      </c>
      <c r="B2261" s="40">
        <v>2020</v>
      </c>
      <c r="C2261" s="40" t="s">
        <v>100</v>
      </c>
      <c r="D2261" s="40" t="s">
        <v>819</v>
      </c>
      <c r="E2261" s="40" t="s">
        <v>57</v>
      </c>
      <c r="F2261" s="40"/>
      <c r="G2261" s="40"/>
      <c r="H2261" s="40"/>
      <c r="I2261" s="40"/>
      <c r="J2261" s="40"/>
      <c r="K2261" s="40"/>
      <c r="L2261" s="40">
        <v>3</v>
      </c>
      <c r="M2261" s="40"/>
      <c r="N2261" s="40">
        <v>4</v>
      </c>
      <c r="O2261" s="40"/>
      <c r="P2261" s="40"/>
      <c r="Q2261" s="40"/>
      <c r="R2261" s="40"/>
      <c r="S2261" s="40"/>
      <c r="T2261" s="40"/>
      <c r="U2261" s="40"/>
      <c r="V2261" s="40"/>
      <c r="W2261" s="40"/>
      <c r="X2261" s="40"/>
      <c r="Y2261" s="40"/>
      <c r="Z2261" s="40"/>
      <c r="AA2261" s="40"/>
      <c r="AB2261" s="40"/>
      <c r="AC2261" s="40"/>
      <c r="AD2261" s="40"/>
      <c r="AE2261" s="40"/>
      <c r="AF2261" s="40"/>
      <c r="AG2261" s="40"/>
      <c r="AH2261" s="40">
        <v>1</v>
      </c>
      <c r="AI2261" s="40"/>
      <c r="AJ2261" s="40"/>
      <c r="AK2261" s="40">
        <v>8</v>
      </c>
      <c r="AL2261" s="40" t="s">
        <v>57</v>
      </c>
      <c r="AM2261" s="40" t="s">
        <v>93</v>
      </c>
      <c r="AN2261" s="40"/>
      <c r="AO2261" s="40"/>
      <c r="AP2261" s="40"/>
      <c r="AQ2261" s="40"/>
      <c r="AR2261" s="40"/>
      <c r="AS2261" s="40"/>
      <c r="AT2261" s="40"/>
      <c r="AU2261" s="40"/>
      <c r="AV2261" s="41">
        <v>43864.625659722216</v>
      </c>
    </row>
    <row r="2262" spans="1:48" ht="12.75" x14ac:dyDescent="0.2">
      <c r="A2262" s="40">
        <v>1</v>
      </c>
      <c r="B2262" s="40">
        <v>2020</v>
      </c>
      <c r="C2262" s="40" t="s">
        <v>100</v>
      </c>
      <c r="D2262" s="40" t="s">
        <v>819</v>
      </c>
      <c r="E2262" s="40" t="s">
        <v>63</v>
      </c>
      <c r="F2262" s="40"/>
      <c r="G2262" s="40"/>
      <c r="H2262" s="40"/>
      <c r="I2262" s="40"/>
      <c r="J2262" s="40"/>
      <c r="K2262" s="40">
        <v>0.5</v>
      </c>
      <c r="L2262" s="40"/>
      <c r="M2262" s="40"/>
      <c r="N2262" s="40"/>
      <c r="O2262" s="40"/>
      <c r="P2262" s="40"/>
      <c r="Q2262" s="40"/>
      <c r="R2262" s="40">
        <v>1</v>
      </c>
      <c r="S2262" s="40"/>
      <c r="T2262" s="40"/>
      <c r="U2262" s="40"/>
      <c r="V2262" s="40"/>
      <c r="W2262" s="40"/>
      <c r="X2262" s="40"/>
      <c r="Y2262" s="40"/>
      <c r="Z2262" s="40"/>
      <c r="AA2262" s="40"/>
      <c r="AB2262" s="40"/>
      <c r="AC2262" s="40"/>
      <c r="AD2262" s="40"/>
      <c r="AE2262" s="40"/>
      <c r="AF2262" s="40">
        <v>0.5</v>
      </c>
      <c r="AG2262" s="40"/>
      <c r="AH2262" s="40"/>
      <c r="AI2262" s="40"/>
      <c r="AJ2262" s="40"/>
      <c r="AK2262" s="40">
        <v>2</v>
      </c>
      <c r="AL2262" s="40" t="s">
        <v>63</v>
      </c>
      <c r="AM2262" s="40" t="s">
        <v>93</v>
      </c>
      <c r="AN2262" s="40"/>
      <c r="AO2262" s="40"/>
      <c r="AP2262" s="40"/>
      <c r="AQ2262" s="40"/>
      <c r="AR2262" s="40"/>
      <c r="AS2262" s="40"/>
      <c r="AT2262" s="40"/>
      <c r="AU2262" s="40"/>
      <c r="AV2262" s="41">
        <v>43864.625659722216</v>
      </c>
    </row>
    <row r="2263" spans="1:48" ht="12.75" x14ac:dyDescent="0.2">
      <c r="A2263" s="40">
        <v>1</v>
      </c>
      <c r="B2263" s="40">
        <v>2020</v>
      </c>
      <c r="C2263" s="40" t="s">
        <v>100</v>
      </c>
      <c r="D2263" s="40" t="s">
        <v>819</v>
      </c>
      <c r="E2263" s="40" t="s">
        <v>62</v>
      </c>
      <c r="F2263" s="40"/>
      <c r="G2263" s="40">
        <v>6</v>
      </c>
      <c r="H2263" s="40"/>
      <c r="I2263" s="40"/>
      <c r="J2263" s="40"/>
      <c r="K2263" s="40">
        <v>6.5</v>
      </c>
      <c r="L2263" s="40">
        <v>4</v>
      </c>
      <c r="M2263" s="40">
        <v>6.5</v>
      </c>
      <c r="N2263" s="40">
        <v>2.5</v>
      </c>
      <c r="O2263" s="40">
        <v>5</v>
      </c>
      <c r="P2263" s="40"/>
      <c r="Q2263" s="40"/>
      <c r="R2263" s="40"/>
      <c r="S2263" s="40">
        <v>5.5</v>
      </c>
      <c r="T2263" s="40">
        <v>5</v>
      </c>
      <c r="U2263" s="40">
        <v>5</v>
      </c>
      <c r="V2263" s="40">
        <v>2</v>
      </c>
      <c r="W2263" s="40"/>
      <c r="X2263" s="40"/>
      <c r="Y2263" s="40"/>
      <c r="Z2263" s="40"/>
      <c r="AA2263" s="40"/>
      <c r="AB2263" s="40"/>
      <c r="AC2263" s="40"/>
      <c r="AD2263" s="40"/>
      <c r="AE2263" s="40"/>
      <c r="AF2263" s="40"/>
      <c r="AG2263" s="40">
        <v>7.5</v>
      </c>
      <c r="AH2263" s="40">
        <v>4</v>
      </c>
      <c r="AI2263" s="40"/>
      <c r="AJ2263" s="40">
        <v>2.5</v>
      </c>
      <c r="AK2263" s="40">
        <v>62</v>
      </c>
      <c r="AL2263" s="40" t="s">
        <v>62</v>
      </c>
      <c r="AM2263" s="40" t="s">
        <v>93</v>
      </c>
      <c r="AN2263" s="40"/>
      <c r="AO2263" s="40"/>
      <c r="AP2263" s="40"/>
      <c r="AQ2263" s="40"/>
      <c r="AR2263" s="40"/>
      <c r="AS2263" s="40"/>
      <c r="AT2263" s="40"/>
      <c r="AU2263" s="40"/>
      <c r="AV2263" s="41">
        <v>43864.625659722216</v>
      </c>
    </row>
    <row r="2264" spans="1:48" ht="12.75" x14ac:dyDescent="0.2">
      <c r="A2264" s="40">
        <v>1</v>
      </c>
      <c r="B2264" s="40">
        <v>2020</v>
      </c>
      <c r="C2264" s="40" t="s">
        <v>100</v>
      </c>
      <c r="D2264" s="40" t="s">
        <v>819</v>
      </c>
      <c r="E2264" s="40" t="s">
        <v>132</v>
      </c>
      <c r="F2264" s="40">
        <v>8</v>
      </c>
      <c r="G2264" s="40">
        <v>1</v>
      </c>
      <c r="H2264" s="40">
        <v>8</v>
      </c>
      <c r="I2264" s="40"/>
      <c r="J2264" s="40"/>
      <c r="K2264" s="40"/>
      <c r="L2264" s="40"/>
      <c r="M2264" s="40"/>
      <c r="N2264" s="40"/>
      <c r="O2264" s="40"/>
      <c r="P2264" s="40"/>
      <c r="Q2264" s="40"/>
      <c r="R2264" s="40"/>
      <c r="S2264" s="40"/>
      <c r="T2264" s="40"/>
      <c r="U2264" s="40"/>
      <c r="V2264" s="40"/>
      <c r="W2264" s="40"/>
      <c r="X2264" s="40"/>
      <c r="Y2264" s="40"/>
      <c r="Z2264" s="40">
        <v>8</v>
      </c>
      <c r="AA2264" s="40"/>
      <c r="AB2264" s="40"/>
      <c r="AC2264" s="40"/>
      <c r="AD2264" s="40"/>
      <c r="AE2264" s="40"/>
      <c r="AF2264" s="40"/>
      <c r="AG2264" s="40"/>
      <c r="AH2264" s="40"/>
      <c r="AI2264" s="40"/>
      <c r="AJ2264" s="40"/>
      <c r="AK2264" s="40">
        <v>25</v>
      </c>
      <c r="AL2264" s="40" t="s">
        <v>132</v>
      </c>
      <c r="AM2264" s="40" t="s">
        <v>93</v>
      </c>
      <c r="AN2264" s="40"/>
      <c r="AO2264" s="40"/>
      <c r="AP2264" s="40"/>
      <c r="AQ2264" s="40"/>
      <c r="AR2264" s="40"/>
      <c r="AS2264" s="40"/>
      <c r="AT2264" s="40"/>
      <c r="AU2264" s="40"/>
      <c r="AV2264" s="41">
        <v>43864.625659722216</v>
      </c>
    </row>
    <row r="2265" spans="1:48" ht="12.75" x14ac:dyDescent="0.2">
      <c r="A2265" s="40">
        <v>1</v>
      </c>
      <c r="B2265" s="40">
        <v>2020</v>
      </c>
      <c r="C2265" s="40" t="s">
        <v>100</v>
      </c>
      <c r="D2265" s="40" t="s">
        <v>819</v>
      </c>
      <c r="E2265" s="40"/>
      <c r="F2265" s="40"/>
      <c r="G2265" s="40"/>
      <c r="H2265" s="40"/>
      <c r="I2265" s="40"/>
      <c r="J2265" s="40"/>
      <c r="K2265" s="40"/>
      <c r="L2265" s="40"/>
      <c r="M2265" s="40"/>
      <c r="N2265" s="40"/>
      <c r="O2265" s="40"/>
      <c r="P2265" s="40"/>
      <c r="Q2265" s="40"/>
      <c r="R2265" s="40"/>
      <c r="S2265" s="40"/>
      <c r="T2265" s="40"/>
      <c r="U2265" s="40"/>
      <c r="V2265" s="40"/>
      <c r="W2265" s="40"/>
      <c r="X2265" s="40"/>
      <c r="Y2265" s="40"/>
      <c r="Z2265" s="40"/>
      <c r="AA2265" s="40"/>
      <c r="AB2265" s="40"/>
      <c r="AC2265" s="40"/>
      <c r="AD2265" s="40"/>
      <c r="AE2265" s="40"/>
      <c r="AF2265" s="40"/>
      <c r="AG2265" s="40"/>
      <c r="AH2265" s="40"/>
      <c r="AI2265" s="40"/>
      <c r="AJ2265" s="40"/>
      <c r="AK2265" s="40">
        <v>0</v>
      </c>
      <c r="AL2265" s="40">
        <v>0</v>
      </c>
      <c r="AM2265" s="40" t="s">
        <v>135</v>
      </c>
      <c r="AN2265" s="40"/>
      <c r="AO2265" s="40">
        <v>109.5</v>
      </c>
      <c r="AP2265" s="40">
        <v>65</v>
      </c>
      <c r="AQ2265" s="40">
        <v>9.5</v>
      </c>
      <c r="AR2265" s="40"/>
      <c r="AS2265" s="40">
        <v>184</v>
      </c>
      <c r="AT2265" s="40">
        <v>0.6275071633237822</v>
      </c>
      <c r="AU2265" s="40">
        <v>0.37249283667621769</v>
      </c>
      <c r="AV2265" s="41">
        <v>43864.685624999998</v>
      </c>
    </row>
    <row r="2266" spans="1:48" ht="12.75" x14ac:dyDescent="0.2">
      <c r="A2266" s="40">
        <v>1</v>
      </c>
      <c r="B2266" s="40">
        <v>2020</v>
      </c>
      <c r="C2266" s="40" t="s">
        <v>100</v>
      </c>
      <c r="D2266" s="40" t="s">
        <v>819</v>
      </c>
      <c r="E2266" s="40" t="s">
        <v>52</v>
      </c>
      <c r="F2266" s="40"/>
      <c r="G2266" s="40"/>
      <c r="H2266" s="40"/>
      <c r="I2266" s="40"/>
      <c r="J2266" s="40"/>
      <c r="K2266" s="40"/>
      <c r="L2266" s="40"/>
      <c r="M2266" s="40"/>
      <c r="N2266" s="40"/>
      <c r="O2266" s="40"/>
      <c r="P2266" s="40"/>
      <c r="Q2266" s="40"/>
      <c r="R2266" s="40"/>
      <c r="S2266" s="40"/>
      <c r="T2266" s="40"/>
      <c r="U2266" s="40"/>
      <c r="V2266" s="40"/>
      <c r="W2266" s="40"/>
      <c r="X2266" s="40"/>
      <c r="Y2266" s="40"/>
      <c r="Z2266" s="40"/>
      <c r="AA2266" s="40">
        <v>2</v>
      </c>
      <c r="AB2266" s="40">
        <v>1</v>
      </c>
      <c r="AC2266" s="40"/>
      <c r="AD2266" s="40"/>
      <c r="AE2266" s="40"/>
      <c r="AF2266" s="40">
        <v>5</v>
      </c>
      <c r="AG2266" s="40">
        <v>3.5</v>
      </c>
      <c r="AH2266" s="40">
        <v>3</v>
      </c>
      <c r="AI2266" s="40"/>
      <c r="AJ2266" s="40"/>
      <c r="AK2266" s="40">
        <v>14.5</v>
      </c>
      <c r="AL2266" s="40" t="s">
        <v>52</v>
      </c>
      <c r="AM2266" s="40" t="s">
        <v>135</v>
      </c>
      <c r="AN2266" s="40" t="s">
        <v>854</v>
      </c>
      <c r="AO2266" s="40"/>
      <c r="AP2266" s="40"/>
      <c r="AQ2266" s="40"/>
      <c r="AR2266" s="40"/>
      <c r="AS2266" s="40"/>
      <c r="AT2266" s="40"/>
      <c r="AU2266" s="40"/>
      <c r="AV2266" s="41">
        <v>43864.685624999998</v>
      </c>
    </row>
    <row r="2267" spans="1:48" ht="12.75" x14ac:dyDescent="0.2">
      <c r="A2267" s="40">
        <v>1</v>
      </c>
      <c r="B2267" s="40">
        <v>2020</v>
      </c>
      <c r="C2267" s="40" t="s">
        <v>100</v>
      </c>
      <c r="D2267" s="40" t="s">
        <v>819</v>
      </c>
      <c r="E2267" s="40" t="s">
        <v>124</v>
      </c>
      <c r="F2267" s="40"/>
      <c r="G2267" s="40"/>
      <c r="H2267" s="40"/>
      <c r="I2267" s="40"/>
      <c r="J2267" s="40"/>
      <c r="K2267" s="40"/>
      <c r="L2267" s="40"/>
      <c r="M2267" s="40"/>
      <c r="N2267" s="40"/>
      <c r="O2267" s="40"/>
      <c r="P2267" s="40"/>
      <c r="Q2267" s="40"/>
      <c r="R2267" s="40"/>
      <c r="S2267" s="40"/>
      <c r="T2267" s="40"/>
      <c r="U2267" s="40"/>
      <c r="V2267" s="40"/>
      <c r="W2267" s="40"/>
      <c r="X2267" s="40"/>
      <c r="Y2267" s="40"/>
      <c r="Z2267" s="40">
        <v>0.5</v>
      </c>
      <c r="AA2267" s="40"/>
      <c r="AB2267" s="40"/>
      <c r="AC2267" s="40"/>
      <c r="AD2267" s="40"/>
      <c r="AE2267" s="40"/>
      <c r="AF2267" s="40">
        <v>1</v>
      </c>
      <c r="AG2267" s="40"/>
      <c r="AH2267" s="40"/>
      <c r="AI2267" s="40"/>
      <c r="AJ2267" s="40"/>
      <c r="AK2267" s="40">
        <v>1.5</v>
      </c>
      <c r="AL2267" s="40" t="s">
        <v>124</v>
      </c>
      <c r="AM2267" s="40" t="s">
        <v>135</v>
      </c>
      <c r="AN2267" s="40" t="s">
        <v>855</v>
      </c>
      <c r="AO2267" s="40"/>
      <c r="AP2267" s="40"/>
      <c r="AQ2267" s="40"/>
      <c r="AR2267" s="40"/>
      <c r="AS2267" s="40"/>
      <c r="AT2267" s="40"/>
      <c r="AU2267" s="40"/>
      <c r="AV2267" s="41">
        <v>43864.685624999998</v>
      </c>
    </row>
    <row r="2268" spans="1:48" ht="12.75" x14ac:dyDescent="0.2">
      <c r="A2268" s="40">
        <v>1</v>
      </c>
      <c r="B2268" s="40">
        <v>2020</v>
      </c>
      <c r="C2268" s="40" t="s">
        <v>100</v>
      </c>
      <c r="D2268" s="40" t="s">
        <v>819</v>
      </c>
      <c r="E2268" s="40" t="s">
        <v>71</v>
      </c>
      <c r="F2268" s="40"/>
      <c r="G2268" s="40"/>
      <c r="H2268" s="40"/>
      <c r="I2268" s="40"/>
      <c r="J2268" s="40"/>
      <c r="K2268" s="40"/>
      <c r="L2268" s="40"/>
      <c r="M2268" s="40"/>
      <c r="N2268" s="40"/>
      <c r="O2268" s="40"/>
      <c r="P2268" s="40"/>
      <c r="Q2268" s="40"/>
      <c r="R2268" s="40"/>
      <c r="S2268" s="40">
        <v>4</v>
      </c>
      <c r="T2268" s="40"/>
      <c r="U2268" s="40"/>
      <c r="V2268" s="40">
        <v>1</v>
      </c>
      <c r="W2268" s="40"/>
      <c r="X2268" s="40"/>
      <c r="Y2268" s="40"/>
      <c r="Z2268" s="40"/>
      <c r="AA2268" s="40"/>
      <c r="AB2268" s="40"/>
      <c r="AC2268" s="40"/>
      <c r="AD2268" s="40"/>
      <c r="AE2268" s="40"/>
      <c r="AF2268" s="40"/>
      <c r="AG2268" s="40"/>
      <c r="AH2268" s="40"/>
      <c r="AI2268" s="40"/>
      <c r="AJ2268" s="40"/>
      <c r="AK2268" s="40">
        <v>5</v>
      </c>
      <c r="AL2268" s="40" t="s">
        <v>71</v>
      </c>
      <c r="AM2268" s="40" t="s">
        <v>135</v>
      </c>
      <c r="AN2268" s="40" t="s">
        <v>856</v>
      </c>
      <c r="AO2268" s="40"/>
      <c r="AP2268" s="40"/>
      <c r="AQ2268" s="40"/>
      <c r="AR2268" s="40"/>
      <c r="AS2268" s="40"/>
      <c r="AT2268" s="40"/>
      <c r="AU2268" s="40"/>
      <c r="AV2268" s="41">
        <v>43864.685624999998</v>
      </c>
    </row>
    <row r="2269" spans="1:48" ht="12.75" x14ac:dyDescent="0.2">
      <c r="A2269" s="40">
        <v>1</v>
      </c>
      <c r="B2269" s="40">
        <v>2020</v>
      </c>
      <c r="C2269" s="40" t="s">
        <v>100</v>
      </c>
      <c r="D2269" s="40" t="s">
        <v>819</v>
      </c>
      <c r="E2269" s="40" t="s">
        <v>63</v>
      </c>
      <c r="F2269" s="40"/>
      <c r="G2269" s="40"/>
      <c r="H2269" s="40"/>
      <c r="I2269" s="40"/>
      <c r="J2269" s="40"/>
      <c r="K2269" s="40"/>
      <c r="L2269" s="40"/>
      <c r="M2269" s="40"/>
      <c r="N2269" s="40"/>
      <c r="O2269" s="40"/>
      <c r="P2269" s="40"/>
      <c r="Q2269" s="40"/>
      <c r="R2269" s="40">
        <v>1.5</v>
      </c>
      <c r="S2269" s="40"/>
      <c r="T2269" s="40"/>
      <c r="U2269" s="40"/>
      <c r="V2269" s="40"/>
      <c r="W2269" s="40"/>
      <c r="X2269" s="40"/>
      <c r="Y2269" s="40"/>
      <c r="Z2269" s="40"/>
      <c r="AA2269" s="40"/>
      <c r="AB2269" s="40"/>
      <c r="AC2269" s="40"/>
      <c r="AD2269" s="40"/>
      <c r="AE2269" s="40"/>
      <c r="AF2269" s="40"/>
      <c r="AG2269" s="40">
        <v>1</v>
      </c>
      <c r="AH2269" s="40"/>
      <c r="AI2269" s="40">
        <v>1</v>
      </c>
      <c r="AJ2269" s="40"/>
      <c r="AK2269" s="40">
        <v>3.5</v>
      </c>
      <c r="AL2269" s="40" t="s">
        <v>63</v>
      </c>
      <c r="AM2269" s="40" t="s">
        <v>135</v>
      </c>
      <c r="AN2269" s="40" t="s">
        <v>857</v>
      </c>
      <c r="AO2269" s="40"/>
      <c r="AP2269" s="40"/>
      <c r="AQ2269" s="40"/>
      <c r="AR2269" s="40"/>
      <c r="AS2269" s="40"/>
      <c r="AT2269" s="40"/>
      <c r="AU2269" s="40"/>
      <c r="AV2269" s="41">
        <v>43864.685624999998</v>
      </c>
    </row>
    <row r="2270" spans="1:48" ht="12.75" x14ac:dyDescent="0.2">
      <c r="A2270" s="40">
        <v>1</v>
      </c>
      <c r="B2270" s="40">
        <v>2020</v>
      </c>
      <c r="C2270" s="40" t="s">
        <v>100</v>
      </c>
      <c r="D2270" s="40" t="s">
        <v>819</v>
      </c>
      <c r="E2270" s="40" t="s">
        <v>54</v>
      </c>
      <c r="F2270" s="40"/>
      <c r="G2270" s="40"/>
      <c r="H2270" s="40"/>
      <c r="I2270" s="40"/>
      <c r="J2270" s="40"/>
      <c r="K2270" s="40"/>
      <c r="L2270" s="40"/>
      <c r="M2270" s="40"/>
      <c r="N2270" s="40"/>
      <c r="O2270" s="40"/>
      <c r="P2270" s="40"/>
      <c r="Q2270" s="40"/>
      <c r="R2270" s="40">
        <v>1</v>
      </c>
      <c r="S2270" s="40"/>
      <c r="T2270" s="40"/>
      <c r="U2270" s="40">
        <v>1</v>
      </c>
      <c r="V2270" s="40">
        <v>4</v>
      </c>
      <c r="W2270" s="40"/>
      <c r="X2270" s="40"/>
      <c r="Y2270" s="40"/>
      <c r="Z2270" s="40">
        <v>9</v>
      </c>
      <c r="AA2270" s="40">
        <v>4</v>
      </c>
      <c r="AB2270" s="40">
        <v>6</v>
      </c>
      <c r="AC2270" s="40">
        <v>7.5</v>
      </c>
      <c r="AD2270" s="40"/>
      <c r="AE2270" s="40"/>
      <c r="AF2270" s="40">
        <v>4</v>
      </c>
      <c r="AG2270" s="40">
        <v>3.5</v>
      </c>
      <c r="AH2270" s="40">
        <v>4</v>
      </c>
      <c r="AI2270" s="40">
        <v>7</v>
      </c>
      <c r="AJ2270" s="40">
        <v>8</v>
      </c>
      <c r="AK2270" s="40">
        <v>59</v>
      </c>
      <c r="AL2270" s="40" t="s">
        <v>54</v>
      </c>
      <c r="AM2270" s="40" t="s">
        <v>135</v>
      </c>
      <c r="AN2270" s="40" t="s">
        <v>858</v>
      </c>
      <c r="AO2270" s="40"/>
      <c r="AP2270" s="40"/>
      <c r="AQ2270" s="40"/>
      <c r="AR2270" s="40"/>
      <c r="AS2270" s="40"/>
      <c r="AT2270" s="40"/>
      <c r="AU2270" s="40"/>
      <c r="AV2270" s="41">
        <v>43864.685624999998</v>
      </c>
    </row>
    <row r="2271" spans="1:48" ht="12.75" x14ac:dyDescent="0.2">
      <c r="A2271" s="40">
        <v>1</v>
      </c>
      <c r="B2271" s="40">
        <v>2020</v>
      </c>
      <c r="C2271" s="40" t="s">
        <v>100</v>
      </c>
      <c r="D2271" s="40" t="s">
        <v>819</v>
      </c>
      <c r="E2271" s="40" t="s">
        <v>374</v>
      </c>
      <c r="F2271" s="40"/>
      <c r="G2271" s="40"/>
      <c r="H2271" s="40"/>
      <c r="I2271" s="40"/>
      <c r="J2271" s="40"/>
      <c r="K2271" s="40"/>
      <c r="L2271" s="40"/>
      <c r="M2271" s="40"/>
      <c r="N2271" s="40"/>
      <c r="O2271" s="40"/>
      <c r="P2271" s="40"/>
      <c r="Q2271" s="40"/>
      <c r="R2271" s="40">
        <v>2</v>
      </c>
      <c r="S2271" s="40"/>
      <c r="T2271" s="40"/>
      <c r="U2271" s="40"/>
      <c r="V2271" s="40"/>
      <c r="W2271" s="40"/>
      <c r="X2271" s="40"/>
      <c r="Y2271" s="40"/>
      <c r="Z2271" s="40"/>
      <c r="AA2271" s="40"/>
      <c r="AB2271" s="40"/>
      <c r="AC2271" s="40"/>
      <c r="AD2271" s="40"/>
      <c r="AE2271" s="40"/>
      <c r="AF2271" s="40"/>
      <c r="AG2271" s="40"/>
      <c r="AH2271" s="40"/>
      <c r="AI2271" s="40"/>
      <c r="AJ2271" s="40"/>
      <c r="AK2271" s="40">
        <v>2</v>
      </c>
      <c r="AL2271" s="40" t="s">
        <v>374</v>
      </c>
      <c r="AM2271" s="40" t="s">
        <v>135</v>
      </c>
      <c r="AN2271" s="40" t="s">
        <v>859</v>
      </c>
      <c r="AO2271" s="40"/>
      <c r="AP2271" s="40"/>
      <c r="AQ2271" s="40"/>
      <c r="AR2271" s="40"/>
      <c r="AS2271" s="40"/>
      <c r="AT2271" s="40"/>
      <c r="AU2271" s="40"/>
      <c r="AV2271" s="41">
        <v>43864.685624999998</v>
      </c>
    </row>
    <row r="2272" spans="1:48" ht="12.75" x14ac:dyDescent="0.2">
      <c r="A2272" s="40">
        <v>1</v>
      </c>
      <c r="B2272" s="40">
        <v>2020</v>
      </c>
      <c r="C2272" s="40" t="s">
        <v>100</v>
      </c>
      <c r="D2272" s="40" t="s">
        <v>819</v>
      </c>
      <c r="E2272" s="40" t="s">
        <v>370</v>
      </c>
      <c r="F2272" s="40"/>
      <c r="G2272" s="40">
        <v>8</v>
      </c>
      <c r="H2272" s="40">
        <v>7</v>
      </c>
      <c r="I2272" s="40"/>
      <c r="J2272" s="40"/>
      <c r="K2272" s="40">
        <v>7</v>
      </c>
      <c r="L2272" s="40">
        <v>6.5</v>
      </c>
      <c r="M2272" s="40">
        <v>6.5</v>
      </c>
      <c r="N2272" s="40">
        <v>5</v>
      </c>
      <c r="O2272" s="40">
        <v>4</v>
      </c>
      <c r="P2272" s="40"/>
      <c r="Q2272" s="40"/>
      <c r="R2272" s="40">
        <v>3.5</v>
      </c>
      <c r="S2272" s="40">
        <v>4</v>
      </c>
      <c r="T2272" s="40">
        <v>3</v>
      </c>
      <c r="U2272" s="40">
        <v>4</v>
      </c>
      <c r="V2272" s="40"/>
      <c r="W2272" s="40"/>
      <c r="X2272" s="40"/>
      <c r="Y2272" s="40"/>
      <c r="Z2272" s="40"/>
      <c r="AA2272" s="40"/>
      <c r="AB2272" s="40">
        <v>1</v>
      </c>
      <c r="AC2272" s="40"/>
      <c r="AD2272" s="40"/>
      <c r="AE2272" s="40"/>
      <c r="AF2272" s="40"/>
      <c r="AG2272" s="40"/>
      <c r="AH2272" s="40"/>
      <c r="AI2272" s="40"/>
      <c r="AJ2272" s="40"/>
      <c r="AK2272" s="40">
        <v>59.5</v>
      </c>
      <c r="AL2272" s="40" t="s">
        <v>370</v>
      </c>
      <c r="AM2272" s="40" t="s">
        <v>135</v>
      </c>
      <c r="AN2272" s="40" t="s">
        <v>860</v>
      </c>
      <c r="AO2272" s="40"/>
      <c r="AP2272" s="40"/>
      <c r="AQ2272" s="40"/>
      <c r="AR2272" s="40"/>
      <c r="AS2272" s="40"/>
      <c r="AT2272" s="40"/>
      <c r="AU2272" s="40"/>
      <c r="AV2272" s="41">
        <v>43864.685624999998</v>
      </c>
    </row>
    <row r="2273" spans="1:48" ht="12.75" x14ac:dyDescent="0.2">
      <c r="A2273" s="40">
        <v>1</v>
      </c>
      <c r="B2273" s="40">
        <v>2020</v>
      </c>
      <c r="C2273" s="40" t="s">
        <v>100</v>
      </c>
      <c r="D2273" s="40" t="s">
        <v>819</v>
      </c>
      <c r="E2273" s="40" t="s">
        <v>78</v>
      </c>
      <c r="F2273" s="40"/>
      <c r="G2273" s="40"/>
      <c r="H2273" s="40"/>
      <c r="I2273" s="40"/>
      <c r="J2273" s="40"/>
      <c r="K2273" s="40"/>
      <c r="L2273" s="40"/>
      <c r="M2273" s="40">
        <v>0.5</v>
      </c>
      <c r="N2273" s="40"/>
      <c r="O2273" s="40"/>
      <c r="P2273" s="40"/>
      <c r="Q2273" s="40"/>
      <c r="R2273" s="40"/>
      <c r="S2273" s="40"/>
      <c r="T2273" s="40"/>
      <c r="U2273" s="40"/>
      <c r="V2273" s="40"/>
      <c r="W2273" s="40"/>
      <c r="X2273" s="40"/>
      <c r="Y2273" s="40"/>
      <c r="Z2273" s="40">
        <v>0.5</v>
      </c>
      <c r="AA2273" s="40"/>
      <c r="AB2273" s="40"/>
      <c r="AC2273" s="40"/>
      <c r="AD2273" s="40"/>
      <c r="AE2273" s="40"/>
      <c r="AF2273" s="40"/>
      <c r="AG2273" s="40"/>
      <c r="AH2273" s="40"/>
      <c r="AI2273" s="40"/>
      <c r="AJ2273" s="40"/>
      <c r="AK2273" s="40">
        <v>1</v>
      </c>
      <c r="AL2273" s="40" t="s">
        <v>78</v>
      </c>
      <c r="AM2273" s="40" t="s">
        <v>135</v>
      </c>
      <c r="AN2273" s="40" t="s">
        <v>861</v>
      </c>
      <c r="AO2273" s="40"/>
      <c r="AP2273" s="40"/>
      <c r="AQ2273" s="40"/>
      <c r="AR2273" s="40"/>
      <c r="AS2273" s="40"/>
      <c r="AT2273" s="40"/>
      <c r="AU2273" s="40"/>
      <c r="AV2273" s="41">
        <v>43864.685624999998</v>
      </c>
    </row>
    <row r="2274" spans="1:48" ht="12.75" x14ac:dyDescent="0.2">
      <c r="A2274" s="40">
        <v>1</v>
      </c>
      <c r="B2274" s="40">
        <v>2020</v>
      </c>
      <c r="C2274" s="40" t="s">
        <v>100</v>
      </c>
      <c r="D2274" s="40" t="s">
        <v>819</v>
      </c>
      <c r="E2274" s="40" t="s">
        <v>107</v>
      </c>
      <c r="F2274" s="40"/>
      <c r="G2274" s="40"/>
      <c r="H2274" s="40"/>
      <c r="I2274" s="40"/>
      <c r="J2274" s="40"/>
      <c r="K2274" s="40"/>
      <c r="L2274" s="40">
        <v>1</v>
      </c>
      <c r="M2274" s="40"/>
      <c r="N2274" s="40"/>
      <c r="O2274" s="40"/>
      <c r="P2274" s="40"/>
      <c r="Q2274" s="40"/>
      <c r="R2274" s="40"/>
      <c r="S2274" s="40"/>
      <c r="T2274" s="40"/>
      <c r="U2274" s="40"/>
      <c r="V2274" s="40"/>
      <c r="W2274" s="40"/>
      <c r="X2274" s="40"/>
      <c r="Y2274" s="40"/>
      <c r="Z2274" s="40"/>
      <c r="AA2274" s="40">
        <v>1.5</v>
      </c>
      <c r="AB2274" s="40"/>
      <c r="AC2274" s="40"/>
      <c r="AD2274" s="40"/>
      <c r="AE2274" s="40"/>
      <c r="AF2274" s="40"/>
      <c r="AG2274" s="40"/>
      <c r="AH2274" s="40"/>
      <c r="AI2274" s="40"/>
      <c r="AJ2274" s="40"/>
      <c r="AK2274" s="40">
        <v>2.5</v>
      </c>
      <c r="AL2274" s="40" t="s">
        <v>107</v>
      </c>
      <c r="AM2274" s="40" t="s">
        <v>135</v>
      </c>
      <c r="AN2274" s="40" t="s">
        <v>862</v>
      </c>
      <c r="AO2274" s="40"/>
      <c r="AP2274" s="40"/>
      <c r="AQ2274" s="40"/>
      <c r="AR2274" s="40"/>
      <c r="AS2274" s="40"/>
      <c r="AT2274" s="40"/>
      <c r="AU2274" s="40"/>
      <c r="AV2274" s="41">
        <v>43864.685624999998</v>
      </c>
    </row>
    <row r="2275" spans="1:48" ht="12.75" x14ac:dyDescent="0.2">
      <c r="A2275" s="40">
        <v>1</v>
      </c>
      <c r="B2275" s="40">
        <v>2020</v>
      </c>
      <c r="C2275" s="40" t="s">
        <v>100</v>
      </c>
      <c r="D2275" s="40" t="s">
        <v>819</v>
      </c>
      <c r="E2275" s="40" t="s">
        <v>50</v>
      </c>
      <c r="F2275" s="40"/>
      <c r="G2275" s="40"/>
      <c r="H2275" s="40"/>
      <c r="I2275" s="40"/>
      <c r="J2275" s="40"/>
      <c r="K2275" s="40">
        <v>0.5</v>
      </c>
      <c r="L2275" s="40"/>
      <c r="M2275" s="40"/>
      <c r="N2275" s="40">
        <v>2.5</v>
      </c>
      <c r="O2275" s="40">
        <v>4</v>
      </c>
      <c r="P2275" s="40"/>
      <c r="Q2275" s="40"/>
      <c r="R2275" s="40"/>
      <c r="S2275" s="40"/>
      <c r="T2275" s="40"/>
      <c r="U2275" s="40">
        <v>3</v>
      </c>
      <c r="V2275" s="40"/>
      <c r="W2275" s="40"/>
      <c r="X2275" s="40"/>
      <c r="Y2275" s="40"/>
      <c r="Z2275" s="40"/>
      <c r="AA2275" s="40">
        <v>2.5</v>
      </c>
      <c r="AB2275" s="40">
        <v>1</v>
      </c>
      <c r="AC2275" s="40"/>
      <c r="AD2275" s="40"/>
      <c r="AE2275" s="40"/>
      <c r="AF2275" s="40"/>
      <c r="AG2275" s="40"/>
      <c r="AH2275" s="40">
        <v>1</v>
      </c>
      <c r="AI2275" s="40"/>
      <c r="AJ2275" s="40"/>
      <c r="AK2275" s="40">
        <v>14.5</v>
      </c>
      <c r="AL2275" s="40" t="s">
        <v>50</v>
      </c>
      <c r="AM2275" s="40" t="s">
        <v>135</v>
      </c>
      <c r="AN2275" s="40" t="s">
        <v>863</v>
      </c>
      <c r="AO2275" s="40"/>
      <c r="AP2275" s="40"/>
      <c r="AQ2275" s="40"/>
      <c r="AR2275" s="40"/>
      <c r="AS2275" s="40"/>
      <c r="AT2275" s="40"/>
      <c r="AU2275" s="40"/>
      <c r="AV2275" s="41">
        <v>43864.685624999998</v>
      </c>
    </row>
    <row r="2276" spans="1:48" ht="12.75" x14ac:dyDescent="0.2">
      <c r="A2276" s="40">
        <v>1</v>
      </c>
      <c r="B2276" s="40">
        <v>2020</v>
      </c>
      <c r="C2276" s="40" t="s">
        <v>100</v>
      </c>
      <c r="D2276" s="40" t="s">
        <v>819</v>
      </c>
      <c r="E2276" s="40" t="s">
        <v>60</v>
      </c>
      <c r="F2276" s="40"/>
      <c r="G2276" s="40"/>
      <c r="H2276" s="40">
        <v>1</v>
      </c>
      <c r="I2276" s="40"/>
      <c r="J2276" s="40"/>
      <c r="K2276" s="40">
        <v>0.5</v>
      </c>
      <c r="L2276" s="40">
        <v>0.5</v>
      </c>
      <c r="M2276" s="40">
        <v>1</v>
      </c>
      <c r="N2276" s="40">
        <v>0.5</v>
      </c>
      <c r="O2276" s="40"/>
      <c r="P2276" s="40"/>
      <c r="Q2276" s="40"/>
      <c r="R2276" s="40"/>
      <c r="S2276" s="40"/>
      <c r="T2276" s="40">
        <v>5</v>
      </c>
      <c r="U2276" s="40"/>
      <c r="V2276" s="40">
        <v>3</v>
      </c>
      <c r="W2276" s="40"/>
      <c r="X2276" s="40"/>
      <c r="Y2276" s="40"/>
      <c r="Z2276" s="40"/>
      <c r="AA2276" s="40"/>
      <c r="AB2276" s="40"/>
      <c r="AC2276" s="40">
        <v>1.5</v>
      </c>
      <c r="AD2276" s="40"/>
      <c r="AE2276" s="40"/>
      <c r="AF2276" s="40"/>
      <c r="AG2276" s="40"/>
      <c r="AH2276" s="40"/>
      <c r="AI2276" s="40"/>
      <c r="AJ2276" s="40"/>
      <c r="AK2276" s="40">
        <v>13</v>
      </c>
      <c r="AL2276" s="40" t="s">
        <v>60</v>
      </c>
      <c r="AM2276" s="40" t="s">
        <v>135</v>
      </c>
      <c r="AN2276" s="40" t="s">
        <v>864</v>
      </c>
      <c r="AO2276" s="40"/>
      <c r="AP2276" s="40"/>
      <c r="AQ2276" s="40"/>
      <c r="AR2276" s="40"/>
      <c r="AS2276" s="40"/>
      <c r="AT2276" s="40"/>
      <c r="AU2276" s="40"/>
      <c r="AV2276" s="41">
        <v>43864.685624999998</v>
      </c>
    </row>
    <row r="2277" spans="1:48" ht="12.75" x14ac:dyDescent="0.2">
      <c r="A2277" s="40">
        <v>1</v>
      </c>
      <c r="B2277" s="40">
        <v>2020</v>
      </c>
      <c r="C2277" s="40" t="s">
        <v>100</v>
      </c>
      <c r="D2277" s="40" t="s">
        <v>819</v>
      </c>
      <c r="E2277" s="40" t="s">
        <v>132</v>
      </c>
      <c r="F2277" s="40">
        <v>8</v>
      </c>
      <c r="G2277" s="40"/>
      <c r="H2277" s="40"/>
      <c r="I2277" s="40"/>
      <c r="J2277" s="40"/>
      <c r="K2277" s="40"/>
      <c r="L2277" s="40"/>
      <c r="M2277" s="40"/>
      <c r="N2277" s="40"/>
      <c r="O2277" s="40"/>
      <c r="P2277" s="40"/>
      <c r="Q2277" s="40"/>
      <c r="R2277" s="40"/>
      <c r="S2277" s="40"/>
      <c r="T2277" s="40"/>
      <c r="U2277" s="40"/>
      <c r="V2277" s="40"/>
      <c r="W2277" s="40"/>
      <c r="X2277" s="40"/>
      <c r="Y2277" s="40"/>
      <c r="Z2277" s="40"/>
      <c r="AA2277" s="40"/>
      <c r="AB2277" s="40"/>
      <c r="AC2277" s="40"/>
      <c r="AD2277" s="40"/>
      <c r="AE2277" s="40"/>
      <c r="AF2277" s="40"/>
      <c r="AG2277" s="40"/>
      <c r="AH2277" s="40"/>
      <c r="AI2277" s="40"/>
      <c r="AJ2277" s="40"/>
      <c r="AK2277" s="40">
        <v>8</v>
      </c>
      <c r="AL2277" s="40" t="s">
        <v>132</v>
      </c>
      <c r="AM2277" s="40" t="s">
        <v>135</v>
      </c>
      <c r="AN2277" s="40"/>
      <c r="AO2277" s="40"/>
      <c r="AP2277" s="40"/>
      <c r="AQ2277" s="40"/>
      <c r="AR2277" s="40"/>
      <c r="AS2277" s="40"/>
      <c r="AT2277" s="40"/>
      <c r="AU2277" s="40"/>
      <c r="AV2277" s="41">
        <v>43864.685624999998</v>
      </c>
    </row>
    <row r="2278" spans="1:48" ht="12.75" x14ac:dyDescent="0.2">
      <c r="A2278" s="40">
        <v>1</v>
      </c>
      <c r="B2278" s="40">
        <v>2020</v>
      </c>
      <c r="C2278" s="40" t="s">
        <v>100</v>
      </c>
      <c r="D2278" s="40" t="s">
        <v>819</v>
      </c>
      <c r="E2278" s="40" t="s">
        <v>50</v>
      </c>
      <c r="F2278" s="40"/>
      <c r="G2278" s="40"/>
      <c r="H2278" s="40"/>
      <c r="I2278" s="40"/>
      <c r="J2278" s="40"/>
      <c r="K2278" s="40">
        <v>3</v>
      </c>
      <c r="L2278" s="40"/>
      <c r="M2278" s="40">
        <v>1</v>
      </c>
      <c r="N2278" s="40"/>
      <c r="O2278" s="40"/>
      <c r="P2278" s="40"/>
      <c r="Q2278" s="40"/>
      <c r="R2278" s="40"/>
      <c r="S2278" s="40"/>
      <c r="T2278" s="40">
        <v>1</v>
      </c>
      <c r="U2278" s="40">
        <v>4</v>
      </c>
      <c r="V2278" s="40">
        <v>1</v>
      </c>
      <c r="W2278" s="40"/>
      <c r="X2278" s="40"/>
      <c r="Y2278" s="40"/>
      <c r="Z2278" s="40">
        <v>1</v>
      </c>
      <c r="AA2278" s="40">
        <v>1</v>
      </c>
      <c r="AB2278" s="40">
        <v>0.5</v>
      </c>
      <c r="AC2278" s="40"/>
      <c r="AD2278" s="40"/>
      <c r="AE2278" s="40"/>
      <c r="AF2278" s="40"/>
      <c r="AG2278" s="40"/>
      <c r="AH2278" s="40">
        <v>1</v>
      </c>
      <c r="AI2278" s="40"/>
      <c r="AJ2278" s="40"/>
      <c r="AK2278" s="40">
        <v>13.5</v>
      </c>
      <c r="AL2278" s="40" t="s">
        <v>50</v>
      </c>
      <c r="AM2278" s="40" t="s">
        <v>112</v>
      </c>
      <c r="AN2278" s="40" t="s">
        <v>865</v>
      </c>
      <c r="AO2278" s="40">
        <v>142.5</v>
      </c>
      <c r="AP2278" s="40">
        <v>32.5</v>
      </c>
      <c r="AQ2278" s="40">
        <v>9</v>
      </c>
      <c r="AR2278" s="40"/>
      <c r="AS2278" s="40">
        <v>184</v>
      </c>
      <c r="AT2278" s="40">
        <v>0.81428571428571428</v>
      </c>
      <c r="AU2278" s="40">
        <v>0.18571428571428569</v>
      </c>
      <c r="AV2278" s="41">
        <v>43865.340300925927</v>
      </c>
    </row>
    <row r="2279" spans="1:48" ht="12.75" x14ac:dyDescent="0.2">
      <c r="A2279" s="40">
        <v>1</v>
      </c>
      <c r="B2279" s="40">
        <v>2020</v>
      </c>
      <c r="C2279" s="40" t="s">
        <v>100</v>
      </c>
      <c r="D2279" s="40" t="s">
        <v>819</v>
      </c>
      <c r="E2279" s="40" t="s">
        <v>124</v>
      </c>
      <c r="F2279" s="40"/>
      <c r="G2279" s="40"/>
      <c r="H2279" s="40"/>
      <c r="I2279" s="40"/>
      <c r="J2279" s="40"/>
      <c r="K2279" s="40"/>
      <c r="L2279" s="40"/>
      <c r="M2279" s="40"/>
      <c r="N2279" s="40"/>
      <c r="O2279" s="40"/>
      <c r="P2279" s="40"/>
      <c r="Q2279" s="40"/>
      <c r="R2279" s="40"/>
      <c r="S2279" s="40"/>
      <c r="T2279" s="40"/>
      <c r="U2279" s="40"/>
      <c r="V2279" s="40"/>
      <c r="W2279" s="40"/>
      <c r="X2279" s="40"/>
      <c r="Y2279" s="40"/>
      <c r="Z2279" s="40"/>
      <c r="AA2279" s="40"/>
      <c r="AB2279" s="40"/>
      <c r="AC2279" s="40"/>
      <c r="AD2279" s="40"/>
      <c r="AE2279" s="40"/>
      <c r="AF2279" s="40">
        <v>1</v>
      </c>
      <c r="AG2279" s="40"/>
      <c r="AH2279" s="40"/>
      <c r="AI2279" s="40"/>
      <c r="AJ2279" s="40"/>
      <c r="AK2279" s="40">
        <v>1</v>
      </c>
      <c r="AL2279" s="40" t="s">
        <v>124</v>
      </c>
      <c r="AM2279" s="40" t="s">
        <v>112</v>
      </c>
      <c r="AN2279" s="40" t="s">
        <v>866</v>
      </c>
      <c r="AO2279" s="40"/>
      <c r="AP2279" s="40"/>
      <c r="AQ2279" s="40"/>
      <c r="AR2279" s="40"/>
      <c r="AS2279" s="40"/>
      <c r="AT2279" s="40"/>
      <c r="AU2279" s="40"/>
      <c r="AV2279" s="41">
        <v>43865.340300925927</v>
      </c>
    </row>
    <row r="2280" spans="1:48" ht="12.75" x14ac:dyDescent="0.2">
      <c r="A2280" s="40">
        <v>1</v>
      </c>
      <c r="B2280" s="40">
        <v>2020</v>
      </c>
      <c r="C2280" s="40" t="s">
        <v>100</v>
      </c>
      <c r="D2280" s="40" t="s">
        <v>819</v>
      </c>
      <c r="E2280" s="40" t="s">
        <v>132</v>
      </c>
      <c r="F2280" s="40">
        <v>8</v>
      </c>
      <c r="G2280" s="40"/>
      <c r="H2280" s="40"/>
      <c r="I2280" s="40"/>
      <c r="J2280" s="40"/>
      <c r="K2280" s="40"/>
      <c r="L2280" s="40"/>
      <c r="M2280" s="40"/>
      <c r="N2280" s="40"/>
      <c r="O2280" s="40"/>
      <c r="P2280" s="40"/>
      <c r="Q2280" s="40"/>
      <c r="R2280" s="40"/>
      <c r="S2280" s="40"/>
      <c r="T2280" s="40"/>
      <c r="U2280" s="40"/>
      <c r="V2280" s="40"/>
      <c r="W2280" s="40"/>
      <c r="X2280" s="40"/>
      <c r="Y2280" s="40"/>
      <c r="Z2280" s="40"/>
      <c r="AA2280" s="40"/>
      <c r="AB2280" s="40"/>
      <c r="AC2280" s="40"/>
      <c r="AD2280" s="40"/>
      <c r="AE2280" s="40"/>
      <c r="AF2280" s="40"/>
      <c r="AG2280" s="40"/>
      <c r="AH2280" s="40"/>
      <c r="AI2280" s="40"/>
      <c r="AJ2280" s="40"/>
      <c r="AK2280" s="40">
        <v>8</v>
      </c>
      <c r="AL2280" s="40" t="s">
        <v>132</v>
      </c>
      <c r="AM2280" s="40" t="s">
        <v>112</v>
      </c>
      <c r="AN2280" s="40" t="s">
        <v>867</v>
      </c>
      <c r="AO2280" s="40"/>
      <c r="AP2280" s="40"/>
      <c r="AQ2280" s="40"/>
      <c r="AR2280" s="40"/>
      <c r="AS2280" s="40"/>
      <c r="AT2280" s="40"/>
      <c r="AU2280" s="40"/>
      <c r="AV2280" s="41">
        <v>43865.340300925927</v>
      </c>
    </row>
    <row r="2281" spans="1:48" ht="12.75" x14ac:dyDescent="0.2">
      <c r="A2281" s="40">
        <v>1</v>
      </c>
      <c r="B2281" s="40">
        <v>2020</v>
      </c>
      <c r="C2281" s="40" t="s">
        <v>100</v>
      </c>
      <c r="D2281" s="40" t="s">
        <v>819</v>
      </c>
      <c r="E2281" s="40" t="s">
        <v>63</v>
      </c>
      <c r="F2281" s="40"/>
      <c r="G2281" s="40"/>
      <c r="H2281" s="40"/>
      <c r="I2281" s="40"/>
      <c r="J2281" s="40"/>
      <c r="K2281" s="40"/>
      <c r="L2281" s="40"/>
      <c r="M2281" s="40">
        <v>1</v>
      </c>
      <c r="N2281" s="40"/>
      <c r="O2281" s="40"/>
      <c r="P2281" s="40"/>
      <c r="Q2281" s="40"/>
      <c r="R2281" s="40">
        <v>0.5</v>
      </c>
      <c r="S2281" s="40">
        <v>0.5</v>
      </c>
      <c r="T2281" s="40"/>
      <c r="U2281" s="40"/>
      <c r="V2281" s="40"/>
      <c r="W2281" s="40"/>
      <c r="X2281" s="40"/>
      <c r="Y2281" s="40"/>
      <c r="Z2281" s="40">
        <v>2</v>
      </c>
      <c r="AA2281" s="40"/>
      <c r="AB2281" s="40"/>
      <c r="AC2281" s="40"/>
      <c r="AD2281" s="40"/>
      <c r="AE2281" s="40"/>
      <c r="AF2281" s="40">
        <v>0.5</v>
      </c>
      <c r="AG2281" s="40">
        <v>1</v>
      </c>
      <c r="AH2281" s="40"/>
      <c r="AI2281" s="40">
        <v>4</v>
      </c>
      <c r="AJ2281" s="40"/>
      <c r="AK2281" s="40">
        <v>9.5</v>
      </c>
      <c r="AL2281" s="40" t="s">
        <v>63</v>
      </c>
      <c r="AM2281" s="40" t="s">
        <v>112</v>
      </c>
      <c r="AN2281" s="40" t="s">
        <v>868</v>
      </c>
      <c r="AO2281" s="40"/>
      <c r="AP2281" s="40"/>
      <c r="AQ2281" s="40"/>
      <c r="AR2281" s="40"/>
      <c r="AS2281" s="40"/>
      <c r="AT2281" s="40"/>
      <c r="AU2281" s="40"/>
      <c r="AV2281" s="41">
        <v>43865.340300925927</v>
      </c>
    </row>
    <row r="2282" spans="1:48" ht="12.75" x14ac:dyDescent="0.2">
      <c r="A2282" s="40">
        <v>1</v>
      </c>
      <c r="B2282" s="40">
        <v>2020</v>
      </c>
      <c r="C2282" s="40" t="s">
        <v>100</v>
      </c>
      <c r="D2282" s="40" t="s">
        <v>819</v>
      </c>
      <c r="E2282" s="40" t="s">
        <v>62</v>
      </c>
      <c r="F2282" s="40"/>
      <c r="G2282" s="40"/>
      <c r="H2282" s="40"/>
      <c r="I2282" s="40"/>
      <c r="J2282" s="40"/>
      <c r="K2282" s="40"/>
      <c r="L2282" s="40"/>
      <c r="M2282" s="40">
        <v>3</v>
      </c>
      <c r="N2282" s="40">
        <v>3</v>
      </c>
      <c r="O2282" s="40"/>
      <c r="P2282" s="40"/>
      <c r="Q2282" s="40"/>
      <c r="R2282" s="40"/>
      <c r="S2282" s="40"/>
      <c r="T2282" s="40"/>
      <c r="U2282" s="40"/>
      <c r="V2282" s="40">
        <v>3</v>
      </c>
      <c r="W2282" s="40"/>
      <c r="X2282" s="40"/>
      <c r="Y2282" s="40"/>
      <c r="Z2282" s="40"/>
      <c r="AA2282" s="40"/>
      <c r="AB2282" s="40"/>
      <c r="AC2282" s="40"/>
      <c r="AD2282" s="40"/>
      <c r="AE2282" s="40"/>
      <c r="AF2282" s="40"/>
      <c r="AG2282" s="40">
        <v>6</v>
      </c>
      <c r="AH2282" s="40"/>
      <c r="AI2282" s="40">
        <v>4</v>
      </c>
      <c r="AJ2282" s="40">
        <v>4</v>
      </c>
      <c r="AK2282" s="40">
        <v>23</v>
      </c>
      <c r="AL2282" s="40" t="s">
        <v>62</v>
      </c>
      <c r="AM2282" s="40" t="s">
        <v>112</v>
      </c>
      <c r="AN2282" s="40" t="s">
        <v>869</v>
      </c>
      <c r="AO2282" s="40"/>
      <c r="AP2282" s="40"/>
      <c r="AQ2282" s="40"/>
      <c r="AR2282" s="40"/>
      <c r="AS2282" s="40"/>
      <c r="AT2282" s="40"/>
      <c r="AU2282" s="40"/>
      <c r="AV2282" s="41">
        <v>43865.340300925927</v>
      </c>
    </row>
    <row r="2283" spans="1:48" ht="12.75" x14ac:dyDescent="0.2">
      <c r="A2283" s="40">
        <v>1</v>
      </c>
      <c r="B2283" s="40">
        <v>2020</v>
      </c>
      <c r="C2283" s="40" t="s">
        <v>100</v>
      </c>
      <c r="D2283" s="40" t="s">
        <v>819</v>
      </c>
      <c r="E2283" s="40" t="s">
        <v>77</v>
      </c>
      <c r="F2283" s="40"/>
      <c r="G2283" s="40"/>
      <c r="H2283" s="40"/>
      <c r="I2283" s="40"/>
      <c r="J2283" s="40"/>
      <c r="K2283" s="40"/>
      <c r="L2283" s="40"/>
      <c r="M2283" s="40"/>
      <c r="N2283" s="40"/>
      <c r="O2283" s="40"/>
      <c r="P2283" s="40"/>
      <c r="Q2283" s="40"/>
      <c r="R2283" s="40"/>
      <c r="S2283" s="40">
        <v>0.5</v>
      </c>
      <c r="T2283" s="40"/>
      <c r="U2283" s="40"/>
      <c r="V2283" s="40"/>
      <c r="W2283" s="40"/>
      <c r="X2283" s="40"/>
      <c r="Y2283" s="40"/>
      <c r="Z2283" s="40"/>
      <c r="AA2283" s="40"/>
      <c r="AB2283" s="40"/>
      <c r="AC2283" s="40"/>
      <c r="AD2283" s="40"/>
      <c r="AE2283" s="40"/>
      <c r="AF2283" s="40"/>
      <c r="AG2283" s="40">
        <v>2</v>
      </c>
      <c r="AH2283" s="40">
        <v>9</v>
      </c>
      <c r="AI2283" s="40"/>
      <c r="AJ2283" s="40">
        <v>4</v>
      </c>
      <c r="AK2283" s="40">
        <v>15.5</v>
      </c>
      <c r="AL2283" s="40" t="s">
        <v>77</v>
      </c>
      <c r="AM2283" s="40" t="s">
        <v>112</v>
      </c>
      <c r="AN2283" s="40" t="s">
        <v>870</v>
      </c>
      <c r="AO2283" s="40"/>
      <c r="AP2283" s="40"/>
      <c r="AQ2283" s="40"/>
      <c r="AR2283" s="40"/>
      <c r="AS2283" s="40"/>
      <c r="AT2283" s="40"/>
      <c r="AU2283" s="40"/>
      <c r="AV2283" s="41">
        <v>43865.340300925927</v>
      </c>
    </row>
    <row r="2284" spans="1:48" ht="12.75" x14ac:dyDescent="0.2">
      <c r="A2284" s="40">
        <v>1</v>
      </c>
      <c r="B2284" s="40">
        <v>2020</v>
      </c>
      <c r="C2284" s="40" t="s">
        <v>100</v>
      </c>
      <c r="D2284" s="40" t="s">
        <v>819</v>
      </c>
      <c r="E2284" s="40" t="s">
        <v>60</v>
      </c>
      <c r="F2284" s="40"/>
      <c r="G2284" s="40">
        <v>1</v>
      </c>
      <c r="H2284" s="40"/>
      <c r="I2284" s="40"/>
      <c r="J2284" s="40"/>
      <c r="K2284" s="40">
        <v>1</v>
      </c>
      <c r="L2284" s="40">
        <v>2</v>
      </c>
      <c r="M2284" s="40"/>
      <c r="N2284" s="40">
        <v>5</v>
      </c>
      <c r="O2284" s="40">
        <v>5</v>
      </c>
      <c r="P2284" s="40"/>
      <c r="Q2284" s="40"/>
      <c r="R2284" s="40">
        <v>7.5</v>
      </c>
      <c r="S2284" s="40">
        <v>3</v>
      </c>
      <c r="T2284" s="40"/>
      <c r="U2284" s="40"/>
      <c r="V2284" s="40"/>
      <c r="W2284" s="40"/>
      <c r="X2284" s="40"/>
      <c r="Y2284" s="40"/>
      <c r="Z2284" s="40"/>
      <c r="AA2284" s="40"/>
      <c r="AB2284" s="40"/>
      <c r="AC2284" s="40"/>
      <c r="AD2284" s="40"/>
      <c r="AE2284" s="40"/>
      <c r="AF2284" s="40"/>
      <c r="AG2284" s="40"/>
      <c r="AH2284" s="40"/>
      <c r="AI2284" s="40"/>
      <c r="AJ2284" s="40"/>
      <c r="AK2284" s="40">
        <v>24.5</v>
      </c>
      <c r="AL2284" s="40" t="s">
        <v>60</v>
      </c>
      <c r="AM2284" s="40" t="s">
        <v>112</v>
      </c>
      <c r="AN2284" s="40" t="s">
        <v>871</v>
      </c>
      <c r="AO2284" s="40"/>
      <c r="AP2284" s="40"/>
      <c r="AQ2284" s="40"/>
      <c r="AR2284" s="40"/>
      <c r="AS2284" s="40"/>
      <c r="AT2284" s="40"/>
      <c r="AU2284" s="40"/>
      <c r="AV2284" s="41">
        <v>43865.340300925927</v>
      </c>
    </row>
    <row r="2285" spans="1:48" ht="12.75" x14ac:dyDescent="0.2">
      <c r="A2285" s="40">
        <v>1</v>
      </c>
      <c r="B2285" s="40">
        <v>2020</v>
      </c>
      <c r="C2285" s="40" t="s">
        <v>100</v>
      </c>
      <c r="D2285" s="40" t="s">
        <v>819</v>
      </c>
      <c r="E2285" s="40" t="s">
        <v>54</v>
      </c>
      <c r="F2285" s="40"/>
      <c r="G2285" s="40"/>
      <c r="H2285" s="40"/>
      <c r="I2285" s="40"/>
      <c r="J2285" s="40"/>
      <c r="K2285" s="40">
        <v>2</v>
      </c>
      <c r="L2285" s="40"/>
      <c r="M2285" s="40"/>
      <c r="N2285" s="40"/>
      <c r="O2285" s="40"/>
      <c r="P2285" s="40"/>
      <c r="Q2285" s="40"/>
      <c r="R2285" s="40"/>
      <c r="S2285" s="40"/>
      <c r="T2285" s="40"/>
      <c r="U2285" s="40"/>
      <c r="V2285" s="40"/>
      <c r="W2285" s="40"/>
      <c r="X2285" s="40"/>
      <c r="Y2285" s="40"/>
      <c r="Z2285" s="40"/>
      <c r="AA2285" s="40"/>
      <c r="AB2285" s="40"/>
      <c r="AC2285" s="40"/>
      <c r="AD2285" s="40"/>
      <c r="AE2285" s="40"/>
      <c r="AF2285" s="40"/>
      <c r="AG2285" s="40"/>
      <c r="AH2285" s="40"/>
      <c r="AI2285" s="40"/>
      <c r="AJ2285" s="40"/>
      <c r="AK2285" s="40">
        <v>2</v>
      </c>
      <c r="AL2285" s="40" t="s">
        <v>54</v>
      </c>
      <c r="AM2285" s="40" t="s">
        <v>112</v>
      </c>
      <c r="AN2285" s="40" t="s">
        <v>872</v>
      </c>
      <c r="AO2285" s="40"/>
      <c r="AP2285" s="40"/>
      <c r="AQ2285" s="40"/>
      <c r="AR2285" s="40"/>
      <c r="AS2285" s="40"/>
      <c r="AT2285" s="40"/>
      <c r="AU2285" s="40"/>
      <c r="AV2285" s="41">
        <v>43865.340300925927</v>
      </c>
    </row>
    <row r="2286" spans="1:48" ht="12.75" x14ac:dyDescent="0.2">
      <c r="A2286" s="40">
        <v>1</v>
      </c>
      <c r="B2286" s="40">
        <v>2020</v>
      </c>
      <c r="C2286" s="40" t="s">
        <v>100</v>
      </c>
      <c r="D2286" s="40" t="s">
        <v>819</v>
      </c>
      <c r="E2286" s="40" t="s">
        <v>92</v>
      </c>
      <c r="F2286" s="40"/>
      <c r="G2286" s="40">
        <v>7</v>
      </c>
      <c r="H2286" s="40">
        <v>8</v>
      </c>
      <c r="I2286" s="40"/>
      <c r="J2286" s="40"/>
      <c r="K2286" s="40"/>
      <c r="L2286" s="40">
        <v>7</v>
      </c>
      <c r="M2286" s="40">
        <v>4</v>
      </c>
      <c r="N2286" s="40"/>
      <c r="O2286" s="40">
        <v>3</v>
      </c>
      <c r="P2286" s="40"/>
      <c r="Q2286" s="40"/>
      <c r="R2286" s="40"/>
      <c r="S2286" s="40">
        <v>4</v>
      </c>
      <c r="T2286" s="40">
        <v>7</v>
      </c>
      <c r="U2286" s="40">
        <v>4</v>
      </c>
      <c r="V2286" s="40">
        <v>4</v>
      </c>
      <c r="W2286" s="40" t="s">
        <v>873</v>
      </c>
      <c r="X2286" s="40"/>
      <c r="Y2286" s="40"/>
      <c r="Z2286" s="40">
        <v>6</v>
      </c>
      <c r="AA2286" s="40">
        <v>8</v>
      </c>
      <c r="AB2286" s="40">
        <v>8.5</v>
      </c>
      <c r="AC2286" s="40">
        <v>9</v>
      </c>
      <c r="AD2286" s="40"/>
      <c r="AE2286" s="40"/>
      <c r="AF2286" s="40">
        <v>7.5</v>
      </c>
      <c r="AG2286" s="40"/>
      <c r="AH2286" s="40"/>
      <c r="AI2286" s="40"/>
      <c r="AJ2286" s="40"/>
      <c r="AK2286" s="40">
        <v>87</v>
      </c>
      <c r="AL2286" s="40" t="s">
        <v>92</v>
      </c>
      <c r="AM2286" s="40" t="s">
        <v>112</v>
      </c>
      <c r="AN2286" s="40" t="s">
        <v>874</v>
      </c>
      <c r="AO2286" s="40"/>
      <c r="AP2286" s="40"/>
      <c r="AQ2286" s="40"/>
      <c r="AR2286" s="40"/>
      <c r="AS2286" s="40"/>
      <c r="AT2286" s="40"/>
      <c r="AU2286" s="40"/>
      <c r="AV2286" s="41">
        <v>43865.340300925927</v>
      </c>
    </row>
    <row r="2287" spans="1:48" ht="12.75" x14ac:dyDescent="0.2">
      <c r="A2287" s="4">
        <v>1</v>
      </c>
      <c r="B2287" s="4">
        <v>2020</v>
      </c>
      <c r="C2287" s="4" t="s">
        <v>100</v>
      </c>
      <c r="D2287" s="4" t="s">
        <v>819</v>
      </c>
      <c r="E2287" s="4" t="s">
        <v>50</v>
      </c>
      <c r="F2287" s="9"/>
      <c r="G2287" s="22">
        <v>1</v>
      </c>
      <c r="H2287" s="4">
        <v>1.5</v>
      </c>
      <c r="I2287" s="9"/>
      <c r="J2287" s="9"/>
      <c r="K2287" s="9"/>
      <c r="L2287" s="9">
        <v>1.5</v>
      </c>
      <c r="M2287" s="9">
        <v>1</v>
      </c>
      <c r="N2287" s="9">
        <v>2</v>
      </c>
      <c r="O2287" s="9">
        <v>1</v>
      </c>
      <c r="P2287" s="9"/>
      <c r="Q2287" s="22"/>
      <c r="R2287" s="9">
        <v>2.5</v>
      </c>
      <c r="S2287" s="9">
        <v>1</v>
      </c>
      <c r="T2287" s="22">
        <v>0.5</v>
      </c>
      <c r="U2287" s="22">
        <v>3.5</v>
      </c>
      <c r="V2287" s="4">
        <v>0.5</v>
      </c>
      <c r="W2287" s="9"/>
      <c r="X2287" s="9"/>
      <c r="Y2287" s="9"/>
      <c r="Z2287" s="9">
        <v>1.5</v>
      </c>
      <c r="AA2287" s="9"/>
      <c r="AB2287" s="9">
        <v>2</v>
      </c>
      <c r="AC2287" s="22">
        <v>1.5</v>
      </c>
      <c r="AD2287" s="9"/>
      <c r="AE2287" s="22"/>
      <c r="AF2287" s="9"/>
      <c r="AG2287" s="22"/>
      <c r="AH2287" s="22"/>
      <c r="AI2287" s="22"/>
      <c r="AJ2287" s="9"/>
      <c r="AK2287" s="4">
        <v>21</v>
      </c>
      <c r="AL2287" s="4" t="s">
        <v>50</v>
      </c>
      <c r="AM2287" s="4" t="s">
        <v>66</v>
      </c>
      <c r="AN2287" t="s">
        <v>879</v>
      </c>
      <c r="AO2287">
        <v>95.5</v>
      </c>
      <c r="AP2287">
        <v>18</v>
      </c>
      <c r="AQ2287">
        <v>72</v>
      </c>
      <c r="AS2287">
        <v>185.5</v>
      </c>
      <c r="AT2287">
        <v>0.84140969162995594</v>
      </c>
      <c r="AU2287">
        <v>0.15859030837004409</v>
      </c>
      <c r="AV2287" s="14">
        <v>43865.498171296298</v>
      </c>
    </row>
    <row r="2288" spans="1:48" ht="12.75" x14ac:dyDescent="0.2">
      <c r="A2288" s="4">
        <v>1</v>
      </c>
      <c r="B2288" s="4">
        <v>2020</v>
      </c>
      <c r="C2288" s="4" t="s">
        <v>100</v>
      </c>
      <c r="D2288" s="4" t="s">
        <v>819</v>
      </c>
      <c r="E2288" s="4" t="s">
        <v>343</v>
      </c>
      <c r="F2288" s="9"/>
      <c r="G2288" s="22"/>
      <c r="H2288" s="4"/>
      <c r="I2288" s="9"/>
      <c r="J2288" s="9"/>
      <c r="K2288" s="9"/>
      <c r="L2288" s="9">
        <v>0.5</v>
      </c>
      <c r="M2288" s="9"/>
      <c r="N2288" s="9"/>
      <c r="O2288" s="9"/>
      <c r="P2288" s="9"/>
      <c r="Q2288" s="22"/>
      <c r="R2288" s="9"/>
      <c r="S2288" s="9"/>
      <c r="T2288" s="22"/>
      <c r="U2288" s="22"/>
      <c r="V2288" s="4"/>
      <c r="W2288" s="9"/>
      <c r="X2288" s="9"/>
      <c r="Y2288" s="9"/>
      <c r="Z2288" s="9"/>
      <c r="AA2288" s="9"/>
      <c r="AB2288" s="9"/>
      <c r="AC2288" s="22"/>
      <c r="AD2288" s="9"/>
      <c r="AE2288" s="22"/>
      <c r="AF2288" s="9"/>
      <c r="AG2288" s="22"/>
      <c r="AH2288" s="22"/>
      <c r="AI2288" s="22"/>
      <c r="AJ2288" s="9"/>
      <c r="AK2288" s="4">
        <v>0.5</v>
      </c>
      <c r="AL2288" s="4" t="s">
        <v>343</v>
      </c>
      <c r="AM2288" s="4" t="s">
        <v>66</v>
      </c>
      <c r="AN2288" t="s">
        <v>880</v>
      </c>
      <c r="AV2288" s="14">
        <v>43865.498171296298</v>
      </c>
    </row>
    <row r="2289" spans="1:48" ht="12.75" x14ac:dyDescent="0.2">
      <c r="A2289" s="4">
        <v>1</v>
      </c>
      <c r="B2289" s="4">
        <v>2020</v>
      </c>
      <c r="C2289" s="4" t="s">
        <v>100</v>
      </c>
      <c r="D2289" s="4" t="s">
        <v>819</v>
      </c>
      <c r="E2289" s="4" t="s">
        <v>52</v>
      </c>
      <c r="F2289" s="9"/>
      <c r="G2289" s="22">
        <v>2</v>
      </c>
      <c r="H2289" s="4"/>
      <c r="I2289" s="9"/>
      <c r="J2289" s="9"/>
      <c r="K2289" s="9"/>
      <c r="L2289" s="9"/>
      <c r="M2289" s="9">
        <v>3.5</v>
      </c>
      <c r="N2289" s="9">
        <v>2</v>
      </c>
      <c r="O2289" s="9">
        <v>0.5</v>
      </c>
      <c r="P2289" s="9"/>
      <c r="Q2289" s="22"/>
      <c r="R2289" s="9"/>
      <c r="S2289" s="9"/>
      <c r="T2289" s="22"/>
      <c r="U2289" s="22"/>
      <c r="V2289" s="4"/>
      <c r="W2289" s="9"/>
      <c r="X2289" s="9"/>
      <c r="Y2289" s="9"/>
      <c r="Z2289" s="9"/>
      <c r="AA2289" s="9"/>
      <c r="AB2289" s="9"/>
      <c r="AC2289" s="22"/>
      <c r="AD2289" s="9"/>
      <c r="AE2289" s="22"/>
      <c r="AF2289" s="9"/>
      <c r="AG2289" s="22"/>
      <c r="AH2289" s="22"/>
      <c r="AI2289" s="22"/>
      <c r="AJ2289" s="9"/>
      <c r="AK2289" s="4">
        <v>8</v>
      </c>
      <c r="AL2289" s="4" t="s">
        <v>52</v>
      </c>
      <c r="AM2289" s="4" t="s">
        <v>66</v>
      </c>
      <c r="AN2289" t="s">
        <v>881</v>
      </c>
      <c r="AV2289" s="14">
        <v>43865.498171296298</v>
      </c>
    </row>
    <row r="2290" spans="1:48" ht="12.75" x14ac:dyDescent="0.2">
      <c r="A2290" s="4">
        <v>1</v>
      </c>
      <c r="B2290" s="4">
        <v>2020</v>
      </c>
      <c r="C2290" s="4" t="s">
        <v>100</v>
      </c>
      <c r="D2290" s="4" t="s">
        <v>819</v>
      </c>
      <c r="E2290" s="4" t="s">
        <v>56</v>
      </c>
      <c r="F2290" s="9"/>
      <c r="G2290" s="22"/>
      <c r="H2290" s="4"/>
      <c r="I2290" s="9"/>
      <c r="J2290" s="9"/>
      <c r="K2290" s="9"/>
      <c r="L2290" s="9"/>
      <c r="M2290" s="9"/>
      <c r="N2290" s="9"/>
      <c r="O2290" s="9"/>
      <c r="P2290" s="9"/>
      <c r="Q2290" s="22"/>
      <c r="R2290" s="9"/>
      <c r="S2290" s="9"/>
      <c r="T2290" s="22"/>
      <c r="U2290" s="22"/>
      <c r="V2290" s="4"/>
      <c r="W2290" s="9"/>
      <c r="X2290" s="9"/>
      <c r="Y2290" s="9"/>
      <c r="Z2290" s="9">
        <v>0.5</v>
      </c>
      <c r="AA2290" s="9"/>
      <c r="AB2290" s="9"/>
      <c r="AC2290" s="22"/>
      <c r="AD2290" s="9"/>
      <c r="AE2290" s="22"/>
      <c r="AF2290" s="9"/>
      <c r="AG2290" s="22"/>
      <c r="AH2290" s="22"/>
      <c r="AI2290" s="22"/>
      <c r="AJ2290" s="9"/>
      <c r="AK2290" s="4">
        <v>0.5</v>
      </c>
      <c r="AL2290" s="4" t="s">
        <v>56</v>
      </c>
      <c r="AM2290" s="4" t="s">
        <v>66</v>
      </c>
      <c r="AN2290" t="s">
        <v>882</v>
      </c>
      <c r="AV2290" s="14">
        <v>43865.498171296298</v>
      </c>
    </row>
    <row r="2291" spans="1:48" ht="12.75" x14ac:dyDescent="0.2">
      <c r="A2291" s="4">
        <v>1</v>
      </c>
      <c r="B2291" s="4">
        <v>2020</v>
      </c>
      <c r="C2291" s="4" t="s">
        <v>100</v>
      </c>
      <c r="D2291" s="4" t="s">
        <v>819</v>
      </c>
      <c r="E2291" s="4" t="s">
        <v>67</v>
      </c>
      <c r="F2291" s="9"/>
      <c r="G2291" s="22"/>
      <c r="H2291" s="4"/>
      <c r="I2291" s="9"/>
      <c r="J2291" s="9"/>
      <c r="K2291" s="9"/>
      <c r="L2291" s="9"/>
      <c r="M2291" s="9"/>
      <c r="N2291" s="9"/>
      <c r="O2291" s="9"/>
      <c r="P2291" s="9"/>
      <c r="Q2291" s="22"/>
      <c r="R2291" s="9"/>
      <c r="S2291" s="9"/>
      <c r="T2291" s="22"/>
      <c r="U2291" s="22"/>
      <c r="V2291" s="4">
        <v>0.5</v>
      </c>
      <c r="W2291" s="9"/>
      <c r="X2291" s="9"/>
      <c r="Y2291" s="9"/>
      <c r="Z2291" s="9">
        <v>1.5</v>
      </c>
      <c r="AA2291" s="9"/>
      <c r="AB2291" s="9"/>
      <c r="AC2291" s="22">
        <v>0.5</v>
      </c>
      <c r="AD2291" s="9"/>
      <c r="AE2291" s="22"/>
      <c r="AF2291" s="9"/>
      <c r="AG2291" s="22"/>
      <c r="AH2291" s="22"/>
      <c r="AI2291" s="22"/>
      <c r="AJ2291" s="9"/>
      <c r="AK2291" s="4">
        <v>2.5</v>
      </c>
      <c r="AL2291" s="4" t="s">
        <v>67</v>
      </c>
      <c r="AM2291" s="4" t="s">
        <v>66</v>
      </c>
      <c r="AN2291" t="s">
        <v>883</v>
      </c>
      <c r="AV2291" s="14">
        <v>43865.498171296298</v>
      </c>
    </row>
    <row r="2292" spans="1:48" ht="12.75" x14ac:dyDescent="0.2">
      <c r="A2292" s="4">
        <v>1</v>
      </c>
      <c r="B2292" s="4">
        <v>2020</v>
      </c>
      <c r="C2292" s="4" t="s">
        <v>100</v>
      </c>
      <c r="D2292" s="4" t="s">
        <v>819</v>
      </c>
      <c r="E2292" s="4" t="s">
        <v>526</v>
      </c>
      <c r="F2292" s="9"/>
      <c r="G2292" s="22"/>
      <c r="H2292" s="4"/>
      <c r="I2292" s="9"/>
      <c r="J2292" s="9"/>
      <c r="K2292" s="9"/>
      <c r="L2292" s="9"/>
      <c r="M2292" s="9"/>
      <c r="N2292" s="9"/>
      <c r="O2292" s="9"/>
      <c r="P2292" s="9"/>
      <c r="Q2292" s="22"/>
      <c r="R2292" s="9"/>
      <c r="S2292" s="9"/>
      <c r="T2292" s="22">
        <v>0.5</v>
      </c>
      <c r="U2292" s="22"/>
      <c r="V2292" s="4"/>
      <c r="W2292" s="9"/>
      <c r="X2292" s="9"/>
      <c r="Y2292" s="9"/>
      <c r="Z2292" s="9">
        <v>0.5</v>
      </c>
      <c r="AA2292" s="9"/>
      <c r="AB2292" s="9"/>
      <c r="AC2292" s="22"/>
      <c r="AD2292" s="9"/>
      <c r="AE2292" s="22"/>
      <c r="AF2292" s="9"/>
      <c r="AG2292" s="22"/>
      <c r="AH2292" s="22"/>
      <c r="AI2292" s="22"/>
      <c r="AJ2292" s="9"/>
      <c r="AK2292" s="4">
        <v>1</v>
      </c>
      <c r="AL2292" s="4" t="s">
        <v>526</v>
      </c>
      <c r="AM2292" s="4" t="s">
        <v>66</v>
      </c>
      <c r="AN2292" t="s">
        <v>884</v>
      </c>
      <c r="AV2292" s="14">
        <v>43865.498171296298</v>
      </c>
    </row>
    <row r="2293" spans="1:48" ht="12.75" x14ac:dyDescent="0.2">
      <c r="A2293" s="4">
        <v>1</v>
      </c>
      <c r="B2293" s="4">
        <v>2020</v>
      </c>
      <c r="C2293" s="4" t="s">
        <v>100</v>
      </c>
      <c r="D2293" s="4" t="s">
        <v>819</v>
      </c>
      <c r="E2293" s="4" t="s">
        <v>54</v>
      </c>
      <c r="F2293" s="9"/>
      <c r="G2293" s="22">
        <v>4</v>
      </c>
      <c r="H2293" s="4"/>
      <c r="I2293" s="9"/>
      <c r="J2293" s="9"/>
      <c r="K2293" s="9"/>
      <c r="L2293" s="9">
        <v>0.5</v>
      </c>
      <c r="M2293" s="9"/>
      <c r="N2293" s="9"/>
      <c r="O2293" s="9"/>
      <c r="P2293" s="9"/>
      <c r="Q2293" s="22"/>
      <c r="R2293" s="9"/>
      <c r="S2293" s="9"/>
      <c r="T2293" s="22"/>
      <c r="U2293" s="22"/>
      <c r="V2293" s="4"/>
      <c r="W2293" s="9"/>
      <c r="X2293" s="9"/>
      <c r="Y2293" s="9"/>
      <c r="Z2293" s="9"/>
      <c r="AA2293" s="9"/>
      <c r="AB2293" s="9"/>
      <c r="AC2293" s="22"/>
      <c r="AD2293" s="9"/>
      <c r="AE2293" s="22"/>
      <c r="AF2293" s="9"/>
      <c r="AG2293" s="22"/>
      <c r="AH2293" s="22"/>
      <c r="AI2293" s="22"/>
      <c r="AJ2293" s="9"/>
      <c r="AK2293" s="4">
        <v>4.5</v>
      </c>
      <c r="AL2293" s="4" t="s">
        <v>54</v>
      </c>
      <c r="AM2293" s="4" t="s">
        <v>66</v>
      </c>
      <c r="AN2293" t="s">
        <v>885</v>
      </c>
      <c r="AV2293" s="14">
        <v>43865.498171296298</v>
      </c>
    </row>
    <row r="2294" spans="1:48" ht="12.75" x14ac:dyDescent="0.2">
      <c r="A2294" s="4">
        <v>1</v>
      </c>
      <c r="B2294" s="4">
        <v>2020</v>
      </c>
      <c r="C2294" s="4" t="s">
        <v>100</v>
      </c>
      <c r="D2294" s="4" t="s">
        <v>819</v>
      </c>
      <c r="E2294" s="4" t="s">
        <v>75</v>
      </c>
      <c r="F2294" s="9"/>
      <c r="G2294" s="22"/>
      <c r="H2294" s="4"/>
      <c r="I2294" s="9"/>
      <c r="J2294" s="9"/>
      <c r="K2294" s="9"/>
      <c r="L2294" s="9"/>
      <c r="M2294" s="9"/>
      <c r="N2294" s="9">
        <v>0.5</v>
      </c>
      <c r="O2294" s="9"/>
      <c r="P2294" s="9"/>
      <c r="Q2294" s="22"/>
      <c r="R2294" s="9"/>
      <c r="S2294" s="9"/>
      <c r="T2294" s="22"/>
      <c r="U2294" s="22"/>
      <c r="V2294" s="4"/>
      <c r="W2294" s="9"/>
      <c r="X2294" s="9"/>
      <c r="Y2294" s="9"/>
      <c r="Z2294" s="9"/>
      <c r="AA2294" s="9"/>
      <c r="AB2294" s="9"/>
      <c r="AC2294" s="22"/>
      <c r="AD2294" s="9"/>
      <c r="AE2294" s="22"/>
      <c r="AF2294" s="9"/>
      <c r="AG2294" s="22"/>
      <c r="AH2294" s="22"/>
      <c r="AI2294" s="22"/>
      <c r="AJ2294" s="9"/>
      <c r="AK2294" s="4">
        <v>0.5</v>
      </c>
      <c r="AL2294" s="4" t="s">
        <v>75</v>
      </c>
      <c r="AM2294" s="4" t="s">
        <v>66</v>
      </c>
      <c r="AN2294" t="s">
        <v>886</v>
      </c>
      <c r="AV2294" s="14">
        <v>43865.498171296298</v>
      </c>
    </row>
    <row r="2295" spans="1:48" ht="12.75" x14ac:dyDescent="0.2">
      <c r="A2295" s="4">
        <v>1</v>
      </c>
      <c r="B2295" s="4">
        <v>2020</v>
      </c>
      <c r="C2295" s="4" t="s">
        <v>100</v>
      </c>
      <c r="D2295" s="4" t="s">
        <v>819</v>
      </c>
      <c r="E2295" s="4" t="s">
        <v>132</v>
      </c>
      <c r="F2295" s="9">
        <v>8</v>
      </c>
      <c r="G2295" s="22"/>
      <c r="H2295" s="4"/>
      <c r="I2295" s="9"/>
      <c r="J2295" s="9"/>
      <c r="K2295" s="9">
        <v>8</v>
      </c>
      <c r="L2295" s="9"/>
      <c r="M2295" s="9"/>
      <c r="N2295" s="9"/>
      <c r="O2295" s="9"/>
      <c r="P2295" s="9"/>
      <c r="Q2295" s="22"/>
      <c r="R2295" s="9"/>
      <c r="S2295" s="9"/>
      <c r="T2295" s="22"/>
      <c r="U2295" s="22"/>
      <c r="V2295" s="4"/>
      <c r="W2295" s="9"/>
      <c r="X2295" s="9"/>
      <c r="Y2295" s="9">
        <v>8</v>
      </c>
      <c r="Z2295" s="9"/>
      <c r="AA2295" s="9">
        <v>8</v>
      </c>
      <c r="AB2295" s="9"/>
      <c r="AC2295" s="22"/>
      <c r="AD2295" s="9"/>
      <c r="AE2295" s="22"/>
      <c r="AF2295" s="9">
        <v>8</v>
      </c>
      <c r="AG2295" s="22">
        <v>8</v>
      </c>
      <c r="AH2295" s="22">
        <v>8</v>
      </c>
      <c r="AI2295" s="22">
        <v>8</v>
      </c>
      <c r="AJ2295" s="9">
        <v>8</v>
      </c>
      <c r="AK2295" s="4">
        <v>72</v>
      </c>
      <c r="AL2295" s="4" t="s">
        <v>132</v>
      </c>
      <c r="AM2295" s="4" t="s">
        <v>66</v>
      </c>
      <c r="AN2295" t="s">
        <v>887</v>
      </c>
      <c r="AV2295" s="14">
        <v>43865.498171296298</v>
      </c>
    </row>
    <row r="2296" spans="1:48" ht="12.75" x14ac:dyDescent="0.2">
      <c r="A2296" s="4">
        <v>1</v>
      </c>
      <c r="B2296" s="4">
        <v>2020</v>
      </c>
      <c r="C2296" s="4" t="s">
        <v>100</v>
      </c>
      <c r="D2296" s="4" t="s">
        <v>819</v>
      </c>
      <c r="E2296" s="4" t="s">
        <v>78</v>
      </c>
      <c r="F2296" s="9"/>
      <c r="G2296" s="22">
        <v>0.5</v>
      </c>
      <c r="H2296" s="4"/>
      <c r="I2296" s="9"/>
      <c r="J2296" s="9"/>
      <c r="K2296" s="9"/>
      <c r="L2296" s="9"/>
      <c r="M2296" s="9"/>
      <c r="N2296" s="9">
        <v>0.5</v>
      </c>
      <c r="O2296" s="9"/>
      <c r="P2296" s="9"/>
      <c r="Q2296" s="22"/>
      <c r="R2296" s="9">
        <v>1.5</v>
      </c>
      <c r="S2296" s="9">
        <v>3</v>
      </c>
      <c r="T2296" s="22">
        <v>0.5</v>
      </c>
      <c r="U2296" s="22">
        <v>0.5</v>
      </c>
      <c r="V2296" s="4">
        <v>1.5</v>
      </c>
      <c r="W2296" s="9"/>
      <c r="X2296" s="9"/>
      <c r="Y2296" s="9"/>
      <c r="Z2296" s="9">
        <v>0.5</v>
      </c>
      <c r="AA2296" s="9"/>
      <c r="AB2296" s="9"/>
      <c r="AC2296" s="22">
        <v>2</v>
      </c>
      <c r="AD2296" s="9"/>
      <c r="AE2296" s="22"/>
      <c r="AF2296" s="9"/>
      <c r="AG2296" s="22"/>
      <c r="AH2296" s="22"/>
      <c r="AI2296" s="22"/>
      <c r="AJ2296" s="9"/>
      <c r="AK2296" s="4">
        <v>10.5</v>
      </c>
      <c r="AL2296" s="4" t="s">
        <v>78</v>
      </c>
      <c r="AM2296" s="4" t="s">
        <v>66</v>
      </c>
      <c r="AN2296" t="s">
        <v>888</v>
      </c>
      <c r="AV2296" s="14">
        <v>43865.498171296298</v>
      </c>
    </row>
    <row r="2297" spans="1:48" ht="12.75" x14ac:dyDescent="0.2">
      <c r="A2297" s="4">
        <v>1</v>
      </c>
      <c r="B2297" s="4">
        <v>2020</v>
      </c>
      <c r="C2297" s="4" t="s">
        <v>100</v>
      </c>
      <c r="D2297" s="4" t="s">
        <v>819</v>
      </c>
      <c r="E2297" s="4" t="s">
        <v>71</v>
      </c>
      <c r="F2297" s="9"/>
      <c r="G2297" s="22"/>
      <c r="H2297" s="4"/>
      <c r="I2297" s="9"/>
      <c r="J2297" s="9"/>
      <c r="K2297" s="9"/>
      <c r="L2297" s="9"/>
      <c r="M2297" s="9"/>
      <c r="N2297" s="9"/>
      <c r="O2297" s="9"/>
      <c r="P2297" s="9"/>
      <c r="Q2297" s="22"/>
      <c r="R2297" s="9">
        <v>3</v>
      </c>
      <c r="S2297" s="9">
        <v>2.5</v>
      </c>
      <c r="T2297" s="22">
        <v>0.5</v>
      </c>
      <c r="U2297" s="22">
        <v>0.5</v>
      </c>
      <c r="V2297" s="4"/>
      <c r="W2297" s="9"/>
      <c r="X2297" s="9"/>
      <c r="Y2297" s="9"/>
      <c r="Z2297" s="9"/>
      <c r="AA2297" s="9"/>
      <c r="AB2297" s="9"/>
      <c r="AC2297" s="22">
        <v>1</v>
      </c>
      <c r="AD2297" s="9"/>
      <c r="AE2297" s="22"/>
      <c r="AF2297" s="9"/>
      <c r="AG2297" s="22"/>
      <c r="AH2297" s="22"/>
      <c r="AI2297" s="22"/>
      <c r="AJ2297" s="9"/>
      <c r="AK2297" s="4">
        <v>7.5</v>
      </c>
      <c r="AL2297" s="4" t="s">
        <v>71</v>
      </c>
      <c r="AM2297" s="4" t="s">
        <v>66</v>
      </c>
      <c r="AN2297" t="s">
        <v>889</v>
      </c>
      <c r="AV2297" s="14">
        <v>43865.498171296298</v>
      </c>
    </row>
    <row r="2298" spans="1:48" ht="12.75" x14ac:dyDescent="0.2">
      <c r="A2298" s="4">
        <v>1</v>
      </c>
      <c r="B2298" s="4">
        <v>2020</v>
      </c>
      <c r="C2298" s="4" t="s">
        <v>100</v>
      </c>
      <c r="D2298" s="4" t="s">
        <v>819</v>
      </c>
      <c r="E2298" s="4" t="s">
        <v>79</v>
      </c>
      <c r="F2298" s="9"/>
      <c r="G2298" s="22">
        <v>0.5</v>
      </c>
      <c r="H2298" s="4">
        <v>6.5</v>
      </c>
      <c r="I2298" s="9"/>
      <c r="J2298" s="9"/>
      <c r="K2298" s="9"/>
      <c r="L2298" s="9">
        <v>5</v>
      </c>
      <c r="M2298" s="9">
        <v>3.5</v>
      </c>
      <c r="N2298" s="9">
        <v>2</v>
      </c>
      <c r="O2298" s="9">
        <v>4.5</v>
      </c>
      <c r="P2298" s="9"/>
      <c r="Q2298" s="22"/>
      <c r="R2298" s="9"/>
      <c r="S2298" s="9">
        <v>1.5</v>
      </c>
      <c r="T2298" s="22">
        <v>5</v>
      </c>
      <c r="U2298" s="22">
        <v>0.5</v>
      </c>
      <c r="V2298" s="4">
        <v>2</v>
      </c>
      <c r="W2298" s="9"/>
      <c r="X2298" s="9"/>
      <c r="Y2298" s="9"/>
      <c r="Z2298" s="9">
        <v>1.5</v>
      </c>
      <c r="AA2298" s="9"/>
      <c r="AB2298" s="9"/>
      <c r="AC2298" s="22"/>
      <c r="AD2298" s="9"/>
      <c r="AE2298" s="22"/>
      <c r="AF2298" s="9"/>
      <c r="AG2298" s="22"/>
      <c r="AH2298" s="22"/>
      <c r="AI2298" s="22"/>
      <c r="AJ2298" s="9"/>
      <c r="AK2298" s="4">
        <v>32.5</v>
      </c>
      <c r="AL2298" s="4" t="s">
        <v>79</v>
      </c>
      <c r="AM2298" s="4" t="s">
        <v>66</v>
      </c>
      <c r="AN2298" t="s">
        <v>890</v>
      </c>
      <c r="AV2298" s="14">
        <v>43865.498171296298</v>
      </c>
    </row>
    <row r="2299" spans="1:48" ht="12.75" x14ac:dyDescent="0.2">
      <c r="A2299" s="4">
        <v>1</v>
      </c>
      <c r="B2299" s="4">
        <v>2020</v>
      </c>
      <c r="C2299" s="4" t="s">
        <v>100</v>
      </c>
      <c r="D2299" s="4" t="s">
        <v>819</v>
      </c>
      <c r="E2299" s="4" t="s">
        <v>60</v>
      </c>
      <c r="F2299" s="9"/>
      <c r="G2299" s="22"/>
      <c r="H2299" s="4"/>
      <c r="I2299" s="9"/>
      <c r="J2299" s="9"/>
      <c r="K2299" s="9"/>
      <c r="L2299" s="9"/>
      <c r="M2299" s="9"/>
      <c r="N2299" s="9"/>
      <c r="O2299" s="9"/>
      <c r="P2299" s="9"/>
      <c r="Q2299" s="22"/>
      <c r="R2299" s="9"/>
      <c r="S2299" s="9"/>
      <c r="T2299" s="22"/>
      <c r="U2299" s="22"/>
      <c r="V2299" s="4"/>
      <c r="W2299" s="9"/>
      <c r="X2299" s="9"/>
      <c r="Y2299" s="9"/>
      <c r="Z2299" s="9"/>
      <c r="AA2299" s="9"/>
      <c r="AB2299" s="9">
        <v>0.5</v>
      </c>
      <c r="AC2299" s="22"/>
      <c r="AD2299" s="9"/>
      <c r="AE2299" s="22"/>
      <c r="AF2299" s="9"/>
      <c r="AG2299" s="22"/>
      <c r="AH2299" s="22"/>
      <c r="AI2299" s="22"/>
      <c r="AJ2299" s="9"/>
      <c r="AK2299" s="4">
        <v>0.5</v>
      </c>
      <c r="AL2299" s="4" t="s">
        <v>60</v>
      </c>
      <c r="AM2299" s="4" t="s">
        <v>66</v>
      </c>
      <c r="AN2299" t="s">
        <v>891</v>
      </c>
      <c r="AV2299" s="14">
        <v>43865.498171296298</v>
      </c>
    </row>
    <row r="2300" spans="1:48" ht="12.75" x14ac:dyDescent="0.2">
      <c r="A2300" s="4">
        <v>1</v>
      </c>
      <c r="B2300" s="4">
        <v>2020</v>
      </c>
      <c r="C2300" s="4" t="s">
        <v>100</v>
      </c>
      <c r="D2300" s="4" t="s">
        <v>819</v>
      </c>
      <c r="E2300" s="4" t="s">
        <v>113</v>
      </c>
      <c r="F2300" s="9"/>
      <c r="G2300" s="22"/>
      <c r="H2300" s="4"/>
      <c r="I2300" s="9"/>
      <c r="J2300" s="9"/>
      <c r="K2300" s="9"/>
      <c r="L2300" s="9">
        <v>1</v>
      </c>
      <c r="M2300" s="9"/>
      <c r="N2300" s="9">
        <v>0.5</v>
      </c>
      <c r="O2300" s="9"/>
      <c r="P2300" s="9"/>
      <c r="Q2300" s="22"/>
      <c r="R2300" s="9"/>
      <c r="S2300" s="9"/>
      <c r="T2300" s="22">
        <v>1</v>
      </c>
      <c r="U2300" s="22"/>
      <c r="V2300" s="4"/>
      <c r="W2300" s="9"/>
      <c r="X2300" s="9"/>
      <c r="Y2300" s="9"/>
      <c r="Z2300" s="9"/>
      <c r="AA2300" s="9"/>
      <c r="AB2300" s="9">
        <v>1</v>
      </c>
      <c r="AC2300" s="22"/>
      <c r="AD2300" s="9"/>
      <c r="AE2300" s="22"/>
      <c r="AF2300" s="9"/>
      <c r="AG2300" s="22"/>
      <c r="AH2300" s="22"/>
      <c r="AI2300" s="22"/>
      <c r="AJ2300" s="9"/>
      <c r="AK2300" s="4">
        <v>3.5</v>
      </c>
      <c r="AL2300" s="4" t="s">
        <v>113</v>
      </c>
      <c r="AM2300" s="4" t="s">
        <v>66</v>
      </c>
      <c r="AN2300" t="s">
        <v>892</v>
      </c>
      <c r="AV2300" s="14">
        <v>43865.498171296298</v>
      </c>
    </row>
    <row r="2301" spans="1:48" ht="12.75" x14ac:dyDescent="0.2">
      <c r="A2301" s="4">
        <v>1</v>
      </c>
      <c r="B2301" s="4">
        <v>2020</v>
      </c>
      <c r="C2301" s="4" t="s">
        <v>100</v>
      </c>
      <c r="D2301" s="4" t="s">
        <v>819</v>
      </c>
      <c r="E2301" s="4" t="s">
        <v>63</v>
      </c>
      <c r="F2301" s="9"/>
      <c r="G2301" s="22"/>
      <c r="H2301" s="4"/>
      <c r="I2301" s="9"/>
      <c r="J2301" s="9"/>
      <c r="K2301" s="9"/>
      <c r="L2301" s="9"/>
      <c r="M2301" s="9"/>
      <c r="N2301" s="9">
        <v>0.5</v>
      </c>
      <c r="O2301" s="9">
        <v>2.5</v>
      </c>
      <c r="P2301" s="9"/>
      <c r="Q2301" s="22"/>
      <c r="R2301" s="9">
        <v>0.5</v>
      </c>
      <c r="S2301" s="9"/>
      <c r="T2301" s="22"/>
      <c r="U2301" s="22">
        <v>1.5</v>
      </c>
      <c r="V2301" s="4">
        <v>1</v>
      </c>
      <c r="W2301" s="9"/>
      <c r="X2301" s="9"/>
      <c r="Y2301" s="9"/>
      <c r="Z2301" s="9">
        <v>2</v>
      </c>
      <c r="AA2301" s="9"/>
      <c r="AB2301" s="9"/>
      <c r="AC2301" s="22">
        <v>0.5</v>
      </c>
      <c r="AD2301" s="9"/>
      <c r="AE2301" s="22"/>
      <c r="AF2301" s="9"/>
      <c r="AG2301" s="22"/>
      <c r="AH2301" s="22"/>
      <c r="AI2301" s="22"/>
      <c r="AJ2301" s="9"/>
      <c r="AK2301" s="4">
        <v>8.5</v>
      </c>
      <c r="AL2301" s="4" t="s">
        <v>63</v>
      </c>
      <c r="AM2301" s="4" t="s">
        <v>66</v>
      </c>
      <c r="AN2301" t="s">
        <v>893</v>
      </c>
      <c r="AV2301" s="14">
        <v>43865.498171296298</v>
      </c>
    </row>
    <row r="2302" spans="1:48" ht="12.75" x14ac:dyDescent="0.2">
      <c r="A2302" s="4">
        <v>1</v>
      </c>
      <c r="B2302" s="4">
        <v>2020</v>
      </c>
      <c r="C2302" s="4" t="s">
        <v>100</v>
      </c>
      <c r="D2302" s="4" t="s">
        <v>819</v>
      </c>
      <c r="E2302" s="4" t="s">
        <v>139</v>
      </c>
      <c r="F2302" s="9"/>
      <c r="G2302" s="22"/>
      <c r="H2302" s="4"/>
      <c r="I2302" s="9"/>
      <c r="J2302" s="9"/>
      <c r="K2302" s="9"/>
      <c r="L2302" s="9"/>
      <c r="M2302" s="9"/>
      <c r="N2302" s="9"/>
      <c r="O2302" s="9"/>
      <c r="P2302" s="9"/>
      <c r="Q2302" s="22"/>
      <c r="R2302" s="9"/>
      <c r="S2302" s="9"/>
      <c r="T2302" s="22"/>
      <c r="U2302" s="22"/>
      <c r="V2302" s="4"/>
      <c r="W2302" s="9"/>
      <c r="X2302" s="9"/>
      <c r="Y2302" s="9"/>
      <c r="Z2302" s="9"/>
      <c r="AA2302" s="9"/>
      <c r="AB2302" s="9">
        <v>4</v>
      </c>
      <c r="AC2302" s="22">
        <v>1</v>
      </c>
      <c r="AD2302" s="9"/>
      <c r="AE2302" s="22"/>
      <c r="AF2302" s="9"/>
      <c r="AG2302" s="22"/>
      <c r="AH2302" s="22"/>
      <c r="AI2302" s="22"/>
      <c r="AJ2302" s="9"/>
      <c r="AK2302" s="4">
        <v>5</v>
      </c>
      <c r="AL2302" s="4" t="s">
        <v>139</v>
      </c>
      <c r="AM2302" s="4" t="s">
        <v>66</v>
      </c>
      <c r="AN2302" t="s">
        <v>894</v>
      </c>
      <c r="AV2302" s="14">
        <v>43865.498171296298</v>
      </c>
    </row>
    <row r="2303" spans="1:48" ht="12.75" x14ac:dyDescent="0.2">
      <c r="A2303" s="4">
        <v>1</v>
      </c>
      <c r="B2303" s="4">
        <v>2020</v>
      </c>
      <c r="C2303" s="4" t="s">
        <v>100</v>
      </c>
      <c r="D2303" s="4" t="s">
        <v>819</v>
      </c>
      <c r="E2303" s="4" t="s">
        <v>70</v>
      </c>
      <c r="F2303" s="9"/>
      <c r="G2303" s="22"/>
      <c r="H2303" s="4"/>
      <c r="I2303" s="9"/>
      <c r="J2303" s="9"/>
      <c r="K2303" s="9"/>
      <c r="L2303" s="9"/>
      <c r="M2303" s="9"/>
      <c r="N2303" s="9"/>
      <c r="O2303" s="9"/>
      <c r="P2303" s="9"/>
      <c r="Q2303" s="22"/>
      <c r="R2303" s="9">
        <v>1</v>
      </c>
      <c r="S2303" s="9"/>
      <c r="T2303" s="22"/>
      <c r="U2303" s="22">
        <v>1.5</v>
      </c>
      <c r="V2303" s="4">
        <v>1</v>
      </c>
      <c r="W2303" s="9"/>
      <c r="X2303" s="9"/>
      <c r="Y2303" s="9"/>
      <c r="Z2303" s="9">
        <v>1</v>
      </c>
      <c r="AA2303" s="9"/>
      <c r="AB2303" s="9">
        <v>0.5</v>
      </c>
      <c r="AC2303" s="22">
        <v>2</v>
      </c>
      <c r="AD2303" s="9"/>
      <c r="AE2303" s="22"/>
      <c r="AF2303" s="9"/>
      <c r="AG2303" s="22"/>
      <c r="AH2303" s="22"/>
      <c r="AI2303" s="22"/>
      <c r="AJ2303" s="9"/>
      <c r="AK2303" s="4">
        <v>7</v>
      </c>
      <c r="AL2303" s="4" t="s">
        <v>70</v>
      </c>
      <c r="AM2303" s="4" t="s">
        <v>66</v>
      </c>
      <c r="AN2303" t="s">
        <v>895</v>
      </c>
      <c r="AV2303" s="14">
        <v>43865.498171296298</v>
      </c>
    </row>
    <row r="2304" spans="1:48" s="40" customFormat="1" ht="12.75" x14ac:dyDescent="0.2">
      <c r="A2304" s="40">
        <v>1</v>
      </c>
      <c r="B2304" s="40">
        <v>2020</v>
      </c>
      <c r="C2304" s="40" t="s">
        <v>100</v>
      </c>
      <c r="D2304" s="40" t="s">
        <v>819</v>
      </c>
      <c r="E2304" s="40" t="s">
        <v>50</v>
      </c>
      <c r="G2304" s="40">
        <v>5</v>
      </c>
      <c r="H2304" s="40">
        <v>5</v>
      </c>
      <c r="K2304" s="40">
        <v>4</v>
      </c>
      <c r="L2304" s="40">
        <v>6.5</v>
      </c>
      <c r="M2304" s="40">
        <v>1</v>
      </c>
      <c r="R2304" s="40">
        <v>1</v>
      </c>
      <c r="S2304" s="40">
        <v>1</v>
      </c>
      <c r="U2304" s="40">
        <v>8</v>
      </c>
      <c r="V2304" s="40">
        <v>2</v>
      </c>
      <c r="AG2304" s="40">
        <v>2</v>
      </c>
      <c r="AH2304" s="40">
        <v>1</v>
      </c>
      <c r="AJ2304" s="40">
        <v>3.5</v>
      </c>
      <c r="AK2304" s="40">
        <v>40</v>
      </c>
      <c r="AL2304" s="40" t="s">
        <v>50</v>
      </c>
      <c r="AM2304" s="40" t="s">
        <v>91</v>
      </c>
      <c r="AN2304" s="40" t="s">
        <v>896</v>
      </c>
      <c r="AO2304" s="40">
        <v>97</v>
      </c>
      <c r="AP2304" s="40">
        <v>18</v>
      </c>
      <c r="AQ2304" s="40">
        <v>67</v>
      </c>
      <c r="AS2304" s="40">
        <v>182</v>
      </c>
      <c r="AT2304" s="40">
        <v>0.84347826086956523</v>
      </c>
      <c r="AU2304" s="40">
        <v>0.15652173913043479</v>
      </c>
      <c r="AV2304" s="41">
        <v>43865.649236111109</v>
      </c>
    </row>
    <row r="2305" spans="1:48" s="40" customFormat="1" ht="12.75" x14ac:dyDescent="0.2">
      <c r="A2305" s="40">
        <v>1</v>
      </c>
      <c r="B2305" s="40">
        <v>2020</v>
      </c>
      <c r="C2305" s="40" t="s">
        <v>100</v>
      </c>
      <c r="D2305" s="40" t="s">
        <v>819</v>
      </c>
      <c r="E2305" s="40" t="s">
        <v>54</v>
      </c>
      <c r="AH2305" s="40">
        <v>4</v>
      </c>
      <c r="AJ2305" s="40">
        <v>2</v>
      </c>
      <c r="AK2305" s="40">
        <v>6</v>
      </c>
      <c r="AL2305" s="40" t="s">
        <v>54</v>
      </c>
      <c r="AM2305" s="40" t="s">
        <v>91</v>
      </c>
      <c r="AV2305" s="41">
        <v>43865.649236111109</v>
      </c>
    </row>
    <row r="2306" spans="1:48" s="40" customFormat="1" ht="12.75" x14ac:dyDescent="0.2">
      <c r="A2306" s="40">
        <v>1</v>
      </c>
      <c r="B2306" s="40">
        <v>2020</v>
      </c>
      <c r="C2306" s="40" t="s">
        <v>100</v>
      </c>
      <c r="D2306" s="40" t="s">
        <v>819</v>
      </c>
      <c r="E2306" s="40" t="s">
        <v>113</v>
      </c>
      <c r="M2306" s="40">
        <v>1.5</v>
      </c>
      <c r="AF2306" s="40">
        <v>2</v>
      </c>
      <c r="AH2306" s="40">
        <v>1</v>
      </c>
      <c r="AI2306" s="40">
        <v>2</v>
      </c>
      <c r="AK2306" s="40">
        <v>6.5</v>
      </c>
      <c r="AL2306" s="40" t="s">
        <v>113</v>
      </c>
      <c r="AM2306" s="40" t="s">
        <v>91</v>
      </c>
      <c r="AN2306" s="40" t="s">
        <v>897</v>
      </c>
      <c r="AV2306" s="41">
        <v>43865.649236111109</v>
      </c>
    </row>
    <row r="2307" spans="1:48" s="40" customFormat="1" ht="12.75" x14ac:dyDescent="0.2">
      <c r="A2307" s="40">
        <v>1</v>
      </c>
      <c r="B2307" s="40">
        <v>2020</v>
      </c>
      <c r="C2307" s="40" t="s">
        <v>100</v>
      </c>
      <c r="D2307" s="40" t="s">
        <v>819</v>
      </c>
      <c r="E2307" s="40" t="s">
        <v>60</v>
      </c>
      <c r="M2307" s="40">
        <v>3</v>
      </c>
      <c r="N2307" s="40">
        <v>8</v>
      </c>
      <c r="O2307" s="40">
        <v>7</v>
      </c>
      <c r="R2307" s="40">
        <v>6.5</v>
      </c>
      <c r="S2307" s="40">
        <v>5.5</v>
      </c>
      <c r="V2307" s="40">
        <v>4</v>
      </c>
      <c r="AG2307" s="40">
        <v>2</v>
      </c>
      <c r="AK2307" s="40">
        <v>36</v>
      </c>
      <c r="AL2307" s="40" t="s">
        <v>60</v>
      </c>
      <c r="AM2307" s="40" t="s">
        <v>91</v>
      </c>
      <c r="AN2307" s="40" t="s">
        <v>898</v>
      </c>
      <c r="AV2307" s="41">
        <v>43865.649236111109</v>
      </c>
    </row>
    <row r="2308" spans="1:48" s="40" customFormat="1" ht="12.75" x14ac:dyDescent="0.2">
      <c r="A2308" s="40">
        <v>1</v>
      </c>
      <c r="B2308" s="40">
        <v>2020</v>
      </c>
      <c r="C2308" s="40" t="s">
        <v>100</v>
      </c>
      <c r="D2308" s="40" t="s">
        <v>819</v>
      </c>
      <c r="E2308" s="40" t="s">
        <v>77</v>
      </c>
      <c r="G2308" s="40">
        <v>2</v>
      </c>
      <c r="H2308" s="40">
        <v>2</v>
      </c>
      <c r="AF2308" s="40">
        <v>3</v>
      </c>
      <c r="AG2308" s="40">
        <v>4</v>
      </c>
      <c r="AH2308" s="40">
        <v>2</v>
      </c>
      <c r="AI2308" s="40">
        <v>1</v>
      </c>
      <c r="AJ2308" s="40">
        <v>1</v>
      </c>
      <c r="AK2308" s="40">
        <v>15</v>
      </c>
      <c r="AL2308" s="40" t="s">
        <v>77</v>
      </c>
      <c r="AM2308" s="40" t="s">
        <v>91</v>
      </c>
      <c r="AN2308" s="40" t="s">
        <v>899</v>
      </c>
      <c r="AV2308" s="41">
        <v>43865.649236111109</v>
      </c>
    </row>
    <row r="2309" spans="1:48" s="40" customFormat="1" ht="12.75" x14ac:dyDescent="0.2">
      <c r="A2309" s="40">
        <v>1</v>
      </c>
      <c r="B2309" s="40">
        <v>2020</v>
      </c>
      <c r="C2309" s="40" t="s">
        <v>100</v>
      </c>
      <c r="D2309" s="40" t="s">
        <v>819</v>
      </c>
      <c r="E2309" s="40" t="s">
        <v>63</v>
      </c>
      <c r="L2309" s="40">
        <v>1</v>
      </c>
      <c r="M2309" s="40">
        <v>2.5</v>
      </c>
      <c r="S2309" s="40">
        <v>1</v>
      </c>
      <c r="AF2309" s="40">
        <v>2</v>
      </c>
      <c r="AI2309" s="40">
        <v>5</v>
      </c>
      <c r="AK2309" s="40">
        <v>11.5</v>
      </c>
      <c r="AL2309" s="40" t="s">
        <v>63</v>
      </c>
      <c r="AM2309" s="40" t="s">
        <v>91</v>
      </c>
      <c r="AN2309" s="40" t="s">
        <v>900</v>
      </c>
      <c r="AV2309" s="41">
        <v>43865.649236111109</v>
      </c>
    </row>
    <row r="2310" spans="1:48" s="40" customFormat="1" ht="12.75" x14ac:dyDescent="0.2">
      <c r="A2310" s="40">
        <v>1</v>
      </c>
      <c r="B2310" s="40">
        <v>2020</v>
      </c>
      <c r="C2310" s="40" t="s">
        <v>100</v>
      </c>
      <c r="D2310" s="40" t="s">
        <v>819</v>
      </c>
      <c r="E2310" s="40" t="s">
        <v>124</v>
      </c>
      <c r="G2310" s="40">
        <v>1</v>
      </c>
      <c r="H2310" s="40">
        <v>1</v>
      </c>
      <c r="K2310" s="40">
        <v>1</v>
      </c>
      <c r="L2310" s="40">
        <v>1.5</v>
      </c>
      <c r="O2310" s="40">
        <v>1</v>
      </c>
      <c r="R2310" s="40">
        <v>0.5</v>
      </c>
      <c r="S2310" s="40">
        <v>0.5</v>
      </c>
      <c r="T2310" s="40">
        <v>8</v>
      </c>
      <c r="V2310" s="40">
        <v>2</v>
      </c>
      <c r="Y2310" s="40">
        <v>8</v>
      </c>
      <c r="Z2310" s="40">
        <v>8</v>
      </c>
      <c r="AA2310" s="40">
        <v>8</v>
      </c>
      <c r="AB2310" s="40">
        <v>8</v>
      </c>
      <c r="AC2310" s="40">
        <v>8</v>
      </c>
      <c r="AF2310" s="40">
        <v>1</v>
      </c>
      <c r="AJ2310" s="40">
        <v>1.5</v>
      </c>
      <c r="AK2310" s="40">
        <v>59</v>
      </c>
      <c r="AL2310" s="40" t="s">
        <v>124</v>
      </c>
      <c r="AM2310" s="40" t="s">
        <v>91</v>
      </c>
      <c r="AN2310" s="40" t="s">
        <v>901</v>
      </c>
      <c r="AV2310" s="41">
        <v>43865.649236111109</v>
      </c>
    </row>
    <row r="2311" spans="1:48" s="40" customFormat="1" ht="12.75" x14ac:dyDescent="0.2">
      <c r="A2311" s="40">
        <v>1</v>
      </c>
      <c r="B2311" s="40">
        <v>2020</v>
      </c>
      <c r="C2311" s="40" t="s">
        <v>100</v>
      </c>
      <c r="D2311" s="40" t="s">
        <v>819</v>
      </c>
      <c r="E2311" s="40" t="s">
        <v>132</v>
      </c>
      <c r="F2311" s="40">
        <v>8</v>
      </c>
      <c r="AK2311" s="40">
        <v>8</v>
      </c>
      <c r="AL2311" s="40" t="s">
        <v>132</v>
      </c>
      <c r="AM2311" s="40" t="s">
        <v>91</v>
      </c>
      <c r="AN2311" s="40" t="s">
        <v>902</v>
      </c>
      <c r="AV2311" s="41">
        <v>43865.649236111109</v>
      </c>
    </row>
    <row r="2312" spans="1:48" s="40" customFormat="1" ht="12.75" x14ac:dyDescent="0.2">
      <c r="A2312" s="40">
        <v>1</v>
      </c>
      <c r="B2312" s="40">
        <v>2020</v>
      </c>
      <c r="C2312" s="40" t="s">
        <v>100</v>
      </c>
      <c r="D2312" s="40" t="s">
        <v>819</v>
      </c>
      <c r="E2312" s="40" t="s">
        <v>113</v>
      </c>
      <c r="F2312" s="40">
        <v>0</v>
      </c>
      <c r="G2312" s="40">
        <v>8</v>
      </c>
      <c r="H2312" s="40">
        <v>8</v>
      </c>
      <c r="K2312" s="40">
        <v>8</v>
      </c>
      <c r="L2312" s="40">
        <v>7</v>
      </c>
      <c r="M2312" s="40">
        <v>3</v>
      </c>
      <c r="N2312" s="40">
        <v>8</v>
      </c>
      <c r="O2312" s="40">
        <v>8</v>
      </c>
      <c r="R2312" s="40">
        <v>6</v>
      </c>
      <c r="S2312" s="40">
        <v>4</v>
      </c>
      <c r="AF2312" s="40">
        <v>8</v>
      </c>
      <c r="AG2312" s="40">
        <v>8</v>
      </c>
      <c r="AK2312" s="40">
        <v>76</v>
      </c>
      <c r="AL2312" s="40" t="s">
        <v>113</v>
      </c>
      <c r="AM2312" s="40" t="s">
        <v>76</v>
      </c>
      <c r="AN2312" s="40" t="s">
        <v>903</v>
      </c>
      <c r="AO2312" s="40">
        <v>10</v>
      </c>
      <c r="AP2312" s="40">
        <v>139</v>
      </c>
      <c r="AQ2312" s="40">
        <v>17</v>
      </c>
      <c r="AS2312" s="40">
        <v>166</v>
      </c>
      <c r="AT2312" s="40">
        <v>6.7114093959731544E-2</v>
      </c>
      <c r="AU2312" s="40">
        <v>0.93288590604026844</v>
      </c>
      <c r="AV2312" s="41">
        <v>43865.65121527778</v>
      </c>
    </row>
    <row r="2313" spans="1:48" s="40" customFormat="1" ht="12.75" x14ac:dyDescent="0.2">
      <c r="A2313" s="40">
        <v>1</v>
      </c>
      <c r="B2313" s="40">
        <v>2020</v>
      </c>
      <c r="C2313" s="40" t="s">
        <v>100</v>
      </c>
      <c r="D2313" s="40" t="s">
        <v>819</v>
      </c>
      <c r="E2313" s="40" t="s">
        <v>124</v>
      </c>
      <c r="AF2313" s="40">
        <v>1</v>
      </c>
      <c r="AK2313" s="40">
        <v>1</v>
      </c>
      <c r="AL2313" s="40" t="s">
        <v>124</v>
      </c>
      <c r="AM2313" s="40" t="s">
        <v>76</v>
      </c>
      <c r="AV2313" s="41">
        <v>43865.65121527778</v>
      </c>
    </row>
    <row r="2314" spans="1:48" s="40" customFormat="1" ht="12.75" x14ac:dyDescent="0.2">
      <c r="A2314" s="40">
        <v>1</v>
      </c>
      <c r="B2314" s="40">
        <v>2020</v>
      </c>
      <c r="C2314" s="40" t="s">
        <v>100</v>
      </c>
      <c r="D2314" s="40" t="s">
        <v>819</v>
      </c>
      <c r="E2314" s="40" t="s">
        <v>139</v>
      </c>
      <c r="S2314" s="40">
        <v>4</v>
      </c>
      <c r="T2314" s="40">
        <v>6</v>
      </c>
      <c r="U2314" s="40">
        <v>4</v>
      </c>
      <c r="V2314" s="40">
        <v>8</v>
      </c>
      <c r="Z2314" s="40">
        <v>9</v>
      </c>
      <c r="AA2314" s="40">
        <v>7</v>
      </c>
      <c r="AB2314" s="40">
        <v>8</v>
      </c>
      <c r="AC2314" s="40">
        <v>8</v>
      </c>
      <c r="AK2314" s="40">
        <v>54</v>
      </c>
      <c r="AL2314" s="40" t="s">
        <v>139</v>
      </c>
      <c r="AM2314" s="40" t="s">
        <v>76</v>
      </c>
      <c r="AN2314" s="40" t="s">
        <v>904</v>
      </c>
      <c r="AV2314" s="41">
        <v>43865.65121527778</v>
      </c>
    </row>
    <row r="2315" spans="1:48" s="40" customFormat="1" ht="12.75" x14ac:dyDescent="0.2">
      <c r="A2315" s="40">
        <v>1</v>
      </c>
      <c r="B2315" s="40">
        <v>2020</v>
      </c>
      <c r="C2315" s="40" t="s">
        <v>100</v>
      </c>
      <c r="D2315" s="40" t="s">
        <v>819</v>
      </c>
      <c r="E2315" s="40" t="s">
        <v>63</v>
      </c>
      <c r="L2315" s="40">
        <v>1</v>
      </c>
      <c r="M2315" s="40">
        <v>3</v>
      </c>
      <c r="R2315" s="40">
        <v>2</v>
      </c>
      <c r="T2315" s="40">
        <v>2</v>
      </c>
      <c r="AG2315" s="40">
        <v>1</v>
      </c>
      <c r="AK2315" s="40">
        <v>9</v>
      </c>
      <c r="AL2315" s="40" t="s">
        <v>63</v>
      </c>
      <c r="AM2315" s="40" t="s">
        <v>76</v>
      </c>
      <c r="AV2315" s="41">
        <v>43865.65121527778</v>
      </c>
    </row>
    <row r="2316" spans="1:48" s="40" customFormat="1" ht="12.75" x14ac:dyDescent="0.2">
      <c r="A2316" s="40">
        <v>1</v>
      </c>
      <c r="B2316" s="40">
        <v>2020</v>
      </c>
      <c r="C2316" s="40" t="s">
        <v>100</v>
      </c>
      <c r="D2316" s="40" t="s">
        <v>819</v>
      </c>
      <c r="E2316" s="40" t="s">
        <v>50</v>
      </c>
      <c r="M2316" s="40">
        <v>2</v>
      </c>
      <c r="U2316" s="40">
        <v>4</v>
      </c>
      <c r="AA2316" s="40">
        <v>2</v>
      </c>
      <c r="AB2316" s="40">
        <v>2</v>
      </c>
      <c r="AK2316" s="40">
        <v>10</v>
      </c>
      <c r="AL2316" s="40" t="s">
        <v>50</v>
      </c>
      <c r="AM2316" s="40" t="s">
        <v>76</v>
      </c>
      <c r="AV2316" s="41">
        <v>43865.65121527778</v>
      </c>
    </row>
    <row r="2317" spans="1:48" s="40" customFormat="1" ht="12.75" x14ac:dyDescent="0.2">
      <c r="A2317" s="40">
        <v>1</v>
      </c>
      <c r="B2317" s="40">
        <v>2020</v>
      </c>
      <c r="C2317" s="40" t="s">
        <v>100</v>
      </c>
      <c r="D2317" s="40" t="s">
        <v>819</v>
      </c>
      <c r="E2317" s="40" t="s">
        <v>132</v>
      </c>
      <c r="F2317" s="40">
        <v>8</v>
      </c>
      <c r="AJ2317" s="40">
        <v>8</v>
      </c>
      <c r="AK2317" s="40">
        <v>16</v>
      </c>
      <c r="AL2317" s="40" t="s">
        <v>132</v>
      </c>
      <c r="AM2317" s="40" t="s">
        <v>76</v>
      </c>
      <c r="AV2317" s="41">
        <v>43865.65121527778</v>
      </c>
    </row>
    <row r="2318" spans="1:48" ht="12.75" x14ac:dyDescent="0.2">
      <c r="A2318" s="4">
        <v>2</v>
      </c>
      <c r="B2318" s="4">
        <v>2020</v>
      </c>
      <c r="C2318" s="4" t="s">
        <v>102</v>
      </c>
      <c r="D2318" s="4" t="s">
        <v>905</v>
      </c>
      <c r="E2318" s="4" t="s">
        <v>50</v>
      </c>
      <c r="F2318" s="9"/>
      <c r="G2318" s="22"/>
      <c r="H2318" s="4">
        <v>2</v>
      </c>
      <c r="I2318" s="9">
        <v>4</v>
      </c>
      <c r="J2318" s="9">
        <v>4</v>
      </c>
      <c r="K2318" s="9">
        <v>2.5</v>
      </c>
      <c r="L2318" s="9">
        <v>3</v>
      </c>
      <c r="M2318" s="9"/>
      <c r="N2318" s="9"/>
      <c r="O2318" s="9">
        <v>3</v>
      </c>
      <c r="P2318" s="9">
        <v>3</v>
      </c>
      <c r="Q2318" s="22">
        <v>2</v>
      </c>
      <c r="R2318" s="9"/>
      <c r="S2318" s="9">
        <v>1</v>
      </c>
      <c r="T2318" s="22"/>
      <c r="U2318" s="22"/>
      <c r="V2318" s="4"/>
      <c r="W2318" s="9">
        <v>1</v>
      </c>
      <c r="X2318" s="9">
        <v>1</v>
      </c>
      <c r="Y2318" s="9">
        <v>1</v>
      </c>
      <c r="Z2318" s="9">
        <v>1</v>
      </c>
      <c r="AA2318" s="9"/>
      <c r="AB2318" s="9"/>
      <c r="AC2318" s="22">
        <v>1</v>
      </c>
      <c r="AD2318" s="9"/>
      <c r="AE2318" s="22">
        <v>1</v>
      </c>
      <c r="AF2318" s="9">
        <v>1</v>
      </c>
      <c r="AG2318" s="22">
        <v>1</v>
      </c>
      <c r="AH2318" s="22"/>
      <c r="AI2318" s="22"/>
      <c r="AJ2318" s="9"/>
      <c r="AK2318" s="4">
        <v>32.5</v>
      </c>
      <c r="AL2318" s="4" t="s">
        <v>50</v>
      </c>
      <c r="AM2318" s="4" t="s">
        <v>106</v>
      </c>
      <c r="AN2318" t="s">
        <v>906</v>
      </c>
      <c r="AO2318">
        <v>159</v>
      </c>
      <c r="AP2318">
        <v>0</v>
      </c>
      <c r="AQ2318">
        <v>1</v>
      </c>
      <c r="AS2318">
        <v>160</v>
      </c>
      <c r="AT2318">
        <v>1</v>
      </c>
      <c r="AU2318">
        <v>0</v>
      </c>
      <c r="AV2318" s="14">
        <v>43892.377384259264</v>
      </c>
    </row>
    <row r="2319" spans="1:48" ht="12.75" x14ac:dyDescent="0.2">
      <c r="A2319" s="4">
        <v>2</v>
      </c>
      <c r="B2319" s="4">
        <v>2020</v>
      </c>
      <c r="C2319" s="4" t="s">
        <v>102</v>
      </c>
      <c r="D2319" s="4" t="s">
        <v>905</v>
      </c>
      <c r="E2319" s="4" t="s">
        <v>124</v>
      </c>
      <c r="F2319" s="9"/>
      <c r="G2319" s="22"/>
      <c r="H2319" s="4"/>
      <c r="I2319" s="9"/>
      <c r="J2319" s="9"/>
      <c r="K2319" s="9"/>
      <c r="L2319" s="9"/>
      <c r="M2319" s="9"/>
      <c r="N2319" s="9"/>
      <c r="O2319" s="9"/>
      <c r="P2319" s="9"/>
      <c r="Q2319" s="22"/>
      <c r="R2319" s="9"/>
      <c r="S2319" s="9"/>
      <c r="T2319" s="22"/>
      <c r="U2319" s="22"/>
      <c r="V2319" s="4"/>
      <c r="W2319" s="9"/>
      <c r="X2319" s="9"/>
      <c r="Y2319" s="9"/>
      <c r="Z2319" s="9"/>
      <c r="AA2319" s="9"/>
      <c r="AB2319" s="9"/>
      <c r="AC2319" s="22"/>
      <c r="AD2319" s="9">
        <v>1</v>
      </c>
      <c r="AE2319" s="22"/>
      <c r="AF2319" s="9"/>
      <c r="AG2319" s="22"/>
      <c r="AH2319" s="22"/>
      <c r="AI2319" s="22"/>
      <c r="AJ2319" s="9"/>
      <c r="AK2319" s="4">
        <v>1</v>
      </c>
      <c r="AL2319" s="4" t="s">
        <v>124</v>
      </c>
      <c r="AM2319" s="4" t="s">
        <v>106</v>
      </c>
      <c r="AN2319" t="s">
        <v>651</v>
      </c>
      <c r="AV2319" s="14">
        <v>43892.377384259264</v>
      </c>
    </row>
    <row r="2320" spans="1:48" ht="12.75" x14ac:dyDescent="0.2">
      <c r="A2320" s="4">
        <v>2</v>
      </c>
      <c r="B2320" s="4">
        <v>2020</v>
      </c>
      <c r="C2320" s="4" t="s">
        <v>102</v>
      </c>
      <c r="D2320" s="4" t="s">
        <v>905</v>
      </c>
      <c r="E2320" s="4" t="s">
        <v>84</v>
      </c>
      <c r="F2320" s="9"/>
      <c r="G2320" s="22"/>
      <c r="H2320" s="4"/>
      <c r="I2320" s="9"/>
      <c r="J2320" s="9"/>
      <c r="K2320" s="9"/>
      <c r="L2320" s="9"/>
      <c r="M2320" s="9"/>
      <c r="N2320" s="9"/>
      <c r="O2320" s="9"/>
      <c r="P2320" s="9"/>
      <c r="Q2320" s="22">
        <v>2</v>
      </c>
      <c r="R2320" s="9">
        <v>1</v>
      </c>
      <c r="S2320" s="9"/>
      <c r="T2320" s="22"/>
      <c r="U2320" s="22"/>
      <c r="V2320" s="4"/>
      <c r="W2320" s="9">
        <v>0.5</v>
      </c>
      <c r="X2320" s="9">
        <v>1.5</v>
      </c>
      <c r="Y2320" s="9">
        <v>1</v>
      </c>
      <c r="Z2320" s="9">
        <v>2</v>
      </c>
      <c r="AA2320" s="9"/>
      <c r="AB2320" s="9"/>
      <c r="AC2320" s="22">
        <v>1</v>
      </c>
      <c r="AD2320" s="9">
        <v>2</v>
      </c>
      <c r="AE2320" s="22">
        <v>1</v>
      </c>
      <c r="AF2320" s="9">
        <v>1</v>
      </c>
      <c r="AG2320" s="22">
        <v>1</v>
      </c>
      <c r="AH2320" s="22"/>
      <c r="AI2320" s="22"/>
      <c r="AJ2320" s="9"/>
      <c r="AK2320" s="4">
        <v>14</v>
      </c>
      <c r="AL2320" s="4" t="s">
        <v>84</v>
      </c>
      <c r="AM2320" s="4" t="s">
        <v>106</v>
      </c>
      <c r="AV2320" s="14">
        <v>43892.377384259264</v>
      </c>
    </row>
    <row r="2321" spans="1:48" ht="12.75" x14ac:dyDescent="0.2">
      <c r="A2321" s="4">
        <v>2</v>
      </c>
      <c r="B2321" s="4">
        <v>2020</v>
      </c>
      <c r="C2321" s="4" t="s">
        <v>102</v>
      </c>
      <c r="D2321" s="4" t="s">
        <v>905</v>
      </c>
      <c r="E2321" s="4" t="s">
        <v>907</v>
      </c>
      <c r="F2321" s="9"/>
      <c r="G2321" s="22"/>
      <c r="H2321" s="4"/>
      <c r="I2321" s="9"/>
      <c r="J2321" s="9"/>
      <c r="K2321" s="9"/>
      <c r="L2321" s="9"/>
      <c r="M2321" s="9"/>
      <c r="N2321" s="9"/>
      <c r="O2321" s="9">
        <v>2.5</v>
      </c>
      <c r="P2321" s="9">
        <v>0.5</v>
      </c>
      <c r="Q2321" s="22">
        <v>2</v>
      </c>
      <c r="R2321" s="9"/>
      <c r="S2321" s="9"/>
      <c r="T2321" s="22"/>
      <c r="U2321" s="22"/>
      <c r="V2321" s="4"/>
      <c r="W2321" s="9">
        <v>2</v>
      </c>
      <c r="X2321" s="9">
        <v>2</v>
      </c>
      <c r="Y2321" s="9">
        <v>2</v>
      </c>
      <c r="Z2321" s="9">
        <v>2</v>
      </c>
      <c r="AA2321" s="9"/>
      <c r="AB2321" s="9"/>
      <c r="AC2321" s="22">
        <v>0.5</v>
      </c>
      <c r="AD2321" s="9"/>
      <c r="AE2321" s="22"/>
      <c r="AF2321" s="9"/>
      <c r="AG2321" s="22">
        <v>1</v>
      </c>
      <c r="AH2321" s="22"/>
      <c r="AI2321" s="22"/>
      <c r="AJ2321" s="9"/>
      <c r="AK2321" s="4">
        <v>14.5</v>
      </c>
      <c r="AL2321" s="4" t="s">
        <v>907</v>
      </c>
      <c r="AM2321" s="4" t="s">
        <v>106</v>
      </c>
      <c r="AV2321" s="14">
        <v>43892.377384259264</v>
      </c>
    </row>
    <row r="2322" spans="1:48" ht="12.75" x14ac:dyDescent="0.2">
      <c r="A2322" s="4">
        <v>2</v>
      </c>
      <c r="B2322" s="4">
        <v>2020</v>
      </c>
      <c r="C2322" s="4" t="s">
        <v>102</v>
      </c>
      <c r="D2322" s="4" t="s">
        <v>905</v>
      </c>
      <c r="E2322" s="4" t="s">
        <v>220</v>
      </c>
      <c r="F2322" s="9"/>
      <c r="G2322" s="22"/>
      <c r="H2322" s="4">
        <v>1.5</v>
      </c>
      <c r="I2322" s="9">
        <v>1</v>
      </c>
      <c r="J2322" s="9">
        <v>1.5</v>
      </c>
      <c r="K2322" s="9">
        <v>2</v>
      </c>
      <c r="L2322" s="9">
        <v>4</v>
      </c>
      <c r="M2322" s="9"/>
      <c r="N2322" s="9"/>
      <c r="O2322" s="9"/>
      <c r="P2322" s="9">
        <v>4</v>
      </c>
      <c r="Q2322" s="22"/>
      <c r="R2322" s="9"/>
      <c r="S2322" s="9"/>
      <c r="T2322" s="22"/>
      <c r="U2322" s="22"/>
      <c r="V2322" s="4"/>
      <c r="W2322" s="9">
        <v>3.5</v>
      </c>
      <c r="X2322" s="9">
        <v>3.5</v>
      </c>
      <c r="Y2322" s="9">
        <v>3</v>
      </c>
      <c r="Z2322" s="9">
        <v>3</v>
      </c>
      <c r="AA2322" s="9"/>
      <c r="AB2322" s="9"/>
      <c r="AC2322" s="22">
        <v>3</v>
      </c>
      <c r="AD2322" s="9">
        <v>1</v>
      </c>
      <c r="AE2322" s="22">
        <v>3</v>
      </c>
      <c r="AF2322" s="9">
        <v>2</v>
      </c>
      <c r="AG2322" s="22">
        <v>2</v>
      </c>
      <c r="AH2322" s="22"/>
      <c r="AI2322" s="22"/>
      <c r="AJ2322" s="9"/>
      <c r="AK2322" s="4">
        <v>38</v>
      </c>
      <c r="AL2322" s="4" t="s">
        <v>220</v>
      </c>
      <c r="AM2322" s="4" t="s">
        <v>106</v>
      </c>
      <c r="AV2322" s="14">
        <v>43892.377384259264</v>
      </c>
    </row>
    <row r="2323" spans="1:48" ht="12.75" x14ac:dyDescent="0.2">
      <c r="A2323" s="4">
        <v>2</v>
      </c>
      <c r="B2323" s="4">
        <v>2020</v>
      </c>
      <c r="C2323" s="4" t="s">
        <v>102</v>
      </c>
      <c r="D2323" s="4" t="s">
        <v>905</v>
      </c>
      <c r="E2323" s="4" t="s">
        <v>60</v>
      </c>
      <c r="F2323" s="9"/>
      <c r="G2323" s="22"/>
      <c r="H2323" s="4">
        <v>1</v>
      </c>
      <c r="I2323" s="9">
        <v>1</v>
      </c>
      <c r="J2323" s="9"/>
      <c r="K2323" s="9"/>
      <c r="L2323" s="9"/>
      <c r="M2323" s="9"/>
      <c r="N2323" s="9"/>
      <c r="O2323" s="9">
        <v>1</v>
      </c>
      <c r="P2323" s="9"/>
      <c r="Q2323" s="22">
        <v>1</v>
      </c>
      <c r="R2323" s="9">
        <v>1</v>
      </c>
      <c r="S2323" s="9">
        <v>2</v>
      </c>
      <c r="T2323" s="22"/>
      <c r="U2323" s="22"/>
      <c r="V2323" s="4"/>
      <c r="W2323" s="9">
        <v>1</v>
      </c>
      <c r="X2323" s="9"/>
      <c r="Y2323" s="9">
        <v>1</v>
      </c>
      <c r="Z2323" s="9"/>
      <c r="AA2323" s="9"/>
      <c r="AB2323" s="9"/>
      <c r="AC2323" s="22"/>
      <c r="AD2323" s="9"/>
      <c r="AE2323" s="22"/>
      <c r="AF2323" s="9"/>
      <c r="AG2323" s="22"/>
      <c r="AH2323" s="22"/>
      <c r="AI2323" s="22"/>
      <c r="AJ2323" s="9"/>
      <c r="AK2323" s="4">
        <v>9</v>
      </c>
      <c r="AL2323" s="4" t="s">
        <v>60</v>
      </c>
      <c r="AM2323" s="4" t="s">
        <v>106</v>
      </c>
      <c r="AV2323" s="14">
        <v>43892.377384259264</v>
      </c>
    </row>
    <row r="2324" spans="1:48" ht="12.75" x14ac:dyDescent="0.2">
      <c r="A2324" s="4">
        <v>2</v>
      </c>
      <c r="B2324" s="4">
        <v>2020</v>
      </c>
      <c r="C2324" s="4" t="s">
        <v>102</v>
      </c>
      <c r="D2324" s="4" t="s">
        <v>905</v>
      </c>
      <c r="E2324" s="4" t="s">
        <v>54</v>
      </c>
      <c r="F2324" s="9"/>
      <c r="G2324" s="22"/>
      <c r="H2324" s="4">
        <v>1</v>
      </c>
      <c r="I2324" s="9">
        <v>1</v>
      </c>
      <c r="J2324" s="9">
        <v>2.5</v>
      </c>
      <c r="K2324" s="9">
        <v>3</v>
      </c>
      <c r="L2324" s="9">
        <v>0.5</v>
      </c>
      <c r="M2324" s="9"/>
      <c r="N2324" s="9"/>
      <c r="O2324" s="9">
        <v>1.5</v>
      </c>
      <c r="P2324" s="9"/>
      <c r="Q2324" s="22">
        <v>1</v>
      </c>
      <c r="R2324" s="9"/>
      <c r="S2324" s="9"/>
      <c r="T2324" s="22"/>
      <c r="U2324" s="22"/>
      <c r="V2324" s="4"/>
      <c r="W2324" s="9">
        <v>1</v>
      </c>
      <c r="X2324" s="9">
        <v>1</v>
      </c>
      <c r="Y2324" s="9">
        <v>1</v>
      </c>
      <c r="Z2324" s="9">
        <v>1</v>
      </c>
      <c r="AA2324" s="9"/>
      <c r="AB2324" s="9"/>
      <c r="AC2324" s="22"/>
      <c r="AD2324" s="9">
        <v>1</v>
      </c>
      <c r="AE2324" s="22"/>
      <c r="AF2324" s="9"/>
      <c r="AG2324" s="22"/>
      <c r="AH2324" s="22"/>
      <c r="AI2324" s="22"/>
      <c r="AJ2324" s="9"/>
      <c r="AK2324" s="4">
        <v>15.5</v>
      </c>
      <c r="AL2324" s="4" t="s">
        <v>54</v>
      </c>
      <c r="AM2324" s="4" t="s">
        <v>106</v>
      </c>
      <c r="AV2324" s="14">
        <v>43892.377384259264</v>
      </c>
    </row>
    <row r="2325" spans="1:48" ht="12.75" x14ac:dyDescent="0.2">
      <c r="A2325" s="4">
        <v>2</v>
      </c>
      <c r="B2325" s="4">
        <v>2020</v>
      </c>
      <c r="C2325" s="4" t="s">
        <v>102</v>
      </c>
      <c r="D2325" s="4" t="s">
        <v>905</v>
      </c>
      <c r="E2325" s="4" t="s">
        <v>107</v>
      </c>
      <c r="F2325" s="9"/>
      <c r="G2325" s="22"/>
      <c r="H2325" s="4">
        <v>0.5</v>
      </c>
      <c r="I2325" s="9">
        <v>0.5</v>
      </c>
      <c r="J2325" s="9"/>
      <c r="K2325" s="9">
        <v>0.5</v>
      </c>
      <c r="L2325" s="9">
        <v>0.5</v>
      </c>
      <c r="M2325" s="9"/>
      <c r="N2325" s="9"/>
      <c r="O2325" s="9"/>
      <c r="P2325" s="9">
        <v>0.5</v>
      </c>
      <c r="Q2325" s="22"/>
      <c r="R2325" s="9">
        <v>6</v>
      </c>
      <c r="S2325" s="9">
        <v>5</v>
      </c>
      <c r="T2325" s="22"/>
      <c r="U2325" s="22"/>
      <c r="V2325" s="4"/>
      <c r="W2325" s="9"/>
      <c r="X2325" s="9"/>
      <c r="Y2325" s="9"/>
      <c r="Z2325" s="9"/>
      <c r="AA2325" s="9"/>
      <c r="AB2325" s="9"/>
      <c r="AC2325" s="22"/>
      <c r="AD2325" s="9"/>
      <c r="AE2325" s="22">
        <v>2</v>
      </c>
      <c r="AF2325" s="9">
        <v>5</v>
      </c>
      <c r="AG2325" s="22">
        <v>2</v>
      </c>
      <c r="AH2325" s="22"/>
      <c r="AI2325" s="22"/>
      <c r="AJ2325" s="9"/>
      <c r="AK2325" s="4">
        <v>22.5</v>
      </c>
      <c r="AL2325" s="4" t="s">
        <v>107</v>
      </c>
      <c r="AM2325" s="4" t="s">
        <v>106</v>
      </c>
      <c r="AV2325" s="14">
        <v>43892.377384259264</v>
      </c>
    </row>
    <row r="2326" spans="1:48" ht="12.75" x14ac:dyDescent="0.2">
      <c r="A2326" s="4">
        <v>2</v>
      </c>
      <c r="B2326" s="4">
        <v>2020</v>
      </c>
      <c r="C2326" s="4" t="s">
        <v>102</v>
      </c>
      <c r="D2326" s="4" t="s">
        <v>905</v>
      </c>
      <c r="E2326" s="4" t="s">
        <v>108</v>
      </c>
      <c r="F2326" s="9"/>
      <c r="G2326" s="22"/>
      <c r="H2326" s="4">
        <v>1.5</v>
      </c>
      <c r="I2326" s="9">
        <v>1</v>
      </c>
      <c r="J2326" s="9"/>
      <c r="K2326" s="9"/>
      <c r="L2326" s="9"/>
      <c r="M2326" s="9"/>
      <c r="N2326" s="9"/>
      <c r="O2326" s="9"/>
      <c r="P2326" s="9"/>
      <c r="Q2326" s="22"/>
      <c r="R2326" s="9"/>
      <c r="S2326" s="9"/>
      <c r="T2326" s="22"/>
      <c r="U2326" s="22"/>
      <c r="V2326" s="4"/>
      <c r="W2326" s="9"/>
      <c r="X2326" s="9"/>
      <c r="Y2326" s="9"/>
      <c r="Z2326" s="9"/>
      <c r="AA2326" s="9"/>
      <c r="AB2326" s="9"/>
      <c r="AC2326" s="22">
        <v>3.5</v>
      </c>
      <c r="AD2326" s="9">
        <v>4</v>
      </c>
      <c r="AE2326" s="22">
        <v>2</v>
      </c>
      <c r="AF2326" s="9"/>
      <c r="AG2326" s="22">
        <v>1</v>
      </c>
      <c r="AH2326" s="22"/>
      <c r="AI2326" s="22"/>
      <c r="AJ2326" s="9"/>
      <c r="AK2326" s="4">
        <v>13</v>
      </c>
      <c r="AL2326" s="4" t="s">
        <v>108</v>
      </c>
      <c r="AM2326" s="4" t="s">
        <v>106</v>
      </c>
      <c r="AN2326" t="s">
        <v>908</v>
      </c>
      <c r="AV2326" s="14">
        <v>43892.377384259264</v>
      </c>
    </row>
    <row r="2327" spans="1:48" ht="12.75" x14ac:dyDescent="0.2">
      <c r="A2327" s="4">
        <v>2</v>
      </c>
      <c r="B2327" s="4">
        <v>2020</v>
      </c>
      <c r="C2327" s="4" t="s">
        <v>102</v>
      </c>
      <c r="D2327" s="4" t="s">
        <v>905</v>
      </c>
      <c r="E2327" s="4" t="s">
        <v>54</v>
      </c>
      <c r="F2327" s="9"/>
      <c r="G2327" s="22"/>
      <c r="H2327" s="4"/>
      <c r="I2327" s="9"/>
      <c r="J2327" s="9"/>
      <c r="K2327" s="9"/>
      <c r="L2327" s="9"/>
      <c r="M2327" s="9"/>
      <c r="N2327" s="9"/>
      <c r="O2327" s="9"/>
      <c r="P2327" s="9"/>
      <c r="Q2327" s="22"/>
      <c r="R2327" s="9"/>
      <c r="S2327" s="9"/>
      <c r="T2327" s="22"/>
      <c r="U2327" s="22"/>
      <c r="V2327" s="4"/>
      <c r="W2327" s="9"/>
      <c r="X2327" s="9"/>
      <c r="Y2327" s="9">
        <v>1</v>
      </c>
      <c r="Z2327" s="9">
        <v>1</v>
      </c>
      <c r="AA2327" s="9"/>
      <c r="AB2327" s="9"/>
      <c r="AC2327" s="22">
        <v>5.5</v>
      </c>
      <c r="AD2327" s="9">
        <v>0.75</v>
      </c>
      <c r="AE2327" s="22"/>
      <c r="AF2327" s="9"/>
      <c r="AG2327" s="22"/>
      <c r="AH2327" s="22"/>
      <c r="AI2327" s="22"/>
      <c r="AJ2327" s="9"/>
      <c r="AK2327" s="4">
        <v>8.25</v>
      </c>
      <c r="AL2327" s="4" t="s">
        <v>54</v>
      </c>
      <c r="AM2327" s="4" t="s">
        <v>909</v>
      </c>
      <c r="AO2327">
        <v>66.75</v>
      </c>
      <c r="AP2327">
        <v>23.75</v>
      </c>
      <c r="AQ2327">
        <v>3.5</v>
      </c>
      <c r="AS2327">
        <v>94</v>
      </c>
      <c r="AT2327">
        <v>0.73756906077348061</v>
      </c>
      <c r="AU2327">
        <v>0.26243093922651928</v>
      </c>
      <c r="AV2327" s="14">
        <v>43889.691296296303</v>
      </c>
    </row>
    <row r="2328" spans="1:48" ht="12.75" x14ac:dyDescent="0.2">
      <c r="A2328" s="4">
        <v>2</v>
      </c>
      <c r="B2328" s="4">
        <v>2020</v>
      </c>
      <c r="C2328" s="4" t="s">
        <v>102</v>
      </c>
      <c r="D2328" s="4" t="s">
        <v>905</v>
      </c>
      <c r="E2328" s="4" t="s">
        <v>60</v>
      </c>
      <c r="F2328" s="9"/>
      <c r="G2328" s="22"/>
      <c r="H2328" s="4"/>
      <c r="I2328" s="9"/>
      <c r="J2328" s="9"/>
      <c r="K2328" s="9"/>
      <c r="L2328" s="9"/>
      <c r="M2328" s="9"/>
      <c r="N2328" s="9"/>
      <c r="O2328" s="9"/>
      <c r="P2328" s="9"/>
      <c r="Q2328" s="22"/>
      <c r="R2328" s="9"/>
      <c r="S2328" s="9"/>
      <c r="T2328" s="22"/>
      <c r="U2328" s="22"/>
      <c r="V2328" s="4"/>
      <c r="W2328" s="9"/>
      <c r="X2328" s="9"/>
      <c r="Y2328" s="9"/>
      <c r="Z2328" s="9"/>
      <c r="AA2328" s="9"/>
      <c r="AB2328" s="9"/>
      <c r="AC2328" s="22"/>
      <c r="AD2328" s="9"/>
      <c r="AE2328" s="22"/>
      <c r="AF2328" s="9">
        <v>1.5</v>
      </c>
      <c r="AG2328" s="22"/>
      <c r="AH2328" s="22"/>
      <c r="AI2328" s="22"/>
      <c r="AJ2328" s="9"/>
      <c r="AK2328" s="4">
        <v>1.5</v>
      </c>
      <c r="AL2328" s="4" t="s">
        <v>60</v>
      </c>
      <c r="AM2328" s="4" t="s">
        <v>909</v>
      </c>
      <c r="AV2328" s="14">
        <v>43889.691296296303</v>
      </c>
    </row>
    <row r="2329" spans="1:48" ht="12.75" x14ac:dyDescent="0.2">
      <c r="A2329" s="4">
        <v>2</v>
      </c>
      <c r="B2329" s="4">
        <v>2020</v>
      </c>
      <c r="C2329" s="4" t="s">
        <v>102</v>
      </c>
      <c r="D2329" s="4" t="s">
        <v>905</v>
      </c>
      <c r="E2329" s="4" t="s">
        <v>68</v>
      </c>
      <c r="F2329" s="9"/>
      <c r="G2329" s="22"/>
      <c r="H2329" s="4"/>
      <c r="I2329" s="9"/>
      <c r="J2329" s="9"/>
      <c r="K2329" s="9"/>
      <c r="L2329" s="9"/>
      <c r="M2329" s="9"/>
      <c r="N2329" s="9"/>
      <c r="O2329" s="9"/>
      <c r="P2329" s="9"/>
      <c r="Q2329" s="22">
        <v>3</v>
      </c>
      <c r="R2329" s="9">
        <v>5</v>
      </c>
      <c r="S2329" s="9">
        <v>6</v>
      </c>
      <c r="T2329" s="22"/>
      <c r="U2329" s="22"/>
      <c r="V2329" s="4">
        <v>8</v>
      </c>
      <c r="W2329" s="9">
        <v>7</v>
      </c>
      <c r="X2329" s="9">
        <v>4</v>
      </c>
      <c r="Y2329" s="9">
        <v>4</v>
      </c>
      <c r="Z2329" s="9">
        <v>1</v>
      </c>
      <c r="AA2329" s="9"/>
      <c r="AB2329" s="9"/>
      <c r="AC2329" s="22"/>
      <c r="AD2329" s="9"/>
      <c r="AE2329" s="22">
        <v>1</v>
      </c>
      <c r="AF2329" s="9">
        <v>2</v>
      </c>
      <c r="AG2329" s="22">
        <v>0.5</v>
      </c>
      <c r="AH2329" s="22"/>
      <c r="AI2329" s="22"/>
      <c r="AJ2329" s="9"/>
      <c r="AK2329" s="4">
        <v>41.5</v>
      </c>
      <c r="AL2329" s="4" t="s">
        <v>68</v>
      </c>
      <c r="AM2329" s="4" t="s">
        <v>909</v>
      </c>
      <c r="AV2329" s="14">
        <v>43889.691296296303</v>
      </c>
    </row>
    <row r="2330" spans="1:48" ht="12.75" x14ac:dyDescent="0.2">
      <c r="A2330" s="4">
        <v>2</v>
      </c>
      <c r="B2330" s="4">
        <v>2020</v>
      </c>
      <c r="C2330" s="4" t="s">
        <v>102</v>
      </c>
      <c r="D2330" s="4" t="s">
        <v>905</v>
      </c>
      <c r="E2330" s="4" t="s">
        <v>113</v>
      </c>
      <c r="F2330" s="9"/>
      <c r="G2330" s="22"/>
      <c r="H2330" s="4"/>
      <c r="I2330" s="9"/>
      <c r="J2330" s="9"/>
      <c r="K2330" s="9"/>
      <c r="L2330" s="9"/>
      <c r="M2330" s="9"/>
      <c r="N2330" s="9"/>
      <c r="O2330" s="9"/>
      <c r="P2330" s="9"/>
      <c r="Q2330" s="22"/>
      <c r="R2330" s="9"/>
      <c r="S2330" s="9"/>
      <c r="T2330" s="22"/>
      <c r="U2330" s="22"/>
      <c r="V2330" s="4"/>
      <c r="W2330" s="9"/>
      <c r="X2330" s="9"/>
      <c r="Y2330" s="9"/>
      <c r="Z2330" s="9"/>
      <c r="AA2330" s="9"/>
      <c r="AB2330" s="9"/>
      <c r="AC2330" s="22"/>
      <c r="AD2330" s="9">
        <v>6.75</v>
      </c>
      <c r="AE2330" s="22">
        <v>7.5</v>
      </c>
      <c r="AF2330" s="9">
        <v>4</v>
      </c>
      <c r="AG2330" s="22">
        <v>5</v>
      </c>
      <c r="AH2330" s="22"/>
      <c r="AI2330" s="22"/>
      <c r="AJ2330" s="9"/>
      <c r="AK2330" s="4">
        <v>23.25</v>
      </c>
      <c r="AL2330" s="4" t="s">
        <v>113</v>
      </c>
      <c r="AM2330" s="4" t="s">
        <v>909</v>
      </c>
      <c r="AV2330" s="14">
        <v>43889.691296296303</v>
      </c>
    </row>
    <row r="2331" spans="1:48" ht="12.75" x14ac:dyDescent="0.2">
      <c r="A2331" s="4">
        <v>2</v>
      </c>
      <c r="B2331" s="4">
        <v>2020</v>
      </c>
      <c r="C2331" s="4" t="s">
        <v>102</v>
      </c>
      <c r="D2331" s="4" t="s">
        <v>905</v>
      </c>
      <c r="E2331" s="4" t="s">
        <v>63</v>
      </c>
      <c r="F2331" s="9"/>
      <c r="G2331" s="22"/>
      <c r="H2331" s="4"/>
      <c r="I2331" s="9"/>
      <c r="J2331" s="9"/>
      <c r="K2331" s="9"/>
      <c r="L2331" s="9"/>
      <c r="M2331" s="9"/>
      <c r="N2331" s="9"/>
      <c r="O2331" s="9"/>
      <c r="P2331" s="9"/>
      <c r="Q2331" s="22"/>
      <c r="R2331" s="9"/>
      <c r="S2331" s="9"/>
      <c r="T2331" s="22"/>
      <c r="U2331" s="22"/>
      <c r="V2331" s="4"/>
      <c r="W2331" s="9"/>
      <c r="X2331" s="9"/>
      <c r="Y2331" s="9"/>
      <c r="Z2331" s="9"/>
      <c r="AA2331" s="9"/>
      <c r="AB2331" s="9"/>
      <c r="AC2331" s="22"/>
      <c r="AD2331" s="9">
        <v>0.5</v>
      </c>
      <c r="AE2331" s="22"/>
      <c r="AF2331" s="9"/>
      <c r="AG2331" s="22"/>
      <c r="AH2331" s="22"/>
      <c r="AI2331" s="22"/>
      <c r="AJ2331" s="9"/>
      <c r="AK2331" s="4">
        <v>0.5</v>
      </c>
      <c r="AL2331" s="4" t="s">
        <v>63</v>
      </c>
      <c r="AM2331" s="4" t="s">
        <v>909</v>
      </c>
      <c r="AV2331" s="14">
        <v>43889.691296296303</v>
      </c>
    </row>
    <row r="2332" spans="1:48" ht="12.75" x14ac:dyDescent="0.2">
      <c r="A2332" s="4">
        <v>2</v>
      </c>
      <c r="B2332" s="4">
        <v>2020</v>
      </c>
      <c r="C2332" s="4" t="s">
        <v>102</v>
      </c>
      <c r="D2332" s="4" t="s">
        <v>905</v>
      </c>
      <c r="E2332" s="4" t="s">
        <v>50</v>
      </c>
      <c r="F2332" s="9"/>
      <c r="G2332" s="22"/>
      <c r="H2332" s="4"/>
      <c r="I2332" s="9"/>
      <c r="J2332" s="9"/>
      <c r="K2332" s="9"/>
      <c r="L2332" s="9"/>
      <c r="M2332" s="9"/>
      <c r="N2332" s="9"/>
      <c r="O2332" s="9"/>
      <c r="P2332" s="9"/>
      <c r="Q2332" s="22"/>
      <c r="R2332" s="9"/>
      <c r="S2332" s="9"/>
      <c r="T2332" s="22"/>
      <c r="U2332" s="22"/>
      <c r="V2332" s="4"/>
      <c r="W2332" s="9"/>
      <c r="X2332" s="9">
        <v>4</v>
      </c>
      <c r="Y2332" s="9">
        <v>2</v>
      </c>
      <c r="Z2332" s="9">
        <v>2</v>
      </c>
      <c r="AA2332" s="9"/>
      <c r="AB2332" s="9"/>
      <c r="AC2332" s="22">
        <v>1</v>
      </c>
      <c r="AD2332" s="9"/>
      <c r="AE2332" s="22">
        <v>0.5</v>
      </c>
      <c r="AF2332" s="9">
        <v>0.5</v>
      </c>
      <c r="AG2332" s="22">
        <v>1.5</v>
      </c>
      <c r="AH2332" s="22"/>
      <c r="AI2332" s="22"/>
      <c r="AJ2332" s="9"/>
      <c r="AK2332" s="4">
        <v>11.5</v>
      </c>
      <c r="AL2332" s="4" t="s">
        <v>50</v>
      </c>
      <c r="AM2332" s="4" t="s">
        <v>909</v>
      </c>
      <c r="AV2332" s="14">
        <v>43889.691296296303</v>
      </c>
    </row>
    <row r="2333" spans="1:48" ht="12.75" x14ac:dyDescent="0.2">
      <c r="A2333" s="4">
        <v>2</v>
      </c>
      <c r="B2333" s="4">
        <v>2020</v>
      </c>
      <c r="C2333" s="4" t="s">
        <v>102</v>
      </c>
      <c r="D2333" s="4" t="s">
        <v>905</v>
      </c>
      <c r="E2333" s="4" t="s">
        <v>124</v>
      </c>
      <c r="F2333" s="9"/>
      <c r="G2333" s="22"/>
      <c r="H2333" s="4"/>
      <c r="I2333" s="9"/>
      <c r="J2333" s="9"/>
      <c r="K2333" s="9"/>
      <c r="L2333" s="9"/>
      <c r="M2333" s="9"/>
      <c r="N2333" s="9"/>
      <c r="O2333" s="9"/>
      <c r="P2333" s="9"/>
      <c r="Q2333" s="22"/>
      <c r="R2333" s="9"/>
      <c r="S2333" s="9"/>
      <c r="T2333" s="22"/>
      <c r="U2333" s="22"/>
      <c r="V2333" s="4"/>
      <c r="W2333" s="9">
        <v>1</v>
      </c>
      <c r="X2333" s="9"/>
      <c r="Y2333" s="9">
        <v>1</v>
      </c>
      <c r="Z2333" s="9"/>
      <c r="AA2333" s="9"/>
      <c r="AB2333" s="9"/>
      <c r="AC2333" s="22">
        <v>0.5</v>
      </c>
      <c r="AD2333" s="9">
        <v>1</v>
      </c>
      <c r="AE2333" s="22"/>
      <c r="AF2333" s="9"/>
      <c r="AG2333" s="22"/>
      <c r="AH2333" s="22"/>
      <c r="AI2333" s="22"/>
      <c r="AJ2333" s="9"/>
      <c r="AK2333" s="4">
        <v>3.5</v>
      </c>
      <c r="AL2333" s="4" t="s">
        <v>124</v>
      </c>
      <c r="AM2333" s="4" t="s">
        <v>909</v>
      </c>
      <c r="AV2333" s="14">
        <v>43889.691296296303</v>
      </c>
    </row>
    <row r="2334" spans="1:48" ht="12.75" x14ac:dyDescent="0.2">
      <c r="A2334" s="4">
        <v>2</v>
      </c>
      <c r="B2334" s="4">
        <v>2020</v>
      </c>
      <c r="C2334" s="4" t="s">
        <v>102</v>
      </c>
      <c r="D2334" s="4" t="s">
        <v>905</v>
      </c>
      <c r="E2334" s="4" t="s">
        <v>84</v>
      </c>
      <c r="F2334" s="9"/>
      <c r="G2334" s="22"/>
      <c r="H2334" s="4"/>
      <c r="I2334" s="9"/>
      <c r="J2334" s="9"/>
      <c r="K2334" s="9"/>
      <c r="L2334" s="9"/>
      <c r="M2334" s="9"/>
      <c r="N2334" s="9"/>
      <c r="O2334" s="9"/>
      <c r="P2334" s="9"/>
      <c r="Q2334" s="22"/>
      <c r="R2334" s="9"/>
      <c r="S2334" s="9"/>
      <c r="T2334" s="22"/>
      <c r="U2334" s="22"/>
      <c r="V2334" s="4"/>
      <c r="W2334" s="9"/>
      <c r="X2334" s="9"/>
      <c r="Y2334" s="9"/>
      <c r="Z2334" s="9"/>
      <c r="AA2334" s="9"/>
      <c r="AB2334" s="9"/>
      <c r="AC2334" s="22">
        <v>2</v>
      </c>
      <c r="AD2334" s="9"/>
      <c r="AE2334" s="22">
        <v>1</v>
      </c>
      <c r="AF2334" s="9"/>
      <c r="AG2334" s="22">
        <v>1</v>
      </c>
      <c r="AH2334" s="22"/>
      <c r="AI2334" s="22"/>
      <c r="AJ2334" s="9"/>
      <c r="AK2334" s="4">
        <v>4</v>
      </c>
      <c r="AL2334" s="4" t="s">
        <v>84</v>
      </c>
      <c r="AM2334" s="4" t="s">
        <v>909</v>
      </c>
      <c r="AV2334" s="14">
        <v>43889.691296296303</v>
      </c>
    </row>
    <row r="2335" spans="1:48" ht="12.75" x14ac:dyDescent="0.2">
      <c r="A2335" s="4">
        <v>2</v>
      </c>
      <c r="B2335" s="4">
        <v>2020</v>
      </c>
      <c r="C2335" s="4" t="s">
        <v>102</v>
      </c>
      <c r="D2335" s="4" t="s">
        <v>905</v>
      </c>
      <c r="E2335" s="4" t="s">
        <v>50</v>
      </c>
      <c r="F2335" s="9"/>
      <c r="G2335" s="22"/>
      <c r="H2335" s="4">
        <v>1</v>
      </c>
      <c r="I2335" s="9">
        <v>0.5</v>
      </c>
      <c r="J2335" s="9">
        <v>1.5</v>
      </c>
      <c r="K2335" s="9">
        <v>1</v>
      </c>
      <c r="L2335" s="9">
        <v>0.5</v>
      </c>
      <c r="M2335" s="9"/>
      <c r="N2335" s="9"/>
      <c r="O2335" s="9"/>
      <c r="P2335" s="9">
        <v>1</v>
      </c>
      <c r="Q2335" s="22"/>
      <c r="R2335" s="9"/>
      <c r="S2335" s="9"/>
      <c r="T2335" s="22"/>
      <c r="U2335" s="22"/>
      <c r="V2335" s="4"/>
      <c r="W2335" s="9">
        <v>1</v>
      </c>
      <c r="X2335" s="9">
        <v>0.5</v>
      </c>
      <c r="Y2335" s="9">
        <v>0.5</v>
      </c>
      <c r="Z2335" s="9">
        <v>0.5</v>
      </c>
      <c r="AA2335" s="9"/>
      <c r="AB2335" s="9"/>
      <c r="AC2335" s="22">
        <v>0.5</v>
      </c>
      <c r="AD2335" s="9">
        <v>1.5</v>
      </c>
      <c r="AE2335" s="22">
        <v>0.5</v>
      </c>
      <c r="AF2335" s="9">
        <v>0.5</v>
      </c>
      <c r="AG2335" s="22">
        <v>1</v>
      </c>
      <c r="AH2335" s="22"/>
      <c r="AI2335" s="22"/>
      <c r="AJ2335" s="9"/>
      <c r="AK2335" s="4">
        <v>12</v>
      </c>
      <c r="AL2335" s="4" t="s">
        <v>50</v>
      </c>
      <c r="AM2335" s="4" t="s">
        <v>611</v>
      </c>
      <c r="AO2335">
        <v>121.5</v>
      </c>
      <c r="AP2335">
        <v>26.5</v>
      </c>
      <c r="AQ2335">
        <v>12</v>
      </c>
      <c r="AS2335">
        <v>160</v>
      </c>
      <c r="AT2335">
        <v>0.82094594594594594</v>
      </c>
      <c r="AU2335">
        <v>0.17905405405405411</v>
      </c>
      <c r="AV2335" s="14">
        <v>43889.568865740737</v>
      </c>
    </row>
    <row r="2336" spans="1:48" ht="12.75" x14ac:dyDescent="0.2">
      <c r="A2336" s="4">
        <v>2</v>
      </c>
      <c r="B2336" s="4">
        <v>2020</v>
      </c>
      <c r="C2336" s="4" t="s">
        <v>102</v>
      </c>
      <c r="D2336" s="4" t="s">
        <v>905</v>
      </c>
      <c r="E2336" s="4" t="s">
        <v>84</v>
      </c>
      <c r="F2336" s="9"/>
      <c r="G2336" s="22"/>
      <c r="H2336" s="4"/>
      <c r="I2336" s="9"/>
      <c r="J2336" s="9"/>
      <c r="K2336" s="9"/>
      <c r="L2336" s="9"/>
      <c r="M2336" s="9"/>
      <c r="N2336" s="9"/>
      <c r="O2336" s="9"/>
      <c r="P2336" s="9"/>
      <c r="Q2336" s="22"/>
      <c r="R2336" s="9">
        <v>1</v>
      </c>
      <c r="S2336" s="9"/>
      <c r="T2336" s="22"/>
      <c r="U2336" s="22"/>
      <c r="V2336" s="4"/>
      <c r="W2336" s="9"/>
      <c r="X2336" s="9">
        <v>2</v>
      </c>
      <c r="Y2336" s="9">
        <v>1</v>
      </c>
      <c r="Z2336" s="9"/>
      <c r="AA2336" s="9"/>
      <c r="AB2336" s="9"/>
      <c r="AC2336" s="22"/>
      <c r="AD2336" s="9">
        <v>0.5</v>
      </c>
      <c r="AE2336" s="22">
        <v>0.5</v>
      </c>
      <c r="AF2336" s="9"/>
      <c r="AG2336" s="22"/>
      <c r="AH2336" s="22"/>
      <c r="AI2336" s="22"/>
      <c r="AJ2336" s="9"/>
      <c r="AK2336" s="4">
        <v>5</v>
      </c>
      <c r="AL2336" s="4" t="s">
        <v>84</v>
      </c>
      <c r="AM2336" s="4" t="s">
        <v>611</v>
      </c>
      <c r="AV2336" s="14">
        <v>43889.568865740737</v>
      </c>
    </row>
    <row r="2337" spans="1:48" ht="12.75" x14ac:dyDescent="0.2">
      <c r="A2337" s="4">
        <v>2</v>
      </c>
      <c r="B2337" s="4">
        <v>2020</v>
      </c>
      <c r="C2337" s="4" t="s">
        <v>102</v>
      </c>
      <c r="D2337" s="4" t="s">
        <v>905</v>
      </c>
      <c r="E2337" s="4" t="s">
        <v>132</v>
      </c>
      <c r="F2337" s="9"/>
      <c r="G2337" s="22"/>
      <c r="H2337" s="4"/>
      <c r="I2337" s="9"/>
      <c r="J2337" s="9"/>
      <c r="K2337" s="9"/>
      <c r="L2337" s="9"/>
      <c r="M2337" s="9"/>
      <c r="N2337" s="9"/>
      <c r="O2337" s="9"/>
      <c r="P2337" s="9"/>
      <c r="Q2337" s="22">
        <v>4</v>
      </c>
      <c r="R2337" s="9"/>
      <c r="S2337" s="9"/>
      <c r="T2337" s="22"/>
      <c r="U2337" s="22"/>
      <c r="V2337" s="4">
        <v>8</v>
      </c>
      <c r="W2337" s="9"/>
      <c r="X2337" s="9"/>
      <c r="Y2337" s="9"/>
      <c r="Z2337" s="9"/>
      <c r="AA2337" s="9"/>
      <c r="AB2337" s="9"/>
      <c r="AC2337" s="22"/>
      <c r="AD2337" s="9"/>
      <c r="AE2337" s="22"/>
      <c r="AF2337" s="9"/>
      <c r="AG2337" s="22"/>
      <c r="AH2337" s="22"/>
      <c r="AI2337" s="22"/>
      <c r="AJ2337" s="9"/>
      <c r="AK2337" s="4">
        <v>12</v>
      </c>
      <c r="AL2337" s="4" t="s">
        <v>132</v>
      </c>
      <c r="AM2337" s="4" t="s">
        <v>611</v>
      </c>
      <c r="AV2337" s="14">
        <v>43889.568865740737</v>
      </c>
    </row>
    <row r="2338" spans="1:48" ht="12.75" x14ac:dyDescent="0.2">
      <c r="A2338" s="4">
        <v>2</v>
      </c>
      <c r="B2338" s="4">
        <v>2020</v>
      </c>
      <c r="C2338" s="4" t="s">
        <v>102</v>
      </c>
      <c r="D2338" s="4" t="s">
        <v>905</v>
      </c>
      <c r="E2338" s="4" t="s">
        <v>54</v>
      </c>
      <c r="F2338" s="9"/>
      <c r="G2338" s="22"/>
      <c r="H2338" s="4"/>
      <c r="I2338" s="9"/>
      <c r="J2338" s="9">
        <v>2.5</v>
      </c>
      <c r="K2338" s="9">
        <v>7</v>
      </c>
      <c r="L2338" s="9">
        <v>7</v>
      </c>
      <c r="M2338" s="9"/>
      <c r="N2338" s="9"/>
      <c r="O2338" s="9">
        <v>7</v>
      </c>
      <c r="P2338" s="9">
        <v>7</v>
      </c>
      <c r="Q2338" s="22">
        <v>4</v>
      </c>
      <c r="R2338" s="9">
        <v>7</v>
      </c>
      <c r="S2338" s="9">
        <v>7</v>
      </c>
      <c r="T2338" s="22"/>
      <c r="U2338" s="22"/>
      <c r="V2338" s="4"/>
      <c r="W2338" s="9">
        <v>5</v>
      </c>
      <c r="X2338" s="9">
        <v>5</v>
      </c>
      <c r="Y2338" s="9">
        <v>6.5</v>
      </c>
      <c r="Z2338" s="9">
        <v>7.5</v>
      </c>
      <c r="AA2338" s="9"/>
      <c r="AB2338" s="9"/>
      <c r="AC2338" s="22">
        <v>6</v>
      </c>
      <c r="AD2338" s="9">
        <v>6</v>
      </c>
      <c r="AE2338" s="22">
        <v>7</v>
      </c>
      <c r="AF2338" s="9">
        <v>7.5</v>
      </c>
      <c r="AG2338" s="22">
        <v>5.5</v>
      </c>
      <c r="AH2338" s="22"/>
      <c r="AI2338" s="22"/>
      <c r="AJ2338" s="9"/>
      <c r="AK2338" s="4">
        <v>104.5</v>
      </c>
      <c r="AL2338" s="4" t="s">
        <v>54</v>
      </c>
      <c r="AM2338" s="4" t="s">
        <v>611</v>
      </c>
      <c r="AV2338" s="14">
        <v>43889.568865740737</v>
      </c>
    </row>
    <row r="2339" spans="1:48" ht="12.75" x14ac:dyDescent="0.2">
      <c r="A2339" s="4">
        <v>2</v>
      </c>
      <c r="B2339" s="4">
        <v>2020</v>
      </c>
      <c r="C2339" s="4" t="s">
        <v>102</v>
      </c>
      <c r="D2339" s="4" t="s">
        <v>905</v>
      </c>
      <c r="E2339" s="4" t="s">
        <v>63</v>
      </c>
      <c r="F2339" s="9"/>
      <c r="G2339" s="22"/>
      <c r="H2339" s="4">
        <v>1</v>
      </c>
      <c r="I2339" s="9"/>
      <c r="J2339" s="9"/>
      <c r="K2339" s="9"/>
      <c r="L2339" s="9">
        <v>0.5</v>
      </c>
      <c r="M2339" s="9"/>
      <c r="N2339" s="9"/>
      <c r="O2339" s="9">
        <v>1</v>
      </c>
      <c r="P2339" s="9"/>
      <c r="Q2339" s="22"/>
      <c r="R2339" s="9"/>
      <c r="S2339" s="9">
        <v>1</v>
      </c>
      <c r="T2339" s="22"/>
      <c r="U2339" s="22"/>
      <c r="V2339" s="4"/>
      <c r="W2339" s="9">
        <v>2</v>
      </c>
      <c r="X2339" s="9">
        <v>0.5</v>
      </c>
      <c r="Y2339" s="9"/>
      <c r="Z2339" s="9"/>
      <c r="AA2339" s="9"/>
      <c r="AB2339" s="9"/>
      <c r="AC2339" s="22">
        <v>1.5</v>
      </c>
      <c r="AD2339" s="9"/>
      <c r="AE2339" s="22"/>
      <c r="AF2339" s="9"/>
      <c r="AG2339" s="22">
        <v>1.5</v>
      </c>
      <c r="AH2339" s="22"/>
      <c r="AI2339" s="22"/>
      <c r="AJ2339" s="9"/>
      <c r="AK2339" s="4">
        <v>9</v>
      </c>
      <c r="AL2339" s="4" t="s">
        <v>63</v>
      </c>
      <c r="AM2339" s="4" t="s">
        <v>611</v>
      </c>
      <c r="AV2339" s="14">
        <v>43889.568865740737</v>
      </c>
    </row>
    <row r="2340" spans="1:48" ht="12.75" x14ac:dyDescent="0.2">
      <c r="A2340" s="4">
        <v>2</v>
      </c>
      <c r="B2340" s="4">
        <v>2020</v>
      </c>
      <c r="C2340" s="4" t="s">
        <v>102</v>
      </c>
      <c r="D2340" s="4" t="s">
        <v>905</v>
      </c>
      <c r="E2340" s="4" t="s">
        <v>364</v>
      </c>
      <c r="F2340" s="9"/>
      <c r="G2340" s="22"/>
      <c r="H2340" s="4">
        <v>6</v>
      </c>
      <c r="I2340" s="9">
        <v>7.5</v>
      </c>
      <c r="J2340" s="9">
        <v>4</v>
      </c>
      <c r="K2340" s="9"/>
      <c r="L2340" s="9"/>
      <c r="M2340" s="9"/>
      <c r="N2340" s="9"/>
      <c r="O2340" s="9"/>
      <c r="P2340" s="9"/>
      <c r="Q2340" s="22"/>
      <c r="R2340" s="9"/>
      <c r="S2340" s="9"/>
      <c r="T2340" s="22"/>
      <c r="U2340" s="22"/>
      <c r="V2340" s="4"/>
      <c r="W2340" s="9"/>
      <c r="X2340" s="9"/>
      <c r="Y2340" s="9"/>
      <c r="Z2340" s="9"/>
      <c r="AA2340" s="9"/>
      <c r="AB2340" s="9"/>
      <c r="AC2340" s="22"/>
      <c r="AD2340" s="9"/>
      <c r="AE2340" s="22"/>
      <c r="AF2340" s="9"/>
      <c r="AG2340" s="22"/>
      <c r="AH2340" s="22"/>
      <c r="AI2340" s="22"/>
      <c r="AJ2340" s="9"/>
      <c r="AK2340" s="4">
        <v>17.5</v>
      </c>
      <c r="AL2340" s="4" t="s">
        <v>364</v>
      </c>
      <c r="AM2340" s="4" t="s">
        <v>611</v>
      </c>
      <c r="AV2340" s="14">
        <v>43889.568865740737</v>
      </c>
    </row>
    <row r="2341" spans="1:48" ht="12.75" x14ac:dyDescent="0.2">
      <c r="A2341" s="4">
        <v>2</v>
      </c>
      <c r="B2341" s="4">
        <v>2020</v>
      </c>
      <c r="C2341" s="4" t="s">
        <v>102</v>
      </c>
      <c r="D2341" s="4" t="s">
        <v>905</v>
      </c>
      <c r="E2341" s="4" t="s">
        <v>70</v>
      </c>
      <c r="F2341" s="9"/>
      <c r="G2341" s="22"/>
      <c r="H2341" s="4"/>
      <c r="I2341" s="9">
        <v>0.5</v>
      </c>
      <c r="J2341" s="9">
        <v>1</v>
      </c>
      <c r="K2341" s="9"/>
      <c r="L2341" s="9"/>
      <c r="M2341" s="9"/>
      <c r="N2341" s="9"/>
      <c r="O2341" s="9"/>
      <c r="P2341" s="9"/>
      <c r="Q2341" s="22"/>
      <c r="R2341" s="9"/>
      <c r="S2341" s="9"/>
      <c r="T2341" s="22"/>
      <c r="U2341" s="22"/>
      <c r="V2341" s="4"/>
      <c r="W2341" s="9"/>
      <c r="X2341" s="9"/>
      <c r="Y2341" s="9">
        <v>2</v>
      </c>
      <c r="Z2341" s="9">
        <v>2</v>
      </c>
      <c r="AA2341" s="9"/>
      <c r="AB2341" s="9"/>
      <c r="AC2341" s="22">
        <v>0.5</v>
      </c>
      <c r="AD2341" s="9">
        <v>1</v>
      </c>
      <c r="AE2341" s="22"/>
      <c r="AF2341" s="9">
        <v>0.5</v>
      </c>
      <c r="AG2341" s="22"/>
      <c r="AH2341" s="22"/>
      <c r="AI2341" s="22"/>
      <c r="AJ2341" s="9"/>
      <c r="AK2341" s="4">
        <v>7.5</v>
      </c>
      <c r="AL2341" s="4" t="s">
        <v>70</v>
      </c>
      <c r="AM2341" s="4" t="s">
        <v>66</v>
      </c>
      <c r="AN2341" t="s">
        <v>910</v>
      </c>
      <c r="AO2341">
        <v>111</v>
      </c>
      <c r="AP2341">
        <v>33</v>
      </c>
      <c r="AQ2341">
        <v>16</v>
      </c>
      <c r="AS2341">
        <v>160</v>
      </c>
      <c r="AT2341">
        <v>0.77083333333333337</v>
      </c>
      <c r="AU2341">
        <v>0.22916666666666671</v>
      </c>
      <c r="AV2341" s="14">
        <v>43892.321574074071</v>
      </c>
    </row>
    <row r="2342" spans="1:48" ht="12.75" x14ac:dyDescent="0.2">
      <c r="A2342" s="4">
        <v>2</v>
      </c>
      <c r="B2342" s="4">
        <v>2020</v>
      </c>
      <c r="C2342" s="4" t="s">
        <v>102</v>
      </c>
      <c r="D2342" s="4" t="s">
        <v>905</v>
      </c>
      <c r="E2342" s="4" t="s">
        <v>60</v>
      </c>
      <c r="F2342" s="9"/>
      <c r="G2342" s="22"/>
      <c r="H2342" s="4"/>
      <c r="I2342" s="9"/>
      <c r="J2342" s="9"/>
      <c r="K2342" s="9"/>
      <c r="L2342" s="9"/>
      <c r="M2342" s="9"/>
      <c r="N2342" s="9"/>
      <c r="O2342" s="9"/>
      <c r="P2342" s="9"/>
      <c r="Q2342" s="22"/>
      <c r="R2342" s="9"/>
      <c r="S2342" s="9"/>
      <c r="T2342" s="22"/>
      <c r="U2342" s="22"/>
      <c r="V2342" s="4"/>
      <c r="W2342" s="9"/>
      <c r="X2342" s="9"/>
      <c r="Y2342" s="9"/>
      <c r="Z2342" s="9"/>
      <c r="AA2342" s="9"/>
      <c r="AB2342" s="9"/>
      <c r="AC2342" s="22"/>
      <c r="AD2342" s="9"/>
      <c r="AE2342" s="22"/>
      <c r="AF2342" s="9"/>
      <c r="AG2342" s="22">
        <v>0.5</v>
      </c>
      <c r="AH2342" s="22"/>
      <c r="AI2342" s="22"/>
      <c r="AJ2342" s="9"/>
      <c r="AK2342" s="4">
        <v>0.5</v>
      </c>
      <c r="AL2342" s="4" t="s">
        <v>60</v>
      </c>
      <c r="AM2342" s="4" t="s">
        <v>66</v>
      </c>
      <c r="AN2342" t="s">
        <v>911</v>
      </c>
      <c r="AV2342" s="14">
        <v>43892.321574074071</v>
      </c>
    </row>
    <row r="2343" spans="1:48" ht="12.75" x14ac:dyDescent="0.2">
      <c r="A2343" s="4">
        <v>2</v>
      </c>
      <c r="B2343" s="4">
        <v>2020</v>
      </c>
      <c r="C2343" s="4" t="s">
        <v>102</v>
      </c>
      <c r="D2343" s="4" t="s">
        <v>905</v>
      </c>
      <c r="E2343" s="4" t="s">
        <v>79</v>
      </c>
      <c r="F2343" s="9"/>
      <c r="G2343" s="22"/>
      <c r="H2343" s="4"/>
      <c r="I2343" s="9"/>
      <c r="J2343" s="9"/>
      <c r="K2343" s="9"/>
      <c r="L2343" s="9"/>
      <c r="M2343" s="9"/>
      <c r="N2343" s="9"/>
      <c r="O2343" s="9"/>
      <c r="P2343" s="9"/>
      <c r="Q2343" s="22"/>
      <c r="R2343" s="9"/>
      <c r="S2343" s="9"/>
      <c r="T2343" s="22"/>
      <c r="U2343" s="22"/>
      <c r="V2343" s="4"/>
      <c r="W2343" s="9"/>
      <c r="X2343" s="9"/>
      <c r="Y2343" s="9"/>
      <c r="Z2343" s="9"/>
      <c r="AA2343" s="9"/>
      <c r="AB2343" s="9"/>
      <c r="AC2343" s="22"/>
      <c r="AD2343" s="9">
        <v>1</v>
      </c>
      <c r="AE2343" s="22">
        <v>2.5</v>
      </c>
      <c r="AF2343" s="9"/>
      <c r="AG2343" s="22">
        <v>0.5</v>
      </c>
      <c r="AH2343" s="22"/>
      <c r="AI2343" s="22"/>
      <c r="AJ2343" s="9"/>
      <c r="AK2343" s="4">
        <v>4</v>
      </c>
      <c r="AL2343" s="4" t="s">
        <v>79</v>
      </c>
      <c r="AM2343" s="4" t="s">
        <v>66</v>
      </c>
      <c r="AN2343" t="s">
        <v>912</v>
      </c>
      <c r="AV2343" s="14">
        <v>43892.321574074071</v>
      </c>
    </row>
    <row r="2344" spans="1:48" ht="12.75" x14ac:dyDescent="0.2">
      <c r="A2344" s="4">
        <v>2</v>
      </c>
      <c r="B2344" s="4">
        <v>2020</v>
      </c>
      <c r="C2344" s="4" t="s">
        <v>102</v>
      </c>
      <c r="D2344" s="4" t="s">
        <v>905</v>
      </c>
      <c r="E2344" s="4" t="s">
        <v>62</v>
      </c>
      <c r="F2344" s="9"/>
      <c r="G2344" s="22"/>
      <c r="H2344" s="4"/>
      <c r="I2344" s="9"/>
      <c r="J2344" s="9"/>
      <c r="K2344" s="9"/>
      <c r="L2344" s="9"/>
      <c r="M2344" s="9"/>
      <c r="N2344" s="9"/>
      <c r="O2344" s="9"/>
      <c r="P2344" s="9"/>
      <c r="Q2344" s="22"/>
      <c r="R2344" s="9"/>
      <c r="S2344" s="9"/>
      <c r="T2344" s="22"/>
      <c r="U2344" s="22"/>
      <c r="V2344" s="4"/>
      <c r="W2344" s="9"/>
      <c r="X2344" s="9"/>
      <c r="Y2344" s="9"/>
      <c r="Z2344" s="9"/>
      <c r="AA2344" s="9"/>
      <c r="AB2344" s="9"/>
      <c r="AC2344" s="22">
        <v>0.5</v>
      </c>
      <c r="AD2344" s="9"/>
      <c r="AE2344" s="22"/>
      <c r="AF2344" s="9"/>
      <c r="AG2344" s="22"/>
      <c r="AH2344" s="22"/>
      <c r="AI2344" s="22"/>
      <c r="AJ2344" s="9"/>
      <c r="AK2344" s="4">
        <v>0.5</v>
      </c>
      <c r="AL2344" s="4" t="s">
        <v>62</v>
      </c>
      <c r="AM2344" s="4" t="s">
        <v>66</v>
      </c>
      <c r="AN2344" t="s">
        <v>913</v>
      </c>
      <c r="AV2344" s="14">
        <v>43892.321574074071</v>
      </c>
    </row>
    <row r="2345" spans="1:48" ht="12.75" x14ac:dyDescent="0.2">
      <c r="A2345" s="4">
        <v>2</v>
      </c>
      <c r="B2345" s="4">
        <v>2020</v>
      </c>
      <c r="C2345" s="4" t="s">
        <v>102</v>
      </c>
      <c r="D2345" s="4" t="s">
        <v>905</v>
      </c>
      <c r="E2345" s="4" t="s">
        <v>113</v>
      </c>
      <c r="F2345" s="9"/>
      <c r="G2345" s="22"/>
      <c r="H2345" s="4"/>
      <c r="I2345" s="9"/>
      <c r="J2345" s="9"/>
      <c r="K2345" s="9"/>
      <c r="L2345" s="9"/>
      <c r="M2345" s="9"/>
      <c r="N2345" s="9"/>
      <c r="O2345" s="9"/>
      <c r="P2345" s="9"/>
      <c r="Q2345" s="22"/>
      <c r="R2345" s="9"/>
      <c r="S2345" s="9"/>
      <c r="T2345" s="22"/>
      <c r="U2345" s="22"/>
      <c r="V2345" s="4"/>
      <c r="W2345" s="9"/>
      <c r="X2345" s="9"/>
      <c r="Y2345" s="9"/>
      <c r="Z2345" s="9"/>
      <c r="AA2345" s="9"/>
      <c r="AB2345" s="9"/>
      <c r="AC2345" s="22">
        <v>0.5</v>
      </c>
      <c r="AD2345" s="9"/>
      <c r="AE2345" s="22"/>
      <c r="AF2345" s="9"/>
      <c r="AG2345" s="22"/>
      <c r="AH2345" s="22"/>
      <c r="AI2345" s="22"/>
      <c r="AJ2345" s="9"/>
      <c r="AK2345" s="4">
        <v>0.5</v>
      </c>
      <c r="AL2345" s="4" t="s">
        <v>113</v>
      </c>
      <c r="AM2345" s="4" t="s">
        <v>66</v>
      </c>
      <c r="AN2345" t="s">
        <v>914</v>
      </c>
      <c r="AV2345" s="14">
        <v>43892.321574074071</v>
      </c>
    </row>
    <row r="2346" spans="1:48" ht="12.75" x14ac:dyDescent="0.2">
      <c r="A2346" s="4">
        <v>2</v>
      </c>
      <c r="B2346" s="4">
        <v>2020</v>
      </c>
      <c r="C2346" s="4" t="s">
        <v>102</v>
      </c>
      <c r="D2346" s="4" t="s">
        <v>905</v>
      </c>
      <c r="E2346" s="4" t="s">
        <v>67</v>
      </c>
      <c r="F2346" s="9"/>
      <c r="G2346" s="22"/>
      <c r="H2346" s="4"/>
      <c r="I2346" s="9"/>
      <c r="J2346" s="9"/>
      <c r="K2346" s="9"/>
      <c r="L2346" s="9"/>
      <c r="M2346" s="9"/>
      <c r="N2346" s="9"/>
      <c r="O2346" s="9"/>
      <c r="P2346" s="9"/>
      <c r="Q2346" s="22"/>
      <c r="R2346" s="9">
        <v>0.5</v>
      </c>
      <c r="S2346" s="9"/>
      <c r="T2346" s="22"/>
      <c r="U2346" s="22"/>
      <c r="V2346" s="4"/>
      <c r="W2346" s="9"/>
      <c r="X2346" s="9"/>
      <c r="Y2346" s="9"/>
      <c r="Z2346" s="9"/>
      <c r="AA2346" s="9"/>
      <c r="AB2346" s="9"/>
      <c r="AC2346" s="22"/>
      <c r="AD2346" s="9"/>
      <c r="AE2346" s="22"/>
      <c r="AF2346" s="9"/>
      <c r="AG2346" s="22"/>
      <c r="AH2346" s="22"/>
      <c r="AI2346" s="22"/>
      <c r="AJ2346" s="9"/>
      <c r="AK2346" s="4">
        <v>0.5</v>
      </c>
      <c r="AL2346" s="4" t="s">
        <v>67</v>
      </c>
      <c r="AM2346" s="4" t="s">
        <v>66</v>
      </c>
      <c r="AN2346" t="s">
        <v>915</v>
      </c>
      <c r="AV2346" s="14">
        <v>43892.321574074071</v>
      </c>
    </row>
    <row r="2347" spans="1:48" ht="12.75" x14ac:dyDescent="0.2">
      <c r="A2347" s="4">
        <v>2</v>
      </c>
      <c r="B2347" s="4">
        <v>2020</v>
      </c>
      <c r="C2347" s="4" t="s">
        <v>102</v>
      </c>
      <c r="D2347" s="4" t="s">
        <v>905</v>
      </c>
      <c r="E2347" s="4" t="s">
        <v>84</v>
      </c>
      <c r="F2347" s="9"/>
      <c r="G2347" s="22"/>
      <c r="H2347" s="4"/>
      <c r="I2347" s="9"/>
      <c r="J2347" s="9">
        <v>1</v>
      </c>
      <c r="K2347" s="9"/>
      <c r="L2347" s="9"/>
      <c r="M2347" s="9"/>
      <c r="N2347" s="9"/>
      <c r="O2347" s="9"/>
      <c r="P2347" s="9"/>
      <c r="Q2347" s="22">
        <v>1</v>
      </c>
      <c r="R2347" s="9"/>
      <c r="S2347" s="9"/>
      <c r="T2347" s="22"/>
      <c r="U2347" s="22"/>
      <c r="V2347" s="4"/>
      <c r="W2347" s="9">
        <v>2</v>
      </c>
      <c r="X2347" s="9">
        <v>1.5</v>
      </c>
      <c r="Y2347" s="9"/>
      <c r="Z2347" s="9">
        <v>2</v>
      </c>
      <c r="AA2347" s="9"/>
      <c r="AB2347" s="9"/>
      <c r="AC2347" s="22">
        <v>0.5</v>
      </c>
      <c r="AD2347" s="9">
        <v>0.5</v>
      </c>
      <c r="AE2347" s="22">
        <v>0.5</v>
      </c>
      <c r="AF2347" s="9">
        <v>2</v>
      </c>
      <c r="AG2347" s="22"/>
      <c r="AH2347" s="22"/>
      <c r="AI2347" s="22"/>
      <c r="AJ2347" s="9"/>
      <c r="AK2347" s="4">
        <v>11</v>
      </c>
      <c r="AL2347" s="4" t="s">
        <v>84</v>
      </c>
      <c r="AM2347" s="4" t="s">
        <v>66</v>
      </c>
      <c r="AN2347" t="s">
        <v>916</v>
      </c>
      <c r="AV2347" s="14">
        <v>43892.321574074071</v>
      </c>
    </row>
    <row r="2348" spans="1:48" ht="12.75" x14ac:dyDescent="0.2">
      <c r="A2348" s="4">
        <v>2</v>
      </c>
      <c r="B2348" s="4">
        <v>2020</v>
      </c>
      <c r="C2348" s="4" t="s">
        <v>102</v>
      </c>
      <c r="D2348" s="4" t="s">
        <v>905</v>
      </c>
      <c r="E2348" s="4" t="s">
        <v>107</v>
      </c>
      <c r="F2348" s="9"/>
      <c r="G2348" s="22"/>
      <c r="H2348" s="4"/>
      <c r="I2348" s="9"/>
      <c r="J2348" s="9"/>
      <c r="K2348" s="9"/>
      <c r="L2348" s="9"/>
      <c r="M2348" s="9"/>
      <c r="N2348" s="9"/>
      <c r="O2348" s="9"/>
      <c r="P2348" s="9"/>
      <c r="Q2348" s="22">
        <v>0.5</v>
      </c>
      <c r="R2348" s="9"/>
      <c r="S2348" s="9">
        <v>1</v>
      </c>
      <c r="T2348" s="22"/>
      <c r="U2348" s="22"/>
      <c r="V2348" s="4"/>
      <c r="W2348" s="9"/>
      <c r="X2348" s="9"/>
      <c r="Y2348" s="9"/>
      <c r="Z2348" s="9"/>
      <c r="AA2348" s="9"/>
      <c r="AB2348" s="9"/>
      <c r="AC2348" s="22"/>
      <c r="AD2348" s="9"/>
      <c r="AE2348" s="22"/>
      <c r="AF2348" s="9"/>
      <c r="AG2348" s="22"/>
      <c r="AH2348" s="22"/>
      <c r="AI2348" s="22"/>
      <c r="AJ2348" s="9"/>
      <c r="AK2348" s="4">
        <v>1.5</v>
      </c>
      <c r="AL2348" s="4" t="s">
        <v>107</v>
      </c>
      <c r="AM2348" s="4" t="s">
        <v>66</v>
      </c>
      <c r="AN2348" t="s">
        <v>917</v>
      </c>
      <c r="AV2348" s="14">
        <v>43892.321574074071</v>
      </c>
    </row>
    <row r="2349" spans="1:48" ht="12.75" x14ac:dyDescent="0.2">
      <c r="A2349" s="4">
        <v>2</v>
      </c>
      <c r="B2349" s="4">
        <v>2020</v>
      </c>
      <c r="C2349" s="4" t="s">
        <v>102</v>
      </c>
      <c r="D2349" s="4" t="s">
        <v>905</v>
      </c>
      <c r="E2349" s="4" t="s">
        <v>58</v>
      </c>
      <c r="F2349" s="9"/>
      <c r="G2349" s="22"/>
      <c r="H2349" s="4"/>
      <c r="I2349" s="9"/>
      <c r="J2349" s="9"/>
      <c r="K2349" s="9"/>
      <c r="L2349" s="9"/>
      <c r="M2349" s="9"/>
      <c r="N2349" s="9"/>
      <c r="O2349" s="9"/>
      <c r="P2349" s="9"/>
      <c r="Q2349" s="22">
        <v>0.5</v>
      </c>
      <c r="R2349" s="9"/>
      <c r="S2349" s="9"/>
      <c r="T2349" s="22"/>
      <c r="U2349" s="22"/>
      <c r="V2349" s="4"/>
      <c r="W2349" s="9"/>
      <c r="X2349" s="9"/>
      <c r="Y2349" s="9"/>
      <c r="Z2349" s="9"/>
      <c r="AA2349" s="9"/>
      <c r="AB2349" s="9"/>
      <c r="AC2349" s="22"/>
      <c r="AD2349" s="9"/>
      <c r="AE2349" s="22"/>
      <c r="AF2349" s="9"/>
      <c r="AG2349" s="22"/>
      <c r="AH2349" s="22"/>
      <c r="AI2349" s="22"/>
      <c r="AJ2349" s="9"/>
      <c r="AK2349" s="4">
        <v>0.5</v>
      </c>
      <c r="AL2349" s="4" t="s">
        <v>58</v>
      </c>
      <c r="AM2349" s="4" t="s">
        <v>66</v>
      </c>
      <c r="AN2349" t="s">
        <v>918</v>
      </c>
      <c r="AV2349" s="14">
        <v>43892.321574074071</v>
      </c>
    </row>
    <row r="2350" spans="1:48" ht="12.75" x14ac:dyDescent="0.2">
      <c r="A2350" s="4">
        <v>2</v>
      </c>
      <c r="B2350" s="4">
        <v>2020</v>
      </c>
      <c r="C2350" s="4" t="s">
        <v>102</v>
      </c>
      <c r="D2350" s="4" t="s">
        <v>905</v>
      </c>
      <c r="E2350" s="4" t="s">
        <v>364</v>
      </c>
      <c r="F2350" s="9"/>
      <c r="G2350" s="22"/>
      <c r="H2350" s="4"/>
      <c r="I2350" s="9"/>
      <c r="J2350" s="9"/>
      <c r="K2350" s="9"/>
      <c r="L2350" s="9"/>
      <c r="M2350" s="9"/>
      <c r="N2350" s="9"/>
      <c r="O2350" s="9"/>
      <c r="P2350" s="9">
        <v>0.5</v>
      </c>
      <c r="Q2350" s="22"/>
      <c r="R2350" s="9">
        <v>7</v>
      </c>
      <c r="S2350" s="9">
        <v>6</v>
      </c>
      <c r="T2350" s="22"/>
      <c r="U2350" s="22"/>
      <c r="V2350" s="4"/>
      <c r="W2350" s="9">
        <v>4</v>
      </c>
      <c r="X2350" s="9"/>
      <c r="Y2350" s="9"/>
      <c r="Z2350" s="9"/>
      <c r="AA2350" s="9"/>
      <c r="AB2350" s="9"/>
      <c r="AC2350" s="22"/>
      <c r="AD2350" s="9"/>
      <c r="AE2350" s="22"/>
      <c r="AF2350" s="9"/>
      <c r="AG2350" s="22"/>
      <c r="AH2350" s="22"/>
      <c r="AI2350" s="22"/>
      <c r="AJ2350" s="9"/>
      <c r="AK2350" s="4">
        <v>17.5</v>
      </c>
      <c r="AL2350" s="4" t="s">
        <v>364</v>
      </c>
      <c r="AM2350" s="4" t="s">
        <v>66</v>
      </c>
      <c r="AN2350" t="s">
        <v>919</v>
      </c>
      <c r="AV2350" s="14">
        <v>43892.321574074071</v>
      </c>
    </row>
    <row r="2351" spans="1:48" ht="12.75" x14ac:dyDescent="0.2">
      <c r="A2351" s="4">
        <v>2</v>
      </c>
      <c r="B2351" s="4">
        <v>2020</v>
      </c>
      <c r="C2351" s="4" t="s">
        <v>102</v>
      </c>
      <c r="D2351" s="4" t="s">
        <v>905</v>
      </c>
      <c r="E2351" s="4" t="s">
        <v>86</v>
      </c>
      <c r="F2351" s="9"/>
      <c r="G2351" s="22"/>
      <c r="H2351" s="4"/>
      <c r="I2351" s="9"/>
      <c r="J2351" s="9"/>
      <c r="K2351" s="9"/>
      <c r="L2351" s="9"/>
      <c r="M2351" s="9"/>
      <c r="N2351" s="9"/>
      <c r="O2351" s="9"/>
      <c r="P2351" s="9">
        <v>3.5</v>
      </c>
      <c r="Q2351" s="22"/>
      <c r="R2351" s="9"/>
      <c r="S2351" s="9"/>
      <c r="T2351" s="22"/>
      <c r="U2351" s="22"/>
      <c r="V2351" s="4"/>
      <c r="W2351" s="9"/>
      <c r="X2351" s="9">
        <v>2.5</v>
      </c>
      <c r="Y2351" s="9"/>
      <c r="Z2351" s="9"/>
      <c r="AA2351" s="9"/>
      <c r="AB2351" s="9"/>
      <c r="AC2351" s="22"/>
      <c r="AD2351" s="9"/>
      <c r="AE2351" s="22"/>
      <c r="AF2351" s="9"/>
      <c r="AG2351" s="22"/>
      <c r="AH2351" s="22"/>
      <c r="AI2351" s="22"/>
      <c r="AJ2351" s="9"/>
      <c r="AK2351" s="4">
        <v>6</v>
      </c>
      <c r="AL2351" s="4" t="s">
        <v>86</v>
      </c>
      <c r="AM2351" s="4" t="s">
        <v>66</v>
      </c>
      <c r="AN2351" t="s">
        <v>920</v>
      </c>
      <c r="AV2351" s="14">
        <v>43892.321574074071</v>
      </c>
    </row>
    <row r="2352" spans="1:48" ht="12.75" x14ac:dyDescent="0.2">
      <c r="A2352" s="4">
        <v>2</v>
      </c>
      <c r="B2352" s="4">
        <v>2020</v>
      </c>
      <c r="C2352" s="4" t="s">
        <v>102</v>
      </c>
      <c r="D2352" s="4" t="s">
        <v>905</v>
      </c>
      <c r="E2352" s="4" t="s">
        <v>69</v>
      </c>
      <c r="F2352" s="9"/>
      <c r="G2352" s="22"/>
      <c r="H2352" s="4"/>
      <c r="I2352" s="9"/>
      <c r="J2352" s="9"/>
      <c r="K2352" s="9">
        <v>3</v>
      </c>
      <c r="L2352" s="9">
        <v>3</v>
      </c>
      <c r="M2352" s="9"/>
      <c r="N2352" s="9"/>
      <c r="O2352" s="9"/>
      <c r="P2352" s="9"/>
      <c r="Q2352" s="22"/>
      <c r="R2352" s="9"/>
      <c r="S2352" s="9"/>
      <c r="T2352" s="22"/>
      <c r="U2352" s="22"/>
      <c r="V2352" s="4"/>
      <c r="W2352" s="9"/>
      <c r="X2352" s="9"/>
      <c r="Y2352" s="9"/>
      <c r="Z2352" s="9"/>
      <c r="AA2352" s="9"/>
      <c r="AB2352" s="9"/>
      <c r="AC2352" s="22">
        <v>0.5</v>
      </c>
      <c r="AD2352" s="9"/>
      <c r="AE2352" s="22">
        <v>1</v>
      </c>
      <c r="AF2352" s="9">
        <v>1</v>
      </c>
      <c r="AG2352" s="22"/>
      <c r="AH2352" s="22"/>
      <c r="AI2352" s="22"/>
      <c r="AJ2352" s="9"/>
      <c r="AK2352" s="4">
        <v>8.5</v>
      </c>
      <c r="AL2352" s="4" t="s">
        <v>69</v>
      </c>
      <c r="AM2352" s="4" t="s">
        <v>66</v>
      </c>
      <c r="AN2352" t="s">
        <v>921</v>
      </c>
      <c r="AV2352" s="14">
        <v>43892.321574074071</v>
      </c>
    </row>
    <row r="2353" spans="1:48" ht="12.75" x14ac:dyDescent="0.2">
      <c r="A2353" s="4">
        <v>2</v>
      </c>
      <c r="B2353" s="4">
        <v>2020</v>
      </c>
      <c r="C2353" s="4" t="s">
        <v>102</v>
      </c>
      <c r="D2353" s="4" t="s">
        <v>905</v>
      </c>
      <c r="E2353" s="4" t="s">
        <v>52</v>
      </c>
      <c r="F2353" s="9"/>
      <c r="G2353" s="22"/>
      <c r="H2353" s="4"/>
      <c r="I2353" s="9"/>
      <c r="J2353" s="9">
        <v>0.5</v>
      </c>
      <c r="K2353" s="9"/>
      <c r="L2353" s="9"/>
      <c r="M2353" s="9"/>
      <c r="N2353" s="9"/>
      <c r="O2353" s="9"/>
      <c r="P2353" s="9"/>
      <c r="Q2353" s="22"/>
      <c r="R2353" s="9"/>
      <c r="S2353" s="9"/>
      <c r="T2353" s="22"/>
      <c r="U2353" s="22"/>
      <c r="V2353" s="4"/>
      <c r="W2353" s="9"/>
      <c r="X2353" s="9"/>
      <c r="Y2353" s="9"/>
      <c r="Z2353" s="9"/>
      <c r="AA2353" s="9"/>
      <c r="AB2353" s="9"/>
      <c r="AC2353" s="22"/>
      <c r="AD2353" s="9"/>
      <c r="AE2353" s="22"/>
      <c r="AF2353" s="9"/>
      <c r="AG2353" s="22"/>
      <c r="AH2353" s="22"/>
      <c r="AI2353" s="22"/>
      <c r="AJ2353" s="9"/>
      <c r="AK2353" s="4">
        <v>0.5</v>
      </c>
      <c r="AL2353" s="4" t="s">
        <v>52</v>
      </c>
      <c r="AM2353" s="4" t="s">
        <v>66</v>
      </c>
      <c r="AN2353" t="s">
        <v>922</v>
      </c>
      <c r="AV2353" s="14">
        <v>43892.321574074071</v>
      </c>
    </row>
    <row r="2354" spans="1:48" ht="12.75" x14ac:dyDescent="0.2">
      <c r="A2354" s="4">
        <v>2</v>
      </c>
      <c r="B2354" s="4">
        <v>2020</v>
      </c>
      <c r="C2354" s="4" t="s">
        <v>102</v>
      </c>
      <c r="D2354" s="4" t="s">
        <v>905</v>
      </c>
      <c r="E2354" s="4" t="s">
        <v>54</v>
      </c>
      <c r="F2354" s="9"/>
      <c r="G2354" s="22"/>
      <c r="H2354" s="4"/>
      <c r="I2354" s="9"/>
      <c r="J2354" s="9"/>
      <c r="K2354" s="9"/>
      <c r="L2354" s="9">
        <v>0.5</v>
      </c>
      <c r="M2354" s="9"/>
      <c r="N2354" s="9"/>
      <c r="O2354" s="9"/>
      <c r="P2354" s="9"/>
      <c r="Q2354" s="22"/>
      <c r="R2354" s="9"/>
      <c r="S2354" s="9"/>
      <c r="T2354" s="22"/>
      <c r="U2354" s="22"/>
      <c r="V2354" s="4"/>
      <c r="W2354" s="9"/>
      <c r="X2354" s="9">
        <v>0.5</v>
      </c>
      <c r="Y2354" s="9">
        <v>0.5</v>
      </c>
      <c r="Z2354" s="9"/>
      <c r="AA2354" s="9"/>
      <c r="AB2354" s="9"/>
      <c r="AC2354" s="22"/>
      <c r="AD2354" s="9"/>
      <c r="AE2354" s="22"/>
      <c r="AF2354" s="9">
        <v>2</v>
      </c>
      <c r="AG2354" s="22">
        <v>6</v>
      </c>
      <c r="AH2354" s="22"/>
      <c r="AI2354" s="22"/>
      <c r="AJ2354" s="9"/>
      <c r="AK2354" s="4">
        <v>9.5</v>
      </c>
      <c r="AL2354" s="4" t="s">
        <v>54</v>
      </c>
      <c r="AM2354" s="4" t="s">
        <v>66</v>
      </c>
      <c r="AN2354" t="s">
        <v>923</v>
      </c>
      <c r="AV2354" s="14">
        <v>43892.321574074071</v>
      </c>
    </row>
    <row r="2355" spans="1:48" ht="12.75" x14ac:dyDescent="0.2">
      <c r="A2355" s="4">
        <v>2</v>
      </c>
      <c r="B2355" s="4">
        <v>2020</v>
      </c>
      <c r="C2355" s="4" t="s">
        <v>102</v>
      </c>
      <c r="D2355" s="4" t="s">
        <v>905</v>
      </c>
      <c r="E2355" s="4" t="s">
        <v>77</v>
      </c>
      <c r="F2355" s="9"/>
      <c r="G2355" s="22"/>
      <c r="H2355" s="4"/>
      <c r="I2355" s="9"/>
      <c r="J2355" s="9">
        <v>0.5</v>
      </c>
      <c r="K2355" s="9"/>
      <c r="L2355" s="9"/>
      <c r="M2355" s="9"/>
      <c r="N2355" s="9"/>
      <c r="O2355" s="9"/>
      <c r="P2355" s="9"/>
      <c r="Q2355" s="22"/>
      <c r="R2355" s="9"/>
      <c r="S2355" s="9"/>
      <c r="T2355" s="22"/>
      <c r="U2355" s="22"/>
      <c r="V2355" s="4"/>
      <c r="W2355" s="9"/>
      <c r="X2355" s="9"/>
      <c r="Y2355" s="9"/>
      <c r="Z2355" s="9"/>
      <c r="AA2355" s="9"/>
      <c r="AB2355" s="9"/>
      <c r="AC2355" s="22"/>
      <c r="AD2355" s="9"/>
      <c r="AE2355" s="22"/>
      <c r="AF2355" s="9"/>
      <c r="AG2355" s="22"/>
      <c r="AH2355" s="22"/>
      <c r="AI2355" s="22"/>
      <c r="AJ2355" s="9"/>
      <c r="AK2355" s="4">
        <v>0.5</v>
      </c>
      <c r="AL2355" s="4" t="s">
        <v>77</v>
      </c>
      <c r="AM2355" s="4" t="s">
        <v>66</v>
      </c>
      <c r="AN2355" t="s">
        <v>924</v>
      </c>
      <c r="AV2355" s="14">
        <v>43892.321574074071</v>
      </c>
    </row>
    <row r="2356" spans="1:48" ht="12.75" x14ac:dyDescent="0.2">
      <c r="A2356" s="4">
        <v>2</v>
      </c>
      <c r="B2356" s="4">
        <v>2020</v>
      </c>
      <c r="C2356" s="4" t="s">
        <v>102</v>
      </c>
      <c r="D2356" s="4" t="s">
        <v>905</v>
      </c>
      <c r="E2356" s="4" t="s">
        <v>61</v>
      </c>
      <c r="F2356" s="9"/>
      <c r="G2356" s="22"/>
      <c r="H2356" s="4"/>
      <c r="I2356" s="9"/>
      <c r="J2356" s="9"/>
      <c r="K2356" s="9">
        <v>1</v>
      </c>
      <c r="L2356" s="9"/>
      <c r="M2356" s="9"/>
      <c r="N2356" s="9"/>
      <c r="O2356" s="9"/>
      <c r="P2356" s="9"/>
      <c r="Q2356" s="22"/>
      <c r="R2356" s="9"/>
      <c r="S2356" s="9"/>
      <c r="T2356" s="22"/>
      <c r="U2356" s="22"/>
      <c r="V2356" s="4"/>
      <c r="W2356" s="9"/>
      <c r="X2356" s="9"/>
      <c r="Y2356" s="9"/>
      <c r="Z2356" s="9"/>
      <c r="AA2356" s="9"/>
      <c r="AB2356" s="9"/>
      <c r="AC2356" s="22"/>
      <c r="AD2356" s="9"/>
      <c r="AE2356" s="22"/>
      <c r="AF2356" s="9"/>
      <c r="AG2356" s="22"/>
      <c r="AH2356" s="22"/>
      <c r="AI2356" s="22"/>
      <c r="AJ2356" s="9"/>
      <c r="AK2356" s="4">
        <v>1</v>
      </c>
      <c r="AL2356" s="4" t="s">
        <v>61</v>
      </c>
      <c r="AM2356" s="4" t="s">
        <v>66</v>
      </c>
      <c r="AN2356" t="s">
        <v>925</v>
      </c>
      <c r="AV2356" s="14">
        <v>43892.321574074071</v>
      </c>
    </row>
    <row r="2357" spans="1:48" ht="12.75" x14ac:dyDescent="0.2">
      <c r="A2357" s="4">
        <v>2</v>
      </c>
      <c r="B2357" s="4">
        <v>2020</v>
      </c>
      <c r="C2357" s="4" t="s">
        <v>102</v>
      </c>
      <c r="D2357" s="4" t="s">
        <v>905</v>
      </c>
      <c r="E2357" s="4" t="s">
        <v>83</v>
      </c>
      <c r="F2357" s="9"/>
      <c r="G2357" s="22"/>
      <c r="H2357" s="4"/>
      <c r="I2357" s="9"/>
      <c r="J2357" s="9">
        <v>1</v>
      </c>
      <c r="K2357" s="9">
        <v>1</v>
      </c>
      <c r="L2357" s="9">
        <v>2</v>
      </c>
      <c r="M2357" s="9"/>
      <c r="N2357" s="9"/>
      <c r="O2357" s="9"/>
      <c r="P2357" s="9"/>
      <c r="Q2357" s="22"/>
      <c r="R2357" s="9"/>
      <c r="S2357" s="9"/>
      <c r="T2357" s="22"/>
      <c r="U2357" s="22"/>
      <c r="V2357" s="4"/>
      <c r="W2357" s="9"/>
      <c r="X2357" s="9"/>
      <c r="Y2357" s="9"/>
      <c r="Z2357" s="9"/>
      <c r="AA2357" s="9"/>
      <c r="AB2357" s="9"/>
      <c r="AC2357" s="22"/>
      <c r="AD2357" s="9"/>
      <c r="AE2357" s="22"/>
      <c r="AF2357" s="9"/>
      <c r="AG2357" s="22"/>
      <c r="AH2357" s="22"/>
      <c r="AI2357" s="22"/>
      <c r="AJ2357" s="9"/>
      <c r="AK2357" s="4">
        <v>4</v>
      </c>
      <c r="AL2357" s="4" t="s">
        <v>83</v>
      </c>
      <c r="AM2357" s="4" t="s">
        <v>66</v>
      </c>
      <c r="AN2357" t="s">
        <v>926</v>
      </c>
      <c r="AV2357" s="14">
        <v>43892.321574074071</v>
      </c>
    </row>
    <row r="2358" spans="1:48" ht="12.75" x14ac:dyDescent="0.2">
      <c r="A2358" s="4">
        <v>2</v>
      </c>
      <c r="B2358" s="4">
        <v>2020</v>
      </c>
      <c r="C2358" s="4" t="s">
        <v>102</v>
      </c>
      <c r="D2358" s="4" t="s">
        <v>905</v>
      </c>
      <c r="E2358" s="4" t="s">
        <v>78</v>
      </c>
      <c r="F2358" s="9"/>
      <c r="G2358" s="22"/>
      <c r="H2358" s="4"/>
      <c r="I2358" s="9"/>
      <c r="J2358" s="9"/>
      <c r="K2358" s="9"/>
      <c r="L2358" s="9"/>
      <c r="M2358" s="9"/>
      <c r="N2358" s="9"/>
      <c r="O2358" s="9">
        <v>3</v>
      </c>
      <c r="P2358" s="9">
        <v>2.5</v>
      </c>
      <c r="Q2358" s="22"/>
      <c r="R2358" s="9"/>
      <c r="S2358" s="9"/>
      <c r="T2358" s="22"/>
      <c r="U2358" s="22"/>
      <c r="V2358" s="4"/>
      <c r="W2358" s="9"/>
      <c r="X2358" s="9"/>
      <c r="Y2358" s="9">
        <v>2.5</v>
      </c>
      <c r="Z2358" s="9">
        <v>0.5</v>
      </c>
      <c r="AA2358" s="9"/>
      <c r="AB2358" s="9"/>
      <c r="AC2358" s="22"/>
      <c r="AD2358" s="9">
        <v>0.5</v>
      </c>
      <c r="AE2358" s="22"/>
      <c r="AF2358" s="9"/>
      <c r="AG2358" s="22"/>
      <c r="AH2358" s="22"/>
      <c r="AI2358" s="22"/>
      <c r="AJ2358" s="9"/>
      <c r="AK2358" s="4">
        <v>9</v>
      </c>
      <c r="AL2358" s="4" t="s">
        <v>78</v>
      </c>
      <c r="AM2358" s="4" t="s">
        <v>66</v>
      </c>
      <c r="AN2358" t="s">
        <v>927</v>
      </c>
      <c r="AV2358" s="14">
        <v>43892.321574074071</v>
      </c>
    </row>
    <row r="2359" spans="1:48" ht="12.75" x14ac:dyDescent="0.2">
      <c r="A2359" s="4">
        <v>2</v>
      </c>
      <c r="B2359" s="4">
        <v>2020</v>
      </c>
      <c r="C2359" s="4" t="s">
        <v>102</v>
      </c>
      <c r="D2359" s="4" t="s">
        <v>905</v>
      </c>
      <c r="E2359" s="4" t="s">
        <v>59</v>
      </c>
      <c r="F2359" s="9"/>
      <c r="G2359" s="22"/>
      <c r="H2359" s="4"/>
      <c r="I2359" s="9">
        <v>0.5</v>
      </c>
      <c r="J2359" s="9">
        <v>0.5</v>
      </c>
      <c r="K2359" s="9">
        <v>1</v>
      </c>
      <c r="L2359" s="9"/>
      <c r="M2359" s="9"/>
      <c r="N2359" s="9"/>
      <c r="O2359" s="9"/>
      <c r="P2359" s="9"/>
      <c r="Q2359" s="22">
        <v>0.5</v>
      </c>
      <c r="R2359" s="9"/>
      <c r="S2359" s="9"/>
      <c r="T2359" s="22"/>
      <c r="U2359" s="22"/>
      <c r="V2359" s="4"/>
      <c r="W2359" s="9"/>
      <c r="X2359" s="9"/>
      <c r="Y2359" s="9"/>
      <c r="Z2359" s="9"/>
      <c r="AA2359" s="9"/>
      <c r="AB2359" s="9"/>
      <c r="AC2359" s="22"/>
      <c r="AD2359" s="9"/>
      <c r="AE2359" s="22"/>
      <c r="AF2359" s="9"/>
      <c r="AG2359" s="22"/>
      <c r="AH2359" s="22"/>
      <c r="AI2359" s="22"/>
      <c r="AJ2359" s="9"/>
      <c r="AK2359" s="4">
        <v>2.5</v>
      </c>
      <c r="AL2359" s="4" t="s">
        <v>59</v>
      </c>
      <c r="AM2359" s="4" t="s">
        <v>66</v>
      </c>
      <c r="AN2359" t="s">
        <v>928</v>
      </c>
      <c r="AV2359" s="14">
        <v>43892.321574074071</v>
      </c>
    </row>
    <row r="2360" spans="1:48" ht="12.75" x14ac:dyDescent="0.2">
      <c r="A2360" s="4">
        <v>2</v>
      </c>
      <c r="B2360" s="4">
        <v>2020</v>
      </c>
      <c r="C2360" s="4" t="s">
        <v>102</v>
      </c>
      <c r="D2360" s="4" t="s">
        <v>905</v>
      </c>
      <c r="E2360" s="4" t="s">
        <v>63</v>
      </c>
      <c r="F2360" s="9"/>
      <c r="G2360" s="22"/>
      <c r="H2360" s="4"/>
      <c r="I2360" s="9">
        <v>2.5</v>
      </c>
      <c r="J2360" s="9">
        <v>2.5</v>
      </c>
      <c r="K2360" s="9"/>
      <c r="L2360" s="9">
        <v>0.5</v>
      </c>
      <c r="M2360" s="9"/>
      <c r="N2360" s="9"/>
      <c r="O2360" s="9">
        <v>1.5</v>
      </c>
      <c r="P2360" s="9">
        <v>0.5</v>
      </c>
      <c r="Q2360" s="22">
        <v>2</v>
      </c>
      <c r="R2360" s="9"/>
      <c r="S2360" s="9"/>
      <c r="T2360" s="22"/>
      <c r="U2360" s="22"/>
      <c r="V2360" s="4"/>
      <c r="W2360" s="9">
        <v>1</v>
      </c>
      <c r="X2360" s="9"/>
      <c r="Y2360" s="9">
        <v>2</v>
      </c>
      <c r="Z2360" s="9"/>
      <c r="AA2360" s="9"/>
      <c r="AB2360" s="9"/>
      <c r="AC2360" s="22">
        <v>1</v>
      </c>
      <c r="AD2360" s="9"/>
      <c r="AE2360" s="22"/>
      <c r="AF2360" s="9">
        <v>0.5</v>
      </c>
      <c r="AG2360" s="22"/>
      <c r="AH2360" s="22"/>
      <c r="AI2360" s="22"/>
      <c r="AJ2360" s="9"/>
      <c r="AK2360" s="4">
        <v>14</v>
      </c>
      <c r="AL2360" s="4" t="s">
        <v>63</v>
      </c>
      <c r="AM2360" s="4" t="s">
        <v>66</v>
      </c>
      <c r="AN2360" t="s">
        <v>929</v>
      </c>
      <c r="AV2360" s="14">
        <v>43892.321574074071</v>
      </c>
    </row>
    <row r="2361" spans="1:48" ht="12.75" x14ac:dyDescent="0.2">
      <c r="A2361" s="4">
        <v>2</v>
      </c>
      <c r="B2361" s="4">
        <v>2020</v>
      </c>
      <c r="C2361" s="4" t="s">
        <v>102</v>
      </c>
      <c r="D2361" s="4" t="s">
        <v>905</v>
      </c>
      <c r="E2361" s="4" t="s">
        <v>526</v>
      </c>
      <c r="F2361" s="9"/>
      <c r="G2361" s="22"/>
      <c r="H2361" s="4"/>
      <c r="I2361" s="9">
        <v>1</v>
      </c>
      <c r="J2361" s="9">
        <v>1.5</v>
      </c>
      <c r="K2361" s="9">
        <v>0.5</v>
      </c>
      <c r="L2361" s="9">
        <v>2</v>
      </c>
      <c r="M2361" s="9"/>
      <c r="N2361" s="9"/>
      <c r="O2361" s="9">
        <v>2</v>
      </c>
      <c r="P2361" s="9"/>
      <c r="Q2361" s="22"/>
      <c r="R2361" s="9"/>
      <c r="S2361" s="9"/>
      <c r="T2361" s="22"/>
      <c r="U2361" s="22"/>
      <c r="V2361" s="4"/>
      <c r="W2361" s="9"/>
      <c r="X2361" s="9">
        <v>0.5</v>
      </c>
      <c r="Y2361" s="9"/>
      <c r="Z2361" s="9"/>
      <c r="AA2361" s="9"/>
      <c r="AB2361" s="9"/>
      <c r="AC2361" s="22"/>
      <c r="AD2361" s="9"/>
      <c r="AE2361" s="22"/>
      <c r="AF2361" s="9">
        <v>1</v>
      </c>
      <c r="AG2361" s="22"/>
      <c r="AH2361" s="22"/>
      <c r="AI2361" s="22"/>
      <c r="AJ2361" s="9"/>
      <c r="AK2361" s="4">
        <v>8.5</v>
      </c>
      <c r="AL2361" s="4" t="s">
        <v>526</v>
      </c>
      <c r="AM2361" s="4" t="s">
        <v>66</v>
      </c>
      <c r="AN2361" t="s">
        <v>930</v>
      </c>
      <c r="AV2361" s="14">
        <v>43892.321574074071</v>
      </c>
    </row>
    <row r="2362" spans="1:48" ht="12.75" x14ac:dyDescent="0.2">
      <c r="A2362" s="4">
        <v>2</v>
      </c>
      <c r="B2362" s="4">
        <v>2020</v>
      </c>
      <c r="C2362" s="4" t="s">
        <v>102</v>
      </c>
      <c r="D2362" s="4" t="s">
        <v>905</v>
      </c>
      <c r="E2362" s="4" t="s">
        <v>139</v>
      </c>
      <c r="F2362" s="9"/>
      <c r="G2362" s="22"/>
      <c r="H2362" s="4"/>
      <c r="I2362" s="9">
        <v>0</v>
      </c>
      <c r="J2362" s="9"/>
      <c r="K2362" s="9"/>
      <c r="L2362" s="9"/>
      <c r="M2362" s="9"/>
      <c r="N2362" s="9"/>
      <c r="O2362" s="9"/>
      <c r="P2362" s="9"/>
      <c r="Q2362" s="22">
        <v>0.5</v>
      </c>
      <c r="R2362" s="9"/>
      <c r="S2362" s="9"/>
      <c r="T2362" s="22"/>
      <c r="U2362" s="22"/>
      <c r="V2362" s="4"/>
      <c r="W2362" s="9"/>
      <c r="X2362" s="9"/>
      <c r="Y2362" s="9"/>
      <c r="Z2362" s="9"/>
      <c r="AA2362" s="9"/>
      <c r="AB2362" s="9"/>
      <c r="AC2362" s="22"/>
      <c r="AD2362" s="9"/>
      <c r="AE2362" s="22"/>
      <c r="AF2362" s="9"/>
      <c r="AG2362" s="22"/>
      <c r="AH2362" s="22"/>
      <c r="AI2362" s="22"/>
      <c r="AJ2362" s="9"/>
      <c r="AK2362" s="4">
        <v>0.5</v>
      </c>
      <c r="AL2362" s="4" t="s">
        <v>139</v>
      </c>
      <c r="AM2362" s="4" t="s">
        <v>66</v>
      </c>
      <c r="AN2362" t="s">
        <v>931</v>
      </c>
      <c r="AV2362" s="14">
        <v>43892.321574074071</v>
      </c>
    </row>
    <row r="2363" spans="1:48" ht="12.75" x14ac:dyDescent="0.2">
      <c r="A2363" s="4">
        <v>2</v>
      </c>
      <c r="B2363" s="4">
        <v>2020</v>
      </c>
      <c r="C2363" s="4" t="s">
        <v>102</v>
      </c>
      <c r="D2363" s="4" t="s">
        <v>905</v>
      </c>
      <c r="E2363" s="4" t="s">
        <v>71</v>
      </c>
      <c r="F2363" s="9"/>
      <c r="G2363" s="22"/>
      <c r="H2363" s="4"/>
      <c r="I2363" s="9">
        <v>0.5</v>
      </c>
      <c r="J2363" s="9"/>
      <c r="K2363" s="9">
        <v>0.5</v>
      </c>
      <c r="L2363" s="9"/>
      <c r="M2363" s="9"/>
      <c r="N2363" s="9"/>
      <c r="O2363" s="9"/>
      <c r="P2363" s="9"/>
      <c r="Q2363" s="22">
        <v>1.5</v>
      </c>
      <c r="R2363" s="9"/>
      <c r="S2363" s="9"/>
      <c r="T2363" s="22"/>
      <c r="U2363" s="22"/>
      <c r="V2363" s="4"/>
      <c r="W2363" s="9"/>
      <c r="X2363" s="9">
        <v>2</v>
      </c>
      <c r="Y2363" s="9"/>
      <c r="Z2363" s="9">
        <v>3</v>
      </c>
      <c r="AA2363" s="9"/>
      <c r="AB2363" s="9"/>
      <c r="AC2363" s="22">
        <v>3</v>
      </c>
      <c r="AD2363" s="9">
        <v>5</v>
      </c>
      <c r="AE2363" s="22">
        <v>3</v>
      </c>
      <c r="AF2363" s="9">
        <v>1</v>
      </c>
      <c r="AG2363" s="22"/>
      <c r="AH2363" s="22"/>
      <c r="AI2363" s="22"/>
      <c r="AJ2363" s="9"/>
      <c r="AK2363" s="4">
        <v>19.5</v>
      </c>
      <c r="AL2363" s="4" t="s">
        <v>71</v>
      </c>
      <c r="AM2363" s="4" t="s">
        <v>66</v>
      </c>
      <c r="AN2363" t="s">
        <v>932</v>
      </c>
      <c r="AV2363" s="14">
        <v>43892.321574074071</v>
      </c>
    </row>
    <row r="2364" spans="1:48" ht="12.75" x14ac:dyDescent="0.2">
      <c r="A2364" s="4">
        <v>2</v>
      </c>
      <c r="B2364" s="4">
        <v>2020</v>
      </c>
      <c r="C2364" s="4" t="s">
        <v>102</v>
      </c>
      <c r="D2364" s="4" t="s">
        <v>905</v>
      </c>
      <c r="E2364" s="4" t="s">
        <v>132</v>
      </c>
      <c r="F2364" s="9"/>
      <c r="G2364" s="22"/>
      <c r="H2364" s="4">
        <v>8</v>
      </c>
      <c r="I2364" s="9"/>
      <c r="J2364" s="9"/>
      <c r="K2364" s="9"/>
      <c r="L2364" s="9"/>
      <c r="M2364" s="9"/>
      <c r="N2364" s="9"/>
      <c r="O2364" s="9"/>
      <c r="P2364" s="9"/>
      <c r="Q2364" s="22"/>
      <c r="R2364" s="9"/>
      <c r="S2364" s="9"/>
      <c r="T2364" s="22"/>
      <c r="U2364" s="22"/>
      <c r="V2364" s="4">
        <v>8</v>
      </c>
      <c r="W2364" s="9"/>
      <c r="X2364" s="9"/>
      <c r="Y2364" s="9"/>
      <c r="Z2364" s="9"/>
      <c r="AA2364" s="9"/>
      <c r="AB2364" s="9"/>
      <c r="AC2364" s="22"/>
      <c r="AD2364" s="9"/>
      <c r="AE2364" s="22"/>
      <c r="AF2364" s="9"/>
      <c r="AG2364" s="22"/>
      <c r="AH2364" s="22"/>
      <c r="AI2364" s="22"/>
      <c r="AJ2364" s="9"/>
      <c r="AK2364" s="4">
        <v>16</v>
      </c>
      <c r="AL2364" s="4" t="s">
        <v>132</v>
      </c>
      <c r="AM2364" s="4" t="s">
        <v>66</v>
      </c>
      <c r="AN2364" t="s">
        <v>933</v>
      </c>
      <c r="AV2364" s="14">
        <v>43892.321574074071</v>
      </c>
    </row>
    <row r="2365" spans="1:48" ht="12.75" x14ac:dyDescent="0.2">
      <c r="A2365" s="4">
        <v>2</v>
      </c>
      <c r="B2365" s="4">
        <v>2020</v>
      </c>
      <c r="C2365" s="4" t="s">
        <v>102</v>
      </c>
      <c r="D2365" s="4" t="s">
        <v>905</v>
      </c>
      <c r="E2365" s="4" t="s">
        <v>50</v>
      </c>
      <c r="F2365" s="9"/>
      <c r="G2365" s="22"/>
      <c r="H2365" s="4"/>
      <c r="I2365" s="9">
        <v>3</v>
      </c>
      <c r="J2365" s="9">
        <v>0</v>
      </c>
      <c r="K2365" s="9">
        <v>1.5</v>
      </c>
      <c r="L2365" s="9"/>
      <c r="M2365" s="9"/>
      <c r="N2365" s="9"/>
      <c r="O2365" s="9">
        <v>1.5</v>
      </c>
      <c r="P2365" s="9">
        <v>1</v>
      </c>
      <c r="Q2365" s="22">
        <v>1.5</v>
      </c>
      <c r="R2365" s="9">
        <v>0.5</v>
      </c>
      <c r="S2365" s="9"/>
      <c r="T2365" s="22"/>
      <c r="U2365" s="22"/>
      <c r="V2365" s="4"/>
      <c r="W2365" s="9">
        <v>1</v>
      </c>
      <c r="X2365" s="9">
        <v>0.5</v>
      </c>
      <c r="Y2365" s="9">
        <v>1</v>
      </c>
      <c r="Z2365" s="9">
        <v>0.5</v>
      </c>
      <c r="AA2365" s="9"/>
      <c r="AB2365" s="9"/>
      <c r="AC2365" s="22">
        <v>1.5</v>
      </c>
      <c r="AD2365" s="9">
        <v>0.5</v>
      </c>
      <c r="AE2365" s="22">
        <v>1</v>
      </c>
      <c r="AF2365" s="9"/>
      <c r="AG2365" s="22">
        <v>1</v>
      </c>
      <c r="AH2365" s="22"/>
      <c r="AI2365" s="22"/>
      <c r="AJ2365" s="9"/>
      <c r="AK2365" s="4">
        <v>16</v>
      </c>
      <c r="AL2365" s="4" t="s">
        <v>50</v>
      </c>
      <c r="AM2365" s="4" t="s">
        <v>66</v>
      </c>
      <c r="AN2365" t="s">
        <v>934</v>
      </c>
      <c r="AV2365" s="14">
        <v>43892.321574074071</v>
      </c>
    </row>
    <row r="2366" spans="1:48" ht="12.75" x14ac:dyDescent="0.2">
      <c r="A2366" s="4">
        <v>2</v>
      </c>
      <c r="B2366" s="4">
        <v>2020</v>
      </c>
      <c r="C2366" s="4" t="s">
        <v>102</v>
      </c>
      <c r="D2366" s="4" t="s">
        <v>905</v>
      </c>
      <c r="E2366" s="4" t="s">
        <v>132</v>
      </c>
      <c r="F2366" s="9"/>
      <c r="G2366" s="22"/>
      <c r="H2366" s="4"/>
      <c r="I2366" s="9"/>
      <c r="J2366" s="9"/>
      <c r="K2366" s="9"/>
      <c r="L2366" s="9"/>
      <c r="M2366" s="9"/>
      <c r="N2366" s="9"/>
      <c r="O2366" s="9"/>
      <c r="P2366" s="9"/>
      <c r="Q2366" s="22"/>
      <c r="R2366" s="9"/>
      <c r="S2366" s="9"/>
      <c r="T2366" s="22"/>
      <c r="U2366" s="22"/>
      <c r="V2366" s="4">
        <v>8</v>
      </c>
      <c r="W2366" s="9"/>
      <c r="X2366" s="9"/>
      <c r="Y2366" s="9"/>
      <c r="Z2366" s="9"/>
      <c r="AA2366" s="9"/>
      <c r="AB2366" s="9"/>
      <c r="AC2366" s="22"/>
      <c r="AD2366" s="9"/>
      <c r="AE2366" s="22"/>
      <c r="AF2366" s="9"/>
      <c r="AG2366" s="22"/>
      <c r="AH2366" s="22"/>
      <c r="AI2366" s="22"/>
      <c r="AJ2366" s="9"/>
      <c r="AK2366" s="4">
        <v>8</v>
      </c>
      <c r="AL2366" s="4" t="s">
        <v>132</v>
      </c>
      <c r="AM2366" s="4" t="s">
        <v>85</v>
      </c>
      <c r="AO2366">
        <v>96</v>
      </c>
      <c r="AP2366">
        <v>55.5</v>
      </c>
      <c r="AQ2366">
        <v>8</v>
      </c>
      <c r="AS2366">
        <v>159.5</v>
      </c>
      <c r="AT2366">
        <v>0.63366336633663367</v>
      </c>
      <c r="AU2366">
        <v>0.36633663366336627</v>
      </c>
      <c r="AV2366" s="14">
        <v>43889.719930555562</v>
      </c>
    </row>
    <row r="2367" spans="1:48" ht="12.75" x14ac:dyDescent="0.2">
      <c r="A2367" s="4">
        <v>2</v>
      </c>
      <c r="B2367" s="4">
        <v>2020</v>
      </c>
      <c r="C2367" s="4" t="s">
        <v>102</v>
      </c>
      <c r="D2367" s="4" t="s">
        <v>905</v>
      </c>
      <c r="E2367" s="4"/>
      <c r="F2367" s="9"/>
      <c r="G2367" s="22"/>
      <c r="H2367" s="4"/>
      <c r="I2367" s="9"/>
      <c r="J2367" s="9"/>
      <c r="K2367" s="9"/>
      <c r="L2367" s="9"/>
      <c r="M2367" s="9"/>
      <c r="N2367" s="9"/>
      <c r="O2367" s="9"/>
      <c r="P2367" s="9"/>
      <c r="Q2367" s="22"/>
      <c r="R2367" s="9"/>
      <c r="S2367" s="9"/>
      <c r="T2367" s="22"/>
      <c r="U2367" s="22"/>
      <c r="V2367" s="4"/>
      <c r="W2367" s="9"/>
      <c r="X2367" s="9"/>
      <c r="Y2367" s="9"/>
      <c r="Z2367" s="9"/>
      <c r="AA2367" s="9"/>
      <c r="AB2367" s="9"/>
      <c r="AC2367" s="22"/>
      <c r="AD2367" s="9"/>
      <c r="AE2367" s="22"/>
      <c r="AF2367" s="9"/>
      <c r="AG2367" s="22"/>
      <c r="AH2367" s="22"/>
      <c r="AI2367" s="22"/>
      <c r="AJ2367" s="9"/>
      <c r="AK2367" s="4">
        <v>0</v>
      </c>
      <c r="AL2367" s="4">
        <v>0</v>
      </c>
      <c r="AM2367" s="4" t="s">
        <v>85</v>
      </c>
      <c r="AV2367" s="14">
        <v>43889.719930555562</v>
      </c>
    </row>
    <row r="2368" spans="1:48" ht="12.75" x14ac:dyDescent="0.2">
      <c r="A2368" s="4">
        <v>2</v>
      </c>
      <c r="B2368" s="4">
        <v>2020</v>
      </c>
      <c r="C2368" s="4" t="s">
        <v>102</v>
      </c>
      <c r="D2368" s="4" t="s">
        <v>905</v>
      </c>
      <c r="E2368" s="4" t="s">
        <v>54</v>
      </c>
      <c r="F2368" s="9"/>
      <c r="G2368" s="22"/>
      <c r="H2368" s="4"/>
      <c r="I2368" s="9"/>
      <c r="J2368" s="9"/>
      <c r="K2368" s="9"/>
      <c r="L2368" s="9"/>
      <c r="M2368" s="9"/>
      <c r="N2368" s="9"/>
      <c r="O2368" s="9"/>
      <c r="P2368" s="9"/>
      <c r="Q2368" s="22"/>
      <c r="R2368" s="9"/>
      <c r="S2368" s="9"/>
      <c r="T2368" s="22"/>
      <c r="U2368" s="22"/>
      <c r="V2368" s="4"/>
      <c r="W2368" s="9"/>
      <c r="X2368" s="9">
        <v>1.5</v>
      </c>
      <c r="Y2368" s="9">
        <v>7</v>
      </c>
      <c r="Z2368" s="9">
        <v>8.5</v>
      </c>
      <c r="AA2368" s="9"/>
      <c r="AB2368" s="9"/>
      <c r="AC2368" s="22">
        <v>7.5</v>
      </c>
      <c r="AD2368" s="9">
        <v>6</v>
      </c>
      <c r="AE2368" s="22">
        <v>5.5</v>
      </c>
      <c r="AF2368" s="9"/>
      <c r="AG2368" s="22"/>
      <c r="AH2368" s="22"/>
      <c r="AI2368" s="22"/>
      <c r="AJ2368" s="9"/>
      <c r="AK2368" s="4">
        <v>36</v>
      </c>
      <c r="AL2368" s="4" t="s">
        <v>54</v>
      </c>
      <c r="AM2368" s="4" t="s">
        <v>85</v>
      </c>
      <c r="AV2368" s="14">
        <v>43889.719930555562</v>
      </c>
    </row>
    <row r="2369" spans="1:48" ht="12.75" x14ac:dyDescent="0.2">
      <c r="A2369" s="4">
        <v>2</v>
      </c>
      <c r="B2369" s="4">
        <v>2020</v>
      </c>
      <c r="C2369" s="4" t="s">
        <v>102</v>
      </c>
      <c r="D2369" s="4" t="s">
        <v>905</v>
      </c>
      <c r="E2369" s="4" t="s">
        <v>68</v>
      </c>
      <c r="F2369" s="9"/>
      <c r="G2369" s="22"/>
      <c r="H2369" s="4"/>
      <c r="I2369" s="9"/>
      <c r="J2369" s="9"/>
      <c r="K2369" s="9"/>
      <c r="L2369" s="9"/>
      <c r="M2369" s="9"/>
      <c r="N2369" s="9"/>
      <c r="O2369" s="9"/>
      <c r="P2369" s="9"/>
      <c r="Q2369" s="22"/>
      <c r="R2369" s="9">
        <v>0.5</v>
      </c>
      <c r="S2369" s="9"/>
      <c r="T2369" s="22"/>
      <c r="U2369" s="22"/>
      <c r="V2369" s="4"/>
      <c r="W2369" s="9"/>
      <c r="X2369" s="9"/>
      <c r="Y2369" s="9"/>
      <c r="Z2369" s="9"/>
      <c r="AA2369" s="9"/>
      <c r="AB2369" s="9"/>
      <c r="AC2369" s="22"/>
      <c r="AD2369" s="9"/>
      <c r="AE2369" s="22"/>
      <c r="AF2369" s="9"/>
      <c r="AG2369" s="22"/>
      <c r="AH2369" s="22"/>
      <c r="AI2369" s="22"/>
      <c r="AJ2369" s="9"/>
      <c r="AK2369" s="4">
        <v>0.5</v>
      </c>
      <c r="AL2369" s="4" t="s">
        <v>68</v>
      </c>
      <c r="AM2369" s="4" t="s">
        <v>85</v>
      </c>
      <c r="AN2369" t="s">
        <v>935</v>
      </c>
      <c r="AV2369" s="14">
        <v>43889.719930555562</v>
      </c>
    </row>
    <row r="2370" spans="1:48" ht="12.75" x14ac:dyDescent="0.2">
      <c r="A2370" s="4">
        <v>2</v>
      </c>
      <c r="B2370" s="4">
        <v>2020</v>
      </c>
      <c r="C2370" s="4" t="s">
        <v>102</v>
      </c>
      <c r="D2370" s="4" t="s">
        <v>905</v>
      </c>
      <c r="E2370" s="4" t="s">
        <v>139</v>
      </c>
      <c r="F2370" s="9"/>
      <c r="G2370" s="22"/>
      <c r="H2370" s="4"/>
      <c r="I2370" s="9"/>
      <c r="J2370" s="9"/>
      <c r="K2370" s="9"/>
      <c r="L2370" s="9"/>
      <c r="M2370" s="9"/>
      <c r="N2370" s="9"/>
      <c r="O2370" s="9"/>
      <c r="P2370" s="9"/>
      <c r="Q2370" s="22"/>
      <c r="R2370" s="9"/>
      <c r="S2370" s="9"/>
      <c r="T2370" s="22"/>
      <c r="U2370" s="22"/>
      <c r="V2370" s="4"/>
      <c r="W2370" s="9">
        <v>2</v>
      </c>
      <c r="X2370" s="9"/>
      <c r="Y2370" s="9"/>
      <c r="Z2370" s="9"/>
      <c r="AA2370" s="9"/>
      <c r="AB2370" s="9"/>
      <c r="AC2370" s="22"/>
      <c r="AD2370" s="9"/>
      <c r="AE2370" s="22"/>
      <c r="AF2370" s="9"/>
      <c r="AG2370" s="22"/>
      <c r="AH2370" s="22"/>
      <c r="AI2370" s="22"/>
      <c r="AJ2370" s="9"/>
      <c r="AK2370" s="4">
        <v>2</v>
      </c>
      <c r="AL2370" s="4" t="s">
        <v>139</v>
      </c>
      <c r="AM2370" s="4" t="s">
        <v>85</v>
      </c>
      <c r="AV2370" s="14">
        <v>43889.719930555562</v>
      </c>
    </row>
    <row r="2371" spans="1:48" ht="12.75" x14ac:dyDescent="0.2">
      <c r="A2371" s="4">
        <v>2</v>
      </c>
      <c r="B2371" s="4">
        <v>2020</v>
      </c>
      <c r="C2371" s="4" t="s">
        <v>102</v>
      </c>
      <c r="D2371" s="4" t="s">
        <v>905</v>
      </c>
      <c r="E2371" s="4" t="s">
        <v>113</v>
      </c>
      <c r="F2371" s="9"/>
      <c r="G2371" s="22"/>
      <c r="H2371" s="4"/>
      <c r="I2371" s="9"/>
      <c r="J2371" s="9"/>
      <c r="K2371" s="9"/>
      <c r="L2371" s="9"/>
      <c r="M2371" s="9"/>
      <c r="N2371" s="9"/>
      <c r="O2371" s="9">
        <v>8</v>
      </c>
      <c r="P2371" s="9">
        <v>6.5</v>
      </c>
      <c r="Q2371" s="22"/>
      <c r="R2371" s="9">
        <v>5</v>
      </c>
      <c r="S2371" s="9">
        <v>6.5</v>
      </c>
      <c r="T2371" s="22"/>
      <c r="U2371" s="22"/>
      <c r="V2371" s="4"/>
      <c r="W2371" s="9">
        <v>6</v>
      </c>
      <c r="X2371" s="9">
        <v>4.5</v>
      </c>
      <c r="Y2371" s="9"/>
      <c r="Z2371" s="9"/>
      <c r="AA2371" s="9"/>
      <c r="AB2371" s="9"/>
      <c r="AC2371" s="22"/>
      <c r="AD2371" s="9"/>
      <c r="AE2371" s="22"/>
      <c r="AF2371" s="9">
        <v>6.5</v>
      </c>
      <c r="AG2371" s="22">
        <v>5</v>
      </c>
      <c r="AH2371" s="22"/>
      <c r="AI2371" s="22"/>
      <c r="AJ2371" s="9"/>
      <c r="AK2371" s="4">
        <v>48</v>
      </c>
      <c r="AL2371" s="4" t="s">
        <v>113</v>
      </c>
      <c r="AM2371" s="4" t="s">
        <v>85</v>
      </c>
      <c r="AN2371" t="s">
        <v>936</v>
      </c>
      <c r="AV2371" s="14">
        <v>43889.719930555562</v>
      </c>
    </row>
    <row r="2372" spans="1:48" ht="12.75" x14ac:dyDescent="0.2">
      <c r="A2372" s="4">
        <v>2</v>
      </c>
      <c r="B2372" s="4">
        <v>2020</v>
      </c>
      <c r="C2372" s="4" t="s">
        <v>102</v>
      </c>
      <c r="D2372" s="4" t="s">
        <v>905</v>
      </c>
      <c r="E2372" s="4" t="s">
        <v>84</v>
      </c>
      <c r="F2372" s="9"/>
      <c r="G2372" s="22"/>
      <c r="H2372" s="4"/>
      <c r="I2372" s="9"/>
      <c r="J2372" s="9">
        <v>1</v>
      </c>
      <c r="K2372" s="9"/>
      <c r="L2372" s="9"/>
      <c r="M2372" s="9"/>
      <c r="N2372" s="9"/>
      <c r="O2372" s="9"/>
      <c r="P2372" s="9">
        <v>1.5</v>
      </c>
      <c r="Q2372" s="22">
        <v>1</v>
      </c>
      <c r="R2372" s="9">
        <v>1</v>
      </c>
      <c r="S2372" s="9"/>
      <c r="T2372" s="22"/>
      <c r="U2372" s="22"/>
      <c r="V2372" s="4"/>
      <c r="W2372" s="9"/>
      <c r="X2372" s="9">
        <v>1.5</v>
      </c>
      <c r="Y2372" s="9"/>
      <c r="Z2372" s="9"/>
      <c r="AA2372" s="9"/>
      <c r="AB2372" s="9"/>
      <c r="AC2372" s="22">
        <v>0.5</v>
      </c>
      <c r="AD2372" s="9">
        <v>0.5</v>
      </c>
      <c r="AE2372" s="22">
        <v>0.5</v>
      </c>
      <c r="AF2372" s="9"/>
      <c r="AG2372" s="22"/>
      <c r="AH2372" s="22"/>
      <c r="AI2372" s="22"/>
      <c r="AJ2372" s="9"/>
      <c r="AK2372" s="4">
        <v>7.5</v>
      </c>
      <c r="AL2372" s="4" t="s">
        <v>84</v>
      </c>
      <c r="AM2372" s="4" t="s">
        <v>85</v>
      </c>
      <c r="AV2372" s="14">
        <v>43889.719930555562</v>
      </c>
    </row>
    <row r="2373" spans="1:48" ht="12.75" x14ac:dyDescent="0.2">
      <c r="A2373" s="4">
        <v>2</v>
      </c>
      <c r="B2373" s="4">
        <v>2020</v>
      </c>
      <c r="C2373" s="4" t="s">
        <v>102</v>
      </c>
      <c r="D2373" s="4" t="s">
        <v>905</v>
      </c>
      <c r="E2373" s="4" t="s">
        <v>149</v>
      </c>
      <c r="F2373" s="9"/>
      <c r="G2373" s="22"/>
      <c r="H2373" s="4"/>
      <c r="I2373" s="9"/>
      <c r="J2373" s="9"/>
      <c r="K2373" s="9"/>
      <c r="L2373" s="9"/>
      <c r="M2373" s="9"/>
      <c r="N2373" s="9"/>
      <c r="O2373" s="9"/>
      <c r="P2373" s="9"/>
      <c r="Q2373" s="22"/>
      <c r="R2373" s="9"/>
      <c r="S2373" s="9"/>
      <c r="T2373" s="22"/>
      <c r="U2373" s="22"/>
      <c r="V2373" s="4"/>
      <c r="W2373" s="9"/>
      <c r="X2373" s="9"/>
      <c r="Y2373" s="9"/>
      <c r="Z2373" s="9"/>
      <c r="AA2373" s="9"/>
      <c r="AB2373" s="9"/>
      <c r="AC2373" s="22"/>
      <c r="AD2373" s="9"/>
      <c r="AE2373" s="22"/>
      <c r="AF2373" s="9"/>
      <c r="AG2373" s="22"/>
      <c r="AH2373" s="22"/>
      <c r="AI2373" s="22"/>
      <c r="AJ2373" s="9"/>
      <c r="AK2373" s="4">
        <v>0</v>
      </c>
      <c r="AL2373" s="4" t="s">
        <v>149</v>
      </c>
      <c r="AM2373" s="4" t="s">
        <v>85</v>
      </c>
      <c r="AV2373" s="14">
        <v>43889.719930555562</v>
      </c>
    </row>
    <row r="2374" spans="1:48" ht="12.75" x14ac:dyDescent="0.2">
      <c r="A2374" s="4">
        <v>2</v>
      </c>
      <c r="B2374" s="4">
        <v>2020</v>
      </c>
      <c r="C2374" s="4" t="s">
        <v>102</v>
      </c>
      <c r="D2374" s="4" t="s">
        <v>905</v>
      </c>
      <c r="E2374" s="4" t="s">
        <v>50</v>
      </c>
      <c r="F2374" s="9"/>
      <c r="G2374" s="22"/>
      <c r="H2374" s="4"/>
      <c r="I2374" s="9">
        <v>0.5</v>
      </c>
      <c r="J2374" s="9"/>
      <c r="K2374" s="9"/>
      <c r="L2374" s="9"/>
      <c r="M2374" s="9"/>
      <c r="N2374" s="9"/>
      <c r="O2374" s="9"/>
      <c r="P2374" s="9"/>
      <c r="Q2374" s="22">
        <v>3</v>
      </c>
      <c r="R2374" s="9"/>
      <c r="S2374" s="9"/>
      <c r="T2374" s="22"/>
      <c r="U2374" s="22"/>
      <c r="V2374" s="4"/>
      <c r="W2374" s="9"/>
      <c r="X2374" s="9"/>
      <c r="Y2374" s="9"/>
      <c r="Z2374" s="9"/>
      <c r="AA2374" s="9"/>
      <c r="AB2374" s="9"/>
      <c r="AC2374" s="22"/>
      <c r="AD2374" s="9">
        <v>0.5</v>
      </c>
      <c r="AE2374" s="22">
        <v>1.5</v>
      </c>
      <c r="AF2374" s="9">
        <v>1.5</v>
      </c>
      <c r="AG2374" s="22">
        <v>3</v>
      </c>
      <c r="AH2374" s="22"/>
      <c r="AI2374" s="22"/>
      <c r="AJ2374" s="9"/>
      <c r="AK2374" s="4">
        <v>10</v>
      </c>
      <c r="AL2374" s="4" t="s">
        <v>50</v>
      </c>
      <c r="AM2374" s="4" t="s">
        <v>85</v>
      </c>
      <c r="AV2374" s="14">
        <v>43889.719930555562</v>
      </c>
    </row>
    <row r="2375" spans="1:48" ht="12.75" x14ac:dyDescent="0.2">
      <c r="A2375" s="4">
        <v>2</v>
      </c>
      <c r="B2375" s="4">
        <v>2020</v>
      </c>
      <c r="C2375" s="4" t="s">
        <v>102</v>
      </c>
      <c r="D2375" s="4" t="s">
        <v>905</v>
      </c>
      <c r="E2375" s="4" t="s">
        <v>63</v>
      </c>
      <c r="F2375" s="9"/>
      <c r="G2375" s="22"/>
      <c r="H2375" s="4"/>
      <c r="I2375" s="9">
        <v>1</v>
      </c>
      <c r="J2375" s="9"/>
      <c r="K2375" s="9"/>
      <c r="L2375" s="9"/>
      <c r="M2375" s="9"/>
      <c r="N2375" s="9"/>
      <c r="O2375" s="9"/>
      <c r="P2375" s="9"/>
      <c r="Q2375" s="22">
        <v>1</v>
      </c>
      <c r="R2375" s="9"/>
      <c r="S2375" s="9"/>
      <c r="T2375" s="22"/>
      <c r="U2375" s="22"/>
      <c r="V2375" s="4"/>
      <c r="W2375" s="9"/>
      <c r="X2375" s="9">
        <v>1</v>
      </c>
      <c r="Y2375" s="9">
        <v>1.5</v>
      </c>
      <c r="Z2375" s="9"/>
      <c r="AA2375" s="9"/>
      <c r="AB2375" s="9"/>
      <c r="AC2375" s="22"/>
      <c r="AD2375" s="9"/>
      <c r="AE2375" s="22">
        <v>1</v>
      </c>
      <c r="AF2375" s="9"/>
      <c r="AG2375" s="22"/>
      <c r="AH2375" s="22"/>
      <c r="AI2375" s="22"/>
      <c r="AJ2375" s="9"/>
      <c r="AK2375" s="4">
        <v>5.5</v>
      </c>
      <c r="AL2375" s="4" t="s">
        <v>63</v>
      </c>
      <c r="AM2375" s="4" t="s">
        <v>85</v>
      </c>
      <c r="AV2375" s="14">
        <v>43889.719930555562</v>
      </c>
    </row>
    <row r="2376" spans="1:48" ht="12.75" x14ac:dyDescent="0.2">
      <c r="A2376" s="4">
        <v>2</v>
      </c>
      <c r="B2376" s="4">
        <v>2020</v>
      </c>
      <c r="C2376" s="4" t="s">
        <v>102</v>
      </c>
      <c r="D2376" s="4" t="s">
        <v>905</v>
      </c>
      <c r="E2376" s="4" t="s">
        <v>56</v>
      </c>
      <c r="F2376" s="9"/>
      <c r="G2376" s="22"/>
      <c r="H2376" s="4">
        <v>9</v>
      </c>
      <c r="I2376" s="9">
        <v>8</v>
      </c>
      <c r="J2376" s="9">
        <v>8</v>
      </c>
      <c r="K2376" s="9">
        <v>8</v>
      </c>
      <c r="L2376" s="9">
        <v>9</v>
      </c>
      <c r="M2376" s="9"/>
      <c r="N2376" s="9"/>
      <c r="O2376" s="9"/>
      <c r="P2376" s="9"/>
      <c r="Q2376" s="22"/>
      <c r="R2376" s="9"/>
      <c r="S2376" s="9"/>
      <c r="T2376" s="22"/>
      <c r="U2376" s="22"/>
      <c r="V2376" s="4"/>
      <c r="W2376" s="9"/>
      <c r="X2376" s="9"/>
      <c r="Y2376" s="9"/>
      <c r="Z2376" s="9"/>
      <c r="AA2376" s="9"/>
      <c r="AB2376" s="9"/>
      <c r="AC2376" s="22"/>
      <c r="AD2376" s="9"/>
      <c r="AE2376" s="22"/>
      <c r="AF2376" s="9"/>
      <c r="AG2376" s="22"/>
      <c r="AH2376" s="22"/>
      <c r="AI2376" s="22"/>
      <c r="AJ2376" s="9"/>
      <c r="AK2376" s="4">
        <v>42</v>
      </c>
      <c r="AL2376" s="4" t="s">
        <v>56</v>
      </c>
      <c r="AM2376" s="4" t="s">
        <v>85</v>
      </c>
      <c r="AV2376" s="14">
        <v>43889.719930555562</v>
      </c>
    </row>
    <row r="2377" spans="1:48" ht="12.75" x14ac:dyDescent="0.2">
      <c r="A2377" s="4">
        <v>2</v>
      </c>
      <c r="B2377" s="4">
        <v>2020</v>
      </c>
      <c r="C2377" s="4" t="s">
        <v>102</v>
      </c>
      <c r="D2377" s="4" t="s">
        <v>905</v>
      </c>
      <c r="E2377" s="4" t="s">
        <v>185</v>
      </c>
      <c r="F2377" s="9"/>
      <c r="G2377" s="22"/>
      <c r="H2377" s="4"/>
      <c r="I2377" s="9"/>
      <c r="J2377" s="9"/>
      <c r="K2377" s="9"/>
      <c r="L2377" s="9"/>
      <c r="M2377" s="9"/>
      <c r="N2377" s="9"/>
      <c r="O2377" s="9"/>
      <c r="P2377" s="9"/>
      <c r="Q2377" s="22">
        <v>4</v>
      </c>
      <c r="R2377" s="9"/>
      <c r="S2377" s="9"/>
      <c r="T2377" s="22"/>
      <c r="U2377" s="22"/>
      <c r="V2377" s="4"/>
      <c r="W2377" s="9"/>
      <c r="X2377" s="9"/>
      <c r="Y2377" s="9"/>
      <c r="Z2377" s="9"/>
      <c r="AA2377" s="9"/>
      <c r="AB2377" s="9"/>
      <c r="AC2377" s="22"/>
      <c r="AD2377" s="9"/>
      <c r="AE2377" s="22"/>
      <c r="AF2377" s="9"/>
      <c r="AG2377" s="22"/>
      <c r="AH2377" s="22"/>
      <c r="AI2377" s="22"/>
      <c r="AJ2377" s="9"/>
      <c r="AK2377" s="4">
        <v>4</v>
      </c>
      <c r="AL2377" s="4" t="s">
        <v>185</v>
      </c>
      <c r="AM2377" s="4" t="s">
        <v>53</v>
      </c>
      <c r="AN2377" t="s">
        <v>937</v>
      </c>
      <c r="AO2377">
        <v>51.5</v>
      </c>
      <c r="AP2377">
        <v>5.5</v>
      </c>
      <c r="AQ2377">
        <v>17</v>
      </c>
      <c r="AS2377">
        <v>74</v>
      </c>
      <c r="AT2377">
        <v>0.90350877192982459</v>
      </c>
      <c r="AU2377">
        <v>9.6491228070175433E-2</v>
      </c>
      <c r="AV2377" s="14">
        <v>43887.728356481479</v>
      </c>
    </row>
    <row r="2378" spans="1:48" ht="12.75" x14ac:dyDescent="0.2">
      <c r="A2378" s="4">
        <v>2</v>
      </c>
      <c r="B2378" s="4">
        <v>2020</v>
      </c>
      <c r="C2378" s="4" t="s">
        <v>102</v>
      </c>
      <c r="D2378" s="4" t="s">
        <v>905</v>
      </c>
      <c r="E2378" s="4" t="s">
        <v>107</v>
      </c>
      <c r="F2378" s="9"/>
      <c r="G2378" s="22"/>
      <c r="H2378" s="4"/>
      <c r="I2378" s="9"/>
      <c r="J2378" s="9"/>
      <c r="K2378" s="9"/>
      <c r="L2378" s="9"/>
      <c r="M2378" s="9"/>
      <c r="N2378" s="9"/>
      <c r="O2378" s="9"/>
      <c r="P2378" s="9"/>
      <c r="Q2378" s="22"/>
      <c r="R2378" s="9"/>
      <c r="S2378" s="9"/>
      <c r="T2378" s="22"/>
      <c r="U2378" s="22"/>
      <c r="V2378" s="4"/>
      <c r="W2378" s="9"/>
      <c r="X2378" s="9"/>
      <c r="Y2378" s="9"/>
      <c r="Z2378" s="9"/>
      <c r="AA2378" s="9"/>
      <c r="AB2378" s="9"/>
      <c r="AC2378" s="22"/>
      <c r="AD2378" s="9"/>
      <c r="AE2378" s="22">
        <v>0.5</v>
      </c>
      <c r="AF2378" s="9"/>
      <c r="AG2378" s="22"/>
      <c r="AH2378" s="22"/>
      <c r="AI2378" s="22"/>
      <c r="AJ2378" s="9"/>
      <c r="AK2378" s="4">
        <v>0.5</v>
      </c>
      <c r="AL2378" s="4" t="s">
        <v>107</v>
      </c>
      <c r="AM2378" s="4" t="s">
        <v>53</v>
      </c>
      <c r="AN2378" t="s">
        <v>938</v>
      </c>
      <c r="AV2378" s="14">
        <v>43887.728356481479</v>
      </c>
    </row>
    <row r="2379" spans="1:48" ht="12.75" x14ac:dyDescent="0.2">
      <c r="A2379" s="4">
        <v>2</v>
      </c>
      <c r="B2379" s="4">
        <v>2020</v>
      </c>
      <c r="C2379" s="4" t="s">
        <v>102</v>
      </c>
      <c r="D2379" s="4" t="s">
        <v>905</v>
      </c>
      <c r="E2379" s="4" t="s">
        <v>62</v>
      </c>
      <c r="F2379" s="9"/>
      <c r="G2379" s="22"/>
      <c r="H2379" s="4"/>
      <c r="I2379" s="9"/>
      <c r="J2379" s="9"/>
      <c r="K2379" s="9"/>
      <c r="L2379" s="9"/>
      <c r="M2379" s="9"/>
      <c r="N2379" s="9"/>
      <c r="O2379" s="9"/>
      <c r="P2379" s="9"/>
      <c r="Q2379" s="22"/>
      <c r="R2379" s="9"/>
      <c r="S2379" s="9"/>
      <c r="T2379" s="22"/>
      <c r="U2379" s="22"/>
      <c r="V2379" s="4"/>
      <c r="W2379" s="9"/>
      <c r="X2379" s="9"/>
      <c r="Y2379" s="9"/>
      <c r="Z2379" s="9"/>
      <c r="AA2379" s="9"/>
      <c r="AB2379" s="9"/>
      <c r="AC2379" s="22"/>
      <c r="AD2379" s="9">
        <v>3</v>
      </c>
      <c r="AE2379" s="22"/>
      <c r="AF2379" s="9"/>
      <c r="AG2379" s="22"/>
      <c r="AH2379" s="22"/>
      <c r="AI2379" s="22"/>
      <c r="AJ2379" s="9"/>
      <c r="AK2379" s="4">
        <v>3</v>
      </c>
      <c r="AL2379" s="4" t="s">
        <v>62</v>
      </c>
      <c r="AM2379" s="4" t="s">
        <v>53</v>
      </c>
      <c r="AN2379" t="s">
        <v>939</v>
      </c>
      <c r="AV2379" s="14">
        <v>43887.728356481479</v>
      </c>
    </row>
    <row r="2380" spans="1:48" ht="12.75" x14ac:dyDescent="0.2">
      <c r="A2380" s="4">
        <v>2</v>
      </c>
      <c r="B2380" s="4">
        <v>2020</v>
      </c>
      <c r="C2380" s="4" t="s">
        <v>102</v>
      </c>
      <c r="D2380" s="4" t="s">
        <v>905</v>
      </c>
      <c r="E2380" s="4" t="s">
        <v>60</v>
      </c>
      <c r="F2380" s="9"/>
      <c r="G2380" s="22"/>
      <c r="H2380" s="4"/>
      <c r="I2380" s="9"/>
      <c r="J2380" s="9"/>
      <c r="K2380" s="9"/>
      <c r="L2380" s="9"/>
      <c r="M2380" s="9"/>
      <c r="N2380" s="9"/>
      <c r="O2380" s="9"/>
      <c r="P2380" s="9"/>
      <c r="Q2380" s="22"/>
      <c r="R2380" s="9"/>
      <c r="S2380" s="9"/>
      <c r="T2380" s="22"/>
      <c r="U2380" s="22"/>
      <c r="V2380" s="4"/>
      <c r="W2380" s="9"/>
      <c r="X2380" s="9"/>
      <c r="Y2380" s="9"/>
      <c r="Z2380" s="9"/>
      <c r="AA2380" s="9"/>
      <c r="AB2380" s="9"/>
      <c r="AC2380" s="22"/>
      <c r="AD2380" s="9">
        <v>1.5</v>
      </c>
      <c r="AE2380" s="22">
        <v>1.5</v>
      </c>
      <c r="AF2380" s="9"/>
      <c r="AG2380" s="22"/>
      <c r="AH2380" s="22"/>
      <c r="AI2380" s="22"/>
      <c r="AJ2380" s="9"/>
      <c r="AK2380" s="4">
        <v>3</v>
      </c>
      <c r="AL2380" s="4" t="s">
        <v>60</v>
      </c>
      <c r="AM2380" s="4" t="s">
        <v>53</v>
      </c>
      <c r="AN2380" t="s">
        <v>940</v>
      </c>
      <c r="AV2380" s="14">
        <v>43887.728356481479</v>
      </c>
    </row>
    <row r="2381" spans="1:48" ht="12.75" x14ac:dyDescent="0.2">
      <c r="A2381" s="4">
        <v>2</v>
      </c>
      <c r="B2381" s="4">
        <v>2020</v>
      </c>
      <c r="C2381" s="4" t="s">
        <v>102</v>
      </c>
      <c r="D2381" s="4" t="s">
        <v>905</v>
      </c>
      <c r="E2381" s="4" t="s">
        <v>124</v>
      </c>
      <c r="F2381" s="9"/>
      <c r="G2381" s="22"/>
      <c r="H2381" s="4"/>
      <c r="I2381" s="9"/>
      <c r="J2381" s="9"/>
      <c r="K2381" s="9"/>
      <c r="L2381" s="9"/>
      <c r="M2381" s="9"/>
      <c r="N2381" s="9"/>
      <c r="O2381" s="9"/>
      <c r="P2381" s="9"/>
      <c r="Q2381" s="22"/>
      <c r="R2381" s="9"/>
      <c r="S2381" s="9"/>
      <c r="T2381" s="22"/>
      <c r="U2381" s="22"/>
      <c r="V2381" s="4"/>
      <c r="W2381" s="9"/>
      <c r="X2381" s="9"/>
      <c r="Y2381" s="9"/>
      <c r="Z2381" s="9"/>
      <c r="AA2381" s="9"/>
      <c r="AB2381" s="9"/>
      <c r="AC2381" s="22"/>
      <c r="AD2381" s="9">
        <v>1</v>
      </c>
      <c r="AE2381" s="22"/>
      <c r="AF2381" s="9"/>
      <c r="AG2381" s="22"/>
      <c r="AH2381" s="22"/>
      <c r="AI2381" s="22"/>
      <c r="AJ2381" s="9"/>
      <c r="AK2381" s="4">
        <v>1</v>
      </c>
      <c r="AL2381" s="4" t="s">
        <v>124</v>
      </c>
      <c r="AM2381" s="4" t="s">
        <v>53</v>
      </c>
      <c r="AN2381" t="s">
        <v>941</v>
      </c>
      <c r="AV2381" s="14">
        <v>43887.728356481479</v>
      </c>
    </row>
    <row r="2382" spans="1:48" ht="12.75" x14ac:dyDescent="0.2">
      <c r="A2382" s="4">
        <v>2</v>
      </c>
      <c r="B2382" s="4">
        <v>2020</v>
      </c>
      <c r="C2382" s="4" t="s">
        <v>102</v>
      </c>
      <c r="D2382" s="4" t="s">
        <v>905</v>
      </c>
      <c r="E2382" s="4" t="s">
        <v>63</v>
      </c>
      <c r="F2382" s="9"/>
      <c r="G2382" s="22"/>
      <c r="H2382" s="4"/>
      <c r="I2382" s="9"/>
      <c r="J2382" s="9"/>
      <c r="K2382" s="9"/>
      <c r="L2382" s="9"/>
      <c r="M2382" s="9"/>
      <c r="N2382" s="9"/>
      <c r="O2382" s="9"/>
      <c r="P2382" s="9"/>
      <c r="Q2382" s="22"/>
      <c r="R2382" s="9"/>
      <c r="S2382" s="9"/>
      <c r="T2382" s="22"/>
      <c r="U2382" s="22"/>
      <c r="V2382" s="4"/>
      <c r="W2382" s="9">
        <v>2.5</v>
      </c>
      <c r="X2382" s="9"/>
      <c r="Y2382" s="9"/>
      <c r="Z2382" s="9"/>
      <c r="AA2382" s="9"/>
      <c r="AB2382" s="9"/>
      <c r="AC2382" s="22"/>
      <c r="AD2382" s="9"/>
      <c r="AE2382" s="22"/>
      <c r="AF2382" s="9"/>
      <c r="AG2382" s="22"/>
      <c r="AH2382" s="22"/>
      <c r="AI2382" s="22"/>
      <c r="AJ2382" s="9"/>
      <c r="AK2382" s="4">
        <v>2.5</v>
      </c>
      <c r="AL2382" s="4" t="s">
        <v>63</v>
      </c>
      <c r="AM2382" s="4" t="s">
        <v>53</v>
      </c>
      <c r="AN2382" t="s">
        <v>942</v>
      </c>
      <c r="AV2382" s="14">
        <v>43887.728356481479</v>
      </c>
    </row>
    <row r="2383" spans="1:48" ht="12.75" x14ac:dyDescent="0.2">
      <c r="A2383" s="4">
        <v>2</v>
      </c>
      <c r="B2383" s="4">
        <v>2020</v>
      </c>
      <c r="C2383" s="4" t="s">
        <v>102</v>
      </c>
      <c r="D2383" s="4" t="s">
        <v>905</v>
      </c>
      <c r="E2383" s="4" t="s">
        <v>50</v>
      </c>
      <c r="F2383" s="9"/>
      <c r="G2383" s="22"/>
      <c r="H2383" s="4"/>
      <c r="I2383" s="9"/>
      <c r="J2383" s="9"/>
      <c r="K2383" s="9"/>
      <c r="L2383" s="9"/>
      <c r="M2383" s="9"/>
      <c r="N2383" s="9"/>
      <c r="O2383" s="9"/>
      <c r="P2383" s="9">
        <v>3.5</v>
      </c>
      <c r="Q2383" s="22"/>
      <c r="R2383" s="9"/>
      <c r="S2383" s="9"/>
      <c r="T2383" s="22"/>
      <c r="U2383" s="22"/>
      <c r="V2383" s="4"/>
      <c r="W2383" s="9"/>
      <c r="X2383" s="9">
        <v>1</v>
      </c>
      <c r="Y2383" s="9"/>
      <c r="Z2383" s="9"/>
      <c r="AA2383" s="9"/>
      <c r="AB2383" s="9"/>
      <c r="AC2383" s="22"/>
      <c r="AD2383" s="9">
        <v>1.5</v>
      </c>
      <c r="AE2383" s="22">
        <v>2.5</v>
      </c>
      <c r="AF2383" s="9"/>
      <c r="AG2383" s="22"/>
      <c r="AH2383" s="22"/>
      <c r="AI2383" s="22"/>
      <c r="AJ2383" s="9"/>
      <c r="AK2383" s="4">
        <v>8.5</v>
      </c>
      <c r="AL2383" s="4" t="s">
        <v>50</v>
      </c>
      <c r="AM2383" s="4" t="s">
        <v>53</v>
      </c>
      <c r="AN2383" t="s">
        <v>943</v>
      </c>
      <c r="AV2383" s="14">
        <v>43887.728356481479</v>
      </c>
    </row>
    <row r="2384" spans="1:48" ht="12.75" x14ac:dyDescent="0.2">
      <c r="A2384" s="4">
        <v>2</v>
      </c>
      <c r="B2384" s="4">
        <v>2020</v>
      </c>
      <c r="C2384" s="4" t="s">
        <v>102</v>
      </c>
      <c r="D2384" s="4" t="s">
        <v>905</v>
      </c>
      <c r="E2384" s="4" t="s">
        <v>56</v>
      </c>
      <c r="F2384" s="9"/>
      <c r="G2384" s="22"/>
      <c r="H2384" s="4"/>
      <c r="I2384" s="9"/>
      <c r="J2384" s="9"/>
      <c r="K2384" s="9"/>
      <c r="L2384" s="9"/>
      <c r="M2384" s="9"/>
      <c r="N2384" s="9"/>
      <c r="O2384" s="9"/>
      <c r="P2384" s="9">
        <v>1</v>
      </c>
      <c r="Q2384" s="22"/>
      <c r="R2384" s="9"/>
      <c r="S2384" s="9"/>
      <c r="T2384" s="22"/>
      <c r="U2384" s="22"/>
      <c r="V2384" s="4"/>
      <c r="W2384" s="9"/>
      <c r="X2384" s="9"/>
      <c r="Y2384" s="9"/>
      <c r="Z2384" s="9"/>
      <c r="AA2384" s="9"/>
      <c r="AB2384" s="9"/>
      <c r="AC2384" s="22"/>
      <c r="AD2384" s="9"/>
      <c r="AE2384" s="22"/>
      <c r="AF2384" s="9"/>
      <c r="AG2384" s="22"/>
      <c r="AH2384" s="22"/>
      <c r="AI2384" s="22"/>
      <c r="AJ2384" s="9"/>
      <c r="AK2384" s="4">
        <v>1</v>
      </c>
      <c r="AL2384" s="4" t="s">
        <v>56</v>
      </c>
      <c r="AM2384" s="4" t="s">
        <v>53</v>
      </c>
      <c r="AN2384" t="s">
        <v>944</v>
      </c>
      <c r="AV2384" s="14">
        <v>43887.728356481479</v>
      </c>
    </row>
    <row r="2385" spans="1:48" ht="12.75" x14ac:dyDescent="0.2">
      <c r="A2385" s="4">
        <v>2</v>
      </c>
      <c r="B2385" s="4">
        <v>2020</v>
      </c>
      <c r="C2385" s="4" t="s">
        <v>102</v>
      </c>
      <c r="D2385" s="4" t="s">
        <v>905</v>
      </c>
      <c r="E2385" s="4" t="s">
        <v>68</v>
      </c>
      <c r="F2385" s="9"/>
      <c r="G2385" s="22"/>
      <c r="H2385" s="4"/>
      <c r="I2385" s="9"/>
      <c r="J2385" s="9"/>
      <c r="K2385" s="9"/>
      <c r="L2385" s="9"/>
      <c r="M2385" s="9"/>
      <c r="N2385" s="9"/>
      <c r="O2385" s="9"/>
      <c r="P2385" s="9">
        <v>1</v>
      </c>
      <c r="Q2385" s="22"/>
      <c r="R2385" s="9"/>
      <c r="S2385" s="9"/>
      <c r="T2385" s="22"/>
      <c r="U2385" s="22"/>
      <c r="V2385" s="4"/>
      <c r="W2385" s="9"/>
      <c r="X2385" s="9"/>
      <c r="Y2385" s="9"/>
      <c r="Z2385" s="9"/>
      <c r="AA2385" s="9"/>
      <c r="AB2385" s="9"/>
      <c r="AC2385" s="22"/>
      <c r="AD2385" s="9"/>
      <c r="AE2385" s="22"/>
      <c r="AF2385" s="9"/>
      <c r="AG2385" s="22"/>
      <c r="AH2385" s="22"/>
      <c r="AI2385" s="22"/>
      <c r="AJ2385" s="9"/>
      <c r="AK2385" s="4">
        <v>1</v>
      </c>
      <c r="AL2385" s="4" t="s">
        <v>68</v>
      </c>
      <c r="AM2385" s="4" t="s">
        <v>53</v>
      </c>
      <c r="AN2385" t="s">
        <v>945</v>
      </c>
      <c r="AV2385" s="14">
        <v>43887.728356481479</v>
      </c>
    </row>
    <row r="2386" spans="1:48" ht="12.75" x14ac:dyDescent="0.2">
      <c r="A2386" s="4">
        <v>2</v>
      </c>
      <c r="B2386" s="4">
        <v>2020</v>
      </c>
      <c r="C2386" s="4" t="s">
        <v>102</v>
      </c>
      <c r="D2386" s="4" t="s">
        <v>905</v>
      </c>
      <c r="E2386" s="4" t="s">
        <v>54</v>
      </c>
      <c r="F2386" s="9"/>
      <c r="G2386" s="22"/>
      <c r="H2386" s="4"/>
      <c r="I2386" s="9"/>
      <c r="J2386" s="9"/>
      <c r="K2386" s="9"/>
      <c r="L2386" s="9"/>
      <c r="M2386" s="9"/>
      <c r="N2386" s="9"/>
      <c r="O2386" s="9"/>
      <c r="P2386" s="9">
        <v>3</v>
      </c>
      <c r="Q2386" s="22">
        <v>10</v>
      </c>
      <c r="R2386" s="9"/>
      <c r="S2386" s="9"/>
      <c r="T2386" s="22"/>
      <c r="U2386" s="22"/>
      <c r="V2386" s="4"/>
      <c r="W2386" s="9">
        <v>6.5</v>
      </c>
      <c r="X2386" s="9">
        <v>8</v>
      </c>
      <c r="Y2386" s="9"/>
      <c r="Z2386" s="9"/>
      <c r="AA2386" s="9"/>
      <c r="AB2386" s="9"/>
      <c r="AC2386" s="22"/>
      <c r="AD2386" s="9">
        <v>2</v>
      </c>
      <c r="AE2386" s="22">
        <v>4</v>
      </c>
      <c r="AF2386" s="9"/>
      <c r="AG2386" s="22"/>
      <c r="AH2386" s="22"/>
      <c r="AI2386" s="22"/>
      <c r="AJ2386" s="9"/>
      <c r="AK2386" s="4">
        <v>33.5</v>
      </c>
      <c r="AL2386" s="4" t="s">
        <v>54</v>
      </c>
      <c r="AM2386" s="4" t="s">
        <v>53</v>
      </c>
      <c r="AN2386" t="s">
        <v>946</v>
      </c>
      <c r="AV2386" s="14">
        <v>43887.728356481479</v>
      </c>
    </row>
    <row r="2387" spans="1:48" ht="12.75" x14ac:dyDescent="0.2">
      <c r="A2387" s="4">
        <v>2</v>
      </c>
      <c r="B2387" s="4">
        <v>2020</v>
      </c>
      <c r="C2387" s="4" t="s">
        <v>102</v>
      </c>
      <c r="D2387" s="4" t="s">
        <v>905</v>
      </c>
      <c r="E2387" s="4" t="s">
        <v>132</v>
      </c>
      <c r="F2387" s="9"/>
      <c r="G2387" s="22"/>
      <c r="H2387" s="4"/>
      <c r="I2387" s="9">
        <v>0</v>
      </c>
      <c r="J2387" s="9">
        <v>0</v>
      </c>
      <c r="K2387" s="9"/>
      <c r="L2387" s="9"/>
      <c r="M2387" s="9"/>
      <c r="N2387" s="9"/>
      <c r="O2387" s="9"/>
      <c r="P2387" s="9"/>
      <c r="Q2387" s="22"/>
      <c r="R2387" s="9"/>
      <c r="S2387" s="9"/>
      <c r="T2387" s="22"/>
      <c r="U2387" s="22"/>
      <c r="V2387" s="4"/>
      <c r="W2387" s="9"/>
      <c r="X2387" s="9"/>
      <c r="Y2387" s="9"/>
      <c r="Z2387" s="9"/>
      <c r="AA2387" s="9"/>
      <c r="AB2387" s="9"/>
      <c r="AC2387" s="22"/>
      <c r="AD2387" s="9"/>
      <c r="AE2387" s="22"/>
      <c r="AF2387" s="9"/>
      <c r="AG2387" s="22"/>
      <c r="AH2387" s="22"/>
      <c r="AI2387" s="22"/>
      <c r="AJ2387" s="9"/>
      <c r="AK2387" s="4">
        <v>16</v>
      </c>
      <c r="AL2387" s="4" t="s">
        <v>132</v>
      </c>
      <c r="AM2387" s="4" t="s">
        <v>53</v>
      </c>
      <c r="AV2387" s="14">
        <v>43887.728356481479</v>
      </c>
    </row>
    <row r="2388" spans="1:48" ht="12.75" x14ac:dyDescent="0.2">
      <c r="A2388" s="4">
        <v>2</v>
      </c>
      <c r="B2388" s="4">
        <v>2020</v>
      </c>
      <c r="C2388" s="4" t="s">
        <v>102</v>
      </c>
      <c r="D2388" s="4" t="s">
        <v>905</v>
      </c>
      <c r="E2388" s="4" t="s">
        <v>54</v>
      </c>
      <c r="F2388" s="9"/>
      <c r="G2388" s="22"/>
      <c r="H2388" s="4">
        <v>8</v>
      </c>
      <c r="I2388" s="9">
        <v>8</v>
      </c>
      <c r="J2388" s="9">
        <v>6.5</v>
      </c>
      <c r="K2388" s="9"/>
      <c r="L2388" s="9"/>
      <c r="M2388" s="9"/>
      <c r="N2388" s="9"/>
      <c r="O2388" s="9">
        <v>5</v>
      </c>
      <c r="P2388" s="9">
        <v>5</v>
      </c>
      <c r="Q2388" s="22">
        <v>4</v>
      </c>
      <c r="R2388" s="9">
        <v>3</v>
      </c>
      <c r="S2388" s="9">
        <v>5</v>
      </c>
      <c r="T2388" s="22"/>
      <c r="U2388" s="22"/>
      <c r="V2388" s="4"/>
      <c r="W2388" s="9">
        <v>7</v>
      </c>
      <c r="X2388" s="9">
        <v>7</v>
      </c>
      <c r="Y2388" s="9">
        <v>8</v>
      </c>
      <c r="Z2388" s="9">
        <v>9</v>
      </c>
      <c r="AA2388" s="9"/>
      <c r="AB2388" s="9"/>
      <c r="AC2388" s="22">
        <v>9.5</v>
      </c>
      <c r="AD2388" s="9">
        <v>10</v>
      </c>
      <c r="AE2388" s="22">
        <v>9</v>
      </c>
      <c r="AF2388" s="9">
        <v>3</v>
      </c>
      <c r="AG2388" s="22"/>
      <c r="AH2388" s="22"/>
      <c r="AI2388" s="22"/>
      <c r="AJ2388" s="9"/>
      <c r="AK2388" s="4">
        <v>107</v>
      </c>
      <c r="AL2388" s="4" t="s">
        <v>54</v>
      </c>
      <c r="AM2388" s="4" t="s">
        <v>94</v>
      </c>
      <c r="AN2388" t="s">
        <v>947</v>
      </c>
      <c r="AO2388">
        <v>138</v>
      </c>
      <c r="AP2388">
        <v>3.5</v>
      </c>
      <c r="AQ2388">
        <v>21.5</v>
      </c>
      <c r="AS2388">
        <v>163</v>
      </c>
      <c r="AT2388">
        <v>0.97526501766784457</v>
      </c>
      <c r="AU2388">
        <v>2.4734982332155479E-2</v>
      </c>
      <c r="AV2388" s="14">
        <v>43889.437280092592</v>
      </c>
    </row>
    <row r="2389" spans="1:48" ht="12.75" x14ac:dyDescent="0.2">
      <c r="A2389" s="4">
        <v>2</v>
      </c>
      <c r="B2389" s="4">
        <v>2020</v>
      </c>
      <c r="C2389" s="4" t="s">
        <v>102</v>
      </c>
      <c r="D2389" s="4" t="s">
        <v>905</v>
      </c>
      <c r="E2389" s="4" t="s">
        <v>58</v>
      </c>
      <c r="F2389" s="9"/>
      <c r="G2389" s="22"/>
      <c r="H2389" s="4"/>
      <c r="I2389" s="9"/>
      <c r="J2389" s="9"/>
      <c r="K2389" s="9"/>
      <c r="L2389" s="9"/>
      <c r="M2389" s="9"/>
      <c r="N2389" s="9"/>
      <c r="O2389" s="9"/>
      <c r="P2389" s="9"/>
      <c r="Q2389" s="22"/>
      <c r="R2389" s="9">
        <v>0.5</v>
      </c>
      <c r="S2389" s="9"/>
      <c r="T2389" s="22"/>
      <c r="U2389" s="22"/>
      <c r="V2389" s="4"/>
      <c r="W2389" s="9"/>
      <c r="X2389" s="9"/>
      <c r="Y2389" s="9"/>
      <c r="Z2389" s="9"/>
      <c r="AA2389" s="9"/>
      <c r="AB2389" s="9"/>
      <c r="AC2389" s="22"/>
      <c r="AD2389" s="9"/>
      <c r="AE2389" s="22"/>
      <c r="AF2389" s="9"/>
      <c r="AG2389" s="22"/>
      <c r="AH2389" s="22"/>
      <c r="AI2389" s="22"/>
      <c r="AJ2389" s="9"/>
      <c r="AK2389" s="4">
        <v>0.5</v>
      </c>
      <c r="AL2389" s="4" t="s">
        <v>58</v>
      </c>
      <c r="AM2389" s="4" t="s">
        <v>94</v>
      </c>
      <c r="AN2389" t="s">
        <v>948</v>
      </c>
      <c r="AV2389" s="14">
        <v>43889.437280092592</v>
      </c>
    </row>
    <row r="2390" spans="1:48" ht="12.75" x14ac:dyDescent="0.2">
      <c r="A2390" s="4">
        <v>2</v>
      </c>
      <c r="B2390" s="4">
        <v>2020</v>
      </c>
      <c r="C2390" s="4" t="s">
        <v>102</v>
      </c>
      <c r="D2390" s="4" t="s">
        <v>905</v>
      </c>
      <c r="E2390" s="4" t="s">
        <v>56</v>
      </c>
      <c r="F2390" s="9"/>
      <c r="G2390" s="22"/>
      <c r="H2390" s="4"/>
      <c r="I2390" s="9"/>
      <c r="J2390" s="9"/>
      <c r="K2390" s="9"/>
      <c r="L2390" s="9"/>
      <c r="M2390" s="9"/>
      <c r="N2390" s="9"/>
      <c r="O2390" s="9"/>
      <c r="P2390" s="9"/>
      <c r="Q2390" s="22"/>
      <c r="R2390" s="9">
        <v>1</v>
      </c>
      <c r="S2390" s="9"/>
      <c r="T2390" s="22"/>
      <c r="U2390" s="22"/>
      <c r="V2390" s="4"/>
      <c r="W2390" s="9"/>
      <c r="X2390" s="9"/>
      <c r="Y2390" s="9"/>
      <c r="Z2390" s="9"/>
      <c r="AA2390" s="9"/>
      <c r="AB2390" s="9"/>
      <c r="AC2390" s="22"/>
      <c r="AD2390" s="9"/>
      <c r="AE2390" s="22"/>
      <c r="AF2390" s="9"/>
      <c r="AG2390" s="22"/>
      <c r="AH2390" s="22"/>
      <c r="AI2390" s="22"/>
      <c r="AJ2390" s="9"/>
      <c r="AK2390" s="4">
        <v>1</v>
      </c>
      <c r="AL2390" s="4" t="s">
        <v>56</v>
      </c>
      <c r="AM2390" s="4" t="s">
        <v>94</v>
      </c>
      <c r="AN2390" t="s">
        <v>949</v>
      </c>
      <c r="AV2390" s="14">
        <v>43889.437280092592</v>
      </c>
    </row>
    <row r="2391" spans="1:48" ht="12.75" x14ac:dyDescent="0.2">
      <c r="A2391" s="4">
        <v>2</v>
      </c>
      <c r="B2391" s="4">
        <v>2020</v>
      </c>
      <c r="C2391" s="4" t="s">
        <v>102</v>
      </c>
      <c r="D2391" s="4" t="s">
        <v>905</v>
      </c>
      <c r="E2391" s="4" t="s">
        <v>57</v>
      </c>
      <c r="F2391" s="9"/>
      <c r="G2391" s="22"/>
      <c r="H2391" s="4"/>
      <c r="I2391" s="9"/>
      <c r="J2391" s="9"/>
      <c r="K2391" s="9"/>
      <c r="L2391" s="9"/>
      <c r="M2391" s="9"/>
      <c r="N2391" s="9"/>
      <c r="O2391" s="9"/>
      <c r="P2391" s="9"/>
      <c r="Q2391" s="22"/>
      <c r="R2391" s="9">
        <v>1</v>
      </c>
      <c r="S2391" s="9"/>
      <c r="T2391" s="22"/>
      <c r="U2391" s="22"/>
      <c r="V2391" s="4"/>
      <c r="W2391" s="9"/>
      <c r="X2391" s="9"/>
      <c r="Y2391" s="9"/>
      <c r="Z2391" s="9"/>
      <c r="AA2391" s="9"/>
      <c r="AB2391" s="9"/>
      <c r="AC2391" s="22"/>
      <c r="AD2391" s="9"/>
      <c r="AE2391" s="22"/>
      <c r="AF2391" s="9">
        <v>3.5</v>
      </c>
      <c r="AG2391" s="22">
        <v>6</v>
      </c>
      <c r="AH2391" s="22"/>
      <c r="AI2391" s="22"/>
      <c r="AJ2391" s="9"/>
      <c r="AK2391" s="4">
        <v>10.5</v>
      </c>
      <c r="AL2391" s="4" t="s">
        <v>57</v>
      </c>
      <c r="AM2391" s="4" t="s">
        <v>94</v>
      </c>
      <c r="AN2391" t="s">
        <v>950</v>
      </c>
      <c r="AV2391" s="14">
        <v>43889.437280092592</v>
      </c>
    </row>
    <row r="2392" spans="1:48" ht="12.75" x14ac:dyDescent="0.2">
      <c r="A2392" s="4">
        <v>2</v>
      </c>
      <c r="B2392" s="4">
        <v>2020</v>
      </c>
      <c r="C2392" s="4" t="s">
        <v>102</v>
      </c>
      <c r="D2392" s="4" t="s">
        <v>905</v>
      </c>
      <c r="E2392" s="4" t="s">
        <v>84</v>
      </c>
      <c r="F2392" s="9"/>
      <c r="G2392" s="22"/>
      <c r="H2392" s="4"/>
      <c r="I2392" s="9"/>
      <c r="J2392" s="9"/>
      <c r="K2392" s="9"/>
      <c r="L2392" s="9"/>
      <c r="M2392" s="9"/>
      <c r="N2392" s="9"/>
      <c r="O2392" s="9"/>
      <c r="P2392" s="9"/>
      <c r="Q2392" s="22">
        <v>1</v>
      </c>
      <c r="R2392" s="9">
        <v>1</v>
      </c>
      <c r="S2392" s="9"/>
      <c r="T2392" s="22"/>
      <c r="U2392" s="22"/>
      <c r="V2392" s="4"/>
      <c r="W2392" s="9"/>
      <c r="X2392" s="9">
        <v>1</v>
      </c>
      <c r="Y2392" s="9"/>
      <c r="Z2392" s="9"/>
      <c r="AA2392" s="9"/>
      <c r="AB2392" s="9"/>
      <c r="AC2392" s="22"/>
      <c r="AD2392" s="9"/>
      <c r="AE2392" s="22"/>
      <c r="AF2392" s="9"/>
      <c r="AG2392" s="22"/>
      <c r="AH2392" s="22"/>
      <c r="AI2392" s="22"/>
      <c r="AJ2392" s="9"/>
      <c r="AK2392" s="4">
        <v>3</v>
      </c>
      <c r="AL2392" s="4" t="s">
        <v>84</v>
      </c>
      <c r="AM2392" s="4" t="s">
        <v>94</v>
      </c>
      <c r="AN2392" t="s">
        <v>951</v>
      </c>
      <c r="AV2392" s="14">
        <v>43889.437280092592</v>
      </c>
    </row>
    <row r="2393" spans="1:48" ht="12.75" x14ac:dyDescent="0.2">
      <c r="A2393" s="4">
        <v>2</v>
      </c>
      <c r="B2393" s="4">
        <v>2020</v>
      </c>
      <c r="C2393" s="4" t="s">
        <v>102</v>
      </c>
      <c r="D2393" s="4" t="s">
        <v>905</v>
      </c>
      <c r="E2393" s="4" t="s">
        <v>124</v>
      </c>
      <c r="F2393" s="9"/>
      <c r="G2393" s="22"/>
      <c r="H2393" s="4"/>
      <c r="I2393" s="9"/>
      <c r="J2393" s="9"/>
      <c r="K2393" s="9"/>
      <c r="L2393" s="9"/>
      <c r="M2393" s="9"/>
      <c r="N2393" s="9"/>
      <c r="O2393" s="9"/>
      <c r="P2393" s="9"/>
      <c r="Q2393" s="22">
        <v>1</v>
      </c>
      <c r="R2393" s="9"/>
      <c r="S2393" s="9"/>
      <c r="T2393" s="22"/>
      <c r="U2393" s="22"/>
      <c r="V2393" s="4">
        <v>2</v>
      </c>
      <c r="W2393" s="9">
        <v>0.5</v>
      </c>
      <c r="X2393" s="9"/>
      <c r="Y2393" s="9"/>
      <c r="Z2393" s="9">
        <v>1</v>
      </c>
      <c r="AA2393" s="9"/>
      <c r="AB2393" s="9"/>
      <c r="AC2393" s="22"/>
      <c r="AD2393" s="9"/>
      <c r="AE2393" s="22"/>
      <c r="AF2393" s="9">
        <v>1</v>
      </c>
      <c r="AG2393" s="22"/>
      <c r="AH2393" s="22"/>
      <c r="AI2393" s="22"/>
      <c r="AJ2393" s="9"/>
      <c r="AK2393" s="4">
        <v>5.5</v>
      </c>
      <c r="AL2393" s="4" t="s">
        <v>124</v>
      </c>
      <c r="AM2393" s="4" t="s">
        <v>94</v>
      </c>
      <c r="AN2393" t="s">
        <v>952</v>
      </c>
      <c r="AV2393" s="14">
        <v>43889.437280092592</v>
      </c>
    </row>
    <row r="2394" spans="1:48" ht="12.75" x14ac:dyDescent="0.2">
      <c r="A2394" s="4">
        <v>2</v>
      </c>
      <c r="B2394" s="4">
        <v>2020</v>
      </c>
      <c r="C2394" s="4" t="s">
        <v>102</v>
      </c>
      <c r="D2394" s="4" t="s">
        <v>905</v>
      </c>
      <c r="E2394" s="4" t="s">
        <v>132</v>
      </c>
      <c r="F2394" s="9"/>
      <c r="G2394" s="22"/>
      <c r="H2394" s="4"/>
      <c r="I2394" s="9"/>
      <c r="J2394" s="9"/>
      <c r="K2394" s="9">
        <v>8</v>
      </c>
      <c r="L2394" s="9">
        <v>8</v>
      </c>
      <c r="M2394" s="9"/>
      <c r="N2394" s="9"/>
      <c r="O2394" s="9"/>
      <c r="P2394" s="9"/>
      <c r="Q2394" s="22"/>
      <c r="R2394" s="9"/>
      <c r="S2394" s="9"/>
      <c r="T2394" s="22"/>
      <c r="U2394" s="22"/>
      <c r="V2394" s="4"/>
      <c r="W2394" s="9"/>
      <c r="X2394" s="9"/>
      <c r="Y2394" s="9"/>
      <c r="Z2394" s="9"/>
      <c r="AA2394" s="9"/>
      <c r="AB2394" s="9"/>
      <c r="AC2394" s="22"/>
      <c r="AD2394" s="9"/>
      <c r="AE2394" s="22"/>
      <c r="AF2394" s="9"/>
      <c r="AG2394" s="22"/>
      <c r="AH2394" s="22"/>
      <c r="AI2394" s="22"/>
      <c r="AJ2394" s="9"/>
      <c r="AK2394" s="4">
        <v>16</v>
      </c>
      <c r="AL2394" s="4" t="s">
        <v>132</v>
      </c>
      <c r="AM2394" s="4" t="s">
        <v>94</v>
      </c>
      <c r="AN2394" t="s">
        <v>953</v>
      </c>
      <c r="AV2394" s="14">
        <v>43889.437280092592</v>
      </c>
    </row>
    <row r="2395" spans="1:48" ht="12.75" x14ac:dyDescent="0.2">
      <c r="A2395" s="4">
        <v>2</v>
      </c>
      <c r="B2395" s="4">
        <v>2020</v>
      </c>
      <c r="C2395" s="4" t="s">
        <v>102</v>
      </c>
      <c r="D2395" s="4" t="s">
        <v>905</v>
      </c>
      <c r="E2395" s="4" t="s">
        <v>50</v>
      </c>
      <c r="F2395" s="9"/>
      <c r="G2395" s="22"/>
      <c r="H2395" s="4"/>
      <c r="I2395" s="9"/>
      <c r="J2395" s="9">
        <v>1.5</v>
      </c>
      <c r="K2395" s="9"/>
      <c r="L2395" s="9"/>
      <c r="M2395" s="9"/>
      <c r="N2395" s="9"/>
      <c r="O2395" s="9">
        <v>1</v>
      </c>
      <c r="P2395" s="9">
        <v>3</v>
      </c>
      <c r="Q2395" s="22">
        <v>2</v>
      </c>
      <c r="R2395" s="9">
        <v>3.5</v>
      </c>
      <c r="S2395" s="9">
        <v>1</v>
      </c>
      <c r="T2395" s="22"/>
      <c r="U2395" s="22"/>
      <c r="V2395" s="4"/>
      <c r="W2395" s="9">
        <v>0.5</v>
      </c>
      <c r="X2395" s="9">
        <v>1</v>
      </c>
      <c r="Y2395" s="9"/>
      <c r="Z2395" s="9"/>
      <c r="AA2395" s="9"/>
      <c r="AB2395" s="9"/>
      <c r="AC2395" s="22"/>
      <c r="AD2395" s="9"/>
      <c r="AE2395" s="22"/>
      <c r="AF2395" s="9">
        <v>1.5</v>
      </c>
      <c r="AG2395" s="22">
        <v>1</v>
      </c>
      <c r="AH2395" s="22"/>
      <c r="AI2395" s="22"/>
      <c r="AJ2395" s="9"/>
      <c r="AK2395" s="4">
        <v>16</v>
      </c>
      <c r="AL2395" s="4" t="s">
        <v>50</v>
      </c>
      <c r="AM2395" s="4" t="s">
        <v>94</v>
      </c>
      <c r="AN2395" t="s">
        <v>954</v>
      </c>
      <c r="AV2395" s="14">
        <v>43889.437280092592</v>
      </c>
    </row>
    <row r="2396" spans="1:48" ht="12.75" x14ac:dyDescent="0.2">
      <c r="A2396" s="4">
        <v>2</v>
      </c>
      <c r="B2396" s="4">
        <v>2020</v>
      </c>
      <c r="C2396" s="4" t="s">
        <v>102</v>
      </c>
      <c r="D2396" s="4" t="s">
        <v>905</v>
      </c>
      <c r="E2396" s="4" t="s">
        <v>63</v>
      </c>
      <c r="F2396" s="9"/>
      <c r="G2396" s="22"/>
      <c r="H2396" s="4"/>
      <c r="I2396" s="9"/>
      <c r="J2396" s="9"/>
      <c r="K2396" s="9"/>
      <c r="L2396" s="9"/>
      <c r="M2396" s="9"/>
      <c r="N2396" s="9"/>
      <c r="O2396" s="9">
        <v>1</v>
      </c>
      <c r="P2396" s="9"/>
      <c r="Q2396" s="22"/>
      <c r="R2396" s="9"/>
      <c r="S2396" s="9"/>
      <c r="T2396" s="22"/>
      <c r="U2396" s="22"/>
      <c r="V2396" s="4"/>
      <c r="W2396" s="9">
        <v>1.5</v>
      </c>
      <c r="X2396" s="9"/>
      <c r="Y2396" s="9"/>
      <c r="Z2396" s="9"/>
      <c r="AA2396" s="9"/>
      <c r="AB2396" s="9"/>
      <c r="AC2396" s="22"/>
      <c r="AD2396" s="9"/>
      <c r="AE2396" s="22"/>
      <c r="AF2396" s="9"/>
      <c r="AG2396" s="22"/>
      <c r="AH2396" s="22"/>
      <c r="AI2396" s="22"/>
      <c r="AJ2396" s="9"/>
      <c r="AK2396" s="4">
        <v>2.5</v>
      </c>
      <c r="AL2396" s="4" t="s">
        <v>63</v>
      </c>
      <c r="AM2396" s="4" t="s">
        <v>94</v>
      </c>
      <c r="AN2396" t="s">
        <v>955</v>
      </c>
      <c r="AV2396" s="14">
        <v>43889.437280092592</v>
      </c>
    </row>
    <row r="2397" spans="1:48" ht="12.75" x14ac:dyDescent="0.2">
      <c r="A2397" s="4">
        <v>2</v>
      </c>
      <c r="B2397" s="4">
        <v>2020</v>
      </c>
      <c r="C2397" s="4" t="s">
        <v>102</v>
      </c>
      <c r="D2397" s="4" t="s">
        <v>905</v>
      </c>
      <c r="E2397" s="4" t="s">
        <v>229</v>
      </c>
      <c r="F2397" s="9"/>
      <c r="G2397" s="22"/>
      <c r="H2397" s="4"/>
      <c r="I2397" s="9"/>
      <c r="J2397" s="9"/>
      <c r="K2397" s="9"/>
      <c r="L2397" s="9"/>
      <c r="M2397" s="9"/>
      <c r="N2397" s="9"/>
      <c r="O2397" s="9">
        <v>1</v>
      </c>
      <c r="P2397" s="9"/>
      <c r="Q2397" s="22"/>
      <c r="R2397" s="9"/>
      <c r="S2397" s="9"/>
      <c r="T2397" s="22"/>
      <c r="U2397" s="22"/>
      <c r="V2397" s="4"/>
      <c r="W2397" s="9"/>
      <c r="X2397" s="9"/>
      <c r="Y2397" s="9"/>
      <c r="Z2397" s="9"/>
      <c r="AA2397" s="9"/>
      <c r="AB2397" s="9"/>
      <c r="AC2397" s="22"/>
      <c r="AD2397" s="9"/>
      <c r="AE2397" s="22"/>
      <c r="AF2397" s="9"/>
      <c r="AG2397" s="22"/>
      <c r="AH2397" s="22"/>
      <c r="AI2397" s="22"/>
      <c r="AJ2397" s="9"/>
      <c r="AK2397" s="4">
        <v>1</v>
      </c>
      <c r="AL2397" s="4" t="s">
        <v>229</v>
      </c>
      <c r="AM2397" s="4" t="s">
        <v>94</v>
      </c>
      <c r="AN2397" t="s">
        <v>956</v>
      </c>
      <c r="AV2397" s="14">
        <v>43889.437280092592</v>
      </c>
    </row>
    <row r="2398" spans="1:48" ht="12.75" x14ac:dyDescent="0.2">
      <c r="A2398" s="4">
        <v>2</v>
      </c>
      <c r="B2398" s="4">
        <v>2020</v>
      </c>
      <c r="C2398" s="4" t="s">
        <v>102</v>
      </c>
      <c r="D2398" s="4" t="s">
        <v>905</v>
      </c>
      <c r="E2398" s="4" t="s">
        <v>120</v>
      </c>
      <c r="F2398" s="9"/>
      <c r="G2398" s="22"/>
      <c r="H2398" s="4"/>
      <c r="I2398" s="9">
        <v>7.5</v>
      </c>
      <c r="J2398" s="9"/>
      <c r="K2398" s="9">
        <v>1</v>
      </c>
      <c r="L2398" s="9">
        <v>1.5</v>
      </c>
      <c r="M2398" s="9"/>
      <c r="N2398" s="9"/>
      <c r="O2398" s="9">
        <v>1</v>
      </c>
      <c r="P2398" s="9">
        <v>1</v>
      </c>
      <c r="Q2398" s="22"/>
      <c r="R2398" s="9"/>
      <c r="S2398" s="9">
        <v>0.5</v>
      </c>
      <c r="T2398" s="22"/>
      <c r="U2398" s="22"/>
      <c r="V2398" s="4"/>
      <c r="W2398" s="9">
        <v>0.5</v>
      </c>
      <c r="X2398" s="9">
        <v>0.5</v>
      </c>
      <c r="Y2398" s="9">
        <v>1</v>
      </c>
      <c r="Z2398" s="9">
        <v>0.5</v>
      </c>
      <c r="AA2398" s="9"/>
      <c r="AB2398" s="9"/>
      <c r="AC2398" s="22">
        <v>1</v>
      </c>
      <c r="AD2398" s="9"/>
      <c r="AE2398" s="22">
        <v>0.5</v>
      </c>
      <c r="AF2398" s="9">
        <v>0.5</v>
      </c>
      <c r="AG2398" s="22">
        <v>1</v>
      </c>
      <c r="AH2398" s="22"/>
      <c r="AI2398" s="22"/>
      <c r="AJ2398" s="9"/>
      <c r="AK2398" s="4">
        <v>18</v>
      </c>
      <c r="AL2398" s="4" t="s">
        <v>120</v>
      </c>
      <c r="AM2398" s="4" t="s">
        <v>115</v>
      </c>
      <c r="AO2398">
        <v>154</v>
      </c>
      <c r="AP2398">
        <v>0</v>
      </c>
      <c r="AQ2398">
        <v>28.5</v>
      </c>
      <c r="AS2398">
        <v>182.5</v>
      </c>
      <c r="AT2398">
        <v>1</v>
      </c>
      <c r="AU2398">
        <v>0</v>
      </c>
      <c r="AV2398" s="14">
        <v>43892.342118055552</v>
      </c>
    </row>
    <row r="2399" spans="1:48" ht="12.75" x14ac:dyDescent="0.2">
      <c r="A2399" s="4">
        <v>2</v>
      </c>
      <c r="B2399" s="4">
        <v>2020</v>
      </c>
      <c r="C2399" s="4" t="s">
        <v>102</v>
      </c>
      <c r="D2399" s="4" t="s">
        <v>905</v>
      </c>
      <c r="E2399" s="4" t="s">
        <v>69</v>
      </c>
      <c r="F2399" s="9"/>
      <c r="G2399" s="22"/>
      <c r="H2399" s="4"/>
      <c r="I2399" s="9"/>
      <c r="J2399" s="9"/>
      <c r="K2399" s="9"/>
      <c r="L2399" s="9"/>
      <c r="M2399" s="9"/>
      <c r="N2399" s="9"/>
      <c r="O2399" s="9"/>
      <c r="P2399" s="9"/>
      <c r="Q2399" s="22"/>
      <c r="R2399" s="9"/>
      <c r="S2399" s="9"/>
      <c r="T2399" s="22"/>
      <c r="U2399" s="22"/>
      <c r="V2399" s="4"/>
      <c r="W2399" s="9"/>
      <c r="X2399" s="9">
        <v>0.5</v>
      </c>
      <c r="Y2399" s="9"/>
      <c r="Z2399" s="9">
        <v>0.5</v>
      </c>
      <c r="AA2399" s="9"/>
      <c r="AB2399" s="9"/>
      <c r="AC2399" s="22"/>
      <c r="AD2399" s="9"/>
      <c r="AE2399" s="22"/>
      <c r="AF2399" s="9"/>
      <c r="AG2399" s="22"/>
      <c r="AH2399" s="22"/>
      <c r="AI2399" s="22"/>
      <c r="AJ2399" s="9"/>
      <c r="AK2399" s="4">
        <v>1</v>
      </c>
      <c r="AL2399" s="4" t="s">
        <v>69</v>
      </c>
      <c r="AM2399" s="4" t="s">
        <v>115</v>
      </c>
      <c r="AV2399" s="14">
        <v>43892.342118055552</v>
      </c>
    </row>
    <row r="2400" spans="1:48" ht="12.75" x14ac:dyDescent="0.2">
      <c r="A2400" s="4">
        <v>2</v>
      </c>
      <c r="B2400" s="4">
        <v>2020</v>
      </c>
      <c r="C2400" s="4" t="s">
        <v>102</v>
      </c>
      <c r="D2400" s="4" t="s">
        <v>905</v>
      </c>
      <c r="E2400" s="4" t="s">
        <v>84</v>
      </c>
      <c r="F2400" s="9"/>
      <c r="G2400" s="22"/>
      <c r="H2400" s="4"/>
      <c r="I2400" s="9"/>
      <c r="J2400" s="9"/>
      <c r="K2400" s="9"/>
      <c r="L2400" s="9"/>
      <c r="M2400" s="9"/>
      <c r="N2400" s="9"/>
      <c r="O2400" s="9"/>
      <c r="P2400" s="9"/>
      <c r="Q2400" s="22"/>
      <c r="R2400" s="9">
        <v>1</v>
      </c>
      <c r="S2400" s="9"/>
      <c r="T2400" s="22"/>
      <c r="U2400" s="22"/>
      <c r="V2400" s="4"/>
      <c r="W2400" s="9"/>
      <c r="X2400" s="9"/>
      <c r="Y2400" s="9"/>
      <c r="Z2400" s="9"/>
      <c r="AA2400" s="9"/>
      <c r="AB2400" s="9"/>
      <c r="AC2400" s="22"/>
      <c r="AD2400" s="9"/>
      <c r="AE2400" s="22"/>
      <c r="AF2400" s="9"/>
      <c r="AG2400" s="22"/>
      <c r="AH2400" s="22"/>
      <c r="AI2400" s="22"/>
      <c r="AJ2400" s="9"/>
      <c r="AK2400" s="4">
        <v>1</v>
      </c>
      <c r="AL2400" s="4" t="s">
        <v>84</v>
      </c>
      <c r="AM2400" s="4" t="s">
        <v>115</v>
      </c>
      <c r="AV2400" s="14">
        <v>43892.342118055552</v>
      </c>
    </row>
    <row r="2401" spans="1:48" ht="12.75" x14ac:dyDescent="0.2">
      <c r="A2401" s="4">
        <v>2</v>
      </c>
      <c r="B2401" s="4">
        <v>2020</v>
      </c>
      <c r="C2401" s="4" t="s">
        <v>102</v>
      </c>
      <c r="D2401" s="4" t="s">
        <v>905</v>
      </c>
      <c r="E2401" s="4" t="s">
        <v>123</v>
      </c>
      <c r="F2401" s="9"/>
      <c r="G2401" s="22"/>
      <c r="H2401" s="4"/>
      <c r="I2401" s="9"/>
      <c r="J2401" s="9"/>
      <c r="K2401" s="9">
        <v>1</v>
      </c>
      <c r="L2401" s="9"/>
      <c r="M2401" s="9"/>
      <c r="N2401" s="9"/>
      <c r="O2401" s="9">
        <v>1</v>
      </c>
      <c r="P2401" s="9">
        <v>1</v>
      </c>
      <c r="Q2401" s="22">
        <v>3.5</v>
      </c>
      <c r="R2401" s="9"/>
      <c r="S2401" s="9"/>
      <c r="T2401" s="22"/>
      <c r="U2401" s="22"/>
      <c r="V2401" s="4"/>
      <c r="W2401" s="9">
        <v>1</v>
      </c>
      <c r="X2401" s="9">
        <v>0.5</v>
      </c>
      <c r="Y2401" s="9">
        <v>1.5</v>
      </c>
      <c r="Z2401" s="9"/>
      <c r="AA2401" s="9"/>
      <c r="AB2401" s="9"/>
      <c r="AC2401" s="22">
        <v>0.5</v>
      </c>
      <c r="AD2401" s="9"/>
      <c r="AE2401" s="22"/>
      <c r="AF2401" s="9">
        <v>1</v>
      </c>
      <c r="AG2401" s="22"/>
      <c r="AH2401" s="22"/>
      <c r="AI2401" s="22"/>
      <c r="AJ2401" s="9"/>
      <c r="AK2401" s="4">
        <v>11</v>
      </c>
      <c r="AL2401" s="4" t="s">
        <v>123</v>
      </c>
      <c r="AM2401" s="4" t="s">
        <v>115</v>
      </c>
      <c r="AV2401" s="14">
        <v>43892.342118055552</v>
      </c>
    </row>
    <row r="2402" spans="1:48" ht="12.75" x14ac:dyDescent="0.2">
      <c r="A2402" s="4">
        <v>2</v>
      </c>
      <c r="B2402" s="4">
        <v>2020</v>
      </c>
      <c r="C2402" s="4" t="s">
        <v>102</v>
      </c>
      <c r="D2402" s="4" t="s">
        <v>905</v>
      </c>
      <c r="E2402" s="4" t="s">
        <v>526</v>
      </c>
      <c r="F2402" s="9"/>
      <c r="G2402" s="22"/>
      <c r="H2402" s="4"/>
      <c r="I2402" s="9"/>
      <c r="J2402" s="9"/>
      <c r="K2402" s="9"/>
      <c r="L2402" s="9">
        <v>2</v>
      </c>
      <c r="M2402" s="9"/>
      <c r="N2402" s="9"/>
      <c r="O2402" s="9"/>
      <c r="P2402" s="9"/>
      <c r="Q2402" s="22"/>
      <c r="R2402" s="9"/>
      <c r="S2402" s="9"/>
      <c r="T2402" s="22"/>
      <c r="U2402" s="22"/>
      <c r="V2402" s="4"/>
      <c r="W2402" s="9"/>
      <c r="X2402" s="9"/>
      <c r="Y2402" s="9"/>
      <c r="Z2402" s="9"/>
      <c r="AA2402" s="9"/>
      <c r="AB2402" s="9"/>
      <c r="AC2402" s="22"/>
      <c r="AD2402" s="9"/>
      <c r="AE2402" s="22"/>
      <c r="AF2402" s="9"/>
      <c r="AG2402" s="22"/>
      <c r="AH2402" s="22"/>
      <c r="AI2402" s="22"/>
      <c r="AJ2402" s="9"/>
      <c r="AK2402" s="4">
        <v>2</v>
      </c>
      <c r="AL2402" s="4" t="s">
        <v>526</v>
      </c>
      <c r="AM2402" s="4" t="s">
        <v>115</v>
      </c>
      <c r="AV2402" s="14">
        <v>43892.342118055552</v>
      </c>
    </row>
    <row r="2403" spans="1:48" ht="12.75" x14ac:dyDescent="0.2">
      <c r="A2403" s="4">
        <v>2</v>
      </c>
      <c r="B2403" s="4">
        <v>2020</v>
      </c>
      <c r="C2403" s="4" t="s">
        <v>102</v>
      </c>
      <c r="D2403" s="4" t="s">
        <v>905</v>
      </c>
      <c r="E2403" s="4" t="s">
        <v>109</v>
      </c>
      <c r="F2403" s="9"/>
      <c r="G2403" s="22"/>
      <c r="H2403" s="4">
        <v>1</v>
      </c>
      <c r="I2403" s="9"/>
      <c r="J2403" s="9"/>
      <c r="K2403" s="9"/>
      <c r="L2403" s="9"/>
      <c r="M2403" s="9"/>
      <c r="N2403" s="9"/>
      <c r="O2403" s="9"/>
      <c r="P2403" s="9"/>
      <c r="Q2403" s="22"/>
      <c r="R2403" s="9"/>
      <c r="S2403" s="9"/>
      <c r="T2403" s="22"/>
      <c r="U2403" s="22"/>
      <c r="V2403" s="4"/>
      <c r="W2403" s="9"/>
      <c r="X2403" s="9"/>
      <c r="Y2403" s="9"/>
      <c r="Z2403" s="9"/>
      <c r="AA2403" s="9"/>
      <c r="AB2403" s="9"/>
      <c r="AC2403" s="22"/>
      <c r="AD2403" s="9"/>
      <c r="AE2403" s="22"/>
      <c r="AF2403" s="9"/>
      <c r="AG2403" s="22"/>
      <c r="AH2403" s="22"/>
      <c r="AI2403" s="22"/>
      <c r="AJ2403" s="9"/>
      <c r="AK2403" s="4">
        <v>1</v>
      </c>
      <c r="AL2403" s="4" t="s">
        <v>109</v>
      </c>
      <c r="AM2403" s="4" t="s">
        <v>115</v>
      </c>
      <c r="AV2403" s="14">
        <v>43892.342118055552</v>
      </c>
    </row>
    <row r="2404" spans="1:48" ht="12.75" x14ac:dyDescent="0.2">
      <c r="A2404" s="4">
        <v>2</v>
      </c>
      <c r="B2404" s="4">
        <v>2020</v>
      </c>
      <c r="C2404" s="4" t="s">
        <v>102</v>
      </c>
      <c r="D2404" s="4" t="s">
        <v>905</v>
      </c>
      <c r="E2404" s="4" t="s">
        <v>92</v>
      </c>
      <c r="F2404" s="9"/>
      <c r="G2404" s="22"/>
      <c r="H2404" s="4"/>
      <c r="I2404" s="9"/>
      <c r="J2404" s="9"/>
      <c r="K2404" s="9"/>
      <c r="L2404" s="9"/>
      <c r="M2404" s="9"/>
      <c r="N2404" s="9"/>
      <c r="O2404" s="9"/>
      <c r="P2404" s="9"/>
      <c r="Q2404" s="22"/>
      <c r="R2404" s="9"/>
      <c r="S2404" s="9"/>
      <c r="T2404" s="22"/>
      <c r="U2404" s="22"/>
      <c r="V2404" s="4"/>
      <c r="W2404" s="9"/>
      <c r="X2404" s="9"/>
      <c r="Y2404" s="9"/>
      <c r="Z2404" s="9"/>
      <c r="AA2404" s="9"/>
      <c r="AB2404" s="9"/>
      <c r="AC2404" s="22"/>
      <c r="AD2404" s="9"/>
      <c r="AE2404" s="22"/>
      <c r="AF2404" s="9"/>
      <c r="AG2404" s="22"/>
      <c r="AH2404" s="22"/>
      <c r="AI2404" s="22"/>
      <c r="AJ2404" s="9"/>
      <c r="AK2404" s="4">
        <v>0</v>
      </c>
      <c r="AL2404" s="4" t="s">
        <v>92</v>
      </c>
      <c r="AM2404" s="4" t="s">
        <v>115</v>
      </c>
      <c r="AV2404" s="14">
        <v>43892.342118055552</v>
      </c>
    </row>
    <row r="2405" spans="1:48" ht="12.75" x14ac:dyDescent="0.2">
      <c r="A2405" s="4">
        <v>2</v>
      </c>
      <c r="B2405" s="4">
        <v>2020</v>
      </c>
      <c r="C2405" s="4" t="s">
        <v>102</v>
      </c>
      <c r="D2405" s="4" t="s">
        <v>905</v>
      </c>
      <c r="E2405" s="4" t="s">
        <v>60</v>
      </c>
      <c r="F2405" s="9"/>
      <c r="G2405" s="22"/>
      <c r="H2405" s="4">
        <v>0.5</v>
      </c>
      <c r="I2405" s="9"/>
      <c r="J2405" s="9">
        <v>0.5</v>
      </c>
      <c r="K2405" s="9">
        <v>1</v>
      </c>
      <c r="L2405" s="9"/>
      <c r="M2405" s="9"/>
      <c r="N2405" s="9"/>
      <c r="O2405" s="9"/>
      <c r="P2405" s="9"/>
      <c r="Q2405" s="22"/>
      <c r="R2405" s="9">
        <v>1</v>
      </c>
      <c r="S2405" s="9">
        <v>1</v>
      </c>
      <c r="T2405" s="22"/>
      <c r="U2405" s="22"/>
      <c r="V2405" s="4"/>
      <c r="W2405" s="9"/>
      <c r="X2405" s="9"/>
      <c r="Y2405" s="9"/>
      <c r="Z2405" s="9"/>
      <c r="AA2405" s="9"/>
      <c r="AB2405" s="9"/>
      <c r="AC2405" s="22"/>
      <c r="AD2405" s="9"/>
      <c r="AE2405" s="22"/>
      <c r="AF2405" s="9">
        <v>0.5</v>
      </c>
      <c r="AG2405" s="22"/>
      <c r="AH2405" s="22"/>
      <c r="AI2405" s="22"/>
      <c r="AJ2405" s="9"/>
      <c r="AK2405" s="4">
        <v>4.5</v>
      </c>
      <c r="AL2405" s="4" t="s">
        <v>60</v>
      </c>
      <c r="AM2405" s="4" t="s">
        <v>115</v>
      </c>
      <c r="AV2405" s="14">
        <v>43892.342118055552</v>
      </c>
    </row>
    <row r="2406" spans="1:48" ht="12.75" x14ac:dyDescent="0.2">
      <c r="A2406" s="4">
        <v>2</v>
      </c>
      <c r="B2406" s="4">
        <v>2020</v>
      </c>
      <c r="C2406" s="4" t="s">
        <v>102</v>
      </c>
      <c r="D2406" s="4" t="s">
        <v>905</v>
      </c>
      <c r="E2406" s="4" t="s">
        <v>54</v>
      </c>
      <c r="F2406" s="9"/>
      <c r="G2406" s="22"/>
      <c r="H2406" s="4">
        <v>0.5</v>
      </c>
      <c r="I2406" s="9"/>
      <c r="J2406" s="9">
        <v>0.5</v>
      </c>
      <c r="K2406" s="9">
        <v>1</v>
      </c>
      <c r="L2406" s="9"/>
      <c r="M2406" s="9"/>
      <c r="N2406" s="9"/>
      <c r="O2406" s="9"/>
      <c r="P2406" s="9"/>
      <c r="Q2406" s="22"/>
      <c r="R2406" s="9"/>
      <c r="S2406" s="9"/>
      <c r="T2406" s="22"/>
      <c r="U2406" s="22"/>
      <c r="V2406" s="4"/>
      <c r="W2406" s="9">
        <v>1</v>
      </c>
      <c r="X2406" s="9">
        <v>1</v>
      </c>
      <c r="Y2406" s="9">
        <v>1</v>
      </c>
      <c r="Z2406" s="9">
        <v>2</v>
      </c>
      <c r="AA2406" s="9"/>
      <c r="AB2406" s="9"/>
      <c r="AC2406" s="22">
        <v>1</v>
      </c>
      <c r="AD2406" s="9">
        <v>1</v>
      </c>
      <c r="AE2406" s="22">
        <v>1</v>
      </c>
      <c r="AF2406" s="9">
        <v>0.5</v>
      </c>
      <c r="AG2406" s="22">
        <v>1</v>
      </c>
      <c r="AH2406" s="22"/>
      <c r="AI2406" s="22"/>
      <c r="AJ2406" s="9"/>
      <c r="AK2406" s="4">
        <v>11.5</v>
      </c>
      <c r="AL2406" s="4" t="s">
        <v>54</v>
      </c>
      <c r="AM2406" s="4" t="s">
        <v>115</v>
      </c>
      <c r="AV2406" s="14">
        <v>43892.342118055552</v>
      </c>
    </row>
    <row r="2407" spans="1:48" ht="12.75" x14ac:dyDescent="0.2">
      <c r="A2407" s="4">
        <v>2</v>
      </c>
      <c r="B2407" s="4">
        <v>2020</v>
      </c>
      <c r="C2407" s="4" t="s">
        <v>102</v>
      </c>
      <c r="D2407" s="4" t="s">
        <v>905</v>
      </c>
      <c r="E2407" s="4" t="s">
        <v>107</v>
      </c>
      <c r="F2407" s="9"/>
      <c r="G2407" s="22"/>
      <c r="H2407" s="4"/>
      <c r="I2407" s="9"/>
      <c r="J2407" s="9">
        <v>0.5</v>
      </c>
      <c r="K2407" s="9"/>
      <c r="L2407" s="9"/>
      <c r="M2407" s="9"/>
      <c r="N2407" s="9"/>
      <c r="O2407" s="9"/>
      <c r="P2407" s="9"/>
      <c r="Q2407" s="22"/>
      <c r="R2407" s="9"/>
      <c r="S2407" s="9">
        <v>1</v>
      </c>
      <c r="T2407" s="22"/>
      <c r="U2407" s="22"/>
      <c r="V2407" s="4"/>
      <c r="W2407" s="9"/>
      <c r="X2407" s="9"/>
      <c r="Y2407" s="9"/>
      <c r="Z2407" s="9"/>
      <c r="AA2407" s="9"/>
      <c r="AB2407" s="9"/>
      <c r="AC2407" s="22"/>
      <c r="AD2407" s="9"/>
      <c r="AE2407" s="22">
        <v>1</v>
      </c>
      <c r="AF2407" s="9"/>
      <c r="AG2407" s="22"/>
      <c r="AH2407" s="22"/>
      <c r="AI2407" s="22"/>
      <c r="AJ2407" s="9"/>
      <c r="AK2407" s="4">
        <v>2.5</v>
      </c>
      <c r="AL2407" s="4" t="s">
        <v>107</v>
      </c>
      <c r="AM2407" s="4" t="s">
        <v>115</v>
      </c>
      <c r="AV2407" s="14">
        <v>43892.342118055552</v>
      </c>
    </row>
    <row r="2408" spans="1:48" ht="12.75" x14ac:dyDescent="0.2">
      <c r="A2408" s="4">
        <v>2</v>
      </c>
      <c r="B2408" s="4">
        <v>2020</v>
      </c>
      <c r="C2408" s="4" t="s">
        <v>102</v>
      </c>
      <c r="D2408" s="4" t="s">
        <v>905</v>
      </c>
      <c r="E2408" s="4" t="s">
        <v>71</v>
      </c>
      <c r="F2408" s="9"/>
      <c r="G2408" s="22"/>
      <c r="H2408" s="4"/>
      <c r="I2408" s="9"/>
      <c r="J2408" s="9"/>
      <c r="K2408" s="9"/>
      <c r="L2408" s="9"/>
      <c r="M2408" s="9"/>
      <c r="N2408" s="9"/>
      <c r="O2408" s="9"/>
      <c r="P2408" s="9"/>
      <c r="Q2408" s="22"/>
      <c r="R2408" s="9"/>
      <c r="S2408" s="9"/>
      <c r="T2408" s="22"/>
      <c r="U2408" s="22"/>
      <c r="V2408" s="4"/>
      <c r="W2408" s="9"/>
      <c r="X2408" s="9">
        <v>0.5</v>
      </c>
      <c r="Y2408" s="9">
        <v>0.5</v>
      </c>
      <c r="Z2408" s="9"/>
      <c r="AA2408" s="9"/>
      <c r="AB2408" s="9"/>
      <c r="AC2408" s="22">
        <v>0.5</v>
      </c>
      <c r="AD2408" s="9">
        <v>0.5</v>
      </c>
      <c r="AE2408" s="22"/>
      <c r="AF2408" s="9"/>
      <c r="AG2408" s="22"/>
      <c r="AH2408" s="22"/>
      <c r="AI2408" s="22"/>
      <c r="AJ2408" s="9"/>
      <c r="AK2408" s="4">
        <v>2</v>
      </c>
      <c r="AL2408" s="4" t="s">
        <v>71</v>
      </c>
      <c r="AM2408" s="4" t="s">
        <v>115</v>
      </c>
      <c r="AV2408" s="14">
        <v>43892.342118055552</v>
      </c>
    </row>
    <row r="2409" spans="1:48" ht="12.75" x14ac:dyDescent="0.2">
      <c r="A2409" s="4">
        <v>2</v>
      </c>
      <c r="B2409" s="4">
        <v>2020</v>
      </c>
      <c r="C2409" s="4" t="s">
        <v>102</v>
      </c>
      <c r="D2409" s="4" t="s">
        <v>905</v>
      </c>
      <c r="E2409" s="4" t="s">
        <v>119</v>
      </c>
      <c r="F2409" s="9"/>
      <c r="G2409" s="22">
        <v>1</v>
      </c>
      <c r="H2409" s="4"/>
      <c r="I2409" s="9">
        <v>0.5</v>
      </c>
      <c r="J2409" s="9">
        <v>0.5</v>
      </c>
      <c r="K2409" s="9"/>
      <c r="L2409" s="9"/>
      <c r="M2409" s="9"/>
      <c r="N2409" s="9"/>
      <c r="O2409" s="9">
        <v>3</v>
      </c>
      <c r="P2409" s="9"/>
      <c r="Q2409" s="22"/>
      <c r="R2409" s="9"/>
      <c r="S2409" s="9"/>
      <c r="T2409" s="22"/>
      <c r="U2409" s="22"/>
      <c r="V2409" s="4"/>
      <c r="W2409" s="9"/>
      <c r="X2409" s="9"/>
      <c r="Y2409" s="9"/>
      <c r="Z2409" s="9"/>
      <c r="AA2409" s="9"/>
      <c r="AB2409" s="9"/>
      <c r="AC2409" s="22"/>
      <c r="AD2409" s="9"/>
      <c r="AE2409" s="22"/>
      <c r="AF2409" s="9"/>
      <c r="AG2409" s="22">
        <v>3</v>
      </c>
      <c r="AH2409" s="22"/>
      <c r="AI2409" s="22"/>
      <c r="AJ2409" s="9"/>
      <c r="AK2409" s="4">
        <v>8</v>
      </c>
      <c r="AL2409" s="4" t="s">
        <v>119</v>
      </c>
      <c r="AM2409" s="4" t="s">
        <v>115</v>
      </c>
      <c r="AV2409" s="14">
        <v>43892.342118055552</v>
      </c>
    </row>
    <row r="2410" spans="1:48" ht="12.75" x14ac:dyDescent="0.2">
      <c r="A2410" s="4">
        <v>2</v>
      </c>
      <c r="B2410" s="4">
        <v>2020</v>
      </c>
      <c r="C2410" s="4" t="s">
        <v>102</v>
      </c>
      <c r="D2410" s="4" t="s">
        <v>905</v>
      </c>
      <c r="E2410" s="4" t="s">
        <v>122</v>
      </c>
      <c r="F2410" s="9"/>
      <c r="G2410" s="22"/>
      <c r="H2410" s="4"/>
      <c r="I2410" s="9"/>
      <c r="J2410" s="9"/>
      <c r="K2410" s="9">
        <v>0.5</v>
      </c>
      <c r="L2410" s="9"/>
      <c r="M2410" s="9"/>
      <c r="N2410" s="9"/>
      <c r="O2410" s="9">
        <v>0.5</v>
      </c>
      <c r="P2410" s="9"/>
      <c r="Q2410" s="22"/>
      <c r="R2410" s="9">
        <v>2</v>
      </c>
      <c r="S2410" s="9"/>
      <c r="T2410" s="22"/>
      <c r="U2410" s="22"/>
      <c r="V2410" s="4"/>
      <c r="W2410" s="9"/>
      <c r="X2410" s="9"/>
      <c r="Y2410" s="9"/>
      <c r="Z2410" s="9">
        <v>0.5</v>
      </c>
      <c r="AA2410" s="9"/>
      <c r="AB2410" s="9"/>
      <c r="AC2410" s="22"/>
      <c r="AD2410" s="9">
        <v>1</v>
      </c>
      <c r="AE2410" s="22"/>
      <c r="AF2410" s="9"/>
      <c r="AG2410" s="22"/>
      <c r="AH2410" s="22"/>
      <c r="AI2410" s="22"/>
      <c r="AJ2410" s="9"/>
      <c r="AK2410" s="4">
        <v>4.5</v>
      </c>
      <c r="AL2410" s="4" t="s">
        <v>122</v>
      </c>
      <c r="AM2410" s="4" t="s">
        <v>115</v>
      </c>
      <c r="AV2410" s="14">
        <v>43892.342118055552</v>
      </c>
    </row>
    <row r="2411" spans="1:48" ht="12.75" x14ac:dyDescent="0.2">
      <c r="A2411" s="4">
        <v>2</v>
      </c>
      <c r="B2411" s="4">
        <v>2020</v>
      </c>
      <c r="C2411" s="4" t="s">
        <v>102</v>
      </c>
      <c r="D2411" s="4" t="s">
        <v>905</v>
      </c>
      <c r="E2411" s="4" t="s">
        <v>108</v>
      </c>
      <c r="F2411" s="9"/>
      <c r="G2411" s="22"/>
      <c r="H2411" s="4"/>
      <c r="I2411" s="9"/>
      <c r="J2411" s="9"/>
      <c r="K2411" s="9"/>
      <c r="L2411" s="9"/>
      <c r="M2411" s="9"/>
      <c r="N2411" s="9"/>
      <c r="O2411" s="9"/>
      <c r="P2411" s="9"/>
      <c r="Q2411" s="22"/>
      <c r="R2411" s="9"/>
      <c r="S2411" s="9"/>
      <c r="T2411" s="22"/>
      <c r="U2411" s="22"/>
      <c r="V2411" s="4"/>
      <c r="W2411" s="9"/>
      <c r="X2411" s="9"/>
      <c r="Y2411" s="9"/>
      <c r="Z2411" s="9"/>
      <c r="AA2411" s="9"/>
      <c r="AB2411" s="9"/>
      <c r="AC2411" s="22"/>
      <c r="AD2411" s="9"/>
      <c r="AE2411" s="22"/>
      <c r="AF2411" s="9"/>
      <c r="AG2411" s="22"/>
      <c r="AH2411" s="22"/>
      <c r="AI2411" s="22"/>
      <c r="AJ2411" s="9"/>
      <c r="AK2411" s="4">
        <v>0</v>
      </c>
      <c r="AL2411" s="4" t="s">
        <v>108</v>
      </c>
      <c r="AM2411" s="4" t="s">
        <v>115</v>
      </c>
      <c r="AV2411" s="14">
        <v>43892.342118055552</v>
      </c>
    </row>
    <row r="2412" spans="1:48" ht="12.75" x14ac:dyDescent="0.2">
      <c r="A2412" s="4">
        <v>2</v>
      </c>
      <c r="B2412" s="4">
        <v>2020</v>
      </c>
      <c r="C2412" s="4" t="s">
        <v>102</v>
      </c>
      <c r="D2412" s="4" t="s">
        <v>905</v>
      </c>
      <c r="E2412" s="4" t="s">
        <v>121</v>
      </c>
      <c r="F2412" s="9"/>
      <c r="G2412" s="22"/>
      <c r="H2412" s="4"/>
      <c r="I2412" s="9"/>
      <c r="J2412" s="9">
        <v>0.5</v>
      </c>
      <c r="K2412" s="9"/>
      <c r="L2412" s="9">
        <v>0.5</v>
      </c>
      <c r="M2412" s="9"/>
      <c r="N2412" s="9"/>
      <c r="O2412" s="9">
        <v>0.5</v>
      </c>
      <c r="P2412" s="9"/>
      <c r="Q2412" s="22"/>
      <c r="R2412" s="9"/>
      <c r="S2412" s="9">
        <v>1</v>
      </c>
      <c r="T2412" s="22"/>
      <c r="U2412" s="22"/>
      <c r="V2412" s="4"/>
      <c r="W2412" s="9">
        <v>1</v>
      </c>
      <c r="X2412" s="9"/>
      <c r="Y2412" s="9"/>
      <c r="Z2412" s="9">
        <v>0.5</v>
      </c>
      <c r="AA2412" s="9"/>
      <c r="AB2412" s="9"/>
      <c r="AC2412" s="22">
        <v>1</v>
      </c>
      <c r="AD2412" s="9">
        <v>1</v>
      </c>
      <c r="AE2412" s="22"/>
      <c r="AF2412" s="9"/>
      <c r="AG2412" s="22">
        <v>0.5</v>
      </c>
      <c r="AH2412" s="22"/>
      <c r="AI2412" s="22"/>
      <c r="AJ2412" s="9"/>
      <c r="AK2412" s="4">
        <v>6.5</v>
      </c>
      <c r="AL2412" s="4" t="s">
        <v>121</v>
      </c>
      <c r="AM2412" s="4" t="s">
        <v>115</v>
      </c>
      <c r="AV2412" s="14">
        <v>43892.342118055552</v>
      </c>
    </row>
    <row r="2413" spans="1:48" ht="12.75" x14ac:dyDescent="0.2">
      <c r="A2413" s="4">
        <v>2</v>
      </c>
      <c r="B2413" s="4">
        <v>2020</v>
      </c>
      <c r="C2413" s="4" t="s">
        <v>102</v>
      </c>
      <c r="D2413" s="4" t="s">
        <v>905</v>
      </c>
      <c r="E2413" s="4" t="s">
        <v>114</v>
      </c>
      <c r="F2413" s="9"/>
      <c r="G2413" s="22"/>
      <c r="H2413" s="4">
        <v>0.5</v>
      </c>
      <c r="I2413" s="9"/>
      <c r="J2413" s="9">
        <v>1.5</v>
      </c>
      <c r="K2413" s="9"/>
      <c r="L2413" s="9">
        <v>1.5</v>
      </c>
      <c r="M2413" s="9"/>
      <c r="N2413" s="9"/>
      <c r="O2413" s="9"/>
      <c r="P2413" s="9">
        <v>1</v>
      </c>
      <c r="Q2413" s="22">
        <v>2</v>
      </c>
      <c r="R2413" s="9"/>
      <c r="S2413" s="9">
        <v>1</v>
      </c>
      <c r="T2413" s="22"/>
      <c r="U2413" s="22"/>
      <c r="V2413" s="4"/>
      <c r="W2413" s="9">
        <v>0.5</v>
      </c>
      <c r="X2413" s="9">
        <v>2</v>
      </c>
      <c r="Y2413" s="9"/>
      <c r="Z2413" s="9">
        <v>1</v>
      </c>
      <c r="AA2413" s="9"/>
      <c r="AB2413" s="9"/>
      <c r="AC2413" s="22">
        <v>0.5</v>
      </c>
      <c r="AD2413" s="9">
        <v>0.5</v>
      </c>
      <c r="AE2413" s="22">
        <v>1</v>
      </c>
      <c r="AF2413" s="9"/>
      <c r="AG2413" s="22">
        <v>1</v>
      </c>
      <c r="AH2413" s="22"/>
      <c r="AI2413" s="22"/>
      <c r="AJ2413" s="9"/>
      <c r="AK2413" s="4">
        <v>14</v>
      </c>
      <c r="AL2413" s="4" t="s">
        <v>114</v>
      </c>
      <c r="AM2413" s="4" t="s">
        <v>115</v>
      </c>
      <c r="AN2413" t="s">
        <v>845</v>
      </c>
      <c r="AV2413" s="14">
        <v>43892.342118055552</v>
      </c>
    </row>
    <row r="2414" spans="1:48" ht="12.75" x14ac:dyDescent="0.2">
      <c r="A2414" s="4">
        <v>2</v>
      </c>
      <c r="B2414" s="4">
        <v>2020</v>
      </c>
      <c r="C2414" s="4" t="s">
        <v>102</v>
      </c>
      <c r="D2414" s="4" t="s">
        <v>905</v>
      </c>
      <c r="E2414" s="4" t="s">
        <v>117</v>
      </c>
      <c r="F2414" s="9"/>
      <c r="G2414" s="22"/>
      <c r="H2414" s="4">
        <v>1.5</v>
      </c>
      <c r="I2414" s="9"/>
      <c r="J2414" s="9">
        <v>1</v>
      </c>
      <c r="K2414" s="9">
        <v>1.5</v>
      </c>
      <c r="L2414" s="9">
        <v>0.5</v>
      </c>
      <c r="M2414" s="9"/>
      <c r="N2414" s="9"/>
      <c r="O2414" s="9">
        <v>1</v>
      </c>
      <c r="P2414" s="9">
        <v>1.5</v>
      </c>
      <c r="Q2414" s="22">
        <v>2</v>
      </c>
      <c r="R2414" s="9">
        <v>1</v>
      </c>
      <c r="S2414" s="9">
        <v>1</v>
      </c>
      <c r="T2414" s="22"/>
      <c r="U2414" s="22"/>
      <c r="V2414" s="4"/>
      <c r="W2414" s="9">
        <v>3</v>
      </c>
      <c r="X2414" s="9"/>
      <c r="Y2414" s="9">
        <v>2</v>
      </c>
      <c r="Z2414" s="9"/>
      <c r="AA2414" s="9"/>
      <c r="AB2414" s="9"/>
      <c r="AC2414" s="22">
        <v>1</v>
      </c>
      <c r="AD2414" s="9">
        <v>1.5</v>
      </c>
      <c r="AE2414" s="22">
        <v>2</v>
      </c>
      <c r="AF2414" s="9">
        <v>2.5</v>
      </c>
      <c r="AG2414" s="22"/>
      <c r="AH2414" s="22"/>
      <c r="AI2414" s="22"/>
      <c r="AJ2414" s="9"/>
      <c r="AK2414" s="4">
        <v>23</v>
      </c>
      <c r="AL2414" s="4" t="s">
        <v>117</v>
      </c>
      <c r="AM2414" s="4" t="s">
        <v>115</v>
      </c>
      <c r="AV2414" s="14">
        <v>43892.342118055552</v>
      </c>
    </row>
    <row r="2415" spans="1:48" ht="12.75" x14ac:dyDescent="0.2">
      <c r="A2415" s="4">
        <v>2</v>
      </c>
      <c r="B2415" s="4">
        <v>2020</v>
      </c>
      <c r="C2415" s="4" t="s">
        <v>102</v>
      </c>
      <c r="D2415" s="4" t="s">
        <v>905</v>
      </c>
      <c r="E2415" s="4" t="s">
        <v>118</v>
      </c>
      <c r="F2415" s="9"/>
      <c r="G2415" s="22"/>
      <c r="H2415" s="4">
        <v>2</v>
      </c>
      <c r="I2415" s="9"/>
      <c r="J2415" s="9">
        <v>0.5</v>
      </c>
      <c r="K2415" s="9"/>
      <c r="L2415" s="9">
        <v>1</v>
      </c>
      <c r="M2415" s="9"/>
      <c r="N2415" s="9"/>
      <c r="O2415" s="9"/>
      <c r="P2415" s="9">
        <v>0.5</v>
      </c>
      <c r="Q2415" s="22"/>
      <c r="R2415" s="9">
        <v>1</v>
      </c>
      <c r="S2415" s="9">
        <v>2</v>
      </c>
      <c r="T2415" s="22"/>
      <c r="U2415" s="22"/>
      <c r="V2415" s="4"/>
      <c r="W2415" s="9">
        <v>1</v>
      </c>
      <c r="X2415" s="9">
        <v>1</v>
      </c>
      <c r="Y2415" s="9">
        <v>1</v>
      </c>
      <c r="Z2415" s="9">
        <v>1</v>
      </c>
      <c r="AA2415" s="9"/>
      <c r="AB2415" s="9"/>
      <c r="AC2415" s="22">
        <v>0.5</v>
      </c>
      <c r="AD2415" s="9">
        <v>1</v>
      </c>
      <c r="AE2415" s="22">
        <v>1.5</v>
      </c>
      <c r="AF2415" s="9">
        <v>0.5</v>
      </c>
      <c r="AG2415" s="22">
        <v>0.5</v>
      </c>
      <c r="AH2415" s="22"/>
      <c r="AI2415" s="22"/>
      <c r="AJ2415" s="9"/>
      <c r="AK2415" s="4">
        <v>15</v>
      </c>
      <c r="AL2415" s="4" t="s">
        <v>118</v>
      </c>
      <c r="AM2415" s="4" t="s">
        <v>115</v>
      </c>
      <c r="AV2415" s="14">
        <v>43892.342118055552</v>
      </c>
    </row>
    <row r="2416" spans="1:48" ht="12.75" x14ac:dyDescent="0.2">
      <c r="A2416" s="4">
        <v>2</v>
      </c>
      <c r="B2416" s="4">
        <v>2020</v>
      </c>
      <c r="C2416" s="4" t="s">
        <v>102</v>
      </c>
      <c r="D2416" s="4" t="s">
        <v>905</v>
      </c>
      <c r="E2416" s="4" t="s">
        <v>50</v>
      </c>
      <c r="F2416" s="9"/>
      <c r="G2416" s="22"/>
      <c r="H2416" s="4">
        <v>2</v>
      </c>
      <c r="I2416" s="9"/>
      <c r="J2416" s="9">
        <v>1</v>
      </c>
      <c r="K2416" s="9">
        <v>2</v>
      </c>
      <c r="L2416" s="9">
        <v>1</v>
      </c>
      <c r="M2416" s="9"/>
      <c r="N2416" s="9"/>
      <c r="O2416" s="9">
        <v>2</v>
      </c>
      <c r="P2416" s="9">
        <v>1.5</v>
      </c>
      <c r="Q2416" s="22">
        <v>2</v>
      </c>
      <c r="R2416" s="9">
        <v>2</v>
      </c>
      <c r="S2416" s="9">
        <v>0.5</v>
      </c>
      <c r="T2416" s="22"/>
      <c r="U2416" s="22"/>
      <c r="V2416" s="4"/>
      <c r="W2416" s="9">
        <v>0.5</v>
      </c>
      <c r="X2416" s="9">
        <v>2</v>
      </c>
      <c r="Y2416" s="9">
        <v>1.5</v>
      </c>
      <c r="Z2416" s="9">
        <v>1.5</v>
      </c>
      <c r="AA2416" s="9"/>
      <c r="AB2416" s="9"/>
      <c r="AC2416" s="22">
        <v>2.5</v>
      </c>
      <c r="AD2416" s="9">
        <v>1</v>
      </c>
      <c r="AE2416" s="22">
        <v>1.5</v>
      </c>
      <c r="AF2416" s="9">
        <v>3</v>
      </c>
      <c r="AG2416" s="22">
        <v>1</v>
      </c>
      <c r="AH2416" s="22"/>
      <c r="AI2416" s="22"/>
      <c r="AJ2416" s="9"/>
      <c r="AK2416" s="4">
        <v>28.5</v>
      </c>
      <c r="AL2416" s="4" t="s">
        <v>50</v>
      </c>
      <c r="AM2416" s="4" t="s">
        <v>115</v>
      </c>
      <c r="AN2416" t="s">
        <v>846</v>
      </c>
      <c r="AV2416" s="14">
        <v>43892.342118055552</v>
      </c>
    </row>
    <row r="2417" spans="1:48" ht="12.75" x14ac:dyDescent="0.2">
      <c r="A2417" s="4">
        <v>2</v>
      </c>
      <c r="B2417" s="4">
        <v>2020</v>
      </c>
      <c r="C2417" s="4" t="s">
        <v>102</v>
      </c>
      <c r="D2417" s="4" t="s">
        <v>905</v>
      </c>
      <c r="E2417" s="4" t="s">
        <v>124</v>
      </c>
      <c r="F2417" s="9"/>
      <c r="G2417" s="22"/>
      <c r="H2417" s="4"/>
      <c r="I2417" s="9">
        <v>8.5</v>
      </c>
      <c r="J2417" s="9">
        <v>1</v>
      </c>
      <c r="K2417" s="9"/>
      <c r="L2417" s="9"/>
      <c r="M2417" s="9"/>
      <c r="N2417" s="9"/>
      <c r="O2417" s="9"/>
      <c r="P2417" s="9">
        <v>3.5</v>
      </c>
      <c r="Q2417" s="22">
        <v>0.5</v>
      </c>
      <c r="R2417" s="9"/>
      <c r="S2417" s="9"/>
      <c r="T2417" s="22"/>
      <c r="U2417" s="22"/>
      <c r="V2417" s="4"/>
      <c r="W2417" s="9">
        <v>0.5</v>
      </c>
      <c r="X2417" s="9">
        <v>1</v>
      </c>
      <c r="Y2417" s="9">
        <v>1</v>
      </c>
      <c r="Z2417" s="9">
        <v>0.5</v>
      </c>
      <c r="AA2417" s="9"/>
      <c r="AB2417" s="9"/>
      <c r="AC2417" s="22"/>
      <c r="AD2417" s="9">
        <v>1.5</v>
      </c>
      <c r="AE2417" s="22"/>
      <c r="AF2417" s="9">
        <v>2.5</v>
      </c>
      <c r="AG2417" s="22"/>
      <c r="AH2417" s="22"/>
      <c r="AI2417" s="22"/>
      <c r="AJ2417" s="9"/>
      <c r="AK2417" s="4">
        <v>20.5</v>
      </c>
      <c r="AL2417" s="4" t="s">
        <v>124</v>
      </c>
      <c r="AM2417" s="4" t="s">
        <v>115</v>
      </c>
      <c r="AV2417" s="14">
        <v>43892.342118055552</v>
      </c>
    </row>
    <row r="2418" spans="1:48" ht="12.75" x14ac:dyDescent="0.2">
      <c r="A2418" s="4">
        <v>2</v>
      </c>
      <c r="B2418" s="4">
        <v>2020</v>
      </c>
      <c r="C2418" s="4" t="s">
        <v>102</v>
      </c>
      <c r="D2418" s="4" t="s">
        <v>905</v>
      </c>
      <c r="E2418" s="4" t="s">
        <v>132</v>
      </c>
      <c r="F2418" s="9"/>
      <c r="G2418" s="22"/>
      <c r="H2418" s="4"/>
      <c r="I2418" s="9"/>
      <c r="J2418" s="9"/>
      <c r="K2418" s="9"/>
      <c r="L2418" s="9"/>
      <c r="M2418" s="9"/>
      <c r="N2418" s="9"/>
      <c r="O2418" s="9"/>
      <c r="P2418" s="9"/>
      <c r="Q2418" s="22"/>
      <c r="R2418" s="9"/>
      <c r="S2418" s="9"/>
      <c r="T2418" s="22"/>
      <c r="U2418" s="22"/>
      <c r="V2418" s="4">
        <v>8</v>
      </c>
      <c r="W2418" s="9"/>
      <c r="X2418" s="9"/>
      <c r="Y2418" s="9"/>
      <c r="Z2418" s="9"/>
      <c r="AA2418" s="9"/>
      <c r="AB2418" s="9"/>
      <c r="AC2418" s="22"/>
      <c r="AD2418" s="9"/>
      <c r="AE2418" s="22"/>
      <c r="AF2418" s="9"/>
      <c r="AG2418" s="22"/>
      <c r="AH2418" s="22"/>
      <c r="AI2418" s="22"/>
      <c r="AJ2418" s="9"/>
      <c r="AK2418" s="4">
        <v>8</v>
      </c>
      <c r="AL2418" s="4" t="s">
        <v>132</v>
      </c>
      <c r="AM2418" s="4" t="s">
        <v>115</v>
      </c>
      <c r="AV2418" s="14">
        <v>43892.342118055552</v>
      </c>
    </row>
    <row r="2419" spans="1:48" ht="12.75" x14ac:dyDescent="0.2">
      <c r="A2419" s="4">
        <v>2</v>
      </c>
      <c r="B2419" s="4">
        <v>2020</v>
      </c>
      <c r="C2419" s="4" t="s">
        <v>102</v>
      </c>
      <c r="D2419" s="4" t="s">
        <v>905</v>
      </c>
      <c r="E2419" s="4" t="s">
        <v>77</v>
      </c>
      <c r="F2419" s="9"/>
      <c r="G2419" s="22"/>
      <c r="H2419" s="4">
        <v>3</v>
      </c>
      <c r="I2419" s="9">
        <v>6</v>
      </c>
      <c r="J2419" s="9">
        <v>4</v>
      </c>
      <c r="K2419" s="9">
        <v>1.5</v>
      </c>
      <c r="L2419" s="9">
        <v>2</v>
      </c>
      <c r="M2419" s="9"/>
      <c r="N2419" s="9"/>
      <c r="O2419" s="9">
        <v>8</v>
      </c>
      <c r="P2419" s="9"/>
      <c r="Q2419" s="22"/>
      <c r="R2419" s="9"/>
      <c r="S2419" s="9">
        <v>8</v>
      </c>
      <c r="T2419" s="22"/>
      <c r="U2419" s="22"/>
      <c r="V2419" s="4"/>
      <c r="W2419" s="9">
        <v>3</v>
      </c>
      <c r="X2419" s="9">
        <v>6</v>
      </c>
      <c r="Y2419" s="9">
        <v>2</v>
      </c>
      <c r="Z2419" s="9"/>
      <c r="AA2419" s="9"/>
      <c r="AB2419" s="9"/>
      <c r="AC2419" s="22"/>
      <c r="AD2419" s="9"/>
      <c r="AE2419" s="22">
        <v>1</v>
      </c>
      <c r="AF2419" s="9"/>
      <c r="AG2419" s="22">
        <v>2</v>
      </c>
      <c r="AH2419" s="22"/>
      <c r="AI2419" s="22"/>
      <c r="AJ2419" s="9"/>
      <c r="AK2419" s="4">
        <v>46.5</v>
      </c>
      <c r="AL2419" s="4" t="s">
        <v>77</v>
      </c>
      <c r="AM2419" s="4" t="s">
        <v>112</v>
      </c>
      <c r="AN2419" t="s">
        <v>957</v>
      </c>
      <c r="AO2419">
        <v>130</v>
      </c>
      <c r="AP2419">
        <v>22</v>
      </c>
      <c r="AQ2419">
        <v>12</v>
      </c>
      <c r="AS2419">
        <v>164</v>
      </c>
      <c r="AT2419">
        <v>0.85526315789473684</v>
      </c>
      <c r="AU2419">
        <v>0.14473684210526319</v>
      </c>
      <c r="AV2419" s="14">
        <v>43889.628240740742</v>
      </c>
    </row>
    <row r="2420" spans="1:48" ht="12.75" x14ac:dyDescent="0.2">
      <c r="A2420" s="4">
        <v>2</v>
      </c>
      <c r="B2420" s="4">
        <v>2020</v>
      </c>
      <c r="C2420" s="4" t="s">
        <v>102</v>
      </c>
      <c r="D2420" s="4" t="s">
        <v>905</v>
      </c>
      <c r="E2420" s="4" t="s">
        <v>124</v>
      </c>
      <c r="F2420" s="9"/>
      <c r="G2420" s="22"/>
      <c r="H2420" s="4"/>
      <c r="I2420" s="9"/>
      <c r="J2420" s="9"/>
      <c r="K2420" s="9"/>
      <c r="L2420" s="9"/>
      <c r="M2420" s="9"/>
      <c r="N2420" s="9"/>
      <c r="O2420" s="9"/>
      <c r="P2420" s="9"/>
      <c r="Q2420" s="22"/>
      <c r="R2420" s="9"/>
      <c r="S2420" s="9"/>
      <c r="T2420" s="22"/>
      <c r="U2420" s="22"/>
      <c r="V2420" s="4"/>
      <c r="W2420" s="9"/>
      <c r="X2420" s="9"/>
      <c r="Y2420" s="9"/>
      <c r="Z2420" s="9"/>
      <c r="AA2420" s="9"/>
      <c r="AB2420" s="9"/>
      <c r="AC2420" s="22"/>
      <c r="AD2420" s="9"/>
      <c r="AE2420" s="22">
        <v>1</v>
      </c>
      <c r="AF2420" s="9"/>
      <c r="AG2420" s="22"/>
      <c r="AH2420" s="22"/>
      <c r="AI2420" s="22"/>
      <c r="AJ2420" s="9"/>
      <c r="AK2420" s="4">
        <v>1</v>
      </c>
      <c r="AL2420" s="4" t="s">
        <v>124</v>
      </c>
      <c r="AM2420" s="4" t="s">
        <v>112</v>
      </c>
      <c r="AN2420" t="s">
        <v>177</v>
      </c>
      <c r="AV2420" s="14">
        <v>43889.628240740742</v>
      </c>
    </row>
    <row r="2421" spans="1:48" ht="12.75" x14ac:dyDescent="0.2">
      <c r="A2421" s="4">
        <v>2</v>
      </c>
      <c r="B2421" s="4">
        <v>2020</v>
      </c>
      <c r="C2421" s="4" t="s">
        <v>102</v>
      </c>
      <c r="D2421" s="4" t="s">
        <v>905</v>
      </c>
      <c r="E2421" s="4" t="s">
        <v>60</v>
      </c>
      <c r="F2421" s="9"/>
      <c r="G2421" s="22"/>
      <c r="H2421" s="4"/>
      <c r="I2421" s="9"/>
      <c r="J2421" s="9"/>
      <c r="K2421" s="9"/>
      <c r="L2421" s="9"/>
      <c r="M2421" s="9"/>
      <c r="N2421" s="9"/>
      <c r="O2421" s="9"/>
      <c r="P2421" s="9"/>
      <c r="Q2421" s="22"/>
      <c r="R2421" s="9"/>
      <c r="S2421" s="9"/>
      <c r="T2421" s="22"/>
      <c r="U2421" s="22"/>
      <c r="V2421" s="4"/>
      <c r="W2421" s="9"/>
      <c r="X2421" s="9"/>
      <c r="Y2421" s="9"/>
      <c r="Z2421" s="9"/>
      <c r="AA2421" s="9"/>
      <c r="AB2421" s="9"/>
      <c r="AC2421" s="22"/>
      <c r="AD2421" s="9"/>
      <c r="AE2421" s="22"/>
      <c r="AF2421" s="9">
        <v>2</v>
      </c>
      <c r="AG2421" s="22"/>
      <c r="AH2421" s="22"/>
      <c r="AI2421" s="22"/>
      <c r="AJ2421" s="9"/>
      <c r="AK2421" s="4">
        <v>2</v>
      </c>
      <c r="AL2421" s="4" t="s">
        <v>60</v>
      </c>
      <c r="AM2421" s="4" t="s">
        <v>112</v>
      </c>
      <c r="AN2421" t="s">
        <v>958</v>
      </c>
      <c r="AV2421" s="14">
        <v>43889.628240740742</v>
      </c>
    </row>
    <row r="2422" spans="1:48" ht="12.75" x14ac:dyDescent="0.2">
      <c r="A2422" s="4">
        <v>2</v>
      </c>
      <c r="B2422" s="4">
        <v>2020</v>
      </c>
      <c r="C2422" s="4" t="s">
        <v>102</v>
      </c>
      <c r="D2422" s="4" t="s">
        <v>905</v>
      </c>
      <c r="E2422" s="4" t="s">
        <v>63</v>
      </c>
      <c r="F2422" s="9"/>
      <c r="G2422" s="22"/>
      <c r="H2422" s="4"/>
      <c r="I2422" s="9"/>
      <c r="J2422" s="9"/>
      <c r="K2422" s="9"/>
      <c r="L2422" s="9"/>
      <c r="M2422" s="9"/>
      <c r="N2422" s="9"/>
      <c r="O2422" s="9"/>
      <c r="P2422" s="9"/>
      <c r="Q2422" s="22"/>
      <c r="R2422" s="9">
        <v>8</v>
      </c>
      <c r="S2422" s="9"/>
      <c r="T2422" s="22"/>
      <c r="U2422" s="22"/>
      <c r="V2422" s="4"/>
      <c r="W2422" s="9">
        <v>1.5</v>
      </c>
      <c r="X2422" s="9"/>
      <c r="Y2422" s="9"/>
      <c r="Z2422" s="9"/>
      <c r="AA2422" s="9"/>
      <c r="AB2422" s="9"/>
      <c r="AC2422" s="22">
        <v>0.5</v>
      </c>
      <c r="AD2422" s="9">
        <v>0.5</v>
      </c>
      <c r="AE2422" s="22"/>
      <c r="AF2422" s="9"/>
      <c r="AG2422" s="22"/>
      <c r="AH2422" s="22"/>
      <c r="AI2422" s="22"/>
      <c r="AJ2422" s="9"/>
      <c r="AK2422" s="4">
        <v>10.5</v>
      </c>
      <c r="AL2422" s="4" t="s">
        <v>63</v>
      </c>
      <c r="AM2422" s="4" t="s">
        <v>112</v>
      </c>
      <c r="AN2422" t="s">
        <v>959</v>
      </c>
      <c r="AV2422" s="14">
        <v>43889.628240740742</v>
      </c>
    </row>
    <row r="2423" spans="1:48" ht="12.75" x14ac:dyDescent="0.2">
      <c r="A2423" s="4">
        <v>2</v>
      </c>
      <c r="B2423" s="4">
        <v>2020</v>
      </c>
      <c r="C2423" s="4" t="s">
        <v>102</v>
      </c>
      <c r="D2423" s="4" t="s">
        <v>905</v>
      </c>
      <c r="E2423" s="4" t="s">
        <v>54</v>
      </c>
      <c r="F2423" s="9"/>
      <c r="G2423" s="22"/>
      <c r="H2423" s="4"/>
      <c r="I2423" s="9"/>
      <c r="J2423" s="9"/>
      <c r="K2423" s="9"/>
      <c r="L2423" s="9"/>
      <c r="M2423" s="9"/>
      <c r="N2423" s="9"/>
      <c r="O2423" s="9"/>
      <c r="P2423" s="9"/>
      <c r="Q2423" s="22"/>
      <c r="R2423" s="9"/>
      <c r="S2423" s="9"/>
      <c r="T2423" s="22"/>
      <c r="U2423" s="22"/>
      <c r="V2423" s="4"/>
      <c r="W2423" s="9"/>
      <c r="X2423" s="9">
        <v>3</v>
      </c>
      <c r="Y2423" s="9">
        <v>2</v>
      </c>
      <c r="Z2423" s="9"/>
      <c r="AA2423" s="9"/>
      <c r="AB2423" s="9"/>
      <c r="AC2423" s="22">
        <v>0.5</v>
      </c>
      <c r="AD2423" s="9">
        <v>1</v>
      </c>
      <c r="AE2423" s="22"/>
      <c r="AF2423" s="9">
        <v>2</v>
      </c>
      <c r="AG2423" s="22">
        <v>6</v>
      </c>
      <c r="AH2423" s="22"/>
      <c r="AI2423" s="22"/>
      <c r="AJ2423" s="9"/>
      <c r="AK2423" s="4">
        <v>14.5</v>
      </c>
      <c r="AL2423" s="4" t="s">
        <v>54</v>
      </c>
      <c r="AM2423" s="4" t="s">
        <v>112</v>
      </c>
      <c r="AN2423" t="s">
        <v>960</v>
      </c>
      <c r="AV2423" s="14">
        <v>43889.628240740742</v>
      </c>
    </row>
    <row r="2424" spans="1:48" ht="12.75" x14ac:dyDescent="0.2">
      <c r="A2424" s="4">
        <v>2</v>
      </c>
      <c r="B2424" s="4">
        <v>2020</v>
      </c>
      <c r="C2424" s="4" t="s">
        <v>102</v>
      </c>
      <c r="D2424" s="4" t="s">
        <v>905</v>
      </c>
      <c r="E2424" s="4" t="s">
        <v>92</v>
      </c>
      <c r="F2424" s="9"/>
      <c r="G2424" s="22"/>
      <c r="H2424" s="4"/>
      <c r="I2424" s="9"/>
      <c r="J2424" s="9">
        <v>2</v>
      </c>
      <c r="K2424" s="9">
        <v>3</v>
      </c>
      <c r="L2424" s="9">
        <v>6</v>
      </c>
      <c r="M2424" s="9"/>
      <c r="N2424" s="9"/>
      <c r="O2424" s="9"/>
      <c r="P2424" s="9"/>
      <c r="Q2424" s="22"/>
      <c r="R2424" s="9"/>
      <c r="S2424" s="9"/>
      <c r="T2424" s="22"/>
      <c r="U2424" s="22"/>
      <c r="V2424" s="4"/>
      <c r="W2424" s="9"/>
      <c r="X2424" s="9"/>
      <c r="Y2424" s="9">
        <v>5</v>
      </c>
      <c r="Z2424" s="9">
        <v>4</v>
      </c>
      <c r="AA2424" s="9"/>
      <c r="AB2424" s="9"/>
      <c r="AC2424" s="22">
        <v>9</v>
      </c>
      <c r="AD2424" s="9">
        <v>7.5</v>
      </c>
      <c r="AE2424" s="22">
        <v>7</v>
      </c>
      <c r="AF2424" s="9"/>
      <c r="AG2424" s="22"/>
      <c r="AH2424" s="22"/>
      <c r="AI2424" s="22"/>
      <c r="AJ2424" s="9"/>
      <c r="AK2424" s="4">
        <v>43.5</v>
      </c>
      <c r="AL2424" s="4" t="s">
        <v>92</v>
      </c>
      <c r="AM2424" s="4" t="s">
        <v>112</v>
      </c>
      <c r="AN2424" t="s">
        <v>961</v>
      </c>
      <c r="AV2424" s="14">
        <v>43889.628240740742</v>
      </c>
    </row>
    <row r="2425" spans="1:48" ht="12.75" x14ac:dyDescent="0.2">
      <c r="A2425" s="4">
        <v>2</v>
      </c>
      <c r="B2425" s="4">
        <v>2020</v>
      </c>
      <c r="C2425" s="4" t="s">
        <v>102</v>
      </c>
      <c r="D2425" s="4" t="s">
        <v>905</v>
      </c>
      <c r="E2425" s="4" t="s">
        <v>50</v>
      </c>
      <c r="F2425" s="9"/>
      <c r="G2425" s="22"/>
      <c r="H2425" s="4"/>
      <c r="I2425" s="9">
        <v>1</v>
      </c>
      <c r="J2425" s="9">
        <v>1</v>
      </c>
      <c r="K2425" s="9">
        <v>0.5</v>
      </c>
      <c r="L2425" s="9"/>
      <c r="M2425" s="9"/>
      <c r="N2425" s="9"/>
      <c r="O2425" s="9"/>
      <c r="P2425" s="9">
        <v>8</v>
      </c>
      <c r="Q2425" s="22">
        <v>8</v>
      </c>
      <c r="R2425" s="9"/>
      <c r="S2425" s="9"/>
      <c r="T2425" s="22"/>
      <c r="U2425" s="22"/>
      <c r="V2425" s="4"/>
      <c r="W2425" s="9"/>
      <c r="X2425" s="9">
        <v>1</v>
      </c>
      <c r="Y2425" s="9">
        <v>1</v>
      </c>
      <c r="Z2425" s="9"/>
      <c r="AA2425" s="9"/>
      <c r="AB2425" s="9"/>
      <c r="AC2425" s="22"/>
      <c r="AD2425" s="9"/>
      <c r="AE2425" s="22">
        <v>1</v>
      </c>
      <c r="AF2425" s="9">
        <v>2</v>
      </c>
      <c r="AG2425" s="22"/>
      <c r="AH2425" s="22"/>
      <c r="AI2425" s="22"/>
      <c r="AJ2425" s="9"/>
      <c r="AK2425" s="4">
        <v>23.5</v>
      </c>
      <c r="AL2425" s="4" t="s">
        <v>50</v>
      </c>
      <c r="AM2425" s="4" t="s">
        <v>112</v>
      </c>
      <c r="AN2425" t="s">
        <v>962</v>
      </c>
      <c r="AV2425" s="14">
        <v>43889.628240740742</v>
      </c>
    </row>
    <row r="2426" spans="1:48" ht="12.75" x14ac:dyDescent="0.2">
      <c r="A2426" s="4">
        <v>2</v>
      </c>
      <c r="B2426" s="4">
        <v>2020</v>
      </c>
      <c r="C2426" s="4" t="s">
        <v>102</v>
      </c>
      <c r="D2426" s="4" t="s">
        <v>905</v>
      </c>
      <c r="E2426" s="4" t="s">
        <v>132</v>
      </c>
      <c r="F2426" s="9"/>
      <c r="G2426" s="22"/>
      <c r="H2426" s="4">
        <v>3</v>
      </c>
      <c r="I2426" s="9"/>
      <c r="J2426" s="9"/>
      <c r="K2426" s="9"/>
      <c r="L2426" s="9"/>
      <c r="M2426" s="9"/>
      <c r="N2426" s="9"/>
      <c r="O2426" s="9"/>
      <c r="P2426" s="9"/>
      <c r="Q2426" s="22"/>
      <c r="R2426" s="9"/>
      <c r="S2426" s="9"/>
      <c r="T2426" s="22"/>
      <c r="U2426" s="22"/>
      <c r="V2426" s="4"/>
      <c r="W2426" s="9">
        <v>4</v>
      </c>
      <c r="X2426" s="9"/>
      <c r="Y2426" s="9"/>
      <c r="Z2426" s="9">
        <v>4</v>
      </c>
      <c r="AA2426" s="9"/>
      <c r="AB2426" s="9"/>
      <c r="AC2426" s="22"/>
      <c r="AD2426" s="9"/>
      <c r="AE2426" s="22"/>
      <c r="AF2426" s="9"/>
      <c r="AG2426" s="22"/>
      <c r="AH2426" s="22"/>
      <c r="AI2426" s="22"/>
      <c r="AJ2426" s="9"/>
      <c r="AK2426" s="4">
        <v>11</v>
      </c>
      <c r="AL2426" s="4" t="s">
        <v>132</v>
      </c>
      <c r="AM2426" s="4" t="s">
        <v>112</v>
      </c>
      <c r="AN2426" t="s">
        <v>652</v>
      </c>
      <c r="AV2426" s="14">
        <v>43889.628240740742</v>
      </c>
    </row>
    <row r="2427" spans="1:48" ht="12.75" x14ac:dyDescent="0.2">
      <c r="A2427" s="4">
        <v>2</v>
      </c>
      <c r="B2427" s="4">
        <v>2020</v>
      </c>
      <c r="C2427" s="4" t="s">
        <v>102</v>
      </c>
      <c r="D2427" s="4" t="s">
        <v>905</v>
      </c>
      <c r="E2427" s="4" t="s">
        <v>62</v>
      </c>
      <c r="F2427" s="9"/>
      <c r="G2427" s="22"/>
      <c r="H2427" s="4">
        <v>2</v>
      </c>
      <c r="I2427" s="9">
        <v>1</v>
      </c>
      <c r="J2427" s="9">
        <v>1</v>
      </c>
      <c r="K2427" s="9">
        <v>3</v>
      </c>
      <c r="L2427" s="9"/>
      <c r="M2427" s="9"/>
      <c r="N2427" s="9"/>
      <c r="O2427" s="9"/>
      <c r="P2427" s="9"/>
      <c r="Q2427" s="22"/>
      <c r="R2427" s="9"/>
      <c r="S2427" s="9"/>
      <c r="T2427" s="22"/>
      <c r="U2427" s="22"/>
      <c r="V2427" s="4"/>
      <c r="W2427" s="9">
        <v>1.5</v>
      </c>
      <c r="X2427" s="9"/>
      <c r="Y2427" s="9"/>
      <c r="Z2427" s="9"/>
      <c r="AA2427" s="9"/>
      <c r="AB2427" s="9"/>
      <c r="AC2427" s="22"/>
      <c r="AD2427" s="9">
        <v>1</v>
      </c>
      <c r="AE2427" s="22"/>
      <c r="AF2427" s="9">
        <v>2</v>
      </c>
      <c r="AG2427" s="22"/>
      <c r="AH2427" s="22"/>
      <c r="AI2427" s="22"/>
      <c r="AJ2427" s="9"/>
      <c r="AK2427" s="4">
        <v>11.5</v>
      </c>
      <c r="AL2427" s="4" t="s">
        <v>62</v>
      </c>
      <c r="AM2427" s="4" t="s">
        <v>112</v>
      </c>
      <c r="AN2427" t="s">
        <v>963</v>
      </c>
      <c r="AV2427" s="14">
        <v>43889.628240740742</v>
      </c>
    </row>
    <row r="2428" spans="1:48" ht="12.75" x14ac:dyDescent="0.2">
      <c r="A2428" s="4">
        <v>2</v>
      </c>
      <c r="B2428" s="4">
        <v>2020</v>
      </c>
      <c r="C2428" s="4" t="s">
        <v>102</v>
      </c>
      <c r="D2428" s="4" t="s">
        <v>905</v>
      </c>
      <c r="E2428" s="4" t="s">
        <v>113</v>
      </c>
      <c r="F2428" s="9"/>
      <c r="G2428" s="22"/>
      <c r="H2428" s="4"/>
      <c r="I2428" s="9">
        <v>7</v>
      </c>
      <c r="J2428" s="9">
        <v>1</v>
      </c>
      <c r="K2428" s="9"/>
      <c r="L2428" s="9"/>
      <c r="M2428" s="9"/>
      <c r="N2428" s="9"/>
      <c r="O2428" s="9"/>
      <c r="P2428" s="9"/>
      <c r="Q2428" s="22"/>
      <c r="R2428" s="9"/>
      <c r="S2428" s="9"/>
      <c r="T2428" s="22"/>
      <c r="U2428" s="22"/>
      <c r="V2428" s="4"/>
      <c r="W2428" s="9"/>
      <c r="X2428" s="9"/>
      <c r="Y2428" s="9"/>
      <c r="Z2428" s="9"/>
      <c r="AA2428" s="9"/>
      <c r="AB2428" s="9"/>
      <c r="AC2428" s="22"/>
      <c r="AD2428" s="9"/>
      <c r="AE2428" s="22"/>
      <c r="AF2428" s="9"/>
      <c r="AG2428" s="22"/>
      <c r="AH2428" s="22"/>
      <c r="AI2428" s="22"/>
      <c r="AJ2428" s="9"/>
      <c r="AK2428" s="4">
        <v>8</v>
      </c>
      <c r="AL2428" s="4" t="s">
        <v>113</v>
      </c>
      <c r="AM2428" s="4" t="s">
        <v>96</v>
      </c>
      <c r="AN2428" t="s">
        <v>964</v>
      </c>
      <c r="AO2428">
        <v>146.5</v>
      </c>
      <c r="AP2428">
        <v>12.5</v>
      </c>
      <c r="AQ2428">
        <v>1</v>
      </c>
      <c r="AS2428">
        <v>160</v>
      </c>
      <c r="AT2428">
        <v>0.92138364779874216</v>
      </c>
      <c r="AU2428">
        <v>7.8616352201257858E-2</v>
      </c>
      <c r="AV2428" s="14">
        <v>43889.63890046296</v>
      </c>
    </row>
    <row r="2429" spans="1:48" ht="12.75" x14ac:dyDescent="0.2">
      <c r="A2429" s="4">
        <v>2</v>
      </c>
      <c r="B2429" s="4">
        <v>2020</v>
      </c>
      <c r="C2429" s="4" t="s">
        <v>102</v>
      </c>
      <c r="D2429" s="4" t="s">
        <v>905</v>
      </c>
      <c r="E2429" s="4" t="s">
        <v>124</v>
      </c>
      <c r="F2429" s="9"/>
      <c r="G2429" s="22"/>
      <c r="H2429" s="4"/>
      <c r="I2429" s="9"/>
      <c r="J2429" s="9"/>
      <c r="K2429" s="9"/>
      <c r="L2429" s="9"/>
      <c r="M2429" s="9"/>
      <c r="N2429" s="9"/>
      <c r="O2429" s="9"/>
      <c r="P2429" s="9"/>
      <c r="Q2429" s="22"/>
      <c r="R2429" s="9"/>
      <c r="S2429" s="9"/>
      <c r="T2429" s="22"/>
      <c r="U2429" s="22"/>
      <c r="V2429" s="4"/>
      <c r="W2429" s="9"/>
      <c r="X2429" s="9"/>
      <c r="Y2429" s="9"/>
      <c r="Z2429" s="9"/>
      <c r="AA2429" s="9"/>
      <c r="AB2429" s="9"/>
      <c r="AC2429" s="22"/>
      <c r="AD2429" s="9">
        <v>1</v>
      </c>
      <c r="AE2429" s="22"/>
      <c r="AF2429" s="9"/>
      <c r="AG2429" s="22"/>
      <c r="AH2429" s="22"/>
      <c r="AI2429" s="22"/>
      <c r="AJ2429" s="9"/>
      <c r="AK2429" s="4">
        <v>1</v>
      </c>
      <c r="AL2429" s="4" t="s">
        <v>124</v>
      </c>
      <c r="AM2429" s="4" t="s">
        <v>96</v>
      </c>
      <c r="AN2429" t="s">
        <v>651</v>
      </c>
      <c r="AV2429" s="14">
        <v>43889.63890046296</v>
      </c>
    </row>
    <row r="2430" spans="1:48" ht="12.75" x14ac:dyDescent="0.2">
      <c r="A2430" s="4">
        <v>2</v>
      </c>
      <c r="B2430" s="4">
        <v>2020</v>
      </c>
      <c r="C2430" s="4" t="s">
        <v>102</v>
      </c>
      <c r="D2430" s="4" t="s">
        <v>905</v>
      </c>
      <c r="E2430" s="4" t="s">
        <v>107</v>
      </c>
      <c r="F2430" s="9"/>
      <c r="G2430" s="22"/>
      <c r="H2430" s="4"/>
      <c r="I2430" s="9"/>
      <c r="J2430" s="9"/>
      <c r="K2430" s="9"/>
      <c r="L2430" s="9"/>
      <c r="M2430" s="9"/>
      <c r="N2430" s="9"/>
      <c r="O2430" s="9"/>
      <c r="P2430" s="9"/>
      <c r="Q2430" s="22"/>
      <c r="R2430" s="9">
        <v>2</v>
      </c>
      <c r="S2430" s="9"/>
      <c r="T2430" s="22"/>
      <c r="U2430" s="22"/>
      <c r="V2430" s="4"/>
      <c r="W2430" s="9"/>
      <c r="X2430" s="9"/>
      <c r="Y2430" s="9"/>
      <c r="Z2430" s="9"/>
      <c r="AA2430" s="9"/>
      <c r="AB2430" s="9"/>
      <c r="AC2430" s="22"/>
      <c r="AD2430" s="9"/>
      <c r="AE2430" s="22"/>
      <c r="AF2430" s="9"/>
      <c r="AG2430" s="22"/>
      <c r="AH2430" s="22"/>
      <c r="AI2430" s="22"/>
      <c r="AJ2430" s="9"/>
      <c r="AK2430" s="4">
        <v>2</v>
      </c>
      <c r="AL2430" s="4" t="s">
        <v>107</v>
      </c>
      <c r="AM2430" s="4" t="s">
        <v>96</v>
      </c>
      <c r="AN2430" t="s">
        <v>965</v>
      </c>
      <c r="AV2430" s="14">
        <v>43889.63890046296</v>
      </c>
    </row>
    <row r="2431" spans="1:48" ht="12.75" x14ac:dyDescent="0.2">
      <c r="A2431" s="4">
        <v>2</v>
      </c>
      <c r="B2431" s="4">
        <v>2020</v>
      </c>
      <c r="C2431" s="4" t="s">
        <v>102</v>
      </c>
      <c r="D2431" s="4" t="s">
        <v>905</v>
      </c>
      <c r="E2431" s="4" t="s">
        <v>62</v>
      </c>
      <c r="F2431" s="9"/>
      <c r="G2431" s="22"/>
      <c r="H2431" s="4">
        <v>2</v>
      </c>
      <c r="I2431" s="9"/>
      <c r="J2431" s="9"/>
      <c r="K2431" s="9"/>
      <c r="L2431" s="9"/>
      <c r="M2431" s="9"/>
      <c r="N2431" s="9"/>
      <c r="O2431" s="9"/>
      <c r="P2431" s="9"/>
      <c r="Q2431" s="22"/>
      <c r="R2431" s="9"/>
      <c r="S2431" s="9"/>
      <c r="T2431" s="22"/>
      <c r="U2431" s="22"/>
      <c r="V2431" s="4"/>
      <c r="W2431" s="9"/>
      <c r="X2431" s="9"/>
      <c r="Y2431" s="9"/>
      <c r="Z2431" s="9"/>
      <c r="AA2431" s="9"/>
      <c r="AB2431" s="9"/>
      <c r="AC2431" s="22"/>
      <c r="AD2431" s="9"/>
      <c r="AE2431" s="22"/>
      <c r="AF2431" s="9"/>
      <c r="AG2431" s="22"/>
      <c r="AH2431" s="22"/>
      <c r="AI2431" s="22"/>
      <c r="AJ2431" s="9"/>
      <c r="AK2431" s="4">
        <v>2</v>
      </c>
      <c r="AL2431" s="4" t="s">
        <v>62</v>
      </c>
      <c r="AM2431" s="4" t="s">
        <v>96</v>
      </c>
      <c r="AV2431" s="14">
        <v>43889.63890046296</v>
      </c>
    </row>
    <row r="2432" spans="1:48" ht="12.75" x14ac:dyDescent="0.2">
      <c r="A2432" s="4">
        <v>2</v>
      </c>
      <c r="B2432" s="4">
        <v>2020</v>
      </c>
      <c r="C2432" s="4" t="s">
        <v>102</v>
      </c>
      <c r="D2432" s="4" t="s">
        <v>905</v>
      </c>
      <c r="E2432" s="4" t="s">
        <v>54</v>
      </c>
      <c r="F2432" s="9"/>
      <c r="G2432" s="22"/>
      <c r="H2432" s="4"/>
      <c r="I2432" s="9"/>
      <c r="J2432" s="9">
        <v>4.5</v>
      </c>
      <c r="K2432" s="9">
        <v>4.5</v>
      </c>
      <c r="L2432" s="9">
        <v>7</v>
      </c>
      <c r="M2432" s="9"/>
      <c r="N2432" s="9"/>
      <c r="O2432" s="9">
        <v>6</v>
      </c>
      <c r="P2432" s="9">
        <v>7</v>
      </c>
      <c r="Q2432" s="22"/>
      <c r="R2432" s="9"/>
      <c r="S2432" s="9"/>
      <c r="T2432" s="22"/>
      <c r="U2432" s="22"/>
      <c r="V2432" s="4"/>
      <c r="W2432" s="9"/>
      <c r="X2432" s="9">
        <v>8</v>
      </c>
      <c r="Y2432" s="9">
        <v>9</v>
      </c>
      <c r="Z2432" s="9"/>
      <c r="AA2432" s="9"/>
      <c r="AB2432" s="9"/>
      <c r="AC2432" s="22">
        <v>6.5</v>
      </c>
      <c r="AD2432" s="9">
        <v>8</v>
      </c>
      <c r="AE2432" s="22">
        <v>8</v>
      </c>
      <c r="AF2432" s="9"/>
      <c r="AG2432" s="22"/>
      <c r="AH2432" s="22"/>
      <c r="AI2432" s="22"/>
      <c r="AJ2432" s="9"/>
      <c r="AK2432" s="4">
        <v>68.5</v>
      </c>
      <c r="AL2432" s="4" t="s">
        <v>54</v>
      </c>
      <c r="AM2432" s="4" t="s">
        <v>96</v>
      </c>
      <c r="AN2432" t="s">
        <v>966</v>
      </c>
      <c r="AV2432" s="14">
        <v>43889.63890046296</v>
      </c>
    </row>
    <row r="2433" spans="1:48" ht="12.75" x14ac:dyDescent="0.2">
      <c r="A2433" s="4">
        <v>2</v>
      </c>
      <c r="B2433" s="4">
        <v>2020</v>
      </c>
      <c r="C2433" s="4" t="s">
        <v>102</v>
      </c>
      <c r="D2433" s="4" t="s">
        <v>905</v>
      </c>
      <c r="E2433" s="4" t="s">
        <v>71</v>
      </c>
      <c r="F2433" s="9"/>
      <c r="G2433" s="22"/>
      <c r="H2433" s="4"/>
      <c r="I2433" s="9"/>
      <c r="J2433" s="9"/>
      <c r="K2433" s="9">
        <v>2</v>
      </c>
      <c r="L2433" s="9"/>
      <c r="M2433" s="9"/>
      <c r="N2433" s="9"/>
      <c r="O2433" s="9">
        <v>1</v>
      </c>
      <c r="P2433" s="9">
        <v>1</v>
      </c>
      <c r="Q2433" s="22"/>
      <c r="R2433" s="9"/>
      <c r="S2433" s="9"/>
      <c r="T2433" s="22"/>
      <c r="U2433" s="22"/>
      <c r="V2433" s="4"/>
      <c r="W2433" s="9"/>
      <c r="X2433" s="9"/>
      <c r="Y2433" s="9"/>
      <c r="Z2433" s="9">
        <v>1</v>
      </c>
      <c r="AA2433" s="9"/>
      <c r="AB2433" s="9"/>
      <c r="AC2433" s="22">
        <v>1</v>
      </c>
      <c r="AD2433" s="9"/>
      <c r="AE2433" s="22"/>
      <c r="AF2433" s="9"/>
      <c r="AG2433" s="22"/>
      <c r="AH2433" s="22"/>
      <c r="AI2433" s="22"/>
      <c r="AJ2433" s="9"/>
      <c r="AK2433" s="4">
        <v>6</v>
      </c>
      <c r="AL2433" s="4" t="s">
        <v>71</v>
      </c>
      <c r="AM2433" s="4" t="s">
        <v>96</v>
      </c>
      <c r="AN2433" t="s">
        <v>967</v>
      </c>
      <c r="AV2433" s="14">
        <v>43889.63890046296</v>
      </c>
    </row>
    <row r="2434" spans="1:48" ht="12.75" x14ac:dyDescent="0.2">
      <c r="A2434" s="4">
        <v>2</v>
      </c>
      <c r="B2434" s="4">
        <v>2020</v>
      </c>
      <c r="C2434" s="4" t="s">
        <v>102</v>
      </c>
      <c r="D2434" s="4" t="s">
        <v>905</v>
      </c>
      <c r="E2434" s="4" t="s">
        <v>60</v>
      </c>
      <c r="F2434" s="9"/>
      <c r="G2434" s="22"/>
      <c r="H2434" s="4">
        <v>1</v>
      </c>
      <c r="I2434" s="9"/>
      <c r="J2434" s="9"/>
      <c r="K2434" s="9"/>
      <c r="L2434" s="9"/>
      <c r="M2434" s="9"/>
      <c r="N2434" s="9"/>
      <c r="O2434" s="9"/>
      <c r="P2434" s="9"/>
      <c r="Q2434" s="22"/>
      <c r="R2434" s="9"/>
      <c r="S2434" s="9"/>
      <c r="T2434" s="22"/>
      <c r="U2434" s="22"/>
      <c r="V2434" s="4"/>
      <c r="W2434" s="9"/>
      <c r="X2434" s="9"/>
      <c r="Y2434" s="9"/>
      <c r="Z2434" s="9"/>
      <c r="AA2434" s="9"/>
      <c r="AB2434" s="9"/>
      <c r="AC2434" s="22"/>
      <c r="AD2434" s="9"/>
      <c r="AE2434" s="22"/>
      <c r="AF2434" s="9"/>
      <c r="AG2434" s="22">
        <v>1</v>
      </c>
      <c r="AH2434" s="22"/>
      <c r="AI2434" s="22"/>
      <c r="AJ2434" s="9"/>
      <c r="AK2434" s="4">
        <v>2</v>
      </c>
      <c r="AL2434" s="4" t="s">
        <v>60</v>
      </c>
      <c r="AM2434" s="4" t="s">
        <v>96</v>
      </c>
      <c r="AV2434" s="14">
        <v>43889.63890046296</v>
      </c>
    </row>
    <row r="2435" spans="1:48" ht="12.75" x14ac:dyDescent="0.2">
      <c r="A2435" s="4">
        <v>2</v>
      </c>
      <c r="B2435" s="4">
        <v>2020</v>
      </c>
      <c r="C2435" s="4" t="s">
        <v>102</v>
      </c>
      <c r="D2435" s="4" t="s">
        <v>905</v>
      </c>
      <c r="E2435" s="4" t="s">
        <v>84</v>
      </c>
      <c r="F2435" s="9"/>
      <c r="G2435" s="22"/>
      <c r="H2435" s="4"/>
      <c r="I2435" s="9"/>
      <c r="J2435" s="9">
        <v>1</v>
      </c>
      <c r="K2435" s="9">
        <v>1.5</v>
      </c>
      <c r="L2435" s="9"/>
      <c r="M2435" s="9"/>
      <c r="N2435" s="9"/>
      <c r="O2435" s="9">
        <v>1</v>
      </c>
      <c r="P2435" s="9"/>
      <c r="Q2435" s="22">
        <v>1</v>
      </c>
      <c r="R2435" s="9">
        <v>1</v>
      </c>
      <c r="S2435" s="9"/>
      <c r="T2435" s="22"/>
      <c r="U2435" s="22"/>
      <c r="V2435" s="4"/>
      <c r="W2435" s="9"/>
      <c r="X2435" s="9">
        <v>1</v>
      </c>
      <c r="Y2435" s="9"/>
      <c r="Z2435" s="9"/>
      <c r="AA2435" s="9"/>
      <c r="AB2435" s="9"/>
      <c r="AC2435" s="22">
        <v>1.5</v>
      </c>
      <c r="AD2435" s="9"/>
      <c r="AE2435" s="22">
        <v>1</v>
      </c>
      <c r="AF2435" s="9"/>
      <c r="AG2435" s="22"/>
      <c r="AH2435" s="22"/>
      <c r="AI2435" s="22"/>
      <c r="AJ2435" s="9"/>
      <c r="AK2435" s="4">
        <v>9</v>
      </c>
      <c r="AL2435" s="4" t="s">
        <v>84</v>
      </c>
      <c r="AM2435" s="4" t="s">
        <v>96</v>
      </c>
      <c r="AV2435" s="14">
        <v>43889.63890046296</v>
      </c>
    </row>
    <row r="2436" spans="1:48" ht="12.75" x14ac:dyDescent="0.2">
      <c r="A2436" s="4">
        <v>2</v>
      </c>
      <c r="B2436" s="4">
        <v>2020</v>
      </c>
      <c r="C2436" s="4" t="s">
        <v>102</v>
      </c>
      <c r="D2436" s="4" t="s">
        <v>905</v>
      </c>
      <c r="E2436" s="4" t="s">
        <v>50</v>
      </c>
      <c r="F2436" s="9"/>
      <c r="G2436" s="22"/>
      <c r="H2436" s="4">
        <v>0.5</v>
      </c>
      <c r="I2436" s="9"/>
      <c r="J2436" s="9">
        <v>1.5</v>
      </c>
      <c r="K2436" s="9"/>
      <c r="L2436" s="9"/>
      <c r="M2436" s="9"/>
      <c r="N2436" s="9"/>
      <c r="O2436" s="9"/>
      <c r="P2436" s="9"/>
      <c r="Q2436" s="22">
        <v>1</v>
      </c>
      <c r="R2436" s="9"/>
      <c r="S2436" s="9">
        <v>1</v>
      </c>
      <c r="T2436" s="22"/>
      <c r="U2436" s="22"/>
      <c r="V2436" s="4"/>
      <c r="W2436" s="9"/>
      <c r="X2436" s="9"/>
      <c r="Y2436" s="9"/>
      <c r="Z2436" s="9">
        <v>1</v>
      </c>
      <c r="AA2436" s="9"/>
      <c r="AB2436" s="9"/>
      <c r="AC2436" s="22"/>
      <c r="AD2436" s="9"/>
      <c r="AE2436" s="22"/>
      <c r="AF2436" s="9"/>
      <c r="AG2436" s="22">
        <v>2</v>
      </c>
      <c r="AH2436" s="22"/>
      <c r="AI2436" s="22"/>
      <c r="AJ2436" s="9"/>
      <c r="AK2436" s="4">
        <v>7</v>
      </c>
      <c r="AL2436" s="4" t="s">
        <v>50</v>
      </c>
      <c r="AM2436" s="4" t="s">
        <v>96</v>
      </c>
      <c r="AV2436" s="14">
        <v>43889.63890046296</v>
      </c>
    </row>
    <row r="2437" spans="1:48" ht="12.75" x14ac:dyDescent="0.2">
      <c r="A2437" s="4">
        <v>2</v>
      </c>
      <c r="B2437" s="4">
        <v>2020</v>
      </c>
      <c r="C2437" s="4" t="s">
        <v>102</v>
      </c>
      <c r="D2437" s="4" t="s">
        <v>905</v>
      </c>
      <c r="E2437" s="4" t="s">
        <v>63</v>
      </c>
      <c r="F2437" s="9"/>
      <c r="G2437" s="22"/>
      <c r="H2437" s="4"/>
      <c r="I2437" s="9"/>
      <c r="J2437" s="9"/>
      <c r="K2437" s="9"/>
      <c r="L2437" s="9">
        <v>1</v>
      </c>
      <c r="M2437" s="9"/>
      <c r="N2437" s="9"/>
      <c r="O2437" s="9"/>
      <c r="P2437" s="9"/>
      <c r="Q2437" s="22"/>
      <c r="R2437" s="9"/>
      <c r="S2437" s="9">
        <v>1</v>
      </c>
      <c r="T2437" s="22"/>
      <c r="U2437" s="22"/>
      <c r="V2437" s="4"/>
      <c r="W2437" s="9"/>
      <c r="X2437" s="9"/>
      <c r="Y2437" s="9"/>
      <c r="Z2437" s="9"/>
      <c r="AA2437" s="9"/>
      <c r="AB2437" s="9"/>
      <c r="AC2437" s="22"/>
      <c r="AD2437" s="9"/>
      <c r="AE2437" s="22"/>
      <c r="AF2437" s="9"/>
      <c r="AG2437" s="22">
        <v>0.5</v>
      </c>
      <c r="AH2437" s="22"/>
      <c r="AI2437" s="22"/>
      <c r="AJ2437" s="9"/>
      <c r="AK2437" s="4">
        <v>2.5</v>
      </c>
      <c r="AL2437" s="4" t="s">
        <v>63</v>
      </c>
      <c r="AM2437" s="4" t="s">
        <v>96</v>
      </c>
      <c r="AV2437" s="14">
        <v>43889.63890046296</v>
      </c>
    </row>
    <row r="2438" spans="1:48" ht="12.75" x14ac:dyDescent="0.2">
      <c r="A2438" s="4">
        <v>2</v>
      </c>
      <c r="B2438" s="4">
        <v>2020</v>
      </c>
      <c r="C2438" s="4" t="s">
        <v>102</v>
      </c>
      <c r="D2438" s="4" t="s">
        <v>905</v>
      </c>
      <c r="E2438" s="4" t="s">
        <v>55</v>
      </c>
      <c r="F2438" s="9"/>
      <c r="G2438" s="22"/>
      <c r="H2438" s="4">
        <v>4.5</v>
      </c>
      <c r="I2438" s="9">
        <v>1</v>
      </c>
      <c r="J2438" s="9"/>
      <c r="K2438" s="9"/>
      <c r="L2438" s="9"/>
      <c r="M2438" s="9"/>
      <c r="N2438" s="9"/>
      <c r="O2438" s="9"/>
      <c r="P2438" s="9"/>
      <c r="Q2438" s="22">
        <v>6.5</v>
      </c>
      <c r="R2438" s="9">
        <v>4.5</v>
      </c>
      <c r="S2438" s="9">
        <v>6</v>
      </c>
      <c r="T2438" s="22"/>
      <c r="U2438" s="22"/>
      <c r="V2438" s="4"/>
      <c r="W2438" s="9">
        <v>8</v>
      </c>
      <c r="X2438" s="9"/>
      <c r="Y2438" s="9"/>
      <c r="Z2438" s="9">
        <v>7</v>
      </c>
      <c r="AA2438" s="9"/>
      <c r="AB2438" s="9"/>
      <c r="AC2438" s="22"/>
      <c r="AD2438" s="9"/>
      <c r="AE2438" s="22"/>
      <c r="AF2438" s="9">
        <v>9</v>
      </c>
      <c r="AG2438" s="22">
        <v>5.5</v>
      </c>
      <c r="AH2438" s="22"/>
      <c r="AI2438" s="22"/>
      <c r="AJ2438" s="9"/>
      <c r="AK2438" s="4">
        <v>52</v>
      </c>
      <c r="AL2438" s="4" t="s">
        <v>55</v>
      </c>
      <c r="AM2438" s="4" t="s">
        <v>96</v>
      </c>
      <c r="AN2438" t="s">
        <v>968</v>
      </c>
      <c r="AV2438" s="14">
        <v>43889.63890046296</v>
      </c>
    </row>
    <row r="2439" spans="1:48" ht="12.75" x14ac:dyDescent="0.2">
      <c r="A2439" s="4">
        <v>2</v>
      </c>
      <c r="B2439" s="4">
        <v>2020</v>
      </c>
      <c r="C2439" s="4" t="s">
        <v>102</v>
      </c>
      <c r="D2439" s="4" t="s">
        <v>905</v>
      </c>
      <c r="E2439" s="4"/>
      <c r="F2439" s="9"/>
      <c r="G2439" s="22"/>
      <c r="H2439" s="4"/>
      <c r="I2439" s="9"/>
      <c r="J2439" s="9"/>
      <c r="K2439" s="9"/>
      <c r="L2439" s="9"/>
      <c r="M2439" s="9"/>
      <c r="N2439" s="9"/>
      <c r="O2439" s="9"/>
      <c r="P2439" s="9"/>
      <c r="Q2439" s="22"/>
      <c r="R2439" s="9"/>
      <c r="S2439" s="9"/>
      <c r="T2439" s="22"/>
      <c r="U2439" s="22"/>
      <c r="V2439" s="4"/>
      <c r="W2439" s="9"/>
      <c r="X2439" s="9"/>
      <c r="Y2439" s="9"/>
      <c r="Z2439" s="9"/>
      <c r="AA2439" s="9"/>
      <c r="AB2439" s="9"/>
      <c r="AC2439" s="22"/>
      <c r="AD2439" s="9"/>
      <c r="AE2439" s="22"/>
      <c r="AF2439" s="9"/>
      <c r="AG2439" s="22"/>
      <c r="AH2439" s="22"/>
      <c r="AI2439" s="22"/>
      <c r="AJ2439" s="9"/>
      <c r="AK2439" s="4">
        <v>0</v>
      </c>
      <c r="AL2439" s="4">
        <v>0</v>
      </c>
      <c r="AM2439" s="4" t="s">
        <v>135</v>
      </c>
      <c r="AO2439">
        <v>126</v>
      </c>
      <c r="AP2439">
        <v>13.5</v>
      </c>
      <c r="AQ2439">
        <v>20.5</v>
      </c>
      <c r="AS2439">
        <v>160</v>
      </c>
      <c r="AT2439">
        <v>0.90322580645161288</v>
      </c>
      <c r="AU2439">
        <v>9.6774193548387094E-2</v>
      </c>
      <c r="AV2439" s="14">
        <v>43892.421238425923</v>
      </c>
    </row>
    <row r="2440" spans="1:48" ht="12.75" x14ac:dyDescent="0.2">
      <c r="A2440" s="4">
        <v>2</v>
      </c>
      <c r="B2440" s="4">
        <v>2020</v>
      </c>
      <c r="C2440" s="4" t="s">
        <v>102</v>
      </c>
      <c r="D2440" s="4" t="s">
        <v>905</v>
      </c>
      <c r="E2440" s="4" t="s">
        <v>60</v>
      </c>
      <c r="F2440" s="9"/>
      <c r="G2440" s="22"/>
      <c r="H2440" s="4"/>
      <c r="I2440" s="9"/>
      <c r="J2440" s="9"/>
      <c r="K2440" s="9"/>
      <c r="L2440" s="9"/>
      <c r="M2440" s="9"/>
      <c r="N2440" s="9"/>
      <c r="O2440" s="9"/>
      <c r="P2440" s="9"/>
      <c r="Q2440" s="22"/>
      <c r="R2440" s="9"/>
      <c r="S2440" s="9"/>
      <c r="T2440" s="22"/>
      <c r="U2440" s="22"/>
      <c r="V2440" s="4"/>
      <c r="W2440" s="9"/>
      <c r="X2440" s="9"/>
      <c r="Y2440" s="9"/>
      <c r="Z2440" s="9"/>
      <c r="AA2440" s="9"/>
      <c r="AB2440" s="9"/>
      <c r="AC2440" s="22"/>
      <c r="AD2440" s="9"/>
      <c r="AE2440" s="22"/>
      <c r="AF2440" s="9"/>
      <c r="AG2440" s="22">
        <v>2</v>
      </c>
      <c r="AH2440" s="22"/>
      <c r="AI2440" s="22"/>
      <c r="AJ2440" s="9"/>
      <c r="AK2440" s="4">
        <v>2</v>
      </c>
      <c r="AL2440" s="4" t="s">
        <v>60</v>
      </c>
      <c r="AM2440" s="4" t="s">
        <v>135</v>
      </c>
      <c r="AV2440" s="14">
        <v>43892.421238425923</v>
      </c>
    </row>
    <row r="2441" spans="1:48" ht="12.75" x14ac:dyDescent="0.2">
      <c r="A2441" s="4">
        <v>2</v>
      </c>
      <c r="B2441" s="4">
        <v>2020</v>
      </c>
      <c r="C2441" s="4" t="s">
        <v>102</v>
      </c>
      <c r="D2441" s="4" t="s">
        <v>905</v>
      </c>
      <c r="E2441" s="4" t="s">
        <v>55</v>
      </c>
      <c r="F2441" s="9"/>
      <c r="G2441" s="22"/>
      <c r="H2441" s="4"/>
      <c r="I2441" s="9"/>
      <c r="J2441" s="9"/>
      <c r="K2441" s="9"/>
      <c r="L2441" s="9"/>
      <c r="M2441" s="9"/>
      <c r="N2441" s="9"/>
      <c r="O2441" s="9"/>
      <c r="P2441" s="9"/>
      <c r="Q2441" s="22"/>
      <c r="R2441" s="9"/>
      <c r="S2441" s="9"/>
      <c r="T2441" s="22"/>
      <c r="U2441" s="22"/>
      <c r="V2441" s="4"/>
      <c r="W2441" s="9"/>
      <c r="X2441" s="9"/>
      <c r="Y2441" s="9"/>
      <c r="Z2441" s="9"/>
      <c r="AA2441" s="9"/>
      <c r="AB2441" s="9"/>
      <c r="AC2441" s="22"/>
      <c r="AD2441" s="9"/>
      <c r="AE2441" s="22"/>
      <c r="AF2441" s="9">
        <v>4.5</v>
      </c>
      <c r="AG2441" s="22">
        <v>4</v>
      </c>
      <c r="AH2441" s="22"/>
      <c r="AI2441" s="22"/>
      <c r="AJ2441" s="9"/>
      <c r="AK2441" s="4">
        <v>8.5</v>
      </c>
      <c r="AL2441" s="4" t="s">
        <v>55</v>
      </c>
      <c r="AM2441" s="4" t="s">
        <v>135</v>
      </c>
      <c r="AN2441" t="s">
        <v>970</v>
      </c>
      <c r="AV2441" s="14">
        <v>43892.421238425923</v>
      </c>
    </row>
    <row r="2442" spans="1:48" ht="12.75" x14ac:dyDescent="0.2">
      <c r="A2442" s="4">
        <v>2</v>
      </c>
      <c r="B2442" s="4">
        <v>2020</v>
      </c>
      <c r="C2442" s="4" t="s">
        <v>102</v>
      </c>
      <c r="D2442" s="4" t="s">
        <v>905</v>
      </c>
      <c r="E2442" s="4" t="s">
        <v>75</v>
      </c>
      <c r="F2442" s="9"/>
      <c r="G2442" s="22"/>
      <c r="H2442" s="4"/>
      <c r="I2442" s="9"/>
      <c r="J2442" s="9"/>
      <c r="K2442" s="9"/>
      <c r="L2442" s="9"/>
      <c r="M2442" s="9"/>
      <c r="N2442" s="9"/>
      <c r="O2442" s="9"/>
      <c r="P2442" s="9"/>
      <c r="Q2442" s="22"/>
      <c r="R2442" s="9"/>
      <c r="S2442" s="9"/>
      <c r="T2442" s="22"/>
      <c r="U2442" s="22"/>
      <c r="V2442" s="4"/>
      <c r="W2442" s="9"/>
      <c r="X2442" s="9"/>
      <c r="Y2442" s="9"/>
      <c r="Z2442" s="9"/>
      <c r="AA2442" s="9"/>
      <c r="AB2442" s="9"/>
      <c r="AC2442" s="22"/>
      <c r="AD2442" s="9"/>
      <c r="AE2442" s="22">
        <v>1</v>
      </c>
      <c r="AF2442" s="9">
        <v>3</v>
      </c>
      <c r="AG2442" s="22">
        <v>2</v>
      </c>
      <c r="AH2442" s="22"/>
      <c r="AI2442" s="22"/>
      <c r="AJ2442" s="9"/>
      <c r="AK2442" s="4">
        <v>6</v>
      </c>
      <c r="AL2442" s="4" t="s">
        <v>75</v>
      </c>
      <c r="AM2442" s="4" t="s">
        <v>135</v>
      </c>
      <c r="AN2442" t="s">
        <v>971</v>
      </c>
      <c r="AV2442" s="14">
        <v>43892.421238425923</v>
      </c>
    </row>
    <row r="2443" spans="1:48" ht="12.75" x14ac:dyDescent="0.2">
      <c r="A2443" s="4">
        <v>2</v>
      </c>
      <c r="B2443" s="4">
        <v>2020</v>
      </c>
      <c r="C2443" s="4" t="s">
        <v>102</v>
      </c>
      <c r="D2443" s="4" t="s">
        <v>905</v>
      </c>
      <c r="E2443" s="4" t="s">
        <v>124</v>
      </c>
      <c r="F2443" s="9"/>
      <c r="G2443" s="22"/>
      <c r="H2443" s="4"/>
      <c r="I2443" s="9"/>
      <c r="J2443" s="9"/>
      <c r="K2443" s="9"/>
      <c r="L2443" s="9"/>
      <c r="M2443" s="9"/>
      <c r="N2443" s="9"/>
      <c r="O2443" s="9"/>
      <c r="P2443" s="9"/>
      <c r="Q2443" s="22"/>
      <c r="R2443" s="9"/>
      <c r="S2443" s="9"/>
      <c r="T2443" s="22"/>
      <c r="U2443" s="22"/>
      <c r="V2443" s="4"/>
      <c r="W2443" s="9"/>
      <c r="X2443" s="9"/>
      <c r="Y2443" s="9"/>
      <c r="Z2443" s="9"/>
      <c r="AA2443" s="9"/>
      <c r="AB2443" s="9"/>
      <c r="AC2443" s="22"/>
      <c r="AD2443" s="9"/>
      <c r="AE2443" s="22">
        <v>1</v>
      </c>
      <c r="AF2443" s="9"/>
      <c r="AG2443" s="22"/>
      <c r="AH2443" s="22"/>
      <c r="AI2443" s="22"/>
      <c r="AJ2443" s="9"/>
      <c r="AK2443" s="4">
        <v>1</v>
      </c>
      <c r="AL2443" s="4" t="s">
        <v>124</v>
      </c>
      <c r="AM2443" s="4" t="s">
        <v>135</v>
      </c>
      <c r="AN2443" t="s">
        <v>972</v>
      </c>
      <c r="AV2443" s="14">
        <v>43892.421238425923</v>
      </c>
    </row>
    <row r="2444" spans="1:48" ht="12.75" x14ac:dyDescent="0.2">
      <c r="A2444" s="4">
        <v>2</v>
      </c>
      <c r="B2444" s="4">
        <v>2020</v>
      </c>
      <c r="C2444" s="4" t="s">
        <v>102</v>
      </c>
      <c r="D2444" s="4" t="s">
        <v>905</v>
      </c>
      <c r="E2444" s="4" t="s">
        <v>107</v>
      </c>
      <c r="F2444" s="9"/>
      <c r="G2444" s="22"/>
      <c r="H2444" s="4"/>
      <c r="I2444" s="9"/>
      <c r="J2444" s="9"/>
      <c r="K2444" s="9"/>
      <c r="L2444" s="9"/>
      <c r="M2444" s="9"/>
      <c r="N2444" s="9"/>
      <c r="O2444" s="9"/>
      <c r="P2444" s="9"/>
      <c r="Q2444" s="22"/>
      <c r="R2444" s="9">
        <v>1</v>
      </c>
      <c r="S2444" s="9"/>
      <c r="T2444" s="22"/>
      <c r="U2444" s="22"/>
      <c r="V2444" s="4"/>
      <c r="W2444" s="9"/>
      <c r="X2444" s="9"/>
      <c r="Y2444" s="9"/>
      <c r="Z2444" s="9"/>
      <c r="AA2444" s="9"/>
      <c r="AB2444" s="9"/>
      <c r="AC2444" s="22"/>
      <c r="AD2444" s="9"/>
      <c r="AE2444" s="22"/>
      <c r="AF2444" s="9"/>
      <c r="AG2444" s="22"/>
      <c r="AH2444" s="22"/>
      <c r="AI2444" s="22"/>
      <c r="AJ2444" s="9"/>
      <c r="AK2444" s="4">
        <v>1</v>
      </c>
      <c r="AL2444" s="4" t="s">
        <v>107</v>
      </c>
      <c r="AM2444" s="4" t="s">
        <v>135</v>
      </c>
      <c r="AV2444" s="14">
        <v>43892.421238425923</v>
      </c>
    </row>
    <row r="2445" spans="1:48" ht="12.75" x14ac:dyDescent="0.2">
      <c r="A2445" s="4">
        <v>2</v>
      </c>
      <c r="B2445" s="4">
        <v>2020</v>
      </c>
      <c r="C2445" s="4" t="s">
        <v>102</v>
      </c>
      <c r="D2445" s="4" t="s">
        <v>905</v>
      </c>
      <c r="E2445" s="4" t="s">
        <v>84</v>
      </c>
      <c r="F2445" s="9"/>
      <c r="G2445" s="22"/>
      <c r="H2445" s="4"/>
      <c r="I2445" s="9"/>
      <c r="J2445" s="9"/>
      <c r="K2445" s="9"/>
      <c r="L2445" s="9"/>
      <c r="M2445" s="9"/>
      <c r="N2445" s="9"/>
      <c r="O2445" s="9"/>
      <c r="P2445" s="9"/>
      <c r="Q2445" s="22">
        <v>1</v>
      </c>
      <c r="R2445" s="9">
        <v>1</v>
      </c>
      <c r="S2445" s="9"/>
      <c r="T2445" s="22"/>
      <c r="U2445" s="22"/>
      <c r="V2445" s="4"/>
      <c r="W2445" s="9"/>
      <c r="X2445" s="9">
        <v>2</v>
      </c>
      <c r="Y2445" s="9">
        <v>1</v>
      </c>
      <c r="Z2445" s="9"/>
      <c r="AA2445" s="9"/>
      <c r="AB2445" s="9"/>
      <c r="AC2445" s="22"/>
      <c r="AD2445" s="9"/>
      <c r="AE2445" s="22"/>
      <c r="AF2445" s="9"/>
      <c r="AG2445" s="22"/>
      <c r="AH2445" s="22"/>
      <c r="AI2445" s="22"/>
      <c r="AJ2445" s="9"/>
      <c r="AK2445" s="4">
        <v>5</v>
      </c>
      <c r="AL2445" s="4" t="s">
        <v>84</v>
      </c>
      <c r="AM2445" s="4" t="s">
        <v>135</v>
      </c>
      <c r="AV2445" s="14">
        <v>43892.421238425923</v>
      </c>
    </row>
    <row r="2446" spans="1:48" ht="12.75" x14ac:dyDescent="0.2">
      <c r="A2446" s="4">
        <v>2</v>
      </c>
      <c r="B2446" s="4">
        <v>2020</v>
      </c>
      <c r="C2446" s="4" t="s">
        <v>102</v>
      </c>
      <c r="D2446" s="4" t="s">
        <v>905</v>
      </c>
      <c r="E2446" s="4" t="s">
        <v>229</v>
      </c>
      <c r="F2446" s="9"/>
      <c r="G2446" s="22"/>
      <c r="H2446" s="4"/>
      <c r="I2446" s="9"/>
      <c r="J2446" s="9"/>
      <c r="K2446" s="9"/>
      <c r="L2446" s="9"/>
      <c r="M2446" s="9"/>
      <c r="N2446" s="9"/>
      <c r="O2446" s="9"/>
      <c r="P2446" s="9">
        <v>1</v>
      </c>
      <c r="Q2446" s="22">
        <v>1</v>
      </c>
      <c r="R2446" s="9"/>
      <c r="S2446" s="9"/>
      <c r="T2446" s="22"/>
      <c r="U2446" s="22"/>
      <c r="V2446" s="4"/>
      <c r="W2446" s="9"/>
      <c r="X2446" s="9"/>
      <c r="Y2446" s="9"/>
      <c r="Z2446" s="9"/>
      <c r="AA2446" s="9"/>
      <c r="AB2446" s="9"/>
      <c r="AC2446" s="22"/>
      <c r="AD2446" s="9"/>
      <c r="AE2446" s="22"/>
      <c r="AF2446" s="9"/>
      <c r="AG2446" s="22"/>
      <c r="AH2446" s="22"/>
      <c r="AI2446" s="22"/>
      <c r="AJ2446" s="9"/>
      <c r="AK2446" s="4">
        <v>2</v>
      </c>
      <c r="AL2446" s="4" t="s">
        <v>229</v>
      </c>
      <c r="AM2446" s="4" t="s">
        <v>135</v>
      </c>
      <c r="AV2446" s="14">
        <v>43892.421238425923</v>
      </c>
    </row>
    <row r="2447" spans="1:48" ht="12.75" x14ac:dyDescent="0.2">
      <c r="A2447" s="4">
        <v>2</v>
      </c>
      <c r="B2447" s="4">
        <v>2020</v>
      </c>
      <c r="C2447" s="4" t="s">
        <v>102</v>
      </c>
      <c r="D2447" s="4" t="s">
        <v>905</v>
      </c>
      <c r="E2447" s="4" t="s">
        <v>63</v>
      </c>
      <c r="F2447" s="9"/>
      <c r="G2447" s="22"/>
      <c r="H2447" s="4"/>
      <c r="I2447" s="9"/>
      <c r="J2447" s="9"/>
      <c r="K2447" s="9"/>
      <c r="L2447" s="9"/>
      <c r="M2447" s="9"/>
      <c r="N2447" s="9"/>
      <c r="O2447" s="9">
        <v>2</v>
      </c>
      <c r="P2447" s="9"/>
      <c r="Q2447" s="22"/>
      <c r="R2447" s="9"/>
      <c r="S2447" s="9"/>
      <c r="T2447" s="22"/>
      <c r="U2447" s="22"/>
      <c r="V2447" s="4"/>
      <c r="W2447" s="9">
        <v>1.5</v>
      </c>
      <c r="X2447" s="9">
        <v>1</v>
      </c>
      <c r="Y2447" s="9"/>
      <c r="Z2447" s="9"/>
      <c r="AA2447" s="9"/>
      <c r="AB2447" s="9"/>
      <c r="AC2447" s="22">
        <v>1</v>
      </c>
      <c r="AD2447" s="9"/>
      <c r="AE2447" s="22"/>
      <c r="AF2447" s="9"/>
      <c r="AG2447" s="22"/>
      <c r="AH2447" s="22"/>
      <c r="AI2447" s="22"/>
      <c r="AJ2447" s="9"/>
      <c r="AK2447" s="4">
        <v>5.5</v>
      </c>
      <c r="AL2447" s="4" t="s">
        <v>63</v>
      </c>
      <c r="AM2447" s="4" t="s">
        <v>135</v>
      </c>
      <c r="AN2447" t="s">
        <v>973</v>
      </c>
      <c r="AV2447" s="14">
        <v>43892.421238425923</v>
      </c>
    </row>
    <row r="2448" spans="1:48" ht="12.75" x14ac:dyDescent="0.2">
      <c r="A2448" s="4">
        <v>2</v>
      </c>
      <c r="B2448" s="4">
        <v>2020</v>
      </c>
      <c r="C2448" s="4" t="s">
        <v>102</v>
      </c>
      <c r="D2448" s="4" t="s">
        <v>905</v>
      </c>
      <c r="E2448" s="4" t="s">
        <v>50</v>
      </c>
      <c r="F2448" s="9"/>
      <c r="G2448" s="22"/>
      <c r="H2448" s="4"/>
      <c r="I2448" s="9"/>
      <c r="J2448" s="9"/>
      <c r="K2448" s="9">
        <v>1</v>
      </c>
      <c r="L2448" s="9"/>
      <c r="M2448" s="9"/>
      <c r="N2448" s="9"/>
      <c r="O2448" s="9"/>
      <c r="P2448" s="9"/>
      <c r="Q2448" s="22"/>
      <c r="R2448" s="9"/>
      <c r="S2448" s="9"/>
      <c r="T2448" s="22"/>
      <c r="U2448" s="22"/>
      <c r="V2448" s="4"/>
      <c r="W2448" s="9">
        <v>1.5</v>
      </c>
      <c r="X2448" s="9"/>
      <c r="Y2448" s="9"/>
      <c r="Z2448" s="9"/>
      <c r="AA2448" s="9"/>
      <c r="AB2448" s="9"/>
      <c r="AC2448" s="22"/>
      <c r="AD2448" s="9"/>
      <c r="AE2448" s="22"/>
      <c r="AF2448" s="9">
        <v>1</v>
      </c>
      <c r="AG2448" s="22"/>
      <c r="AH2448" s="22"/>
      <c r="AI2448" s="22"/>
      <c r="AJ2448" s="9"/>
      <c r="AK2448" s="4">
        <v>3.5</v>
      </c>
      <c r="AL2448" s="4" t="s">
        <v>50</v>
      </c>
      <c r="AM2448" s="4" t="s">
        <v>135</v>
      </c>
      <c r="AN2448" t="s">
        <v>974</v>
      </c>
      <c r="AV2448" s="14">
        <v>43892.421238425923</v>
      </c>
    </row>
    <row r="2449" spans="1:48" ht="12.75" x14ac:dyDescent="0.2">
      <c r="A2449" s="4">
        <v>2</v>
      </c>
      <c r="B2449" s="4">
        <v>2020</v>
      </c>
      <c r="C2449" s="4" t="s">
        <v>102</v>
      </c>
      <c r="D2449" s="4" t="s">
        <v>905</v>
      </c>
      <c r="E2449" s="4" t="s">
        <v>132</v>
      </c>
      <c r="F2449" s="9"/>
      <c r="G2449" s="22"/>
      <c r="H2449" s="4"/>
      <c r="I2449" s="9">
        <v>3.5</v>
      </c>
      <c r="J2449" s="9">
        <v>8</v>
      </c>
      <c r="K2449" s="9"/>
      <c r="L2449" s="9"/>
      <c r="M2449" s="9"/>
      <c r="N2449" s="9"/>
      <c r="O2449" s="9"/>
      <c r="P2449" s="9"/>
      <c r="Q2449" s="22"/>
      <c r="R2449" s="9"/>
      <c r="S2449" s="9">
        <v>8</v>
      </c>
      <c r="T2449" s="22"/>
      <c r="U2449" s="22"/>
      <c r="V2449" s="4"/>
      <c r="W2449" s="9"/>
      <c r="X2449" s="9"/>
      <c r="Y2449" s="9"/>
      <c r="Z2449" s="9"/>
      <c r="AA2449" s="9"/>
      <c r="AB2449" s="9"/>
      <c r="AC2449" s="22"/>
      <c r="AD2449" s="9"/>
      <c r="AE2449" s="22"/>
      <c r="AF2449" s="9"/>
      <c r="AG2449" s="22"/>
      <c r="AH2449" s="22"/>
      <c r="AI2449" s="22"/>
      <c r="AJ2449" s="9"/>
      <c r="AK2449" s="4">
        <v>19.5</v>
      </c>
      <c r="AL2449" s="4" t="s">
        <v>132</v>
      </c>
      <c r="AM2449" s="4" t="s">
        <v>135</v>
      </c>
      <c r="AN2449" t="s">
        <v>975</v>
      </c>
      <c r="AV2449" s="14">
        <v>43892.421238425923</v>
      </c>
    </row>
    <row r="2450" spans="1:48" ht="12.75" x14ac:dyDescent="0.2">
      <c r="A2450" s="4">
        <v>2</v>
      </c>
      <c r="B2450" s="4">
        <v>2020</v>
      </c>
      <c r="C2450" s="4" t="s">
        <v>102</v>
      </c>
      <c r="D2450" s="4" t="s">
        <v>905</v>
      </c>
      <c r="E2450" s="4" t="s">
        <v>71</v>
      </c>
      <c r="F2450" s="9"/>
      <c r="G2450" s="22"/>
      <c r="H2450" s="4">
        <v>3</v>
      </c>
      <c r="I2450" s="9">
        <v>2</v>
      </c>
      <c r="J2450" s="9"/>
      <c r="K2450" s="9"/>
      <c r="L2450" s="9"/>
      <c r="M2450" s="9"/>
      <c r="N2450" s="9"/>
      <c r="O2450" s="9"/>
      <c r="P2450" s="9"/>
      <c r="Q2450" s="22"/>
      <c r="R2450" s="9"/>
      <c r="S2450" s="9"/>
      <c r="T2450" s="22"/>
      <c r="U2450" s="22"/>
      <c r="V2450" s="4"/>
      <c r="W2450" s="9"/>
      <c r="X2450" s="9"/>
      <c r="Y2450" s="9"/>
      <c r="Z2450" s="9"/>
      <c r="AA2450" s="9"/>
      <c r="AB2450" s="9"/>
      <c r="AC2450" s="22"/>
      <c r="AD2450" s="9"/>
      <c r="AE2450" s="22"/>
      <c r="AF2450" s="9"/>
      <c r="AG2450" s="22"/>
      <c r="AH2450" s="22"/>
      <c r="AI2450" s="22"/>
      <c r="AJ2450" s="9"/>
      <c r="AK2450" s="4">
        <v>5</v>
      </c>
      <c r="AL2450" s="4" t="s">
        <v>71</v>
      </c>
      <c r="AM2450" s="4" t="s">
        <v>135</v>
      </c>
      <c r="AN2450" t="s">
        <v>976</v>
      </c>
      <c r="AV2450" s="14">
        <v>43892.421238425923</v>
      </c>
    </row>
    <row r="2451" spans="1:48" ht="12.75" x14ac:dyDescent="0.2">
      <c r="A2451" s="4">
        <v>2</v>
      </c>
      <c r="B2451" s="4">
        <v>2020</v>
      </c>
      <c r="C2451" s="4" t="s">
        <v>102</v>
      </c>
      <c r="D2451" s="4" t="s">
        <v>905</v>
      </c>
      <c r="E2451" s="4" t="s">
        <v>54</v>
      </c>
      <c r="F2451" s="9"/>
      <c r="G2451" s="22"/>
      <c r="H2451" s="4">
        <v>5</v>
      </c>
      <c r="I2451" s="9">
        <v>2.5</v>
      </c>
      <c r="J2451" s="9"/>
      <c r="K2451" s="9">
        <v>7</v>
      </c>
      <c r="L2451" s="9">
        <v>8</v>
      </c>
      <c r="M2451" s="9"/>
      <c r="N2451" s="9"/>
      <c r="O2451" s="9">
        <v>6</v>
      </c>
      <c r="P2451" s="9">
        <v>7</v>
      </c>
      <c r="Q2451" s="22">
        <v>6</v>
      </c>
      <c r="R2451" s="9">
        <v>6</v>
      </c>
      <c r="S2451" s="9"/>
      <c r="T2451" s="22"/>
      <c r="U2451" s="22"/>
      <c r="V2451" s="4"/>
      <c r="W2451" s="9">
        <v>5.5</v>
      </c>
      <c r="X2451" s="9">
        <v>6</v>
      </c>
      <c r="Y2451" s="9">
        <v>8.5</v>
      </c>
      <c r="Z2451" s="9">
        <v>9</v>
      </c>
      <c r="AA2451" s="9"/>
      <c r="AB2451" s="9"/>
      <c r="AC2451" s="22">
        <v>8</v>
      </c>
      <c r="AD2451" s="9">
        <v>9</v>
      </c>
      <c r="AE2451" s="22">
        <v>7.5</v>
      </c>
      <c r="AF2451" s="9"/>
      <c r="AG2451" s="22"/>
      <c r="AH2451" s="22"/>
      <c r="AI2451" s="22"/>
      <c r="AJ2451" s="9"/>
      <c r="AK2451" s="4">
        <v>101</v>
      </c>
      <c r="AL2451" s="4" t="s">
        <v>54</v>
      </c>
      <c r="AM2451" s="4" t="s">
        <v>135</v>
      </c>
      <c r="AN2451" t="s">
        <v>977</v>
      </c>
      <c r="AV2451" s="14">
        <v>43892.421238425923</v>
      </c>
    </row>
    <row r="2452" spans="1:48" ht="12.75" x14ac:dyDescent="0.2">
      <c r="A2452" s="4">
        <v>2</v>
      </c>
      <c r="B2452" s="4">
        <v>2020</v>
      </c>
      <c r="C2452" s="4" t="s">
        <v>102</v>
      </c>
      <c r="D2452" s="4" t="s">
        <v>905</v>
      </c>
      <c r="E2452" s="4" t="s">
        <v>50</v>
      </c>
      <c r="F2452" s="9"/>
      <c r="G2452" s="22"/>
      <c r="H2452" s="4">
        <v>3</v>
      </c>
      <c r="I2452" s="9"/>
      <c r="J2452" s="9"/>
      <c r="K2452" s="9"/>
      <c r="L2452" s="9">
        <v>1.5</v>
      </c>
      <c r="M2452" s="9"/>
      <c r="N2452" s="9"/>
      <c r="O2452" s="9">
        <v>2</v>
      </c>
      <c r="P2452" s="9">
        <v>4</v>
      </c>
      <c r="Q2452" s="22">
        <v>4.5</v>
      </c>
      <c r="R2452" s="9"/>
      <c r="S2452" s="9">
        <v>2.5</v>
      </c>
      <c r="T2452" s="22"/>
      <c r="U2452" s="22"/>
      <c r="V2452" s="4"/>
      <c r="W2452" s="9">
        <v>6.5</v>
      </c>
      <c r="X2452" s="9">
        <v>8</v>
      </c>
      <c r="Y2452" s="9">
        <v>5</v>
      </c>
      <c r="Z2452" s="9">
        <v>3</v>
      </c>
      <c r="AA2452" s="9"/>
      <c r="AB2452" s="9"/>
      <c r="AC2452" s="22">
        <v>5</v>
      </c>
      <c r="AD2452" s="9">
        <v>5</v>
      </c>
      <c r="AE2452" s="22">
        <v>6</v>
      </c>
      <c r="AF2452" s="9">
        <v>7</v>
      </c>
      <c r="AG2452" s="22">
        <v>7</v>
      </c>
      <c r="AH2452" s="22"/>
      <c r="AI2452" s="22"/>
      <c r="AJ2452" s="9"/>
      <c r="AK2452" s="4">
        <v>70</v>
      </c>
      <c r="AL2452" s="4" t="s">
        <v>50</v>
      </c>
      <c r="AM2452" s="4" t="s">
        <v>91</v>
      </c>
      <c r="AN2452" t="s">
        <v>978</v>
      </c>
      <c r="AO2452">
        <v>100.5</v>
      </c>
      <c r="AP2452">
        <v>16.5</v>
      </c>
      <c r="AQ2452">
        <v>43</v>
      </c>
      <c r="AS2452">
        <v>160</v>
      </c>
      <c r="AT2452">
        <v>0.85897435897435892</v>
      </c>
      <c r="AU2452">
        <v>0.141025641025641</v>
      </c>
      <c r="AV2452" s="14">
        <v>43892.54</v>
      </c>
    </row>
    <row r="2453" spans="1:48" ht="12.75" x14ac:dyDescent="0.2">
      <c r="A2453" s="4">
        <v>2</v>
      </c>
      <c r="B2453" s="4">
        <v>2020</v>
      </c>
      <c r="C2453" s="4" t="s">
        <v>102</v>
      </c>
      <c r="D2453" s="4" t="s">
        <v>905</v>
      </c>
      <c r="E2453" s="4" t="s">
        <v>54</v>
      </c>
      <c r="F2453" s="9"/>
      <c r="G2453" s="22"/>
      <c r="H2453" s="4"/>
      <c r="I2453" s="9"/>
      <c r="J2453" s="9"/>
      <c r="K2453" s="9"/>
      <c r="L2453" s="9"/>
      <c r="M2453" s="9"/>
      <c r="N2453" s="9"/>
      <c r="O2453" s="9"/>
      <c r="P2453" s="9"/>
      <c r="Q2453" s="22"/>
      <c r="R2453" s="9"/>
      <c r="S2453" s="9"/>
      <c r="T2453" s="22"/>
      <c r="U2453" s="22"/>
      <c r="V2453" s="4"/>
      <c r="W2453" s="9"/>
      <c r="X2453" s="9"/>
      <c r="Y2453" s="9">
        <v>3</v>
      </c>
      <c r="Z2453" s="9">
        <v>1</v>
      </c>
      <c r="AA2453" s="9"/>
      <c r="AB2453" s="9"/>
      <c r="AC2453" s="22">
        <v>4</v>
      </c>
      <c r="AD2453" s="9">
        <v>3</v>
      </c>
      <c r="AE2453" s="22"/>
      <c r="AF2453" s="9">
        <v>2</v>
      </c>
      <c r="AG2453" s="22"/>
      <c r="AH2453" s="22"/>
      <c r="AI2453" s="22"/>
      <c r="AJ2453" s="9"/>
      <c r="AK2453" s="4">
        <v>13</v>
      </c>
      <c r="AL2453" s="4" t="s">
        <v>54</v>
      </c>
      <c r="AM2453" s="4" t="s">
        <v>91</v>
      </c>
      <c r="AN2453" t="s">
        <v>979</v>
      </c>
      <c r="AV2453" s="14">
        <v>43892.54</v>
      </c>
    </row>
    <row r="2454" spans="1:48" ht="12.75" x14ac:dyDescent="0.2">
      <c r="A2454" s="4">
        <v>2</v>
      </c>
      <c r="B2454" s="4">
        <v>2020</v>
      </c>
      <c r="C2454" s="4" t="s">
        <v>102</v>
      </c>
      <c r="D2454" s="4" t="s">
        <v>905</v>
      </c>
      <c r="E2454" s="4" t="s">
        <v>60</v>
      </c>
      <c r="F2454" s="9"/>
      <c r="G2454" s="22"/>
      <c r="H2454" s="4"/>
      <c r="I2454" s="9"/>
      <c r="J2454" s="9"/>
      <c r="K2454" s="9"/>
      <c r="L2454" s="9"/>
      <c r="M2454" s="9"/>
      <c r="N2454" s="9"/>
      <c r="O2454" s="9">
        <v>3</v>
      </c>
      <c r="P2454" s="9"/>
      <c r="Q2454" s="22"/>
      <c r="R2454" s="9"/>
      <c r="S2454" s="9"/>
      <c r="T2454" s="22"/>
      <c r="U2454" s="22"/>
      <c r="V2454" s="4"/>
      <c r="W2454" s="9"/>
      <c r="X2454" s="9"/>
      <c r="Y2454" s="9"/>
      <c r="Z2454" s="9"/>
      <c r="AA2454" s="9"/>
      <c r="AB2454" s="9"/>
      <c r="AC2454" s="22"/>
      <c r="AD2454" s="9"/>
      <c r="AE2454" s="22"/>
      <c r="AF2454" s="9"/>
      <c r="AG2454" s="22"/>
      <c r="AH2454" s="22"/>
      <c r="AI2454" s="22"/>
      <c r="AJ2454" s="9"/>
      <c r="AK2454" s="4">
        <v>3</v>
      </c>
      <c r="AL2454" s="4" t="s">
        <v>60</v>
      </c>
      <c r="AM2454" s="4" t="s">
        <v>91</v>
      </c>
      <c r="AV2454" s="14">
        <v>43892.54</v>
      </c>
    </row>
    <row r="2455" spans="1:48" ht="12.75" x14ac:dyDescent="0.2">
      <c r="A2455" s="4">
        <v>2</v>
      </c>
      <c r="B2455" s="4">
        <v>2020</v>
      </c>
      <c r="C2455" s="4" t="s">
        <v>102</v>
      </c>
      <c r="D2455" s="4" t="s">
        <v>905</v>
      </c>
      <c r="E2455" s="4" t="s">
        <v>77</v>
      </c>
      <c r="F2455" s="9"/>
      <c r="G2455" s="22"/>
      <c r="H2455" s="4">
        <v>4</v>
      </c>
      <c r="I2455" s="9"/>
      <c r="J2455" s="9"/>
      <c r="K2455" s="9"/>
      <c r="L2455" s="9">
        <v>1.5</v>
      </c>
      <c r="M2455" s="9"/>
      <c r="N2455" s="9"/>
      <c r="O2455" s="9">
        <v>2</v>
      </c>
      <c r="P2455" s="9">
        <v>4</v>
      </c>
      <c r="Q2455" s="22">
        <v>3</v>
      </c>
      <c r="R2455" s="9"/>
      <c r="S2455" s="9"/>
      <c r="T2455" s="22"/>
      <c r="U2455" s="22"/>
      <c r="V2455" s="4"/>
      <c r="W2455" s="9"/>
      <c r="X2455" s="9"/>
      <c r="Y2455" s="9"/>
      <c r="Z2455" s="9"/>
      <c r="AA2455" s="9"/>
      <c r="AB2455" s="9"/>
      <c r="AC2455" s="22"/>
      <c r="AD2455" s="9"/>
      <c r="AE2455" s="22"/>
      <c r="AF2455" s="9"/>
      <c r="AG2455" s="22"/>
      <c r="AH2455" s="22"/>
      <c r="AI2455" s="22"/>
      <c r="AJ2455" s="9"/>
      <c r="AK2455" s="4">
        <v>14.5</v>
      </c>
      <c r="AL2455" s="4" t="s">
        <v>77</v>
      </c>
      <c r="AM2455" s="4" t="s">
        <v>91</v>
      </c>
      <c r="AN2455" t="s">
        <v>980</v>
      </c>
      <c r="AV2455" s="14">
        <v>43892.54</v>
      </c>
    </row>
    <row r="2456" spans="1:48" ht="12.75" x14ac:dyDescent="0.2">
      <c r="A2456" s="4">
        <v>2</v>
      </c>
      <c r="B2456" s="4">
        <v>2020</v>
      </c>
      <c r="C2456" s="4" t="s">
        <v>102</v>
      </c>
      <c r="D2456" s="4" t="s">
        <v>905</v>
      </c>
      <c r="E2456" s="4" t="s">
        <v>113</v>
      </c>
      <c r="F2456" s="9"/>
      <c r="G2456" s="22"/>
      <c r="H2456" s="4">
        <v>1</v>
      </c>
      <c r="I2456" s="9"/>
      <c r="J2456" s="9"/>
      <c r="K2456" s="9"/>
      <c r="L2456" s="9"/>
      <c r="M2456" s="9"/>
      <c r="N2456" s="9"/>
      <c r="O2456" s="9">
        <v>1</v>
      </c>
      <c r="P2456" s="9"/>
      <c r="Q2456" s="22">
        <v>0.5</v>
      </c>
      <c r="R2456" s="9"/>
      <c r="S2456" s="9">
        <v>5</v>
      </c>
      <c r="T2456" s="22"/>
      <c r="U2456" s="22"/>
      <c r="V2456" s="4"/>
      <c r="W2456" s="9"/>
      <c r="X2456" s="9"/>
      <c r="Y2456" s="9"/>
      <c r="Z2456" s="9"/>
      <c r="AA2456" s="9"/>
      <c r="AB2456" s="9"/>
      <c r="AC2456" s="22"/>
      <c r="AD2456" s="9"/>
      <c r="AE2456" s="22"/>
      <c r="AF2456" s="9"/>
      <c r="AG2456" s="22"/>
      <c r="AH2456" s="22"/>
      <c r="AI2456" s="22"/>
      <c r="AJ2456" s="9"/>
      <c r="AK2456" s="4">
        <v>7.5</v>
      </c>
      <c r="AL2456" s="4" t="s">
        <v>113</v>
      </c>
      <c r="AM2456" s="4" t="s">
        <v>91</v>
      </c>
      <c r="AN2456" t="s">
        <v>981</v>
      </c>
      <c r="AV2456" s="14">
        <v>43892.54</v>
      </c>
    </row>
    <row r="2457" spans="1:48" ht="12.75" x14ac:dyDescent="0.2">
      <c r="A2457" s="4">
        <v>2</v>
      </c>
      <c r="B2457" s="4">
        <v>2020</v>
      </c>
      <c r="C2457" s="4" t="s">
        <v>102</v>
      </c>
      <c r="D2457" s="4" t="s">
        <v>905</v>
      </c>
      <c r="E2457" s="4" t="s">
        <v>63</v>
      </c>
      <c r="F2457" s="9"/>
      <c r="G2457" s="22"/>
      <c r="H2457" s="4"/>
      <c r="I2457" s="9"/>
      <c r="J2457" s="9"/>
      <c r="K2457" s="9"/>
      <c r="L2457" s="9"/>
      <c r="M2457" s="9"/>
      <c r="N2457" s="9"/>
      <c r="O2457" s="9"/>
      <c r="P2457" s="9"/>
      <c r="Q2457" s="22"/>
      <c r="R2457" s="9">
        <v>8</v>
      </c>
      <c r="S2457" s="9"/>
      <c r="T2457" s="22"/>
      <c r="U2457" s="22"/>
      <c r="V2457" s="4"/>
      <c r="W2457" s="9">
        <v>1</v>
      </c>
      <c r="X2457" s="9"/>
      <c r="Y2457" s="9"/>
      <c r="Z2457" s="9"/>
      <c r="AA2457" s="9"/>
      <c r="AB2457" s="9"/>
      <c r="AC2457" s="22"/>
      <c r="AD2457" s="9"/>
      <c r="AE2457" s="22"/>
      <c r="AF2457" s="9"/>
      <c r="AG2457" s="22"/>
      <c r="AH2457" s="22"/>
      <c r="AI2457" s="22"/>
      <c r="AJ2457" s="9"/>
      <c r="AK2457" s="4">
        <v>9</v>
      </c>
      <c r="AL2457" s="4" t="s">
        <v>63</v>
      </c>
      <c r="AM2457" s="4" t="s">
        <v>91</v>
      </c>
      <c r="AN2457" t="s">
        <v>982</v>
      </c>
      <c r="AV2457" s="14">
        <v>43892.54</v>
      </c>
    </row>
    <row r="2458" spans="1:48" ht="12.75" x14ac:dyDescent="0.2">
      <c r="A2458" s="4">
        <v>2</v>
      </c>
      <c r="B2458" s="4">
        <v>2020</v>
      </c>
      <c r="C2458" s="4" t="s">
        <v>102</v>
      </c>
      <c r="D2458" s="4" t="s">
        <v>905</v>
      </c>
      <c r="E2458" s="4" t="s">
        <v>124</v>
      </c>
      <c r="F2458" s="9"/>
      <c r="G2458" s="22"/>
      <c r="H2458" s="4"/>
      <c r="I2458" s="9">
        <v>8</v>
      </c>
      <c r="J2458" s="9">
        <v>8</v>
      </c>
      <c r="K2458" s="9">
        <v>8</v>
      </c>
      <c r="L2458" s="9">
        <v>5</v>
      </c>
      <c r="M2458" s="9"/>
      <c r="N2458" s="9"/>
      <c r="O2458" s="9"/>
      <c r="P2458" s="9"/>
      <c r="Q2458" s="22"/>
      <c r="R2458" s="9"/>
      <c r="S2458" s="9">
        <v>0.5</v>
      </c>
      <c r="T2458" s="22"/>
      <c r="U2458" s="22"/>
      <c r="V2458" s="4"/>
      <c r="W2458" s="9">
        <v>0.5</v>
      </c>
      <c r="X2458" s="9"/>
      <c r="Y2458" s="9"/>
      <c r="Z2458" s="9"/>
      <c r="AA2458" s="9"/>
      <c r="AB2458" s="9"/>
      <c r="AC2458" s="22"/>
      <c r="AD2458" s="9">
        <v>1</v>
      </c>
      <c r="AE2458" s="22">
        <v>3</v>
      </c>
      <c r="AF2458" s="9"/>
      <c r="AG2458" s="22">
        <v>1</v>
      </c>
      <c r="AH2458" s="22"/>
      <c r="AI2458" s="22"/>
      <c r="AJ2458" s="9"/>
      <c r="AK2458" s="4">
        <v>35</v>
      </c>
      <c r="AL2458" s="4" t="s">
        <v>124</v>
      </c>
      <c r="AM2458" s="4" t="s">
        <v>91</v>
      </c>
      <c r="AN2458" t="s">
        <v>983</v>
      </c>
      <c r="AV2458" s="14">
        <v>43892.54</v>
      </c>
    </row>
    <row r="2459" spans="1:48" ht="12.75" x14ac:dyDescent="0.2">
      <c r="A2459" s="4">
        <v>2</v>
      </c>
      <c r="B2459" s="4">
        <v>2020</v>
      </c>
      <c r="C2459" s="4" t="s">
        <v>102</v>
      </c>
      <c r="D2459" s="4" t="s">
        <v>905</v>
      </c>
      <c r="E2459" s="4" t="s">
        <v>132</v>
      </c>
      <c r="F2459" s="9"/>
      <c r="G2459" s="22"/>
      <c r="H2459" s="4"/>
      <c r="I2459" s="9"/>
      <c r="J2459" s="9"/>
      <c r="K2459" s="9"/>
      <c r="L2459" s="9"/>
      <c r="M2459" s="9"/>
      <c r="N2459" s="9"/>
      <c r="O2459" s="9"/>
      <c r="P2459" s="9"/>
      <c r="Q2459" s="22"/>
      <c r="R2459" s="9"/>
      <c r="S2459" s="9"/>
      <c r="T2459" s="22"/>
      <c r="U2459" s="22"/>
      <c r="V2459" s="4">
        <v>8</v>
      </c>
      <c r="W2459" s="9"/>
      <c r="X2459" s="9"/>
      <c r="Y2459" s="9"/>
      <c r="Z2459" s="9"/>
      <c r="AA2459" s="9"/>
      <c r="AB2459" s="9"/>
      <c r="AC2459" s="22"/>
      <c r="AD2459" s="9"/>
      <c r="AE2459" s="22"/>
      <c r="AF2459" s="9"/>
      <c r="AG2459" s="22"/>
      <c r="AH2459" s="22"/>
      <c r="AI2459" s="22"/>
      <c r="AJ2459" s="9"/>
      <c r="AK2459" s="4">
        <v>8</v>
      </c>
      <c r="AL2459" s="4" t="s">
        <v>132</v>
      </c>
      <c r="AM2459" s="4" t="s">
        <v>91</v>
      </c>
      <c r="AN2459" t="s">
        <v>984</v>
      </c>
      <c r="AV2459" s="14">
        <v>43892.54</v>
      </c>
    </row>
    <row r="2460" spans="1:48" ht="12.75" x14ac:dyDescent="0.2">
      <c r="A2460" s="4">
        <v>2</v>
      </c>
      <c r="B2460" s="4">
        <v>2020</v>
      </c>
      <c r="C2460" s="4" t="s">
        <v>102</v>
      </c>
      <c r="D2460" s="4" t="s">
        <v>905</v>
      </c>
      <c r="E2460" s="4" t="s">
        <v>139</v>
      </c>
      <c r="F2460" s="9"/>
      <c r="G2460" s="22"/>
      <c r="H2460" s="4"/>
      <c r="I2460" s="9"/>
      <c r="J2460" s="9">
        <v>7</v>
      </c>
      <c r="K2460" s="9">
        <v>8</v>
      </c>
      <c r="L2460" s="9">
        <v>8</v>
      </c>
      <c r="M2460" s="9"/>
      <c r="N2460" s="9"/>
      <c r="O2460" s="9"/>
      <c r="P2460" s="9"/>
      <c r="Q2460" s="22">
        <v>8</v>
      </c>
      <c r="R2460" s="9">
        <v>8</v>
      </c>
      <c r="S2460" s="9">
        <v>6</v>
      </c>
      <c r="T2460" s="22"/>
      <c r="U2460" s="22"/>
      <c r="V2460" s="4"/>
      <c r="W2460" s="9"/>
      <c r="X2460" s="9"/>
      <c r="Y2460" s="9">
        <v>3</v>
      </c>
      <c r="Z2460" s="9">
        <v>1</v>
      </c>
      <c r="AA2460" s="9"/>
      <c r="AB2460" s="9"/>
      <c r="AC2460" s="22"/>
      <c r="AD2460" s="9"/>
      <c r="AE2460" s="22"/>
      <c r="AF2460" s="9"/>
      <c r="AG2460" s="22"/>
      <c r="AH2460" s="22"/>
      <c r="AI2460" s="22"/>
      <c r="AJ2460" s="9"/>
      <c r="AK2460" s="4">
        <v>49</v>
      </c>
      <c r="AL2460" s="4" t="s">
        <v>139</v>
      </c>
      <c r="AM2460" s="4" t="s">
        <v>76</v>
      </c>
      <c r="AN2460" t="s">
        <v>985</v>
      </c>
      <c r="AO2460">
        <v>82</v>
      </c>
      <c r="AP2460">
        <v>54</v>
      </c>
      <c r="AQ2460">
        <v>24</v>
      </c>
      <c r="AS2460">
        <v>160</v>
      </c>
      <c r="AT2460">
        <v>0.6029411764705882</v>
      </c>
      <c r="AU2460">
        <v>0.39705882352941169</v>
      </c>
      <c r="AV2460" s="14">
        <v>43892.467986111107</v>
      </c>
    </row>
    <row r="2461" spans="1:48" ht="12.75" x14ac:dyDescent="0.2">
      <c r="A2461" s="4">
        <v>2</v>
      </c>
      <c r="B2461" s="4">
        <v>2020</v>
      </c>
      <c r="C2461" s="4" t="s">
        <v>102</v>
      </c>
      <c r="D2461" s="4" t="s">
        <v>905</v>
      </c>
      <c r="E2461" s="4" t="s">
        <v>63</v>
      </c>
      <c r="F2461" s="9"/>
      <c r="G2461" s="22"/>
      <c r="H2461" s="4"/>
      <c r="I2461" s="9"/>
      <c r="J2461" s="9"/>
      <c r="K2461" s="9"/>
      <c r="L2461" s="9"/>
      <c r="M2461" s="9"/>
      <c r="N2461" s="9"/>
      <c r="O2461" s="9"/>
      <c r="P2461" s="9"/>
      <c r="Q2461" s="22"/>
      <c r="R2461" s="9"/>
      <c r="S2461" s="9"/>
      <c r="T2461" s="22"/>
      <c r="U2461" s="22"/>
      <c r="V2461" s="4"/>
      <c r="W2461" s="9">
        <v>2</v>
      </c>
      <c r="X2461" s="9">
        <v>3</v>
      </c>
      <c r="Y2461" s="9"/>
      <c r="Z2461" s="9"/>
      <c r="AA2461" s="9"/>
      <c r="AB2461" s="9"/>
      <c r="AC2461" s="22"/>
      <c r="AD2461" s="9"/>
      <c r="AE2461" s="22"/>
      <c r="AF2461" s="9"/>
      <c r="AG2461" s="22"/>
      <c r="AH2461" s="22"/>
      <c r="AI2461" s="22"/>
      <c r="AJ2461" s="9"/>
      <c r="AK2461" s="4">
        <v>5</v>
      </c>
      <c r="AL2461" s="4" t="s">
        <v>63</v>
      </c>
      <c r="AM2461" s="4" t="s">
        <v>76</v>
      </c>
      <c r="AV2461" s="14">
        <v>43892.467986111107</v>
      </c>
    </row>
    <row r="2462" spans="1:48" ht="12.75" x14ac:dyDescent="0.2">
      <c r="A2462" s="4">
        <v>2</v>
      </c>
      <c r="B2462" s="4">
        <v>2020</v>
      </c>
      <c r="C2462" s="4" t="s">
        <v>102</v>
      </c>
      <c r="D2462" s="4" t="s">
        <v>905</v>
      </c>
      <c r="E2462" s="4" t="s">
        <v>54</v>
      </c>
      <c r="F2462" s="9"/>
      <c r="G2462" s="22"/>
      <c r="H2462" s="4"/>
      <c r="I2462" s="9"/>
      <c r="J2462" s="9"/>
      <c r="K2462" s="9"/>
      <c r="L2462" s="9"/>
      <c r="M2462" s="9"/>
      <c r="N2462" s="9"/>
      <c r="O2462" s="9"/>
      <c r="P2462" s="9"/>
      <c r="Q2462" s="22"/>
      <c r="R2462" s="9"/>
      <c r="S2462" s="9"/>
      <c r="T2462" s="22"/>
      <c r="U2462" s="22"/>
      <c r="V2462" s="4"/>
      <c r="W2462" s="9">
        <v>6</v>
      </c>
      <c r="X2462" s="9">
        <v>4</v>
      </c>
      <c r="Y2462" s="9">
        <v>4</v>
      </c>
      <c r="Z2462" s="9">
        <v>6</v>
      </c>
      <c r="AA2462" s="9"/>
      <c r="AB2462" s="9"/>
      <c r="AC2462" s="22">
        <v>8</v>
      </c>
      <c r="AD2462" s="9">
        <v>8</v>
      </c>
      <c r="AE2462" s="22">
        <v>8</v>
      </c>
      <c r="AF2462" s="9">
        <v>8</v>
      </c>
      <c r="AG2462" s="22">
        <v>8</v>
      </c>
      <c r="AH2462" s="22"/>
      <c r="AI2462" s="22"/>
      <c r="AJ2462" s="9"/>
      <c r="AK2462" s="4">
        <v>60</v>
      </c>
      <c r="AL2462" s="4" t="s">
        <v>54</v>
      </c>
      <c r="AM2462" s="4" t="s">
        <v>76</v>
      </c>
      <c r="AV2462" s="14">
        <v>43892.467986111107</v>
      </c>
    </row>
    <row r="2463" spans="1:48" ht="12.75" x14ac:dyDescent="0.2">
      <c r="A2463" s="4">
        <v>2</v>
      </c>
      <c r="B2463" s="4">
        <v>2020</v>
      </c>
      <c r="C2463" s="4" t="s">
        <v>102</v>
      </c>
      <c r="D2463" s="4" t="s">
        <v>905</v>
      </c>
      <c r="E2463" s="4" t="s">
        <v>84</v>
      </c>
      <c r="F2463" s="9"/>
      <c r="G2463" s="22"/>
      <c r="H2463" s="4"/>
      <c r="I2463" s="9"/>
      <c r="J2463" s="9">
        <v>1</v>
      </c>
      <c r="K2463" s="9"/>
      <c r="L2463" s="9"/>
      <c r="M2463" s="9"/>
      <c r="N2463" s="9"/>
      <c r="O2463" s="9"/>
      <c r="P2463" s="9"/>
      <c r="Q2463" s="22">
        <v>1</v>
      </c>
      <c r="R2463" s="9">
        <v>1</v>
      </c>
      <c r="S2463" s="9"/>
      <c r="T2463" s="22"/>
      <c r="U2463" s="22"/>
      <c r="V2463" s="4"/>
      <c r="W2463" s="9"/>
      <c r="X2463" s="9">
        <v>1</v>
      </c>
      <c r="Y2463" s="9"/>
      <c r="Z2463" s="9"/>
      <c r="AA2463" s="9"/>
      <c r="AB2463" s="9"/>
      <c r="AC2463" s="22"/>
      <c r="AD2463" s="9"/>
      <c r="AE2463" s="22"/>
      <c r="AF2463" s="9"/>
      <c r="AG2463" s="22"/>
      <c r="AH2463" s="22"/>
      <c r="AI2463" s="22"/>
      <c r="AJ2463" s="9"/>
      <c r="AK2463" s="4">
        <v>4</v>
      </c>
      <c r="AL2463" s="4" t="s">
        <v>84</v>
      </c>
      <c r="AM2463" s="4" t="s">
        <v>76</v>
      </c>
      <c r="AN2463" t="s">
        <v>986</v>
      </c>
      <c r="AV2463" s="14">
        <v>43892.467986111107</v>
      </c>
    </row>
    <row r="2464" spans="1:48" ht="12.75" x14ac:dyDescent="0.2">
      <c r="A2464" s="4">
        <v>2</v>
      </c>
      <c r="B2464" s="4">
        <v>2020</v>
      </c>
      <c r="C2464" s="4" t="s">
        <v>102</v>
      </c>
      <c r="D2464" s="4" t="s">
        <v>905</v>
      </c>
      <c r="E2464" s="4" t="s">
        <v>526</v>
      </c>
      <c r="F2464" s="9"/>
      <c r="G2464" s="22"/>
      <c r="H2464" s="4"/>
      <c r="I2464" s="9"/>
      <c r="J2464" s="9"/>
      <c r="K2464" s="9"/>
      <c r="L2464" s="9"/>
      <c r="M2464" s="9"/>
      <c r="N2464" s="9"/>
      <c r="O2464" s="9">
        <v>8</v>
      </c>
      <c r="P2464" s="9">
        <v>8</v>
      </c>
      <c r="Q2464" s="22"/>
      <c r="R2464" s="9"/>
      <c r="S2464" s="9"/>
      <c r="T2464" s="22"/>
      <c r="U2464" s="22"/>
      <c r="V2464" s="4"/>
      <c r="W2464" s="9"/>
      <c r="X2464" s="9"/>
      <c r="Y2464" s="9"/>
      <c r="Z2464" s="9"/>
      <c r="AA2464" s="9"/>
      <c r="AB2464" s="9"/>
      <c r="AC2464" s="22"/>
      <c r="AD2464" s="9"/>
      <c r="AE2464" s="22"/>
      <c r="AF2464" s="9"/>
      <c r="AG2464" s="22"/>
      <c r="AH2464" s="22"/>
      <c r="AI2464" s="22"/>
      <c r="AJ2464" s="9"/>
      <c r="AK2464" s="4">
        <v>16</v>
      </c>
      <c r="AL2464" s="4" t="s">
        <v>526</v>
      </c>
      <c r="AM2464" s="4" t="s">
        <v>76</v>
      </c>
      <c r="AN2464" t="s">
        <v>987</v>
      </c>
      <c r="AV2464" s="14">
        <v>43892.467986111107</v>
      </c>
    </row>
    <row r="2465" spans="1:48" ht="12.75" x14ac:dyDescent="0.2">
      <c r="A2465" s="4">
        <v>2</v>
      </c>
      <c r="B2465" s="4">
        <v>2020</v>
      </c>
      <c r="C2465" s="4" t="s">
        <v>102</v>
      </c>
      <c r="D2465" s="4" t="s">
        <v>905</v>
      </c>
      <c r="E2465" s="4" t="s">
        <v>50</v>
      </c>
      <c r="F2465" s="9"/>
      <c r="G2465" s="22"/>
      <c r="H2465" s="4"/>
      <c r="I2465" s="9"/>
      <c r="J2465" s="9"/>
      <c r="K2465" s="9"/>
      <c r="L2465" s="9"/>
      <c r="M2465" s="9"/>
      <c r="N2465" s="9"/>
      <c r="O2465" s="9"/>
      <c r="P2465" s="9"/>
      <c r="Q2465" s="22"/>
      <c r="R2465" s="9"/>
      <c r="S2465" s="9"/>
      <c r="T2465" s="22"/>
      <c r="U2465" s="22"/>
      <c r="V2465" s="4"/>
      <c r="W2465" s="9"/>
      <c r="X2465" s="9"/>
      <c r="Y2465" s="9">
        <v>1</v>
      </c>
      <c r="Z2465" s="9">
        <v>1</v>
      </c>
      <c r="AA2465" s="9"/>
      <c r="AB2465" s="9"/>
      <c r="AC2465" s="22"/>
      <c r="AD2465" s="9"/>
      <c r="AE2465" s="22"/>
      <c r="AF2465" s="9"/>
      <c r="AG2465" s="22"/>
      <c r="AH2465" s="22"/>
      <c r="AI2465" s="22"/>
      <c r="AJ2465" s="9"/>
      <c r="AK2465" s="4">
        <v>2</v>
      </c>
      <c r="AL2465" s="4" t="s">
        <v>50</v>
      </c>
      <c r="AM2465" s="4" t="s">
        <v>76</v>
      </c>
      <c r="AV2465" s="14">
        <v>43892.467986111107</v>
      </c>
    </row>
    <row r="2466" spans="1:48" ht="12.75" x14ac:dyDescent="0.2">
      <c r="A2466" s="4">
        <v>2</v>
      </c>
      <c r="B2466" s="4">
        <v>2020</v>
      </c>
      <c r="C2466" s="4" t="s">
        <v>102</v>
      </c>
      <c r="D2466" s="4" t="s">
        <v>905</v>
      </c>
      <c r="E2466" s="4" t="s">
        <v>124</v>
      </c>
      <c r="F2466" s="9"/>
      <c r="G2466" s="22"/>
      <c r="H2466" s="4"/>
      <c r="I2466" s="9"/>
      <c r="J2466" s="9"/>
      <c r="K2466" s="9"/>
      <c r="L2466" s="9"/>
      <c r="M2466" s="9"/>
      <c r="N2466" s="9"/>
      <c r="O2466" s="9"/>
      <c r="P2466" s="9"/>
      <c r="Q2466" s="22"/>
      <c r="R2466" s="9"/>
      <c r="S2466" s="9"/>
      <c r="T2466" s="22"/>
      <c r="U2466" s="22"/>
      <c r="V2466" s="4"/>
      <c r="W2466" s="9"/>
      <c r="X2466" s="9"/>
      <c r="Y2466" s="9"/>
      <c r="Z2466" s="9"/>
      <c r="AA2466" s="9"/>
      <c r="AB2466" s="9"/>
      <c r="AC2466" s="22"/>
      <c r="AD2466" s="9"/>
      <c r="AE2466" s="22"/>
      <c r="AF2466" s="9"/>
      <c r="AG2466" s="22"/>
      <c r="AH2466" s="22"/>
      <c r="AI2466" s="22"/>
      <c r="AJ2466" s="9"/>
      <c r="AK2466" s="4">
        <v>0</v>
      </c>
      <c r="AL2466" s="4" t="s">
        <v>124</v>
      </c>
      <c r="AM2466" s="4" t="s">
        <v>76</v>
      </c>
      <c r="AV2466" s="14">
        <v>43892.467986111107</v>
      </c>
    </row>
    <row r="2467" spans="1:48" ht="12.75" x14ac:dyDescent="0.2">
      <c r="A2467" s="4">
        <v>2</v>
      </c>
      <c r="B2467" s="4">
        <v>2020</v>
      </c>
      <c r="C2467" s="4" t="s">
        <v>102</v>
      </c>
      <c r="D2467" s="4" t="s">
        <v>905</v>
      </c>
      <c r="E2467" s="4" t="s">
        <v>132</v>
      </c>
      <c r="F2467" s="9"/>
      <c r="G2467" s="22"/>
      <c r="H2467" s="4">
        <v>8</v>
      </c>
      <c r="I2467" s="9">
        <v>8</v>
      </c>
      <c r="J2467" s="9"/>
      <c r="K2467" s="9"/>
      <c r="L2467" s="9"/>
      <c r="M2467" s="9"/>
      <c r="N2467" s="9"/>
      <c r="O2467" s="9"/>
      <c r="P2467" s="9"/>
      <c r="Q2467" s="22"/>
      <c r="R2467" s="9"/>
      <c r="S2467" s="9"/>
      <c r="T2467" s="22"/>
      <c r="U2467" s="22"/>
      <c r="V2467" s="4">
        <v>8</v>
      </c>
      <c r="W2467" s="9"/>
      <c r="X2467" s="9"/>
      <c r="Y2467" s="9"/>
      <c r="Z2467" s="9"/>
      <c r="AA2467" s="9"/>
      <c r="AB2467" s="9"/>
      <c r="AC2467" s="22"/>
      <c r="AD2467" s="9"/>
      <c r="AE2467" s="22"/>
      <c r="AF2467" s="9"/>
      <c r="AG2467" s="22"/>
      <c r="AH2467" s="22"/>
      <c r="AI2467" s="22"/>
      <c r="AJ2467" s="9"/>
      <c r="AK2467" s="4">
        <v>24</v>
      </c>
      <c r="AL2467" s="4" t="s">
        <v>132</v>
      </c>
      <c r="AM2467" s="4" t="s">
        <v>76</v>
      </c>
      <c r="AV2467" s="14">
        <v>43892.467986111107</v>
      </c>
    </row>
    <row r="2468" spans="1:48" ht="12.75" x14ac:dyDescent="0.2">
      <c r="A2468" s="4">
        <v>2</v>
      </c>
      <c r="B2468" s="4">
        <v>2020</v>
      </c>
      <c r="C2468" s="4" t="s">
        <v>102</v>
      </c>
      <c r="D2468" s="4" t="s">
        <v>905</v>
      </c>
      <c r="E2468" s="4" t="s">
        <v>50</v>
      </c>
      <c r="F2468" s="9"/>
      <c r="G2468" s="22"/>
      <c r="H2468" s="4">
        <v>1</v>
      </c>
      <c r="I2468" s="9">
        <v>0.5</v>
      </c>
      <c r="J2468" s="9">
        <v>1.5</v>
      </c>
      <c r="K2468" s="9">
        <v>0.5</v>
      </c>
      <c r="L2468" s="9">
        <v>0.5</v>
      </c>
      <c r="M2468" s="9"/>
      <c r="N2468" s="9"/>
      <c r="O2468" s="9">
        <v>0.5</v>
      </c>
      <c r="P2468" s="9">
        <v>1</v>
      </c>
      <c r="Q2468" s="22">
        <v>1</v>
      </c>
      <c r="R2468" s="9"/>
      <c r="S2468" s="9">
        <v>2</v>
      </c>
      <c r="T2468" s="22"/>
      <c r="U2468" s="22"/>
      <c r="V2468" s="4"/>
      <c r="W2468" s="9">
        <v>1</v>
      </c>
      <c r="X2468" s="9"/>
      <c r="Y2468" s="9"/>
      <c r="Z2468" s="9">
        <v>2</v>
      </c>
      <c r="AA2468" s="9"/>
      <c r="AB2468" s="9"/>
      <c r="AC2468" s="22">
        <v>1</v>
      </c>
      <c r="AD2468" s="9"/>
      <c r="AE2468" s="22">
        <v>0.5</v>
      </c>
      <c r="AF2468" s="9">
        <v>1</v>
      </c>
      <c r="AG2468" s="22">
        <v>0.5</v>
      </c>
      <c r="AH2468" s="22"/>
      <c r="AI2468" s="22"/>
      <c r="AJ2468" s="9"/>
      <c r="AK2468" s="4">
        <v>14.5</v>
      </c>
      <c r="AL2468" s="4" t="s">
        <v>50</v>
      </c>
      <c r="AM2468" s="4" t="s">
        <v>441</v>
      </c>
      <c r="AN2468" t="s">
        <v>988</v>
      </c>
      <c r="AO2468">
        <v>150</v>
      </c>
      <c r="AP2468">
        <v>8</v>
      </c>
      <c r="AQ2468">
        <v>2</v>
      </c>
      <c r="AS2468">
        <v>160</v>
      </c>
      <c r="AT2468">
        <v>0.94936708860759489</v>
      </c>
      <c r="AU2468">
        <v>5.0632911392405063E-2</v>
      </c>
      <c r="AV2468" s="14">
        <v>43892.68954861111</v>
      </c>
    </row>
    <row r="2469" spans="1:48" ht="12.75" x14ac:dyDescent="0.2">
      <c r="A2469" s="4">
        <v>2</v>
      </c>
      <c r="B2469" s="4">
        <v>2020</v>
      </c>
      <c r="C2469" s="4" t="s">
        <v>102</v>
      </c>
      <c r="D2469" s="4" t="s">
        <v>905</v>
      </c>
      <c r="E2469" s="4" t="s">
        <v>124</v>
      </c>
      <c r="F2469" s="9"/>
      <c r="G2469" s="22"/>
      <c r="H2469" s="4"/>
      <c r="I2469" s="9"/>
      <c r="J2469" s="9"/>
      <c r="K2469" s="9"/>
      <c r="L2469" s="9"/>
      <c r="M2469" s="9"/>
      <c r="N2469" s="9"/>
      <c r="O2469" s="9"/>
      <c r="P2469" s="9"/>
      <c r="Q2469" s="22"/>
      <c r="R2469" s="9"/>
      <c r="S2469" s="9"/>
      <c r="T2469" s="22"/>
      <c r="U2469" s="22"/>
      <c r="V2469" s="4"/>
      <c r="W2469" s="9"/>
      <c r="X2469" s="9"/>
      <c r="Y2469" s="9">
        <v>1</v>
      </c>
      <c r="Z2469" s="9"/>
      <c r="AA2469" s="9"/>
      <c r="AB2469" s="9"/>
      <c r="AC2469" s="22"/>
      <c r="AD2469" s="9">
        <v>1</v>
      </c>
      <c r="AE2469" s="22"/>
      <c r="AF2469" s="9"/>
      <c r="AG2469" s="22"/>
      <c r="AH2469" s="22"/>
      <c r="AI2469" s="22"/>
      <c r="AJ2469" s="9"/>
      <c r="AK2469" s="4">
        <v>2</v>
      </c>
      <c r="AL2469" s="4" t="s">
        <v>124</v>
      </c>
      <c r="AM2469" s="4" t="s">
        <v>441</v>
      </c>
      <c r="AN2469" t="s">
        <v>989</v>
      </c>
      <c r="AV2469" s="14">
        <v>43892.68954861111</v>
      </c>
    </row>
    <row r="2470" spans="1:48" ht="12.75" x14ac:dyDescent="0.2">
      <c r="A2470" s="4">
        <v>2</v>
      </c>
      <c r="B2470" s="4">
        <v>2020</v>
      </c>
      <c r="C2470" s="4" t="s">
        <v>102</v>
      </c>
      <c r="D2470" s="4" t="s">
        <v>905</v>
      </c>
      <c r="E2470" s="4" t="s">
        <v>84</v>
      </c>
      <c r="F2470" s="9"/>
      <c r="G2470" s="22"/>
      <c r="H2470" s="4"/>
      <c r="I2470" s="9"/>
      <c r="J2470" s="9"/>
      <c r="K2470" s="9"/>
      <c r="L2470" s="9"/>
      <c r="M2470" s="9"/>
      <c r="N2470" s="9"/>
      <c r="O2470" s="9"/>
      <c r="P2470" s="9"/>
      <c r="Q2470" s="22">
        <v>1</v>
      </c>
      <c r="R2470" s="9">
        <v>1.5</v>
      </c>
      <c r="S2470" s="9"/>
      <c r="T2470" s="22"/>
      <c r="U2470" s="22"/>
      <c r="V2470" s="4"/>
      <c r="W2470" s="9"/>
      <c r="X2470" s="9">
        <v>1.5</v>
      </c>
      <c r="Y2470" s="9"/>
      <c r="Z2470" s="9"/>
      <c r="AA2470" s="9"/>
      <c r="AB2470" s="9"/>
      <c r="AC2470" s="22"/>
      <c r="AD2470" s="9">
        <v>0.5</v>
      </c>
      <c r="AE2470" s="22">
        <v>0.5</v>
      </c>
      <c r="AF2470" s="9"/>
      <c r="AG2470" s="22">
        <v>0.5</v>
      </c>
      <c r="AH2470" s="22"/>
      <c r="AI2470" s="22"/>
      <c r="AJ2470" s="9"/>
      <c r="AK2470" s="4">
        <v>5.5</v>
      </c>
      <c r="AL2470" s="4" t="s">
        <v>84</v>
      </c>
      <c r="AM2470" s="4" t="s">
        <v>441</v>
      </c>
      <c r="AN2470" t="s">
        <v>990</v>
      </c>
      <c r="AV2470" s="14">
        <v>43892.68954861111</v>
      </c>
    </row>
    <row r="2471" spans="1:48" ht="12.75" x14ac:dyDescent="0.2">
      <c r="A2471" s="4">
        <v>2</v>
      </c>
      <c r="B2471" s="4">
        <v>2020</v>
      </c>
      <c r="C2471" s="4" t="s">
        <v>102</v>
      </c>
      <c r="D2471" s="4" t="s">
        <v>905</v>
      </c>
      <c r="E2471" s="4" t="s">
        <v>71</v>
      </c>
      <c r="F2471" s="9"/>
      <c r="G2471" s="22"/>
      <c r="H2471" s="4"/>
      <c r="I2471" s="9"/>
      <c r="J2471" s="9"/>
      <c r="K2471" s="9"/>
      <c r="L2471" s="9"/>
      <c r="M2471" s="9"/>
      <c r="N2471" s="9"/>
      <c r="O2471" s="9">
        <v>3</v>
      </c>
      <c r="P2471" s="9"/>
      <c r="Q2471" s="22"/>
      <c r="R2471" s="9"/>
      <c r="S2471" s="9">
        <v>1</v>
      </c>
      <c r="T2471" s="22"/>
      <c r="U2471" s="22"/>
      <c r="V2471" s="4"/>
      <c r="W2471" s="9">
        <v>4.5</v>
      </c>
      <c r="X2471" s="9">
        <v>0.5</v>
      </c>
      <c r="Y2471" s="9"/>
      <c r="Z2471" s="9"/>
      <c r="AA2471" s="9"/>
      <c r="AB2471" s="9"/>
      <c r="AC2471" s="22">
        <v>0.5</v>
      </c>
      <c r="AD2471" s="9">
        <v>0.5</v>
      </c>
      <c r="AE2471" s="22"/>
      <c r="AF2471" s="9"/>
      <c r="AG2471" s="22"/>
      <c r="AH2471" s="22"/>
      <c r="AI2471" s="22"/>
      <c r="AJ2471" s="9"/>
      <c r="AK2471" s="4">
        <v>10</v>
      </c>
      <c r="AL2471" s="4" t="s">
        <v>71</v>
      </c>
      <c r="AM2471" s="4" t="s">
        <v>441</v>
      </c>
      <c r="AN2471" t="s">
        <v>991</v>
      </c>
      <c r="AV2471" s="14">
        <v>43892.68954861111</v>
      </c>
    </row>
    <row r="2472" spans="1:48" ht="12.75" x14ac:dyDescent="0.2">
      <c r="A2472" s="4">
        <v>2</v>
      </c>
      <c r="B2472" s="4">
        <v>2020</v>
      </c>
      <c r="C2472" s="4" t="s">
        <v>102</v>
      </c>
      <c r="D2472" s="4" t="s">
        <v>905</v>
      </c>
      <c r="E2472" s="4" t="s">
        <v>364</v>
      </c>
      <c r="F2472" s="9"/>
      <c r="G2472" s="22"/>
      <c r="H2472" s="4"/>
      <c r="I2472" s="9"/>
      <c r="J2472" s="9"/>
      <c r="K2472" s="9"/>
      <c r="L2472" s="9">
        <v>0.5</v>
      </c>
      <c r="M2472" s="9"/>
      <c r="N2472" s="9"/>
      <c r="O2472" s="9">
        <v>2.5</v>
      </c>
      <c r="P2472" s="9"/>
      <c r="Q2472" s="22"/>
      <c r="R2472" s="9"/>
      <c r="S2472" s="9"/>
      <c r="T2472" s="22"/>
      <c r="U2472" s="22"/>
      <c r="V2472" s="4"/>
      <c r="W2472" s="9"/>
      <c r="X2472" s="9"/>
      <c r="Y2472" s="9"/>
      <c r="Z2472" s="9"/>
      <c r="AA2472" s="9"/>
      <c r="AB2472" s="9"/>
      <c r="AC2472" s="22"/>
      <c r="AD2472" s="9"/>
      <c r="AE2472" s="22"/>
      <c r="AF2472" s="9"/>
      <c r="AG2472" s="22"/>
      <c r="AH2472" s="22"/>
      <c r="AI2472" s="22"/>
      <c r="AJ2472" s="9"/>
      <c r="AK2472" s="4">
        <v>3</v>
      </c>
      <c r="AL2472" s="4" t="s">
        <v>364</v>
      </c>
      <c r="AM2472" s="4" t="s">
        <v>441</v>
      </c>
      <c r="AN2472" t="s">
        <v>992</v>
      </c>
      <c r="AV2472" s="14">
        <v>43892.68954861111</v>
      </c>
    </row>
    <row r="2473" spans="1:48" ht="12.75" x14ac:dyDescent="0.2">
      <c r="A2473" s="4">
        <v>2</v>
      </c>
      <c r="B2473" s="4">
        <v>2020</v>
      </c>
      <c r="C2473" s="4" t="s">
        <v>102</v>
      </c>
      <c r="D2473" s="4" t="s">
        <v>905</v>
      </c>
      <c r="E2473" s="4" t="s">
        <v>54</v>
      </c>
      <c r="F2473" s="9"/>
      <c r="G2473" s="22"/>
      <c r="H2473" s="4"/>
      <c r="I2473" s="9"/>
      <c r="J2473" s="9">
        <v>1</v>
      </c>
      <c r="K2473" s="9">
        <v>0.5</v>
      </c>
      <c r="L2473" s="9">
        <v>1</v>
      </c>
      <c r="M2473" s="9"/>
      <c r="N2473" s="9"/>
      <c r="O2473" s="9"/>
      <c r="P2473" s="9"/>
      <c r="Q2473" s="22"/>
      <c r="R2473" s="9"/>
      <c r="S2473" s="9"/>
      <c r="T2473" s="22"/>
      <c r="U2473" s="22"/>
      <c r="V2473" s="4"/>
      <c r="W2473" s="9"/>
      <c r="X2473" s="9">
        <v>4</v>
      </c>
      <c r="Y2473" s="9">
        <v>5</v>
      </c>
      <c r="Z2473" s="9">
        <v>7</v>
      </c>
      <c r="AA2473" s="9"/>
      <c r="AB2473" s="9"/>
      <c r="AC2473" s="22">
        <v>6.5</v>
      </c>
      <c r="AD2473" s="9">
        <v>2</v>
      </c>
      <c r="AE2473" s="22"/>
      <c r="AF2473" s="9"/>
      <c r="AG2473" s="22"/>
      <c r="AH2473" s="22"/>
      <c r="AI2473" s="22"/>
      <c r="AJ2473" s="9"/>
      <c r="AK2473" s="4">
        <v>27</v>
      </c>
      <c r="AL2473" s="4" t="s">
        <v>54</v>
      </c>
      <c r="AM2473" s="4" t="s">
        <v>441</v>
      </c>
      <c r="AN2473" t="s">
        <v>993</v>
      </c>
      <c r="AV2473" s="14">
        <v>43892.68954861111</v>
      </c>
    </row>
    <row r="2474" spans="1:48" ht="12.75" x14ac:dyDescent="0.2">
      <c r="A2474" s="4">
        <v>2</v>
      </c>
      <c r="B2474" s="4">
        <v>2020</v>
      </c>
      <c r="C2474" s="4" t="s">
        <v>102</v>
      </c>
      <c r="D2474" s="4" t="s">
        <v>905</v>
      </c>
      <c r="E2474" s="4" t="s">
        <v>63</v>
      </c>
      <c r="F2474" s="9"/>
      <c r="G2474" s="22"/>
      <c r="H2474" s="4">
        <v>1</v>
      </c>
      <c r="I2474" s="9"/>
      <c r="J2474" s="9"/>
      <c r="K2474" s="9"/>
      <c r="L2474" s="9"/>
      <c r="M2474" s="9"/>
      <c r="N2474" s="9"/>
      <c r="O2474" s="9">
        <v>1</v>
      </c>
      <c r="P2474" s="9"/>
      <c r="Q2474" s="22"/>
      <c r="R2474" s="9"/>
      <c r="S2474" s="9">
        <v>1</v>
      </c>
      <c r="T2474" s="22"/>
      <c r="U2474" s="22"/>
      <c r="V2474" s="4"/>
      <c r="W2474" s="9"/>
      <c r="X2474" s="9"/>
      <c r="Y2474" s="9"/>
      <c r="Z2474" s="9"/>
      <c r="AA2474" s="9"/>
      <c r="AB2474" s="9"/>
      <c r="AC2474" s="22">
        <v>1</v>
      </c>
      <c r="AD2474" s="9"/>
      <c r="AE2474" s="22"/>
      <c r="AF2474" s="9"/>
      <c r="AG2474" s="22">
        <v>1</v>
      </c>
      <c r="AH2474" s="22"/>
      <c r="AI2474" s="22"/>
      <c r="AJ2474" s="9"/>
      <c r="AK2474" s="4">
        <v>5</v>
      </c>
      <c r="AL2474" s="4" t="s">
        <v>63</v>
      </c>
      <c r="AM2474" s="4" t="s">
        <v>441</v>
      </c>
      <c r="AN2474" t="s">
        <v>994</v>
      </c>
      <c r="AV2474" s="14">
        <v>43892.68954861111</v>
      </c>
    </row>
    <row r="2475" spans="1:48" ht="12.75" x14ac:dyDescent="0.2">
      <c r="A2475" s="4">
        <v>2</v>
      </c>
      <c r="B2475" s="4">
        <v>2020</v>
      </c>
      <c r="C2475" s="4" t="s">
        <v>102</v>
      </c>
      <c r="D2475" s="4" t="s">
        <v>905</v>
      </c>
      <c r="E2475" s="4" t="s">
        <v>60</v>
      </c>
      <c r="F2475" s="9"/>
      <c r="G2475" s="22"/>
      <c r="H2475" s="4">
        <v>6</v>
      </c>
      <c r="I2475" s="9">
        <v>7.5</v>
      </c>
      <c r="J2475" s="9">
        <v>5.5</v>
      </c>
      <c r="K2475" s="9">
        <v>7</v>
      </c>
      <c r="L2475" s="9">
        <v>6</v>
      </c>
      <c r="M2475" s="9"/>
      <c r="N2475" s="9"/>
      <c r="O2475" s="9">
        <v>1</v>
      </c>
      <c r="P2475" s="9">
        <v>7</v>
      </c>
      <c r="Q2475" s="22">
        <v>6</v>
      </c>
      <c r="R2475" s="9">
        <v>6.5</v>
      </c>
      <c r="S2475" s="9">
        <v>4</v>
      </c>
      <c r="T2475" s="22"/>
      <c r="U2475" s="22"/>
      <c r="V2475" s="4"/>
      <c r="W2475" s="9">
        <v>2.5</v>
      </c>
      <c r="X2475" s="9">
        <v>3.5</v>
      </c>
      <c r="Y2475" s="9">
        <v>3</v>
      </c>
      <c r="Z2475" s="9"/>
      <c r="AA2475" s="9"/>
      <c r="AB2475" s="9"/>
      <c r="AC2475" s="22"/>
      <c r="AD2475" s="9">
        <v>5</v>
      </c>
      <c r="AE2475" s="22">
        <v>8.5</v>
      </c>
      <c r="AF2475" s="9">
        <v>8</v>
      </c>
      <c r="AG2475" s="22">
        <v>6</v>
      </c>
      <c r="AH2475" s="22"/>
      <c r="AI2475" s="22"/>
      <c r="AJ2475" s="9"/>
      <c r="AK2475" s="4">
        <v>93</v>
      </c>
      <c r="AL2475" s="4" t="s">
        <v>60</v>
      </c>
      <c r="AM2475" s="4" t="s">
        <v>441</v>
      </c>
      <c r="AN2475" t="s">
        <v>995</v>
      </c>
      <c r="AV2475" s="14">
        <v>43892.68954861111</v>
      </c>
    </row>
    <row r="2476" spans="1:48" ht="12.75" x14ac:dyDescent="0.2">
      <c r="A2476" s="4">
        <v>2</v>
      </c>
      <c r="B2476" s="4">
        <v>2020</v>
      </c>
      <c r="C2476" s="4" t="s">
        <v>102</v>
      </c>
      <c r="D2476" s="4" t="s">
        <v>905</v>
      </c>
      <c r="E2476" s="4" t="s">
        <v>84</v>
      </c>
      <c r="F2476" s="9"/>
      <c r="G2476" s="22"/>
      <c r="H2476" s="4"/>
      <c r="I2476" s="9"/>
      <c r="J2476" s="9"/>
      <c r="K2476" s="9"/>
      <c r="L2476" s="9"/>
      <c r="M2476" s="9"/>
      <c r="N2476" s="9"/>
      <c r="O2476" s="9"/>
      <c r="P2476" s="9"/>
      <c r="Q2476" s="22">
        <v>3</v>
      </c>
      <c r="R2476" s="9">
        <v>1</v>
      </c>
      <c r="S2476" s="9"/>
      <c r="T2476" s="22"/>
      <c r="U2476" s="22"/>
      <c r="V2476" s="4"/>
      <c r="W2476" s="9"/>
      <c r="X2476" s="9">
        <v>1</v>
      </c>
      <c r="Y2476" s="9"/>
      <c r="Z2476" s="9"/>
      <c r="AA2476" s="9"/>
      <c r="AB2476" s="9"/>
      <c r="AC2476" s="22">
        <v>5</v>
      </c>
      <c r="AD2476" s="9"/>
      <c r="AE2476" s="22">
        <v>2</v>
      </c>
      <c r="AF2476" s="9"/>
      <c r="AG2476" s="22"/>
      <c r="AH2476" s="22"/>
      <c r="AI2476" s="22"/>
      <c r="AJ2476" s="9"/>
      <c r="AK2476" s="4">
        <v>12</v>
      </c>
      <c r="AL2476" s="4" t="s">
        <v>84</v>
      </c>
      <c r="AM2476" s="4" t="s">
        <v>996</v>
      </c>
      <c r="AO2476">
        <v>109</v>
      </c>
      <c r="AP2476">
        <v>4</v>
      </c>
      <c r="AQ2476">
        <v>6.5</v>
      </c>
      <c r="AS2476">
        <v>119.5</v>
      </c>
      <c r="AT2476">
        <v>0.96460176991150437</v>
      </c>
      <c r="AU2476">
        <v>3.5398230088495568E-2</v>
      </c>
      <c r="AV2476" s="14">
        <v>43893.396863425929</v>
      </c>
    </row>
    <row r="2477" spans="1:48" ht="12.75" x14ac:dyDescent="0.2">
      <c r="A2477" s="4">
        <v>2</v>
      </c>
      <c r="B2477" s="4">
        <v>2020</v>
      </c>
      <c r="C2477" s="4" t="s">
        <v>102</v>
      </c>
      <c r="D2477" s="4" t="s">
        <v>905</v>
      </c>
      <c r="E2477" s="4" t="s">
        <v>60</v>
      </c>
      <c r="F2477" s="9"/>
      <c r="G2477" s="22"/>
      <c r="H2477" s="4"/>
      <c r="I2477" s="9"/>
      <c r="J2477" s="9"/>
      <c r="K2477" s="9"/>
      <c r="L2477" s="9"/>
      <c r="M2477" s="9"/>
      <c r="N2477" s="9"/>
      <c r="O2477" s="9"/>
      <c r="P2477" s="9"/>
      <c r="Q2477" s="22"/>
      <c r="R2477" s="9"/>
      <c r="S2477" s="9"/>
      <c r="T2477" s="22"/>
      <c r="U2477" s="22"/>
      <c r="V2477" s="4"/>
      <c r="W2477" s="9"/>
      <c r="X2477" s="9"/>
      <c r="Y2477" s="9"/>
      <c r="Z2477" s="9"/>
      <c r="AA2477" s="9"/>
      <c r="AB2477" s="9"/>
      <c r="AC2477" s="22"/>
      <c r="AD2477" s="9">
        <v>2</v>
      </c>
      <c r="AE2477" s="22">
        <v>2</v>
      </c>
      <c r="AF2477" s="9">
        <v>5</v>
      </c>
      <c r="AG2477" s="22">
        <v>8.5</v>
      </c>
      <c r="AH2477" s="22"/>
      <c r="AI2477" s="22"/>
      <c r="AJ2477" s="9"/>
      <c r="AK2477" s="4">
        <v>17.5</v>
      </c>
      <c r="AL2477" s="4" t="s">
        <v>60</v>
      </c>
      <c r="AM2477" s="4" t="s">
        <v>996</v>
      </c>
      <c r="AV2477" s="14">
        <v>43893.396863425929</v>
      </c>
    </row>
    <row r="2478" spans="1:48" ht="12.75" x14ac:dyDescent="0.2">
      <c r="A2478" s="4">
        <v>2</v>
      </c>
      <c r="B2478" s="4">
        <v>2020</v>
      </c>
      <c r="C2478" s="4" t="s">
        <v>102</v>
      </c>
      <c r="D2478" s="4" t="s">
        <v>905</v>
      </c>
      <c r="E2478" s="4" t="s">
        <v>54</v>
      </c>
      <c r="F2478" s="9"/>
      <c r="G2478" s="22"/>
      <c r="H2478" s="4"/>
      <c r="I2478" s="9"/>
      <c r="J2478" s="9"/>
      <c r="K2478" s="9"/>
      <c r="L2478" s="9"/>
      <c r="M2478" s="9"/>
      <c r="N2478" s="9"/>
      <c r="O2478" s="9"/>
      <c r="P2478" s="9"/>
      <c r="Q2478" s="22"/>
      <c r="R2478" s="9"/>
      <c r="S2478" s="9"/>
      <c r="T2478" s="22"/>
      <c r="U2478" s="22"/>
      <c r="V2478" s="4"/>
      <c r="W2478" s="9">
        <v>4</v>
      </c>
      <c r="X2478" s="9">
        <v>5</v>
      </c>
      <c r="Y2478" s="9">
        <v>5</v>
      </c>
      <c r="Z2478" s="9">
        <v>9</v>
      </c>
      <c r="AA2478" s="9"/>
      <c r="AB2478" s="9"/>
      <c r="AC2478" s="22"/>
      <c r="AD2478" s="9"/>
      <c r="AE2478" s="22">
        <v>1</v>
      </c>
      <c r="AF2478" s="9"/>
      <c r="AG2478" s="22"/>
      <c r="AH2478" s="22"/>
      <c r="AI2478" s="22"/>
      <c r="AJ2478" s="9"/>
      <c r="AK2478" s="4">
        <v>24</v>
      </c>
      <c r="AL2478" s="4" t="s">
        <v>54</v>
      </c>
      <c r="AM2478" s="4" t="s">
        <v>996</v>
      </c>
      <c r="AV2478" s="14">
        <v>43893.396863425929</v>
      </c>
    </row>
    <row r="2479" spans="1:48" ht="12.75" x14ac:dyDescent="0.2">
      <c r="A2479" s="4">
        <v>2</v>
      </c>
      <c r="B2479" s="4">
        <v>2020</v>
      </c>
      <c r="C2479" s="4" t="s">
        <v>102</v>
      </c>
      <c r="D2479" s="4" t="s">
        <v>905</v>
      </c>
      <c r="E2479" s="4" t="s">
        <v>63</v>
      </c>
      <c r="F2479" s="9"/>
      <c r="G2479" s="22"/>
      <c r="H2479" s="4"/>
      <c r="I2479" s="9"/>
      <c r="J2479" s="9"/>
      <c r="K2479" s="9"/>
      <c r="L2479" s="9"/>
      <c r="M2479" s="9"/>
      <c r="N2479" s="9"/>
      <c r="O2479" s="9"/>
      <c r="P2479" s="9"/>
      <c r="Q2479" s="22"/>
      <c r="R2479" s="9"/>
      <c r="S2479" s="9"/>
      <c r="T2479" s="22"/>
      <c r="U2479" s="22"/>
      <c r="V2479" s="4"/>
      <c r="W2479" s="9">
        <v>1</v>
      </c>
      <c r="X2479" s="9"/>
      <c r="Y2479" s="9">
        <v>2</v>
      </c>
      <c r="Z2479" s="9"/>
      <c r="AA2479" s="9"/>
      <c r="AB2479" s="9"/>
      <c r="AC2479" s="22">
        <v>1</v>
      </c>
      <c r="AD2479" s="9"/>
      <c r="AE2479" s="22"/>
      <c r="AF2479" s="9"/>
      <c r="AG2479" s="22"/>
      <c r="AH2479" s="22"/>
      <c r="AI2479" s="22"/>
      <c r="AJ2479" s="9"/>
      <c r="AK2479" s="4">
        <v>4</v>
      </c>
      <c r="AL2479" s="4" t="s">
        <v>63</v>
      </c>
      <c r="AM2479" s="4" t="s">
        <v>996</v>
      </c>
      <c r="AV2479" s="14">
        <v>43893.396863425929</v>
      </c>
    </row>
    <row r="2480" spans="1:48" ht="12.75" x14ac:dyDescent="0.2">
      <c r="A2480" s="4">
        <v>2</v>
      </c>
      <c r="B2480" s="4">
        <v>2020</v>
      </c>
      <c r="C2480" s="4" t="s">
        <v>102</v>
      </c>
      <c r="D2480" s="4" t="s">
        <v>905</v>
      </c>
      <c r="E2480" s="4" t="s">
        <v>59</v>
      </c>
      <c r="F2480" s="9"/>
      <c r="G2480" s="22"/>
      <c r="H2480" s="4"/>
      <c r="I2480" s="9"/>
      <c r="J2480" s="9"/>
      <c r="K2480" s="9"/>
      <c r="L2480" s="9"/>
      <c r="M2480" s="9"/>
      <c r="N2480" s="9"/>
      <c r="O2480" s="9"/>
      <c r="P2480" s="9"/>
      <c r="Q2480" s="22">
        <v>1</v>
      </c>
      <c r="R2480" s="9"/>
      <c r="S2480" s="9">
        <v>1</v>
      </c>
      <c r="T2480" s="22"/>
      <c r="U2480" s="22"/>
      <c r="V2480" s="4"/>
      <c r="W2480" s="9"/>
      <c r="X2480" s="9">
        <v>1</v>
      </c>
      <c r="Y2480" s="9"/>
      <c r="Z2480" s="9"/>
      <c r="AA2480" s="9"/>
      <c r="AB2480" s="9"/>
      <c r="AC2480" s="22"/>
      <c r="AD2480" s="9"/>
      <c r="AE2480" s="22"/>
      <c r="AF2480" s="9"/>
      <c r="AG2480" s="22"/>
      <c r="AH2480" s="22"/>
      <c r="AI2480" s="22"/>
      <c r="AJ2480" s="9"/>
      <c r="AK2480" s="4">
        <v>3</v>
      </c>
      <c r="AL2480" s="4" t="s">
        <v>59</v>
      </c>
      <c r="AM2480" s="4" t="s">
        <v>996</v>
      </c>
      <c r="AV2480" s="14">
        <v>43893.396863425929</v>
      </c>
    </row>
    <row r="2481" spans="1:48" ht="12.75" x14ac:dyDescent="0.2">
      <c r="A2481" s="4">
        <v>2</v>
      </c>
      <c r="B2481" s="4">
        <v>2020</v>
      </c>
      <c r="C2481" s="4" t="s">
        <v>102</v>
      </c>
      <c r="D2481" s="4" t="s">
        <v>905</v>
      </c>
      <c r="E2481" s="4" t="s">
        <v>107</v>
      </c>
      <c r="F2481" s="9"/>
      <c r="G2481" s="22"/>
      <c r="H2481" s="4"/>
      <c r="I2481" s="9"/>
      <c r="J2481" s="9"/>
      <c r="K2481" s="9"/>
      <c r="L2481" s="9"/>
      <c r="M2481" s="9"/>
      <c r="N2481" s="9"/>
      <c r="O2481" s="9"/>
      <c r="P2481" s="9"/>
      <c r="Q2481" s="22"/>
      <c r="R2481" s="9">
        <v>2</v>
      </c>
      <c r="S2481" s="9">
        <v>3</v>
      </c>
      <c r="T2481" s="22"/>
      <c r="U2481" s="22"/>
      <c r="V2481" s="4"/>
      <c r="W2481" s="9"/>
      <c r="X2481" s="9">
        <v>2</v>
      </c>
      <c r="Y2481" s="9"/>
      <c r="Z2481" s="9"/>
      <c r="AA2481" s="9"/>
      <c r="AB2481" s="9"/>
      <c r="AC2481" s="22">
        <v>3.5</v>
      </c>
      <c r="AD2481" s="9">
        <v>4</v>
      </c>
      <c r="AE2481" s="22">
        <v>4</v>
      </c>
      <c r="AF2481" s="9">
        <v>4</v>
      </c>
      <c r="AG2481" s="22"/>
      <c r="AH2481" s="22"/>
      <c r="AI2481" s="22"/>
      <c r="AJ2481" s="9"/>
      <c r="AK2481" s="4">
        <v>22.5</v>
      </c>
      <c r="AL2481" s="4" t="s">
        <v>107</v>
      </c>
      <c r="AM2481" s="4" t="s">
        <v>996</v>
      </c>
      <c r="AV2481" s="14">
        <v>43893.396863425929</v>
      </c>
    </row>
    <row r="2482" spans="1:48" ht="12.75" x14ac:dyDescent="0.2">
      <c r="A2482" s="4">
        <v>2</v>
      </c>
      <c r="B2482" s="4">
        <v>2020</v>
      </c>
      <c r="C2482" s="4" t="s">
        <v>102</v>
      </c>
      <c r="D2482" s="4" t="s">
        <v>905</v>
      </c>
      <c r="E2482" s="4" t="s">
        <v>50</v>
      </c>
      <c r="F2482" s="9"/>
      <c r="G2482" s="22"/>
      <c r="H2482" s="4"/>
      <c r="I2482" s="9"/>
      <c r="J2482" s="9"/>
      <c r="K2482" s="9"/>
      <c r="L2482" s="9"/>
      <c r="M2482" s="9"/>
      <c r="N2482" s="9"/>
      <c r="O2482" s="9"/>
      <c r="P2482" s="9"/>
      <c r="Q2482" s="22">
        <v>3</v>
      </c>
      <c r="R2482" s="9">
        <v>3</v>
      </c>
      <c r="S2482" s="9">
        <v>3</v>
      </c>
      <c r="T2482" s="22"/>
      <c r="U2482" s="22"/>
      <c r="V2482" s="4"/>
      <c r="W2482" s="9"/>
      <c r="X2482" s="9"/>
      <c r="Y2482" s="9"/>
      <c r="Z2482" s="9"/>
      <c r="AA2482" s="9"/>
      <c r="AB2482" s="9"/>
      <c r="AC2482" s="22"/>
      <c r="AD2482" s="9"/>
      <c r="AE2482" s="22"/>
      <c r="AF2482" s="9"/>
      <c r="AG2482" s="22"/>
      <c r="AH2482" s="22"/>
      <c r="AI2482" s="22"/>
      <c r="AJ2482" s="9"/>
      <c r="AK2482" s="4">
        <v>9</v>
      </c>
      <c r="AL2482" s="4" t="s">
        <v>50</v>
      </c>
      <c r="AM2482" s="4" t="s">
        <v>996</v>
      </c>
      <c r="AV2482" s="14">
        <v>43893.396863425929</v>
      </c>
    </row>
    <row r="2483" spans="1:48" ht="12.75" x14ac:dyDescent="0.2">
      <c r="A2483" s="4">
        <v>2</v>
      </c>
      <c r="B2483" s="4">
        <v>2020</v>
      </c>
      <c r="C2483" s="4" t="s">
        <v>102</v>
      </c>
      <c r="D2483" s="4" t="s">
        <v>905</v>
      </c>
      <c r="E2483" s="4" t="s">
        <v>68</v>
      </c>
      <c r="F2483" s="9"/>
      <c r="G2483" s="22"/>
      <c r="H2483" s="4"/>
      <c r="I2483" s="9"/>
      <c r="J2483" s="9"/>
      <c r="K2483" s="9"/>
      <c r="L2483" s="9"/>
      <c r="M2483" s="9"/>
      <c r="N2483" s="9"/>
      <c r="O2483" s="9">
        <v>8</v>
      </c>
      <c r="P2483" s="9">
        <v>8</v>
      </c>
      <c r="Q2483" s="22">
        <v>1</v>
      </c>
      <c r="R2483" s="9"/>
      <c r="S2483" s="9"/>
      <c r="T2483" s="22"/>
      <c r="U2483" s="22"/>
      <c r="V2483" s="4"/>
      <c r="W2483" s="9">
        <v>4</v>
      </c>
      <c r="X2483" s="9"/>
      <c r="Y2483" s="9"/>
      <c r="Z2483" s="9"/>
      <c r="AA2483" s="9"/>
      <c r="AB2483" s="9"/>
      <c r="AC2483" s="22"/>
      <c r="AD2483" s="9"/>
      <c r="AE2483" s="22"/>
      <c r="AF2483" s="9"/>
      <c r="AG2483" s="22"/>
      <c r="AH2483" s="22"/>
      <c r="AI2483" s="22"/>
      <c r="AJ2483" s="9"/>
      <c r="AK2483" s="4">
        <v>21</v>
      </c>
      <c r="AL2483" s="4" t="s">
        <v>68</v>
      </c>
      <c r="AM2483" s="4" t="s">
        <v>996</v>
      </c>
      <c r="AV2483" s="14">
        <v>43893.396863425929</v>
      </c>
    </row>
    <row r="2484" spans="1:48" ht="12.75" x14ac:dyDescent="0.2">
      <c r="A2484" s="4">
        <v>2</v>
      </c>
      <c r="B2484" s="4">
        <v>2020</v>
      </c>
      <c r="C2484" s="4" t="s">
        <v>102</v>
      </c>
      <c r="D2484" s="4" t="s">
        <v>905</v>
      </c>
      <c r="E2484" s="4" t="s">
        <v>124</v>
      </c>
      <c r="F2484" s="9"/>
      <c r="G2484" s="22"/>
      <c r="H2484" s="4"/>
      <c r="I2484" s="9"/>
      <c r="J2484" s="9"/>
      <c r="K2484" s="9"/>
      <c r="L2484" s="9"/>
      <c r="M2484" s="9"/>
      <c r="N2484" s="9"/>
      <c r="O2484" s="9"/>
      <c r="P2484" s="9"/>
      <c r="Q2484" s="22"/>
      <c r="R2484" s="9">
        <v>2</v>
      </c>
      <c r="S2484" s="9">
        <v>1</v>
      </c>
      <c r="T2484" s="22"/>
      <c r="U2484" s="22"/>
      <c r="V2484" s="4"/>
      <c r="W2484" s="9"/>
      <c r="X2484" s="9"/>
      <c r="Y2484" s="9">
        <v>2</v>
      </c>
      <c r="Z2484" s="9"/>
      <c r="AA2484" s="9"/>
      <c r="AB2484" s="9"/>
      <c r="AC2484" s="22"/>
      <c r="AD2484" s="9">
        <v>1.5</v>
      </c>
      <c r="AE2484" s="22"/>
      <c r="AF2484" s="9"/>
      <c r="AG2484" s="22"/>
      <c r="AH2484" s="22"/>
      <c r="AI2484" s="22"/>
      <c r="AJ2484" s="9"/>
      <c r="AK2484" s="4">
        <v>6.5</v>
      </c>
      <c r="AL2484" s="4" t="s">
        <v>124</v>
      </c>
      <c r="AM2484" s="4" t="s">
        <v>996</v>
      </c>
      <c r="AV2484" s="14">
        <v>43893.396863425929</v>
      </c>
    </row>
    <row r="2485" spans="1:48" ht="12.75" x14ac:dyDescent="0.2">
      <c r="A2485" s="4">
        <v>2</v>
      </c>
      <c r="B2485" s="4">
        <v>2020</v>
      </c>
      <c r="C2485" s="4" t="s">
        <v>102</v>
      </c>
      <c r="D2485" s="4" t="s">
        <v>905</v>
      </c>
      <c r="E2485" s="4" t="s">
        <v>132</v>
      </c>
      <c r="F2485" s="9"/>
      <c r="G2485" s="22"/>
      <c r="H2485" s="4"/>
      <c r="I2485" s="9"/>
      <c r="J2485" s="9"/>
      <c r="K2485" s="9"/>
      <c r="L2485" s="9"/>
      <c r="M2485" s="9"/>
      <c r="N2485" s="9"/>
      <c r="O2485" s="9"/>
      <c r="P2485" s="9"/>
      <c r="Q2485" s="22"/>
      <c r="R2485" s="9"/>
      <c r="S2485" s="9"/>
      <c r="T2485" s="22"/>
      <c r="U2485" s="22"/>
      <c r="V2485" s="4"/>
      <c r="W2485" s="9"/>
      <c r="X2485" s="9"/>
      <c r="Y2485" s="9"/>
      <c r="Z2485" s="9"/>
      <c r="AA2485" s="9"/>
      <c r="AB2485" s="9"/>
      <c r="AC2485" s="22"/>
      <c r="AD2485" s="9"/>
      <c r="AE2485" s="22"/>
      <c r="AF2485" s="9"/>
      <c r="AG2485" s="22"/>
      <c r="AH2485" s="22"/>
      <c r="AI2485" s="22"/>
      <c r="AJ2485" s="9"/>
      <c r="AK2485" s="4">
        <v>0</v>
      </c>
      <c r="AL2485" s="4" t="s">
        <v>132</v>
      </c>
      <c r="AM2485" s="4" t="s">
        <v>996</v>
      </c>
      <c r="AV2485" s="14">
        <v>43893.396863425929</v>
      </c>
    </row>
    <row r="2486" spans="1:48" ht="12.75" x14ac:dyDescent="0.2">
      <c r="A2486" s="4">
        <v>2</v>
      </c>
      <c r="B2486" s="4">
        <v>2020</v>
      </c>
      <c r="C2486" s="4" t="s">
        <v>102</v>
      </c>
      <c r="D2486" s="15" t="s">
        <v>905</v>
      </c>
      <c r="E2486" s="4" t="s">
        <v>50</v>
      </c>
      <c r="F2486" s="9"/>
      <c r="G2486" s="22"/>
      <c r="H2486" s="4">
        <v>1</v>
      </c>
      <c r="I2486" s="9"/>
      <c r="J2486" s="9">
        <v>1</v>
      </c>
      <c r="K2486" s="9">
        <v>1</v>
      </c>
      <c r="L2486" s="9">
        <v>1</v>
      </c>
      <c r="M2486" s="9"/>
      <c r="N2486" s="9"/>
      <c r="O2486" s="9">
        <v>1</v>
      </c>
      <c r="P2486" s="9"/>
      <c r="Q2486" s="22"/>
      <c r="R2486" s="9">
        <v>1</v>
      </c>
      <c r="S2486" s="9">
        <v>1.5</v>
      </c>
      <c r="T2486" s="22"/>
      <c r="U2486" s="22"/>
      <c r="V2486" s="4"/>
      <c r="W2486" s="9"/>
      <c r="X2486" s="9"/>
      <c r="Y2486" s="9">
        <v>1</v>
      </c>
      <c r="Z2486" s="9">
        <v>1</v>
      </c>
      <c r="AA2486" s="9"/>
      <c r="AB2486" s="9"/>
      <c r="AC2486" s="22">
        <v>1</v>
      </c>
      <c r="AD2486" s="9"/>
      <c r="AE2486" s="22">
        <v>0.5</v>
      </c>
      <c r="AF2486" s="9"/>
      <c r="AG2486" s="22">
        <v>1.5</v>
      </c>
      <c r="AH2486" s="22"/>
      <c r="AI2486" s="22"/>
      <c r="AJ2486" s="9"/>
      <c r="AK2486" s="4">
        <v>12.5</v>
      </c>
      <c r="AL2486" s="4" t="s">
        <v>50</v>
      </c>
      <c r="AM2486" s="4" t="s">
        <v>93</v>
      </c>
      <c r="AO2486">
        <v>48</v>
      </c>
      <c r="AP2486">
        <v>111.5</v>
      </c>
      <c r="AQ2486">
        <v>1</v>
      </c>
      <c r="AS2486">
        <v>160.5</v>
      </c>
      <c r="AT2486">
        <v>0.30094043887147343</v>
      </c>
      <c r="AU2486">
        <v>0.69905956112852663</v>
      </c>
      <c r="AV2486" s="14">
        <v>43893.434710648151</v>
      </c>
    </row>
    <row r="2487" spans="1:48" ht="12.75" x14ac:dyDescent="0.2">
      <c r="A2487" s="4">
        <v>2</v>
      </c>
      <c r="B2487" s="4">
        <v>2020</v>
      </c>
      <c r="C2487" s="4" t="s">
        <v>102</v>
      </c>
      <c r="D2487" s="15" t="s">
        <v>905</v>
      </c>
      <c r="E2487" s="4" t="s">
        <v>78</v>
      </c>
      <c r="F2487" s="9"/>
      <c r="G2487" s="22"/>
      <c r="H2487" s="4"/>
      <c r="I2487" s="9"/>
      <c r="J2487" s="9"/>
      <c r="K2487" s="9"/>
      <c r="L2487" s="9"/>
      <c r="M2487" s="9"/>
      <c r="N2487" s="9"/>
      <c r="O2487" s="9"/>
      <c r="P2487" s="9"/>
      <c r="Q2487" s="22"/>
      <c r="R2487" s="9"/>
      <c r="S2487" s="9"/>
      <c r="T2487" s="22"/>
      <c r="U2487" s="22"/>
      <c r="V2487" s="4"/>
      <c r="W2487" s="9"/>
      <c r="X2487" s="9"/>
      <c r="Y2487" s="9"/>
      <c r="Z2487" s="9"/>
      <c r="AA2487" s="9"/>
      <c r="AB2487" s="9"/>
      <c r="AC2487" s="22"/>
      <c r="AD2487" s="9"/>
      <c r="AE2487" s="22">
        <v>1</v>
      </c>
      <c r="AF2487" s="9">
        <v>6</v>
      </c>
      <c r="AG2487" s="22">
        <v>1</v>
      </c>
      <c r="AH2487" s="22"/>
      <c r="AI2487" s="22"/>
      <c r="AJ2487" s="9"/>
      <c r="AK2487" s="4">
        <v>8</v>
      </c>
      <c r="AL2487" s="4" t="s">
        <v>78</v>
      </c>
      <c r="AM2487" s="4" t="s">
        <v>93</v>
      </c>
      <c r="AV2487" s="14">
        <v>43893.434710648151</v>
      </c>
    </row>
    <row r="2488" spans="1:48" ht="12.75" x14ac:dyDescent="0.2">
      <c r="A2488" s="4">
        <v>2</v>
      </c>
      <c r="B2488" s="4">
        <v>2020</v>
      </c>
      <c r="C2488" s="4" t="s">
        <v>102</v>
      </c>
      <c r="D2488" s="15" t="s">
        <v>905</v>
      </c>
      <c r="E2488" s="4" t="s">
        <v>124</v>
      </c>
      <c r="F2488" s="9"/>
      <c r="G2488" s="22"/>
      <c r="H2488" s="4"/>
      <c r="I2488" s="9"/>
      <c r="J2488" s="9"/>
      <c r="K2488" s="9"/>
      <c r="L2488" s="9"/>
      <c r="M2488" s="9"/>
      <c r="N2488" s="9"/>
      <c r="O2488" s="9"/>
      <c r="P2488" s="9"/>
      <c r="Q2488" s="22"/>
      <c r="R2488" s="9"/>
      <c r="S2488" s="9"/>
      <c r="T2488" s="22"/>
      <c r="U2488" s="22"/>
      <c r="V2488" s="4"/>
      <c r="W2488" s="9"/>
      <c r="X2488" s="9"/>
      <c r="Y2488" s="9"/>
      <c r="Z2488" s="9"/>
      <c r="AA2488" s="9"/>
      <c r="AB2488" s="9"/>
      <c r="AC2488" s="22"/>
      <c r="AD2488" s="9">
        <v>1</v>
      </c>
      <c r="AE2488" s="22"/>
      <c r="AF2488" s="9"/>
      <c r="AG2488" s="22"/>
      <c r="AH2488" s="22"/>
      <c r="AI2488" s="22"/>
      <c r="AJ2488" s="9"/>
      <c r="AK2488" s="4">
        <v>1</v>
      </c>
      <c r="AL2488" s="4" t="s">
        <v>124</v>
      </c>
      <c r="AM2488" s="4" t="s">
        <v>93</v>
      </c>
      <c r="AV2488" s="14">
        <v>43893.434710648151</v>
      </c>
    </row>
    <row r="2489" spans="1:48" ht="12.75" x14ac:dyDescent="0.2">
      <c r="A2489" s="4">
        <v>2</v>
      </c>
      <c r="B2489" s="4">
        <v>2020</v>
      </c>
      <c r="C2489" s="4" t="s">
        <v>102</v>
      </c>
      <c r="D2489" s="15" t="s">
        <v>905</v>
      </c>
      <c r="E2489" s="4" t="s">
        <v>63</v>
      </c>
      <c r="F2489" s="9"/>
      <c r="G2489" s="22"/>
      <c r="H2489" s="4"/>
      <c r="I2489" s="9"/>
      <c r="J2489" s="9"/>
      <c r="K2489" s="9"/>
      <c r="L2489" s="9"/>
      <c r="M2489" s="9"/>
      <c r="N2489" s="9"/>
      <c r="O2489" s="9"/>
      <c r="P2489" s="9"/>
      <c r="Q2489" s="22"/>
      <c r="R2489" s="9"/>
      <c r="S2489" s="9"/>
      <c r="T2489" s="22"/>
      <c r="U2489" s="22"/>
      <c r="V2489" s="4"/>
      <c r="W2489" s="9"/>
      <c r="X2489" s="9"/>
      <c r="Y2489" s="9"/>
      <c r="Z2489" s="9"/>
      <c r="AA2489" s="9"/>
      <c r="AB2489" s="9"/>
      <c r="AC2489" s="22">
        <v>1</v>
      </c>
      <c r="AD2489" s="9"/>
      <c r="AE2489" s="22"/>
      <c r="AF2489" s="9"/>
      <c r="AG2489" s="22"/>
      <c r="AH2489" s="22"/>
      <c r="AI2489" s="22"/>
      <c r="AJ2489" s="9"/>
      <c r="AK2489" s="4">
        <v>1</v>
      </c>
      <c r="AL2489" s="4" t="s">
        <v>63</v>
      </c>
      <c r="AM2489" s="4" t="s">
        <v>93</v>
      </c>
      <c r="AV2489" s="14">
        <v>43893.434710648151</v>
      </c>
    </row>
    <row r="2490" spans="1:48" ht="12.75" x14ac:dyDescent="0.2">
      <c r="A2490" s="4">
        <v>2</v>
      </c>
      <c r="B2490" s="4">
        <v>2020</v>
      </c>
      <c r="C2490" s="4" t="s">
        <v>102</v>
      </c>
      <c r="D2490" s="15" t="s">
        <v>905</v>
      </c>
      <c r="E2490" s="4" t="s">
        <v>71</v>
      </c>
      <c r="F2490" s="9"/>
      <c r="G2490" s="22"/>
      <c r="H2490" s="4"/>
      <c r="I2490" s="9"/>
      <c r="J2490" s="9"/>
      <c r="K2490" s="9"/>
      <c r="L2490" s="9"/>
      <c r="M2490" s="9"/>
      <c r="N2490" s="9"/>
      <c r="O2490" s="9"/>
      <c r="P2490" s="9"/>
      <c r="Q2490" s="22"/>
      <c r="R2490" s="9"/>
      <c r="S2490" s="9"/>
      <c r="T2490" s="22"/>
      <c r="U2490" s="22"/>
      <c r="V2490" s="4"/>
      <c r="W2490" s="9"/>
      <c r="X2490" s="9"/>
      <c r="Y2490" s="9"/>
      <c r="Z2490" s="9">
        <v>3</v>
      </c>
      <c r="AA2490" s="9"/>
      <c r="AB2490" s="9"/>
      <c r="AC2490" s="22">
        <v>4</v>
      </c>
      <c r="AD2490" s="9">
        <v>3</v>
      </c>
      <c r="AE2490" s="22"/>
      <c r="AF2490" s="9"/>
      <c r="AG2490" s="22"/>
      <c r="AH2490" s="22"/>
      <c r="AI2490" s="22"/>
      <c r="AJ2490" s="9"/>
      <c r="AK2490" s="4">
        <v>10</v>
      </c>
      <c r="AL2490" s="4" t="s">
        <v>71</v>
      </c>
      <c r="AM2490" s="4" t="s">
        <v>93</v>
      </c>
      <c r="AV2490" s="14">
        <v>43893.434710648151</v>
      </c>
    </row>
    <row r="2491" spans="1:48" ht="12.75" x14ac:dyDescent="0.2">
      <c r="A2491" s="4">
        <v>2</v>
      </c>
      <c r="B2491" s="4">
        <v>2020</v>
      </c>
      <c r="C2491" s="4" t="s">
        <v>102</v>
      </c>
      <c r="D2491" s="15" t="s">
        <v>905</v>
      </c>
      <c r="E2491" s="4" t="s">
        <v>54</v>
      </c>
      <c r="F2491" s="9"/>
      <c r="G2491" s="22"/>
      <c r="H2491" s="4"/>
      <c r="I2491" s="9"/>
      <c r="J2491" s="9"/>
      <c r="K2491" s="9"/>
      <c r="L2491" s="9"/>
      <c r="M2491" s="9"/>
      <c r="N2491" s="9"/>
      <c r="O2491" s="9"/>
      <c r="P2491" s="9"/>
      <c r="Q2491" s="22"/>
      <c r="R2491" s="9"/>
      <c r="S2491" s="9"/>
      <c r="T2491" s="22"/>
      <c r="U2491" s="22"/>
      <c r="V2491" s="4"/>
      <c r="W2491" s="9">
        <v>3</v>
      </c>
      <c r="X2491" s="9">
        <v>1</v>
      </c>
      <c r="Y2491" s="9">
        <v>2</v>
      </c>
      <c r="Z2491" s="9">
        <v>1</v>
      </c>
      <c r="AA2491" s="9"/>
      <c r="AB2491" s="9"/>
      <c r="AC2491" s="22">
        <v>3</v>
      </c>
      <c r="AD2491" s="9">
        <v>4</v>
      </c>
      <c r="AE2491" s="22"/>
      <c r="AF2491" s="9"/>
      <c r="AG2491" s="22"/>
      <c r="AH2491" s="22"/>
      <c r="AI2491" s="22"/>
      <c r="AJ2491" s="9"/>
      <c r="AK2491" s="4">
        <v>14</v>
      </c>
      <c r="AL2491" s="4" t="s">
        <v>54</v>
      </c>
      <c r="AM2491" s="4" t="s">
        <v>93</v>
      </c>
      <c r="AV2491" s="14">
        <v>43893.434710648151</v>
      </c>
    </row>
    <row r="2492" spans="1:48" ht="12.75" x14ac:dyDescent="0.2">
      <c r="A2492" s="4">
        <v>2</v>
      </c>
      <c r="B2492" s="4">
        <v>2020</v>
      </c>
      <c r="C2492" s="4" t="s">
        <v>102</v>
      </c>
      <c r="D2492" s="15" t="s">
        <v>905</v>
      </c>
      <c r="E2492" s="4" t="s">
        <v>84</v>
      </c>
      <c r="F2492" s="9"/>
      <c r="G2492" s="22"/>
      <c r="H2492" s="4"/>
      <c r="I2492" s="9"/>
      <c r="J2492" s="9"/>
      <c r="K2492" s="9"/>
      <c r="L2492" s="9"/>
      <c r="M2492" s="9"/>
      <c r="N2492" s="9"/>
      <c r="O2492" s="9"/>
      <c r="P2492" s="9"/>
      <c r="Q2492" s="22">
        <v>1</v>
      </c>
      <c r="R2492" s="9">
        <v>1</v>
      </c>
      <c r="S2492" s="9"/>
      <c r="T2492" s="22"/>
      <c r="U2492" s="22"/>
      <c r="V2492" s="4"/>
      <c r="W2492" s="9"/>
      <c r="X2492" s="9">
        <v>1</v>
      </c>
      <c r="Y2492" s="9"/>
      <c r="Z2492" s="9"/>
      <c r="AA2492" s="9"/>
      <c r="AB2492" s="9"/>
      <c r="AC2492" s="22"/>
      <c r="AD2492" s="9"/>
      <c r="AE2492" s="22">
        <v>0.5</v>
      </c>
      <c r="AF2492" s="9"/>
      <c r="AG2492" s="22"/>
      <c r="AH2492" s="22"/>
      <c r="AI2492" s="22"/>
      <c r="AJ2492" s="9"/>
      <c r="AK2492" s="4">
        <v>3.5</v>
      </c>
      <c r="AL2492" s="4" t="s">
        <v>84</v>
      </c>
      <c r="AM2492" s="4" t="s">
        <v>93</v>
      </c>
      <c r="AV2492" s="14">
        <v>43893.434710648151</v>
      </c>
    </row>
    <row r="2493" spans="1:48" ht="12.75" x14ac:dyDescent="0.2">
      <c r="A2493" s="4">
        <v>2</v>
      </c>
      <c r="B2493" s="4">
        <v>2020</v>
      </c>
      <c r="C2493" s="4" t="s">
        <v>102</v>
      </c>
      <c r="D2493" s="15" t="s">
        <v>905</v>
      </c>
      <c r="E2493" s="4" t="s">
        <v>62</v>
      </c>
      <c r="F2493" s="9"/>
      <c r="G2493" s="22"/>
      <c r="H2493" s="4">
        <v>7</v>
      </c>
      <c r="I2493" s="9">
        <v>8</v>
      </c>
      <c r="J2493" s="9">
        <v>7</v>
      </c>
      <c r="K2493" s="9">
        <v>7</v>
      </c>
      <c r="L2493" s="9">
        <v>7</v>
      </c>
      <c r="M2493" s="9"/>
      <c r="N2493" s="9"/>
      <c r="O2493" s="9">
        <v>7</v>
      </c>
      <c r="P2493" s="9">
        <v>8</v>
      </c>
      <c r="Q2493" s="22">
        <v>7</v>
      </c>
      <c r="R2493" s="9">
        <v>7</v>
      </c>
      <c r="S2493" s="9">
        <v>5.5</v>
      </c>
      <c r="T2493" s="22"/>
      <c r="U2493" s="22"/>
      <c r="V2493" s="4"/>
      <c r="W2493" s="9">
        <v>6.5</v>
      </c>
      <c r="X2493" s="9">
        <v>8</v>
      </c>
      <c r="Y2493" s="9">
        <v>5</v>
      </c>
      <c r="Z2493" s="9">
        <v>3</v>
      </c>
      <c r="AA2493" s="9"/>
      <c r="AB2493" s="9"/>
      <c r="AC2493" s="22">
        <v>1</v>
      </c>
      <c r="AD2493" s="9">
        <v>1.5</v>
      </c>
      <c r="AE2493" s="22">
        <v>6.5</v>
      </c>
      <c r="AF2493" s="9">
        <v>2.5</v>
      </c>
      <c r="AG2493" s="22">
        <v>6</v>
      </c>
      <c r="AH2493" s="22"/>
      <c r="AI2493" s="22"/>
      <c r="AJ2493" s="9"/>
      <c r="AK2493" s="4">
        <v>110.5</v>
      </c>
      <c r="AL2493" s="4" t="s">
        <v>62</v>
      </c>
      <c r="AM2493" s="4" t="s">
        <v>93</v>
      </c>
      <c r="AV2493" s="14">
        <v>43893.434710648151</v>
      </c>
    </row>
    <row r="2494" spans="1:48" ht="12.75" x14ac:dyDescent="0.2">
      <c r="A2494" s="4"/>
      <c r="B2494" s="4"/>
      <c r="C2494" s="4"/>
      <c r="D2494" s="4"/>
      <c r="E2494" s="4"/>
      <c r="F2494" s="9"/>
      <c r="G2494" s="22"/>
      <c r="H2494" s="4"/>
      <c r="I2494" s="9"/>
      <c r="J2494" s="9"/>
      <c r="K2494" s="9"/>
      <c r="L2494" s="9"/>
      <c r="M2494" s="9"/>
      <c r="N2494" s="9"/>
      <c r="O2494" s="9"/>
      <c r="P2494" s="9"/>
      <c r="Q2494" s="22"/>
      <c r="R2494" s="9"/>
      <c r="S2494" s="9"/>
      <c r="T2494" s="22"/>
      <c r="U2494" s="22"/>
      <c r="V2494" s="4"/>
      <c r="W2494" s="9"/>
      <c r="X2494" s="9"/>
      <c r="Y2494" s="9"/>
      <c r="Z2494" s="9"/>
      <c r="AA2494" s="9"/>
      <c r="AB2494" s="9"/>
      <c r="AC2494" s="22"/>
      <c r="AD2494" s="9"/>
      <c r="AE2494" s="22"/>
      <c r="AF2494" s="9"/>
      <c r="AG2494" s="22"/>
      <c r="AH2494" s="22"/>
      <c r="AI2494" s="22"/>
      <c r="AJ2494" s="9"/>
      <c r="AK2494" s="4"/>
      <c r="AL2494" s="4"/>
      <c r="AM2494" s="4"/>
      <c r="AV2494" s="14"/>
    </row>
    <row r="2495" spans="1:48" ht="12.75" x14ac:dyDescent="0.2">
      <c r="A2495" s="4"/>
      <c r="B2495" s="4"/>
      <c r="C2495" s="4"/>
      <c r="D2495" s="4"/>
      <c r="E2495" s="4"/>
      <c r="F2495" s="9"/>
      <c r="G2495" s="22"/>
      <c r="H2495" s="4"/>
      <c r="I2495" s="9"/>
      <c r="J2495" s="9"/>
      <c r="K2495" s="9"/>
      <c r="L2495" s="9"/>
      <c r="M2495" s="9"/>
      <c r="N2495" s="9"/>
      <c r="O2495" s="9"/>
      <c r="P2495" s="9"/>
      <c r="Q2495" s="22"/>
      <c r="R2495" s="9"/>
      <c r="S2495" s="9"/>
      <c r="T2495" s="22"/>
      <c r="U2495" s="22"/>
      <c r="V2495" s="4"/>
      <c r="W2495" s="9"/>
      <c r="X2495" s="9"/>
      <c r="Y2495" s="9"/>
      <c r="Z2495" s="9"/>
      <c r="AA2495" s="9"/>
      <c r="AB2495" s="9"/>
      <c r="AC2495" s="22"/>
      <c r="AD2495" s="9"/>
      <c r="AE2495" s="22"/>
      <c r="AF2495" s="9"/>
      <c r="AG2495" s="22"/>
      <c r="AH2495" s="22"/>
      <c r="AI2495" s="22"/>
      <c r="AJ2495" s="9"/>
      <c r="AK2495" s="4"/>
      <c r="AL2495" s="4"/>
      <c r="AM2495" s="4"/>
      <c r="AV2495" s="14"/>
    </row>
    <row r="2496" spans="1:48" ht="12.75" x14ac:dyDescent="0.2">
      <c r="A2496" s="4"/>
      <c r="B2496" s="4"/>
      <c r="C2496" s="4"/>
      <c r="D2496" s="4"/>
      <c r="E2496" s="4"/>
      <c r="F2496" s="9"/>
      <c r="G2496" s="22"/>
      <c r="H2496" s="4"/>
      <c r="I2496" s="9"/>
      <c r="J2496" s="9"/>
      <c r="K2496" s="9"/>
      <c r="L2496" s="9"/>
      <c r="M2496" s="9"/>
      <c r="N2496" s="9"/>
      <c r="O2496" s="9"/>
      <c r="P2496" s="9"/>
      <c r="Q2496" s="22"/>
      <c r="R2496" s="9"/>
      <c r="S2496" s="9"/>
      <c r="T2496" s="22"/>
      <c r="U2496" s="22"/>
      <c r="V2496" s="4"/>
      <c r="W2496" s="9"/>
      <c r="X2496" s="9"/>
      <c r="Y2496" s="9"/>
      <c r="Z2496" s="9"/>
      <c r="AA2496" s="9"/>
      <c r="AB2496" s="9"/>
      <c r="AC2496" s="22"/>
      <c r="AD2496" s="9"/>
      <c r="AE2496" s="22"/>
      <c r="AF2496" s="9"/>
      <c r="AG2496" s="22"/>
      <c r="AH2496" s="22"/>
      <c r="AI2496" s="22"/>
      <c r="AJ2496" s="9"/>
      <c r="AK2496" s="4"/>
      <c r="AL2496" s="4"/>
      <c r="AM2496" s="4"/>
      <c r="AV2496" s="14"/>
    </row>
    <row r="2497" spans="1:48" ht="12.75" x14ac:dyDescent="0.2">
      <c r="A2497" s="4"/>
      <c r="B2497" s="4"/>
      <c r="C2497" s="4"/>
      <c r="D2497" s="4"/>
      <c r="E2497" s="4"/>
      <c r="F2497" s="9"/>
      <c r="G2497" s="22"/>
      <c r="H2497" s="4"/>
      <c r="I2497" s="9"/>
      <c r="J2497" s="9"/>
      <c r="K2497" s="9"/>
      <c r="L2497" s="9"/>
      <c r="M2497" s="9"/>
      <c r="N2497" s="9"/>
      <c r="O2497" s="9"/>
      <c r="P2497" s="9"/>
      <c r="Q2497" s="22"/>
      <c r="R2497" s="9"/>
      <c r="S2497" s="9"/>
      <c r="T2497" s="22"/>
      <c r="U2497" s="22"/>
      <c r="V2497" s="4"/>
      <c r="W2497" s="9"/>
      <c r="X2497" s="9"/>
      <c r="Y2497" s="9"/>
      <c r="Z2497" s="9"/>
      <c r="AA2497" s="9"/>
      <c r="AB2497" s="9"/>
      <c r="AC2497" s="22"/>
      <c r="AD2497" s="9"/>
      <c r="AE2497" s="22"/>
      <c r="AF2497" s="9"/>
      <c r="AG2497" s="22"/>
      <c r="AH2497" s="22"/>
      <c r="AI2497" s="22"/>
      <c r="AJ2497" s="9"/>
      <c r="AK2497" s="4"/>
      <c r="AL2497" s="4"/>
      <c r="AM2497" s="4"/>
      <c r="AV2497" s="14"/>
    </row>
    <row r="2498" spans="1:48" ht="12.75" x14ac:dyDescent="0.2">
      <c r="A2498" s="4"/>
      <c r="B2498" s="4"/>
      <c r="C2498" s="4"/>
      <c r="D2498" s="4"/>
      <c r="E2498" s="4"/>
      <c r="F2498" s="9"/>
      <c r="G2498" s="22"/>
      <c r="H2498" s="4"/>
      <c r="I2498" s="9"/>
      <c r="J2498" s="9"/>
      <c r="K2498" s="9"/>
      <c r="L2498" s="9"/>
      <c r="M2498" s="9"/>
      <c r="N2498" s="9"/>
      <c r="O2498" s="9"/>
      <c r="P2498" s="9"/>
      <c r="Q2498" s="22"/>
      <c r="R2498" s="9"/>
      <c r="S2498" s="9"/>
      <c r="T2498" s="22"/>
      <c r="U2498" s="22"/>
      <c r="V2498" s="4"/>
      <c r="W2498" s="9"/>
      <c r="X2498" s="9"/>
      <c r="Y2498" s="9"/>
      <c r="Z2498" s="9"/>
      <c r="AA2498" s="9"/>
      <c r="AB2498" s="9"/>
      <c r="AC2498" s="22"/>
      <c r="AD2498" s="9"/>
      <c r="AE2498" s="22"/>
      <c r="AF2498" s="9"/>
      <c r="AG2498" s="22"/>
      <c r="AH2498" s="22"/>
      <c r="AI2498" s="22"/>
      <c r="AJ2498" s="9"/>
      <c r="AK2498" s="4"/>
      <c r="AL2498" s="4"/>
      <c r="AM2498" s="4"/>
      <c r="AV2498" s="14"/>
    </row>
    <row r="2499" spans="1:48" ht="12.75" x14ac:dyDescent="0.2">
      <c r="A2499" s="4"/>
      <c r="B2499" s="4"/>
      <c r="C2499" s="4"/>
      <c r="D2499" s="4"/>
      <c r="E2499" s="4"/>
      <c r="F2499" s="9"/>
      <c r="G2499" s="22"/>
      <c r="H2499" s="4"/>
      <c r="I2499" s="9"/>
      <c r="J2499" s="9"/>
      <c r="K2499" s="9"/>
      <c r="L2499" s="9"/>
      <c r="M2499" s="9"/>
      <c r="N2499" s="9"/>
      <c r="O2499" s="9"/>
      <c r="P2499" s="9"/>
      <c r="Q2499" s="22"/>
      <c r="R2499" s="9"/>
      <c r="S2499" s="9"/>
      <c r="T2499" s="22"/>
      <c r="U2499" s="22"/>
      <c r="V2499" s="4"/>
      <c r="W2499" s="9"/>
      <c r="X2499" s="9"/>
      <c r="Y2499" s="9"/>
      <c r="Z2499" s="9"/>
      <c r="AA2499" s="9"/>
      <c r="AB2499" s="9"/>
      <c r="AC2499" s="22"/>
      <c r="AD2499" s="9"/>
      <c r="AE2499" s="22"/>
      <c r="AF2499" s="9"/>
      <c r="AG2499" s="22"/>
      <c r="AH2499" s="22"/>
      <c r="AI2499" s="22"/>
      <c r="AJ2499" s="9"/>
      <c r="AK2499" s="4"/>
      <c r="AL2499" s="4"/>
      <c r="AM2499" s="4"/>
      <c r="AV2499" s="14"/>
    </row>
    <row r="2500" spans="1:48" ht="12.75" x14ac:dyDescent="0.2">
      <c r="A2500" s="4"/>
      <c r="B2500" s="4"/>
      <c r="C2500" s="4"/>
      <c r="D2500" s="4"/>
      <c r="E2500" s="4"/>
      <c r="F2500" s="9"/>
      <c r="G2500" s="22"/>
      <c r="H2500" s="4"/>
      <c r="I2500" s="9"/>
      <c r="J2500" s="9"/>
      <c r="K2500" s="9"/>
      <c r="L2500" s="9"/>
      <c r="M2500" s="9"/>
      <c r="N2500" s="9"/>
      <c r="O2500" s="9"/>
      <c r="P2500" s="9"/>
      <c r="Q2500" s="22"/>
      <c r="R2500" s="9"/>
      <c r="S2500" s="9"/>
      <c r="T2500" s="22"/>
      <c r="U2500" s="22"/>
      <c r="V2500" s="4"/>
      <c r="W2500" s="9"/>
      <c r="X2500" s="9"/>
      <c r="Y2500" s="9"/>
      <c r="Z2500" s="9"/>
      <c r="AA2500" s="9"/>
      <c r="AB2500" s="9"/>
      <c r="AC2500" s="22"/>
      <c r="AD2500" s="9"/>
      <c r="AE2500" s="22"/>
      <c r="AF2500" s="9"/>
      <c r="AG2500" s="22"/>
      <c r="AH2500" s="22"/>
      <c r="AI2500" s="22"/>
      <c r="AJ2500" s="9"/>
      <c r="AK2500" s="4"/>
      <c r="AL2500" s="4"/>
      <c r="AM2500" s="4"/>
      <c r="AV2500" s="14"/>
    </row>
    <row r="2501" spans="1:48" ht="12.75" x14ac:dyDescent="0.2">
      <c r="A2501" s="4"/>
      <c r="B2501" s="4"/>
      <c r="C2501" s="4"/>
      <c r="D2501" s="4"/>
      <c r="E2501" s="4"/>
      <c r="F2501" s="9"/>
      <c r="G2501" s="22"/>
      <c r="H2501" s="4"/>
      <c r="I2501" s="9"/>
      <c r="J2501" s="9"/>
      <c r="K2501" s="9"/>
      <c r="L2501" s="9"/>
      <c r="M2501" s="9"/>
      <c r="N2501" s="9"/>
      <c r="O2501" s="9"/>
      <c r="P2501" s="9"/>
      <c r="Q2501" s="22"/>
      <c r="R2501" s="9"/>
      <c r="S2501" s="9"/>
      <c r="T2501" s="22"/>
      <c r="U2501" s="22"/>
      <c r="V2501" s="4"/>
      <c r="W2501" s="9"/>
      <c r="X2501" s="9"/>
      <c r="Y2501" s="9"/>
      <c r="Z2501" s="9"/>
      <c r="AA2501" s="9"/>
      <c r="AB2501" s="9"/>
      <c r="AC2501" s="22"/>
      <c r="AD2501" s="9"/>
      <c r="AE2501" s="22"/>
      <c r="AF2501" s="9"/>
      <c r="AG2501" s="22"/>
      <c r="AH2501" s="22"/>
      <c r="AI2501" s="22"/>
      <c r="AJ2501" s="9"/>
      <c r="AK2501" s="4"/>
      <c r="AL2501" s="4"/>
      <c r="AM2501" s="4"/>
      <c r="AV2501" s="14"/>
    </row>
    <row r="2502" spans="1:48" ht="12.75" x14ac:dyDescent="0.2">
      <c r="A2502" s="4"/>
      <c r="B2502" s="4"/>
      <c r="C2502" s="4"/>
      <c r="D2502" s="4"/>
      <c r="E2502" s="4"/>
      <c r="F2502" s="9"/>
      <c r="G2502" s="22"/>
      <c r="H2502" s="4"/>
      <c r="I2502" s="9"/>
      <c r="J2502" s="9"/>
      <c r="K2502" s="9"/>
      <c r="L2502" s="9"/>
      <c r="M2502" s="9"/>
      <c r="N2502" s="9"/>
      <c r="O2502" s="9"/>
      <c r="P2502" s="9"/>
      <c r="Q2502" s="22"/>
      <c r="R2502" s="9"/>
      <c r="S2502" s="9"/>
      <c r="T2502" s="22"/>
      <c r="U2502" s="22"/>
      <c r="V2502" s="4"/>
      <c r="W2502" s="9"/>
      <c r="X2502" s="9"/>
      <c r="Y2502" s="9"/>
      <c r="Z2502" s="9"/>
      <c r="AA2502" s="9"/>
      <c r="AB2502" s="9"/>
      <c r="AC2502" s="22"/>
      <c r="AD2502" s="9"/>
      <c r="AE2502" s="22"/>
      <c r="AF2502" s="9"/>
      <c r="AG2502" s="22"/>
      <c r="AH2502" s="22"/>
      <c r="AI2502" s="22"/>
      <c r="AJ2502" s="9"/>
      <c r="AK2502" s="4"/>
      <c r="AL2502" s="4"/>
      <c r="AM2502" s="4"/>
      <c r="AV2502" s="14"/>
    </row>
    <row r="2503" spans="1:48" ht="12.75" x14ac:dyDescent="0.2">
      <c r="A2503" s="4"/>
      <c r="B2503" s="4"/>
      <c r="C2503" s="4"/>
      <c r="D2503" s="4"/>
      <c r="E2503" s="4"/>
      <c r="F2503" s="9"/>
      <c r="G2503" s="22"/>
      <c r="H2503" s="4"/>
      <c r="I2503" s="9"/>
      <c r="J2503" s="9"/>
      <c r="K2503" s="9"/>
      <c r="L2503" s="9"/>
      <c r="M2503" s="9"/>
      <c r="N2503" s="9"/>
      <c r="O2503" s="9"/>
      <c r="P2503" s="9"/>
      <c r="Q2503" s="22"/>
      <c r="R2503" s="9"/>
      <c r="S2503" s="9"/>
      <c r="T2503" s="22"/>
      <c r="U2503" s="22"/>
      <c r="V2503" s="4"/>
      <c r="W2503" s="9"/>
      <c r="X2503" s="9"/>
      <c r="Y2503" s="9"/>
      <c r="Z2503" s="9"/>
      <c r="AA2503" s="9"/>
      <c r="AB2503" s="9"/>
      <c r="AC2503" s="22"/>
      <c r="AD2503" s="9"/>
      <c r="AE2503" s="22"/>
      <c r="AF2503" s="9"/>
      <c r="AG2503" s="22"/>
      <c r="AH2503" s="22"/>
      <c r="AI2503" s="22"/>
      <c r="AJ2503" s="9"/>
      <c r="AK2503" s="4"/>
      <c r="AL2503" s="4"/>
      <c r="AM2503" s="4"/>
      <c r="AV2503" s="14"/>
    </row>
    <row r="2504" spans="1:48" ht="12.75" x14ac:dyDescent="0.2">
      <c r="A2504" s="4"/>
      <c r="B2504" s="4"/>
      <c r="C2504" s="4"/>
      <c r="D2504" s="4"/>
      <c r="E2504" s="4"/>
      <c r="F2504" s="9"/>
      <c r="G2504" s="22"/>
      <c r="H2504" s="4"/>
      <c r="I2504" s="9"/>
      <c r="J2504" s="9"/>
      <c r="K2504" s="9"/>
      <c r="L2504" s="9"/>
      <c r="M2504" s="9"/>
      <c r="N2504" s="9"/>
      <c r="O2504" s="9"/>
      <c r="P2504" s="9"/>
      <c r="Q2504" s="22"/>
      <c r="R2504" s="9"/>
      <c r="S2504" s="9"/>
      <c r="T2504" s="22"/>
      <c r="U2504" s="22"/>
      <c r="V2504" s="4"/>
      <c r="W2504" s="9"/>
      <c r="X2504" s="9"/>
      <c r="Y2504" s="9"/>
      <c r="Z2504" s="9"/>
      <c r="AA2504" s="9"/>
      <c r="AB2504" s="9"/>
      <c r="AC2504" s="22"/>
      <c r="AD2504" s="9"/>
      <c r="AE2504" s="22"/>
      <c r="AF2504" s="9"/>
      <c r="AG2504" s="22"/>
      <c r="AH2504" s="22"/>
      <c r="AI2504" s="22"/>
      <c r="AJ2504" s="9"/>
      <c r="AK2504" s="4"/>
      <c r="AL2504" s="4"/>
      <c r="AM2504" s="4"/>
      <c r="AV2504" s="14"/>
    </row>
    <row r="2505" spans="1:48" ht="12.75" x14ac:dyDescent="0.2">
      <c r="A2505" s="4"/>
      <c r="B2505" s="4"/>
      <c r="C2505" s="4"/>
      <c r="D2505" s="4"/>
      <c r="E2505" s="4"/>
      <c r="F2505" s="9"/>
      <c r="G2505" s="22"/>
      <c r="H2505" s="4"/>
      <c r="I2505" s="9"/>
      <c r="J2505" s="9"/>
      <c r="K2505" s="9"/>
      <c r="L2505" s="9"/>
      <c r="M2505" s="9"/>
      <c r="N2505" s="9"/>
      <c r="O2505" s="9"/>
      <c r="P2505" s="9"/>
      <c r="Q2505" s="22"/>
      <c r="R2505" s="9"/>
      <c r="S2505" s="9"/>
      <c r="T2505" s="22"/>
      <c r="U2505" s="22"/>
      <c r="V2505" s="4"/>
      <c r="W2505" s="9"/>
      <c r="X2505" s="9"/>
      <c r="Y2505" s="9"/>
      <c r="Z2505" s="9"/>
      <c r="AA2505" s="9"/>
      <c r="AB2505" s="9"/>
      <c r="AC2505" s="22"/>
      <c r="AD2505" s="9"/>
      <c r="AE2505" s="22"/>
      <c r="AF2505" s="9"/>
      <c r="AG2505" s="22"/>
      <c r="AH2505" s="22"/>
      <c r="AI2505" s="22"/>
      <c r="AJ2505" s="9"/>
      <c r="AK2505" s="4"/>
      <c r="AL2505" s="4"/>
      <c r="AM2505" s="4"/>
      <c r="AV2505" s="14"/>
    </row>
    <row r="2506" spans="1:48" ht="12.75" x14ac:dyDescent="0.2">
      <c r="A2506" s="4"/>
      <c r="B2506" s="4"/>
      <c r="C2506" s="4"/>
      <c r="D2506" s="4"/>
      <c r="E2506" s="4"/>
      <c r="F2506" s="9"/>
      <c r="G2506" s="22"/>
      <c r="H2506" s="4"/>
      <c r="I2506" s="9"/>
      <c r="J2506" s="9"/>
      <c r="K2506" s="9"/>
      <c r="L2506" s="9"/>
      <c r="M2506" s="9"/>
      <c r="N2506" s="9"/>
      <c r="O2506" s="9"/>
      <c r="P2506" s="9"/>
      <c r="Q2506" s="22"/>
      <c r="R2506" s="9"/>
      <c r="S2506" s="9"/>
      <c r="T2506" s="22"/>
      <c r="U2506" s="22"/>
      <c r="V2506" s="4"/>
      <c r="W2506" s="9"/>
      <c r="X2506" s="9"/>
      <c r="Y2506" s="9"/>
      <c r="Z2506" s="9"/>
      <c r="AA2506" s="9"/>
      <c r="AB2506" s="9"/>
      <c r="AC2506" s="22"/>
      <c r="AD2506" s="9"/>
      <c r="AE2506" s="22"/>
      <c r="AF2506" s="9"/>
      <c r="AG2506" s="22"/>
      <c r="AH2506" s="22"/>
      <c r="AI2506" s="22"/>
      <c r="AJ2506" s="9"/>
      <c r="AK2506" s="4"/>
      <c r="AL2506" s="4"/>
      <c r="AM2506" s="4"/>
      <c r="AV2506" s="14"/>
    </row>
    <row r="2507" spans="1:48" ht="12.75" x14ac:dyDescent="0.2">
      <c r="A2507" s="4"/>
      <c r="B2507" s="4"/>
      <c r="C2507" s="4"/>
      <c r="D2507" s="4"/>
      <c r="E2507" s="4"/>
      <c r="F2507" s="9"/>
      <c r="G2507" s="22"/>
      <c r="H2507" s="4"/>
      <c r="I2507" s="9"/>
      <c r="J2507" s="9"/>
      <c r="K2507" s="9"/>
      <c r="L2507" s="9"/>
      <c r="M2507" s="9"/>
      <c r="N2507" s="9"/>
      <c r="O2507" s="9"/>
      <c r="P2507" s="9"/>
      <c r="Q2507" s="22"/>
      <c r="R2507" s="9"/>
      <c r="S2507" s="9"/>
      <c r="T2507" s="22"/>
      <c r="U2507" s="22"/>
      <c r="V2507" s="4"/>
      <c r="W2507" s="9"/>
      <c r="X2507" s="9"/>
      <c r="Y2507" s="9"/>
      <c r="Z2507" s="9"/>
      <c r="AA2507" s="9"/>
      <c r="AB2507" s="9"/>
      <c r="AC2507" s="22"/>
      <c r="AD2507" s="9"/>
      <c r="AE2507" s="22"/>
      <c r="AF2507" s="9"/>
      <c r="AG2507" s="22"/>
      <c r="AH2507" s="22"/>
      <c r="AI2507" s="22"/>
      <c r="AJ2507" s="9"/>
      <c r="AK2507" s="4"/>
      <c r="AL2507" s="4"/>
      <c r="AM2507" s="4"/>
      <c r="AV2507" s="14"/>
    </row>
    <row r="2508" spans="1:48" ht="12.75" x14ac:dyDescent="0.2">
      <c r="A2508" s="4"/>
      <c r="B2508" s="4"/>
      <c r="C2508" s="4"/>
      <c r="D2508" s="4"/>
      <c r="E2508" s="4"/>
      <c r="F2508" s="9"/>
      <c r="G2508" s="22"/>
      <c r="H2508" s="4"/>
      <c r="I2508" s="9"/>
      <c r="J2508" s="9"/>
      <c r="K2508" s="9"/>
      <c r="L2508" s="9"/>
      <c r="M2508" s="9"/>
      <c r="N2508" s="9"/>
      <c r="O2508" s="9"/>
      <c r="P2508" s="9"/>
      <c r="Q2508" s="22"/>
      <c r="R2508" s="9"/>
      <c r="S2508" s="9"/>
      <c r="T2508" s="22"/>
      <c r="U2508" s="22"/>
      <c r="V2508" s="4"/>
      <c r="W2508" s="9"/>
      <c r="X2508" s="9"/>
      <c r="Y2508" s="9"/>
      <c r="Z2508" s="9"/>
      <c r="AA2508" s="9"/>
      <c r="AB2508" s="9"/>
      <c r="AC2508" s="22"/>
      <c r="AD2508" s="9"/>
      <c r="AE2508" s="22"/>
      <c r="AF2508" s="9"/>
      <c r="AG2508" s="22"/>
      <c r="AH2508" s="22"/>
      <c r="AI2508" s="22"/>
      <c r="AJ2508" s="9"/>
      <c r="AK2508" s="4"/>
      <c r="AL2508" s="4"/>
      <c r="AM2508" s="4"/>
      <c r="AV2508" s="14"/>
    </row>
    <row r="2509" spans="1:48" ht="12.75" x14ac:dyDescent="0.2">
      <c r="A2509" s="4"/>
      <c r="B2509" s="4"/>
      <c r="C2509" s="4"/>
      <c r="D2509" s="4"/>
      <c r="E2509" s="4"/>
      <c r="F2509" s="9"/>
      <c r="G2509" s="22"/>
      <c r="H2509" s="4"/>
      <c r="I2509" s="9"/>
      <c r="J2509" s="9"/>
      <c r="K2509" s="9"/>
      <c r="L2509" s="9"/>
      <c r="M2509" s="9"/>
      <c r="N2509" s="9"/>
      <c r="O2509" s="9"/>
      <c r="P2509" s="9"/>
      <c r="Q2509" s="22"/>
      <c r="R2509" s="9"/>
      <c r="S2509" s="9"/>
      <c r="T2509" s="22"/>
      <c r="U2509" s="22"/>
      <c r="V2509" s="4"/>
      <c r="W2509" s="9"/>
      <c r="X2509" s="9"/>
      <c r="Y2509" s="9"/>
      <c r="Z2509" s="9"/>
      <c r="AA2509" s="9"/>
      <c r="AB2509" s="9"/>
      <c r="AC2509" s="22"/>
      <c r="AD2509" s="9"/>
      <c r="AE2509" s="22"/>
      <c r="AF2509" s="9"/>
      <c r="AG2509" s="22"/>
      <c r="AH2509" s="22"/>
      <c r="AI2509" s="22"/>
      <c r="AJ2509" s="9"/>
      <c r="AK2509" s="4"/>
      <c r="AL2509" s="4"/>
      <c r="AM2509" s="4"/>
      <c r="AV2509" s="14"/>
    </row>
    <row r="2510" spans="1:48" ht="12.75" x14ac:dyDescent="0.2">
      <c r="A2510" s="4"/>
      <c r="B2510" s="4"/>
      <c r="C2510" s="4"/>
      <c r="D2510" s="4"/>
      <c r="E2510" s="4"/>
      <c r="F2510" s="9"/>
      <c r="G2510" s="22"/>
      <c r="H2510" s="4"/>
      <c r="I2510" s="9"/>
      <c r="J2510" s="9"/>
      <c r="K2510" s="9"/>
      <c r="L2510" s="9"/>
      <c r="M2510" s="9"/>
      <c r="N2510" s="9"/>
      <c r="O2510" s="9"/>
      <c r="P2510" s="9"/>
      <c r="Q2510" s="22"/>
      <c r="R2510" s="9"/>
      <c r="S2510" s="9"/>
      <c r="T2510" s="22"/>
      <c r="U2510" s="22"/>
      <c r="V2510" s="4"/>
      <c r="W2510" s="9"/>
      <c r="X2510" s="9"/>
      <c r="Y2510" s="9"/>
      <c r="Z2510" s="9"/>
      <c r="AA2510" s="9"/>
      <c r="AB2510" s="9"/>
      <c r="AC2510" s="22"/>
      <c r="AD2510" s="9"/>
      <c r="AE2510" s="22"/>
      <c r="AF2510" s="9"/>
      <c r="AG2510" s="22"/>
      <c r="AH2510" s="22"/>
      <c r="AI2510" s="22"/>
      <c r="AJ2510" s="9"/>
      <c r="AK2510" s="4"/>
      <c r="AL2510" s="4"/>
      <c r="AM2510" s="4"/>
      <c r="AV2510" s="14"/>
    </row>
    <row r="2511" spans="1:48" ht="12.75" x14ac:dyDescent="0.2">
      <c r="A2511" s="4"/>
      <c r="B2511" s="4"/>
      <c r="C2511" s="4"/>
      <c r="D2511" s="4"/>
      <c r="E2511" s="4"/>
      <c r="F2511" s="9"/>
      <c r="G2511" s="22"/>
      <c r="H2511" s="4"/>
      <c r="I2511" s="9"/>
      <c r="J2511" s="9"/>
      <c r="K2511" s="9"/>
      <c r="L2511" s="9"/>
      <c r="M2511" s="9"/>
      <c r="N2511" s="9"/>
      <c r="O2511" s="9"/>
      <c r="P2511" s="9"/>
      <c r="Q2511" s="22"/>
      <c r="R2511" s="9"/>
      <c r="S2511" s="9"/>
      <c r="T2511" s="22"/>
      <c r="U2511" s="22"/>
      <c r="V2511" s="4"/>
      <c r="W2511" s="9"/>
      <c r="X2511" s="9"/>
      <c r="Y2511" s="9"/>
      <c r="Z2511" s="9"/>
      <c r="AA2511" s="9"/>
      <c r="AB2511" s="9"/>
      <c r="AC2511" s="22"/>
      <c r="AD2511" s="9"/>
      <c r="AE2511" s="22"/>
      <c r="AF2511" s="9"/>
      <c r="AG2511" s="22"/>
      <c r="AH2511" s="22"/>
      <c r="AI2511" s="22"/>
      <c r="AJ2511" s="9"/>
      <c r="AK2511" s="4"/>
      <c r="AL2511" s="4"/>
      <c r="AM2511" s="4"/>
      <c r="AV2511" s="14"/>
    </row>
    <row r="2512" spans="1:48" ht="12.75" x14ac:dyDescent="0.2">
      <c r="A2512" s="4"/>
      <c r="B2512" s="4"/>
      <c r="C2512" s="4"/>
      <c r="D2512" s="4"/>
      <c r="E2512" s="4"/>
      <c r="F2512" s="9"/>
      <c r="G2512" s="22"/>
      <c r="H2512" s="4"/>
      <c r="I2512" s="9"/>
      <c r="J2512" s="9"/>
      <c r="K2512" s="9"/>
      <c r="L2512" s="9"/>
      <c r="M2512" s="9"/>
      <c r="N2512" s="9"/>
      <c r="O2512" s="9"/>
      <c r="P2512" s="9"/>
      <c r="Q2512" s="22"/>
      <c r="R2512" s="9"/>
      <c r="S2512" s="9"/>
      <c r="T2512" s="22"/>
      <c r="U2512" s="22"/>
      <c r="V2512" s="4"/>
      <c r="W2512" s="9"/>
      <c r="X2512" s="9"/>
      <c r="Y2512" s="9"/>
      <c r="Z2512" s="9"/>
      <c r="AA2512" s="9"/>
      <c r="AB2512" s="9"/>
      <c r="AC2512" s="22"/>
      <c r="AD2512" s="9"/>
      <c r="AE2512" s="22"/>
      <c r="AF2512" s="9"/>
      <c r="AG2512" s="22"/>
      <c r="AH2512" s="22"/>
      <c r="AI2512" s="22"/>
      <c r="AJ2512" s="9"/>
      <c r="AK2512" s="4"/>
      <c r="AL2512" s="4"/>
      <c r="AM2512" s="4"/>
      <c r="AV2512" s="14"/>
    </row>
    <row r="2513" spans="1:48" ht="12.75" x14ac:dyDescent="0.2">
      <c r="A2513" s="4"/>
      <c r="B2513" s="4"/>
      <c r="C2513" s="4"/>
      <c r="D2513" s="4"/>
      <c r="E2513" s="4"/>
      <c r="F2513" s="9"/>
      <c r="G2513" s="22"/>
      <c r="H2513" s="4"/>
      <c r="I2513" s="9"/>
      <c r="J2513" s="9"/>
      <c r="K2513" s="9"/>
      <c r="L2513" s="9"/>
      <c r="M2513" s="9"/>
      <c r="N2513" s="9"/>
      <c r="O2513" s="9"/>
      <c r="P2513" s="9"/>
      <c r="Q2513" s="22"/>
      <c r="R2513" s="9"/>
      <c r="S2513" s="9"/>
      <c r="T2513" s="22"/>
      <c r="U2513" s="22"/>
      <c r="V2513" s="4"/>
      <c r="W2513" s="9"/>
      <c r="X2513" s="9"/>
      <c r="Y2513" s="9"/>
      <c r="Z2513" s="9"/>
      <c r="AA2513" s="9"/>
      <c r="AB2513" s="9"/>
      <c r="AC2513" s="22"/>
      <c r="AD2513" s="9"/>
      <c r="AE2513" s="22"/>
      <c r="AF2513" s="9"/>
      <c r="AG2513" s="22"/>
      <c r="AH2513" s="22"/>
      <c r="AI2513" s="22"/>
      <c r="AJ2513" s="9"/>
      <c r="AK2513" s="4"/>
      <c r="AL2513" s="4"/>
      <c r="AM2513" s="4"/>
      <c r="AV2513" s="14"/>
    </row>
    <row r="2514" spans="1:48" ht="12.75" x14ac:dyDescent="0.2">
      <c r="A2514" s="4"/>
      <c r="B2514" s="4"/>
      <c r="C2514" s="4"/>
      <c r="D2514" s="4"/>
      <c r="E2514" s="4"/>
      <c r="F2514" s="9"/>
      <c r="G2514" s="22"/>
      <c r="H2514" s="4"/>
      <c r="I2514" s="9"/>
      <c r="J2514" s="9"/>
      <c r="K2514" s="9"/>
      <c r="L2514" s="9"/>
      <c r="M2514" s="9"/>
      <c r="N2514" s="9"/>
      <c r="O2514" s="9"/>
      <c r="P2514" s="9"/>
      <c r="Q2514" s="22"/>
      <c r="R2514" s="9"/>
      <c r="S2514" s="9"/>
      <c r="T2514" s="22"/>
      <c r="U2514" s="22"/>
      <c r="V2514" s="4"/>
      <c r="W2514" s="9"/>
      <c r="X2514" s="9"/>
      <c r="Y2514" s="9"/>
      <c r="Z2514" s="9"/>
      <c r="AA2514" s="9"/>
      <c r="AB2514" s="9"/>
      <c r="AC2514" s="22"/>
      <c r="AD2514" s="9"/>
      <c r="AE2514" s="22"/>
      <c r="AF2514" s="9"/>
      <c r="AG2514" s="22"/>
      <c r="AH2514" s="22"/>
      <c r="AI2514" s="22"/>
      <c r="AJ2514" s="9"/>
      <c r="AK2514" s="4"/>
      <c r="AL2514" s="4"/>
      <c r="AM2514" s="4"/>
      <c r="AV2514" s="14"/>
    </row>
    <row r="2515" spans="1:48" ht="12.75" x14ac:dyDescent="0.2">
      <c r="A2515" s="4"/>
      <c r="B2515" s="4"/>
      <c r="C2515" s="4"/>
      <c r="D2515" s="4"/>
      <c r="E2515" s="4"/>
      <c r="F2515" s="9"/>
      <c r="G2515" s="22"/>
      <c r="H2515" s="4"/>
      <c r="I2515" s="9"/>
      <c r="J2515" s="9"/>
      <c r="K2515" s="9"/>
      <c r="L2515" s="9"/>
      <c r="M2515" s="9"/>
      <c r="N2515" s="9"/>
      <c r="O2515" s="9"/>
      <c r="P2515" s="9"/>
      <c r="Q2515" s="22"/>
      <c r="R2515" s="9"/>
      <c r="S2515" s="9"/>
      <c r="T2515" s="22"/>
      <c r="U2515" s="22"/>
      <c r="V2515" s="4"/>
      <c r="W2515" s="9"/>
      <c r="X2515" s="9"/>
      <c r="Y2515" s="9"/>
      <c r="Z2515" s="9"/>
      <c r="AA2515" s="9"/>
      <c r="AB2515" s="9"/>
      <c r="AC2515" s="22"/>
      <c r="AD2515" s="9"/>
      <c r="AE2515" s="22"/>
      <c r="AF2515" s="9"/>
      <c r="AG2515" s="22"/>
      <c r="AH2515" s="22"/>
      <c r="AI2515" s="22"/>
      <c r="AJ2515" s="9"/>
      <c r="AK2515" s="4"/>
      <c r="AL2515" s="4"/>
      <c r="AM2515" s="4"/>
      <c r="AV2515" s="14"/>
    </row>
    <row r="2516" spans="1:48" ht="12.75" x14ac:dyDescent="0.2">
      <c r="A2516" s="4"/>
      <c r="B2516" s="4"/>
      <c r="C2516" s="4"/>
      <c r="D2516" s="4"/>
      <c r="E2516" s="4"/>
      <c r="F2516" s="9"/>
      <c r="G2516" s="22"/>
      <c r="H2516" s="4"/>
      <c r="I2516" s="9"/>
      <c r="J2516" s="9"/>
      <c r="K2516" s="9"/>
      <c r="L2516" s="9"/>
      <c r="M2516" s="9"/>
      <c r="N2516" s="9"/>
      <c r="O2516" s="9"/>
      <c r="P2516" s="9"/>
      <c r="Q2516" s="22"/>
      <c r="R2516" s="9"/>
      <c r="S2516" s="9"/>
      <c r="T2516" s="22"/>
      <c r="U2516" s="22"/>
      <c r="V2516" s="4"/>
      <c r="W2516" s="9"/>
      <c r="X2516" s="9"/>
      <c r="Y2516" s="9"/>
      <c r="Z2516" s="9"/>
      <c r="AA2516" s="9"/>
      <c r="AB2516" s="9"/>
      <c r="AC2516" s="22"/>
      <c r="AD2516" s="9"/>
      <c r="AE2516" s="22"/>
      <c r="AF2516" s="9"/>
      <c r="AG2516" s="22"/>
      <c r="AH2516" s="22"/>
      <c r="AI2516" s="22"/>
      <c r="AJ2516" s="9"/>
      <c r="AK2516" s="4"/>
      <c r="AL2516" s="4"/>
      <c r="AM2516" s="4"/>
      <c r="AV2516" s="14"/>
    </row>
    <row r="2517" spans="1:48" ht="12.75" x14ac:dyDescent="0.2">
      <c r="A2517" s="4"/>
      <c r="B2517" s="4"/>
      <c r="C2517" s="4"/>
      <c r="D2517" s="4"/>
      <c r="E2517" s="4"/>
      <c r="F2517" s="9"/>
      <c r="G2517" s="22"/>
      <c r="H2517" s="4"/>
      <c r="I2517" s="9"/>
      <c r="J2517" s="9"/>
      <c r="K2517" s="9"/>
      <c r="L2517" s="9"/>
      <c r="M2517" s="9"/>
      <c r="N2517" s="9"/>
      <c r="O2517" s="9"/>
      <c r="P2517" s="9"/>
      <c r="Q2517" s="22"/>
      <c r="R2517" s="9"/>
      <c r="S2517" s="9"/>
      <c r="T2517" s="22"/>
      <c r="U2517" s="22"/>
      <c r="V2517" s="4"/>
      <c r="W2517" s="9"/>
      <c r="X2517" s="9"/>
      <c r="Y2517" s="9"/>
      <c r="Z2517" s="9"/>
      <c r="AA2517" s="9"/>
      <c r="AB2517" s="9"/>
      <c r="AC2517" s="22"/>
      <c r="AD2517" s="9"/>
      <c r="AE2517" s="22"/>
      <c r="AF2517" s="9"/>
      <c r="AG2517" s="22"/>
      <c r="AH2517" s="22"/>
      <c r="AI2517" s="22"/>
      <c r="AJ2517" s="9"/>
      <c r="AK2517" s="4"/>
      <c r="AL2517" s="4"/>
      <c r="AM2517" s="4"/>
      <c r="AV2517" s="14"/>
    </row>
    <row r="2518" spans="1:48" ht="12.75" x14ac:dyDescent="0.2">
      <c r="A2518" s="4"/>
      <c r="B2518" s="4"/>
      <c r="C2518" s="4"/>
      <c r="D2518" s="4"/>
      <c r="E2518" s="4"/>
      <c r="F2518" s="9"/>
      <c r="G2518" s="22"/>
      <c r="H2518" s="4"/>
      <c r="I2518" s="9"/>
      <c r="J2518" s="9"/>
      <c r="K2518" s="9"/>
      <c r="L2518" s="9"/>
      <c r="M2518" s="9"/>
      <c r="N2518" s="9"/>
      <c r="O2518" s="9"/>
      <c r="P2518" s="9"/>
      <c r="Q2518" s="22"/>
      <c r="R2518" s="9"/>
      <c r="S2518" s="9"/>
      <c r="T2518" s="22"/>
      <c r="U2518" s="22"/>
      <c r="V2518" s="4"/>
      <c r="W2518" s="9"/>
      <c r="X2518" s="9"/>
      <c r="Y2518" s="9"/>
      <c r="Z2518" s="9"/>
      <c r="AA2518" s="9"/>
      <c r="AB2518" s="9"/>
      <c r="AC2518" s="22"/>
      <c r="AD2518" s="9"/>
      <c r="AE2518" s="22"/>
      <c r="AF2518" s="9"/>
      <c r="AG2518" s="22"/>
      <c r="AH2518" s="22"/>
      <c r="AI2518" s="22"/>
      <c r="AJ2518" s="9"/>
      <c r="AK2518" s="4"/>
      <c r="AL2518" s="4"/>
      <c r="AM2518" s="4"/>
      <c r="AV2518" s="14"/>
    </row>
    <row r="2519" spans="1:48" ht="12.75" x14ac:dyDescent="0.2">
      <c r="A2519" s="4"/>
      <c r="B2519" s="4"/>
      <c r="C2519" s="4"/>
      <c r="D2519" s="4"/>
      <c r="E2519" s="4"/>
      <c r="F2519" s="9"/>
      <c r="G2519" s="22"/>
      <c r="H2519" s="4"/>
      <c r="I2519" s="9"/>
      <c r="J2519" s="9"/>
      <c r="K2519" s="9"/>
      <c r="L2519" s="9"/>
      <c r="M2519" s="9"/>
      <c r="N2519" s="9"/>
      <c r="O2519" s="9"/>
      <c r="P2519" s="9"/>
      <c r="Q2519" s="22"/>
      <c r="R2519" s="9"/>
      <c r="S2519" s="9"/>
      <c r="T2519" s="22"/>
      <c r="U2519" s="22"/>
      <c r="V2519" s="4"/>
      <c r="W2519" s="9"/>
      <c r="X2519" s="9"/>
      <c r="Y2519" s="9"/>
      <c r="Z2519" s="9"/>
      <c r="AA2519" s="9"/>
      <c r="AB2519" s="9"/>
      <c r="AC2519" s="22"/>
      <c r="AD2519" s="9"/>
      <c r="AE2519" s="22"/>
      <c r="AF2519" s="9"/>
      <c r="AG2519" s="22"/>
      <c r="AH2519" s="22"/>
      <c r="AI2519" s="22"/>
      <c r="AJ2519" s="9"/>
      <c r="AK2519" s="4"/>
      <c r="AL2519" s="4"/>
      <c r="AM2519" s="4"/>
      <c r="AV2519" s="14"/>
    </row>
    <row r="2520" spans="1:48" ht="12.75" x14ac:dyDescent="0.2">
      <c r="A2520" s="4"/>
      <c r="B2520" s="4"/>
      <c r="C2520" s="4"/>
      <c r="D2520" s="4"/>
      <c r="E2520" s="4"/>
      <c r="F2520" s="9"/>
      <c r="G2520" s="22"/>
      <c r="H2520" s="4"/>
      <c r="I2520" s="9"/>
      <c r="J2520" s="9"/>
      <c r="K2520" s="9"/>
      <c r="L2520" s="9"/>
      <c r="M2520" s="9"/>
      <c r="N2520" s="9"/>
      <c r="O2520" s="9"/>
      <c r="P2520" s="9"/>
      <c r="Q2520" s="22"/>
      <c r="R2520" s="9"/>
      <c r="S2520" s="9"/>
      <c r="T2520" s="22"/>
      <c r="U2520" s="22"/>
      <c r="V2520" s="4"/>
      <c r="W2520" s="9"/>
      <c r="X2520" s="9"/>
      <c r="Y2520" s="9"/>
      <c r="Z2520" s="9"/>
      <c r="AA2520" s="9"/>
      <c r="AB2520" s="9"/>
      <c r="AC2520" s="22"/>
      <c r="AD2520" s="9"/>
      <c r="AE2520" s="22"/>
      <c r="AF2520" s="9"/>
      <c r="AG2520" s="22"/>
      <c r="AH2520" s="22"/>
      <c r="AI2520" s="22"/>
      <c r="AJ2520" s="9"/>
      <c r="AK2520" s="4"/>
      <c r="AL2520" s="4"/>
      <c r="AM2520" s="4"/>
      <c r="AV2520" s="14"/>
    </row>
    <row r="2521" spans="1:48" ht="12.75" x14ac:dyDescent="0.2">
      <c r="A2521" s="4"/>
      <c r="B2521" s="4"/>
      <c r="C2521" s="4"/>
      <c r="D2521" s="4"/>
      <c r="E2521" s="4"/>
      <c r="F2521" s="9"/>
      <c r="G2521" s="22"/>
      <c r="H2521" s="4"/>
      <c r="I2521" s="9"/>
      <c r="J2521" s="9"/>
      <c r="K2521" s="9"/>
      <c r="L2521" s="9"/>
      <c r="M2521" s="9"/>
      <c r="N2521" s="9"/>
      <c r="O2521" s="9"/>
      <c r="P2521" s="9"/>
      <c r="Q2521" s="22"/>
      <c r="R2521" s="9"/>
      <c r="S2521" s="9"/>
      <c r="T2521" s="22"/>
      <c r="U2521" s="22"/>
      <c r="V2521" s="4"/>
      <c r="W2521" s="9"/>
      <c r="X2521" s="9"/>
      <c r="Y2521" s="9"/>
      <c r="Z2521" s="9"/>
      <c r="AA2521" s="9"/>
      <c r="AB2521" s="9"/>
      <c r="AC2521" s="22"/>
      <c r="AD2521" s="9"/>
      <c r="AE2521" s="22"/>
      <c r="AF2521" s="9"/>
      <c r="AG2521" s="22"/>
      <c r="AH2521" s="22"/>
      <c r="AI2521" s="22"/>
      <c r="AJ2521" s="9"/>
      <c r="AK2521" s="4"/>
      <c r="AL2521" s="4"/>
      <c r="AM2521" s="4"/>
      <c r="AV2521" s="14"/>
    </row>
    <row r="2522" spans="1:48" ht="12.75" x14ac:dyDescent="0.2">
      <c r="A2522" s="4"/>
      <c r="B2522" s="4"/>
      <c r="C2522" s="4"/>
      <c r="D2522" s="4"/>
      <c r="E2522" s="4"/>
      <c r="F2522" s="9"/>
      <c r="G2522" s="22"/>
      <c r="H2522" s="4"/>
      <c r="I2522" s="9"/>
      <c r="J2522" s="9"/>
      <c r="K2522" s="9"/>
      <c r="L2522" s="9"/>
      <c r="M2522" s="9"/>
      <c r="N2522" s="9"/>
      <c r="O2522" s="9"/>
      <c r="P2522" s="9"/>
      <c r="Q2522" s="22"/>
      <c r="R2522" s="9"/>
      <c r="S2522" s="9"/>
      <c r="T2522" s="22"/>
      <c r="U2522" s="22"/>
      <c r="V2522" s="4"/>
      <c r="W2522" s="9"/>
      <c r="X2522" s="9"/>
      <c r="Y2522" s="9"/>
      <c r="Z2522" s="9"/>
      <c r="AA2522" s="9"/>
      <c r="AB2522" s="9"/>
      <c r="AC2522" s="22"/>
      <c r="AD2522" s="9"/>
      <c r="AE2522" s="22"/>
      <c r="AF2522" s="9"/>
      <c r="AG2522" s="22"/>
      <c r="AH2522" s="22"/>
      <c r="AI2522" s="22"/>
      <c r="AJ2522" s="9"/>
      <c r="AK2522" s="4"/>
      <c r="AL2522" s="4"/>
      <c r="AM2522" s="4"/>
      <c r="AV2522" s="14"/>
    </row>
    <row r="2523" spans="1:48" ht="12.75" x14ac:dyDescent="0.2">
      <c r="A2523" s="4"/>
      <c r="B2523" s="4"/>
      <c r="C2523" s="4"/>
      <c r="D2523" s="4"/>
      <c r="E2523" s="4"/>
      <c r="F2523" s="9"/>
      <c r="G2523" s="22"/>
      <c r="H2523" s="4"/>
      <c r="I2523" s="9"/>
      <c r="J2523" s="9"/>
      <c r="K2523" s="9"/>
      <c r="L2523" s="9"/>
      <c r="M2523" s="9"/>
      <c r="N2523" s="9"/>
      <c r="O2523" s="9"/>
      <c r="P2523" s="9"/>
      <c r="Q2523" s="22"/>
      <c r="R2523" s="9"/>
      <c r="S2523" s="9"/>
      <c r="T2523" s="22"/>
      <c r="U2523" s="22"/>
      <c r="V2523" s="4"/>
      <c r="W2523" s="9"/>
      <c r="X2523" s="9"/>
      <c r="Y2523" s="9"/>
      <c r="Z2523" s="9"/>
      <c r="AA2523" s="9"/>
      <c r="AB2523" s="9"/>
      <c r="AC2523" s="22"/>
      <c r="AD2523" s="9"/>
      <c r="AE2523" s="22"/>
      <c r="AF2523" s="9"/>
      <c r="AG2523" s="22"/>
      <c r="AH2523" s="22"/>
      <c r="AI2523" s="22"/>
      <c r="AJ2523" s="9"/>
      <c r="AK2523" s="4"/>
      <c r="AL2523" s="4"/>
      <c r="AM2523" s="4"/>
      <c r="AV2523" s="14"/>
    </row>
    <row r="2524" spans="1:48" ht="12.75" x14ac:dyDescent="0.2">
      <c r="A2524" s="4"/>
      <c r="B2524" s="4"/>
      <c r="C2524" s="4"/>
      <c r="D2524" s="4"/>
      <c r="E2524" s="4"/>
      <c r="F2524" s="9"/>
      <c r="G2524" s="22"/>
      <c r="H2524" s="4"/>
      <c r="I2524" s="9"/>
      <c r="J2524" s="9"/>
      <c r="K2524" s="9"/>
      <c r="L2524" s="9"/>
      <c r="M2524" s="9"/>
      <c r="N2524" s="9"/>
      <c r="O2524" s="9"/>
      <c r="P2524" s="9"/>
      <c r="Q2524" s="22"/>
      <c r="R2524" s="9"/>
      <c r="S2524" s="9"/>
      <c r="T2524" s="22"/>
      <c r="U2524" s="22"/>
      <c r="V2524" s="4"/>
      <c r="W2524" s="9"/>
      <c r="X2524" s="9"/>
      <c r="Y2524" s="9"/>
      <c r="Z2524" s="9"/>
      <c r="AA2524" s="9"/>
      <c r="AB2524" s="9"/>
      <c r="AC2524" s="22"/>
      <c r="AD2524" s="9"/>
      <c r="AE2524" s="22"/>
      <c r="AF2524" s="9"/>
      <c r="AG2524" s="22"/>
      <c r="AH2524" s="22"/>
      <c r="AI2524" s="22"/>
      <c r="AJ2524" s="9"/>
      <c r="AK2524" s="4"/>
      <c r="AL2524" s="4"/>
      <c r="AM2524" s="4"/>
      <c r="AV2524" s="14"/>
    </row>
    <row r="2525" spans="1:48" ht="12.75" x14ac:dyDescent="0.2">
      <c r="A2525" s="4"/>
      <c r="B2525" s="4"/>
      <c r="C2525" s="4"/>
      <c r="D2525" s="4"/>
      <c r="E2525" s="4"/>
      <c r="F2525" s="9"/>
      <c r="G2525" s="22"/>
      <c r="H2525" s="4"/>
      <c r="I2525" s="9"/>
      <c r="J2525" s="9"/>
      <c r="K2525" s="9"/>
      <c r="L2525" s="9"/>
      <c r="M2525" s="9"/>
      <c r="N2525" s="9"/>
      <c r="O2525" s="9"/>
      <c r="P2525" s="9"/>
      <c r="Q2525" s="22"/>
      <c r="R2525" s="9"/>
      <c r="S2525" s="9"/>
      <c r="T2525" s="22"/>
      <c r="U2525" s="22"/>
      <c r="V2525" s="4"/>
      <c r="W2525" s="9"/>
      <c r="X2525" s="9"/>
      <c r="Y2525" s="9"/>
      <c r="Z2525" s="9"/>
      <c r="AA2525" s="9"/>
      <c r="AB2525" s="9"/>
      <c r="AC2525" s="22"/>
      <c r="AD2525" s="9"/>
      <c r="AE2525" s="22"/>
      <c r="AF2525" s="9"/>
      <c r="AG2525" s="22"/>
      <c r="AH2525" s="22"/>
      <c r="AI2525" s="22"/>
      <c r="AJ2525" s="9"/>
      <c r="AK2525" s="4"/>
      <c r="AL2525" s="4"/>
      <c r="AM2525" s="4"/>
      <c r="AV2525" s="14"/>
    </row>
    <row r="2526" spans="1:48" ht="12.75" x14ac:dyDescent="0.2">
      <c r="A2526" s="4"/>
      <c r="B2526" s="4"/>
      <c r="C2526" s="4"/>
      <c r="D2526" s="4"/>
      <c r="E2526" s="4"/>
      <c r="F2526" s="9"/>
      <c r="G2526" s="22"/>
      <c r="H2526" s="4"/>
      <c r="I2526" s="9"/>
      <c r="J2526" s="9"/>
      <c r="K2526" s="9"/>
      <c r="L2526" s="9"/>
      <c r="M2526" s="9"/>
      <c r="N2526" s="9"/>
      <c r="O2526" s="9"/>
      <c r="P2526" s="9"/>
      <c r="Q2526" s="22"/>
      <c r="R2526" s="9"/>
      <c r="S2526" s="9"/>
      <c r="T2526" s="22"/>
      <c r="U2526" s="22"/>
      <c r="V2526" s="4"/>
      <c r="W2526" s="9"/>
      <c r="X2526" s="9"/>
      <c r="Y2526" s="9"/>
      <c r="Z2526" s="9"/>
      <c r="AA2526" s="9"/>
      <c r="AB2526" s="9"/>
      <c r="AC2526" s="22"/>
      <c r="AD2526" s="9"/>
      <c r="AE2526" s="22"/>
      <c r="AF2526" s="9"/>
      <c r="AG2526" s="22"/>
      <c r="AH2526" s="22"/>
      <c r="AI2526" s="22"/>
      <c r="AJ2526" s="9"/>
      <c r="AK2526" s="4"/>
      <c r="AL2526" s="4"/>
      <c r="AM2526" s="4"/>
      <c r="AV2526" s="14"/>
    </row>
    <row r="2527" spans="1:48" ht="12.75" x14ac:dyDescent="0.2">
      <c r="A2527" s="4"/>
      <c r="B2527" s="4"/>
      <c r="C2527" s="4"/>
      <c r="D2527" s="4"/>
      <c r="E2527" s="4"/>
      <c r="F2527" s="9"/>
      <c r="G2527" s="22"/>
      <c r="H2527" s="4"/>
      <c r="I2527" s="9"/>
      <c r="J2527" s="9"/>
      <c r="K2527" s="9"/>
      <c r="L2527" s="9"/>
      <c r="M2527" s="9"/>
      <c r="N2527" s="9"/>
      <c r="O2527" s="9"/>
      <c r="P2527" s="9"/>
      <c r="Q2527" s="22"/>
      <c r="R2527" s="9"/>
      <c r="S2527" s="9"/>
      <c r="T2527" s="22"/>
      <c r="U2527" s="22"/>
      <c r="V2527" s="4"/>
      <c r="W2527" s="9"/>
      <c r="X2527" s="9"/>
      <c r="Y2527" s="9"/>
      <c r="Z2527" s="9"/>
      <c r="AA2527" s="9"/>
      <c r="AB2527" s="9"/>
      <c r="AC2527" s="22"/>
      <c r="AD2527" s="9"/>
      <c r="AE2527" s="22"/>
      <c r="AF2527" s="9"/>
      <c r="AG2527" s="22"/>
      <c r="AH2527" s="22"/>
      <c r="AI2527" s="22"/>
      <c r="AJ2527" s="9"/>
      <c r="AK2527" s="4"/>
      <c r="AL2527" s="4"/>
      <c r="AM2527" s="4"/>
      <c r="AV2527" s="14"/>
    </row>
    <row r="2528" spans="1:48" ht="12.75" x14ac:dyDescent="0.2">
      <c r="A2528" s="4"/>
      <c r="B2528" s="4"/>
      <c r="C2528" s="4"/>
      <c r="D2528" s="4"/>
      <c r="E2528" s="4"/>
      <c r="F2528" s="9"/>
      <c r="G2528" s="22"/>
      <c r="H2528" s="4"/>
      <c r="I2528" s="9"/>
      <c r="J2528" s="9"/>
      <c r="K2528" s="9"/>
      <c r="L2528" s="9"/>
      <c r="M2528" s="9"/>
      <c r="N2528" s="9"/>
      <c r="O2528" s="9"/>
      <c r="P2528" s="9"/>
      <c r="Q2528" s="22"/>
      <c r="R2528" s="9"/>
      <c r="S2528" s="9"/>
      <c r="T2528" s="22"/>
      <c r="U2528" s="22"/>
      <c r="V2528" s="4"/>
      <c r="W2528" s="9"/>
      <c r="X2528" s="9"/>
      <c r="Y2528" s="9"/>
      <c r="Z2528" s="9"/>
      <c r="AA2528" s="9"/>
      <c r="AB2528" s="9"/>
      <c r="AC2528" s="22"/>
      <c r="AD2528" s="9"/>
      <c r="AE2528" s="22"/>
      <c r="AF2528" s="9"/>
      <c r="AG2528" s="22"/>
      <c r="AH2528" s="22"/>
      <c r="AI2528" s="22"/>
      <c r="AJ2528" s="9"/>
      <c r="AK2528" s="4"/>
      <c r="AL2528" s="4"/>
      <c r="AM2528" s="4"/>
      <c r="AV2528" s="14"/>
    </row>
    <row r="2529" spans="1:48" ht="12.75" x14ac:dyDescent="0.2">
      <c r="A2529" s="4"/>
      <c r="B2529" s="4"/>
      <c r="C2529" s="4"/>
      <c r="D2529" s="4"/>
      <c r="E2529" s="4"/>
      <c r="F2529" s="9"/>
      <c r="G2529" s="22"/>
      <c r="H2529" s="4"/>
      <c r="I2529" s="9"/>
      <c r="J2529" s="9"/>
      <c r="K2529" s="9"/>
      <c r="L2529" s="9"/>
      <c r="M2529" s="9"/>
      <c r="N2529" s="9"/>
      <c r="O2529" s="9"/>
      <c r="P2529" s="9"/>
      <c r="Q2529" s="22"/>
      <c r="R2529" s="9"/>
      <c r="S2529" s="9"/>
      <c r="T2529" s="22"/>
      <c r="U2529" s="22"/>
      <c r="V2529" s="4"/>
      <c r="W2529" s="9"/>
      <c r="X2529" s="9"/>
      <c r="Y2529" s="9"/>
      <c r="Z2529" s="9"/>
      <c r="AA2529" s="9"/>
      <c r="AB2529" s="9"/>
      <c r="AC2529" s="22"/>
      <c r="AD2529" s="9"/>
      <c r="AE2529" s="22"/>
      <c r="AF2529" s="9"/>
      <c r="AG2529" s="22"/>
      <c r="AH2529" s="22"/>
      <c r="AI2529" s="22"/>
      <c r="AJ2529" s="9"/>
      <c r="AK2529" s="4"/>
      <c r="AL2529" s="4"/>
      <c r="AM2529" s="4"/>
      <c r="AV2529" s="14"/>
    </row>
    <row r="2530" spans="1:48" ht="12.75" x14ac:dyDescent="0.2">
      <c r="A2530" s="4"/>
      <c r="B2530" s="4"/>
      <c r="C2530" s="4"/>
      <c r="D2530" s="4"/>
      <c r="E2530" s="4"/>
      <c r="F2530" s="9"/>
      <c r="G2530" s="22"/>
      <c r="H2530" s="4"/>
      <c r="I2530" s="9"/>
      <c r="J2530" s="9"/>
      <c r="K2530" s="9"/>
      <c r="L2530" s="9"/>
      <c r="M2530" s="9"/>
      <c r="N2530" s="9"/>
      <c r="O2530" s="9"/>
      <c r="P2530" s="9"/>
      <c r="Q2530" s="22"/>
      <c r="R2530" s="9"/>
      <c r="S2530" s="9"/>
      <c r="T2530" s="22"/>
      <c r="U2530" s="22"/>
      <c r="V2530" s="4"/>
      <c r="W2530" s="9"/>
      <c r="X2530" s="9"/>
      <c r="Y2530" s="9"/>
      <c r="Z2530" s="9"/>
      <c r="AA2530" s="9"/>
      <c r="AB2530" s="9"/>
      <c r="AC2530" s="22"/>
      <c r="AD2530" s="9"/>
      <c r="AE2530" s="22"/>
      <c r="AF2530" s="9"/>
      <c r="AG2530" s="22"/>
      <c r="AH2530" s="22"/>
      <c r="AI2530" s="22"/>
      <c r="AJ2530" s="9"/>
      <c r="AK2530" s="4"/>
      <c r="AL2530" s="4"/>
      <c r="AM2530" s="4"/>
      <c r="AV2530" s="14"/>
    </row>
    <row r="2531" spans="1:48" ht="12.75" x14ac:dyDescent="0.2">
      <c r="A2531" s="4"/>
      <c r="B2531" s="4"/>
      <c r="C2531" s="4"/>
      <c r="D2531" s="4"/>
      <c r="E2531" s="4"/>
      <c r="F2531" s="9"/>
      <c r="G2531" s="22"/>
      <c r="H2531" s="4"/>
      <c r="I2531" s="9"/>
      <c r="J2531" s="9"/>
      <c r="K2531" s="9"/>
      <c r="L2531" s="9"/>
      <c r="M2531" s="9"/>
      <c r="N2531" s="9"/>
      <c r="O2531" s="9"/>
      <c r="P2531" s="9"/>
      <c r="Q2531" s="22"/>
      <c r="R2531" s="9"/>
      <c r="S2531" s="9"/>
      <c r="T2531" s="22"/>
      <c r="U2531" s="22"/>
      <c r="V2531" s="4"/>
      <c r="W2531" s="9"/>
      <c r="X2531" s="9"/>
      <c r="Y2531" s="9"/>
      <c r="Z2531" s="9"/>
      <c r="AA2531" s="9"/>
      <c r="AB2531" s="9"/>
      <c r="AC2531" s="22"/>
      <c r="AD2531" s="9"/>
      <c r="AE2531" s="22"/>
      <c r="AF2531" s="9"/>
      <c r="AG2531" s="22"/>
      <c r="AH2531" s="22"/>
      <c r="AI2531" s="22"/>
      <c r="AJ2531" s="9"/>
      <c r="AK2531" s="4"/>
      <c r="AL2531" s="4"/>
      <c r="AM2531" s="4"/>
      <c r="AV2531" s="14"/>
    </row>
    <row r="2532" spans="1:48" ht="12.75" x14ac:dyDescent="0.2">
      <c r="A2532" s="4"/>
      <c r="B2532" s="4"/>
      <c r="C2532" s="4"/>
      <c r="D2532" s="4"/>
      <c r="E2532" s="4"/>
      <c r="F2532" s="9"/>
      <c r="G2532" s="22"/>
      <c r="H2532" s="4"/>
      <c r="I2532" s="9"/>
      <c r="J2532" s="9"/>
      <c r="K2532" s="9"/>
      <c r="L2532" s="9"/>
      <c r="M2532" s="9"/>
      <c r="N2532" s="9"/>
      <c r="O2532" s="9"/>
      <c r="P2532" s="9"/>
      <c r="Q2532" s="22"/>
      <c r="R2532" s="9"/>
      <c r="S2532" s="9"/>
      <c r="T2532" s="22"/>
      <c r="U2532" s="22"/>
      <c r="V2532" s="4"/>
      <c r="W2532" s="9"/>
      <c r="X2532" s="9"/>
      <c r="Y2532" s="9"/>
      <c r="Z2532" s="9"/>
      <c r="AA2532" s="9"/>
      <c r="AB2532" s="9"/>
      <c r="AC2532" s="22"/>
      <c r="AD2532" s="9"/>
      <c r="AE2532" s="22"/>
      <c r="AF2532" s="9"/>
      <c r="AG2532" s="22"/>
      <c r="AH2532" s="22"/>
      <c r="AI2532" s="22"/>
      <c r="AJ2532" s="9"/>
      <c r="AK2532" s="4"/>
      <c r="AL2532" s="4"/>
      <c r="AM2532" s="4"/>
      <c r="AV2532" s="14"/>
    </row>
    <row r="2533" spans="1:48" ht="12.75" x14ac:dyDescent="0.2">
      <c r="A2533" s="4"/>
      <c r="B2533" s="4"/>
      <c r="C2533" s="4"/>
      <c r="D2533" s="4"/>
      <c r="E2533" s="4"/>
      <c r="F2533" s="9"/>
      <c r="G2533" s="22"/>
      <c r="H2533" s="4"/>
      <c r="I2533" s="9"/>
      <c r="J2533" s="9"/>
      <c r="K2533" s="9"/>
      <c r="L2533" s="9"/>
      <c r="M2533" s="9"/>
      <c r="N2533" s="9"/>
      <c r="O2533" s="9"/>
      <c r="P2533" s="9"/>
      <c r="Q2533" s="22"/>
      <c r="R2533" s="9"/>
      <c r="S2533" s="9"/>
      <c r="T2533" s="22"/>
      <c r="U2533" s="22"/>
      <c r="V2533" s="4"/>
      <c r="W2533" s="9"/>
      <c r="X2533" s="9"/>
      <c r="Y2533" s="9"/>
      <c r="Z2533" s="9"/>
      <c r="AA2533" s="9"/>
      <c r="AB2533" s="9"/>
      <c r="AC2533" s="22"/>
      <c r="AD2533" s="9"/>
      <c r="AE2533" s="22"/>
      <c r="AF2533" s="9"/>
      <c r="AG2533" s="22"/>
      <c r="AH2533" s="22"/>
      <c r="AI2533" s="22"/>
      <c r="AJ2533" s="9"/>
      <c r="AK2533" s="4"/>
      <c r="AL2533" s="4"/>
      <c r="AM2533" s="4"/>
      <c r="AV2533" s="14"/>
    </row>
    <row r="2534" spans="1:48" ht="12.75" x14ac:dyDescent="0.2">
      <c r="A2534" s="4"/>
      <c r="B2534" s="4"/>
      <c r="C2534" s="4"/>
      <c r="D2534" s="4"/>
      <c r="E2534" s="4"/>
      <c r="F2534" s="9"/>
      <c r="G2534" s="22"/>
      <c r="H2534" s="4"/>
      <c r="I2534" s="9"/>
      <c r="J2534" s="9"/>
      <c r="K2534" s="9"/>
      <c r="L2534" s="9"/>
      <c r="M2534" s="9"/>
      <c r="N2534" s="9"/>
      <c r="O2534" s="9"/>
      <c r="P2534" s="9"/>
      <c r="Q2534" s="22"/>
      <c r="R2534" s="9"/>
      <c r="S2534" s="9"/>
      <c r="T2534" s="22"/>
      <c r="U2534" s="22"/>
      <c r="V2534" s="4"/>
      <c r="W2534" s="9"/>
      <c r="X2534" s="9"/>
      <c r="Y2534" s="9"/>
      <c r="Z2534" s="9"/>
      <c r="AA2534" s="9"/>
      <c r="AB2534" s="9"/>
      <c r="AC2534" s="22"/>
      <c r="AD2534" s="9"/>
      <c r="AE2534" s="22"/>
      <c r="AF2534" s="9"/>
      <c r="AG2534" s="22"/>
      <c r="AH2534" s="22"/>
      <c r="AI2534" s="22"/>
      <c r="AJ2534" s="9"/>
      <c r="AK2534" s="4"/>
      <c r="AL2534" s="4"/>
      <c r="AM2534" s="4"/>
      <c r="AV2534" s="14"/>
    </row>
    <row r="2535" spans="1:48" ht="12.75" x14ac:dyDescent="0.2">
      <c r="A2535" s="4"/>
      <c r="B2535" s="4"/>
      <c r="C2535" s="4"/>
      <c r="D2535" s="4"/>
      <c r="E2535" s="4"/>
      <c r="F2535" s="9"/>
      <c r="G2535" s="22"/>
      <c r="H2535" s="4"/>
      <c r="I2535" s="9"/>
      <c r="J2535" s="9"/>
      <c r="K2535" s="9"/>
      <c r="L2535" s="9"/>
      <c r="M2535" s="9"/>
      <c r="N2535" s="9"/>
      <c r="O2535" s="9"/>
      <c r="P2535" s="9"/>
      <c r="Q2535" s="22"/>
      <c r="R2535" s="9"/>
      <c r="S2535" s="9"/>
      <c r="T2535" s="22"/>
      <c r="U2535" s="22"/>
      <c r="V2535" s="4"/>
      <c r="W2535" s="9"/>
      <c r="X2535" s="9"/>
      <c r="Y2535" s="9"/>
      <c r="Z2535" s="9"/>
      <c r="AA2535" s="9"/>
      <c r="AB2535" s="9"/>
      <c r="AC2535" s="22"/>
      <c r="AD2535" s="9"/>
      <c r="AE2535" s="22"/>
      <c r="AF2535" s="9"/>
      <c r="AG2535" s="22"/>
      <c r="AH2535" s="22"/>
      <c r="AI2535" s="22"/>
      <c r="AJ2535" s="9"/>
      <c r="AK2535" s="4"/>
      <c r="AL2535" s="4"/>
      <c r="AM2535" s="4"/>
      <c r="AV2535" s="14"/>
    </row>
    <row r="2536" spans="1:48" ht="12.75" x14ac:dyDescent="0.2">
      <c r="A2536" s="4"/>
      <c r="B2536" s="4"/>
      <c r="C2536" s="4"/>
      <c r="D2536" s="4"/>
      <c r="E2536" s="4"/>
      <c r="F2536" s="9"/>
      <c r="G2536" s="22"/>
      <c r="H2536" s="4"/>
      <c r="I2536" s="9"/>
      <c r="J2536" s="9"/>
      <c r="K2536" s="9"/>
      <c r="L2536" s="9"/>
      <c r="M2536" s="9"/>
      <c r="N2536" s="9"/>
      <c r="O2536" s="9"/>
      <c r="P2536" s="9"/>
      <c r="Q2536" s="22"/>
      <c r="R2536" s="9"/>
      <c r="S2536" s="9"/>
      <c r="T2536" s="22"/>
      <c r="U2536" s="22"/>
      <c r="V2536" s="4"/>
      <c r="W2536" s="9"/>
      <c r="X2536" s="9"/>
      <c r="Y2536" s="9"/>
      <c r="Z2536" s="9"/>
      <c r="AA2536" s="9"/>
      <c r="AB2536" s="9"/>
      <c r="AC2536" s="22"/>
      <c r="AD2536" s="9"/>
      <c r="AE2536" s="22"/>
      <c r="AF2536" s="9"/>
      <c r="AG2536" s="22"/>
      <c r="AH2536" s="22"/>
      <c r="AI2536" s="22"/>
      <c r="AJ2536" s="9"/>
      <c r="AK2536" s="4"/>
      <c r="AL2536" s="4"/>
      <c r="AM2536" s="4"/>
      <c r="AV2536" s="14"/>
    </row>
    <row r="2537" spans="1:48" ht="12.75" x14ac:dyDescent="0.2">
      <c r="A2537" s="4"/>
      <c r="B2537" s="4"/>
      <c r="C2537" s="4"/>
      <c r="D2537" s="4"/>
      <c r="E2537" s="4"/>
      <c r="F2537" s="9"/>
      <c r="G2537" s="22"/>
      <c r="H2537" s="4"/>
      <c r="I2537" s="9"/>
      <c r="J2537" s="9"/>
      <c r="K2537" s="9"/>
      <c r="L2537" s="9"/>
      <c r="M2537" s="9"/>
      <c r="N2537" s="9"/>
      <c r="O2537" s="9"/>
      <c r="P2537" s="9"/>
      <c r="Q2537" s="22"/>
      <c r="R2537" s="9"/>
      <c r="S2537" s="9"/>
      <c r="T2537" s="22"/>
      <c r="U2537" s="22"/>
      <c r="V2537" s="4"/>
      <c r="W2537" s="9"/>
      <c r="X2537" s="9"/>
      <c r="Y2537" s="9"/>
      <c r="Z2537" s="9"/>
      <c r="AA2537" s="9"/>
      <c r="AB2537" s="9"/>
      <c r="AC2537" s="22"/>
      <c r="AD2537" s="9"/>
      <c r="AE2537" s="22"/>
      <c r="AF2537" s="9"/>
      <c r="AG2537" s="22"/>
      <c r="AH2537" s="22"/>
      <c r="AI2537" s="22"/>
      <c r="AJ2537" s="9"/>
      <c r="AK2537" s="4"/>
      <c r="AL2537" s="4"/>
      <c r="AM2537" s="4"/>
      <c r="AV2537" s="14"/>
    </row>
    <row r="2538" spans="1:48" ht="12.75" x14ac:dyDescent="0.2">
      <c r="A2538" s="4"/>
      <c r="B2538" s="4"/>
      <c r="C2538" s="4"/>
      <c r="D2538" s="4"/>
      <c r="E2538" s="4"/>
      <c r="F2538" s="9"/>
      <c r="G2538" s="22"/>
      <c r="H2538" s="4"/>
      <c r="I2538" s="9"/>
      <c r="J2538" s="9"/>
      <c r="K2538" s="9"/>
      <c r="L2538" s="9"/>
      <c r="M2538" s="9"/>
      <c r="N2538" s="9"/>
      <c r="O2538" s="9"/>
      <c r="P2538" s="9"/>
      <c r="Q2538" s="22"/>
      <c r="R2538" s="9"/>
      <c r="S2538" s="9"/>
      <c r="T2538" s="22"/>
      <c r="U2538" s="22"/>
      <c r="V2538" s="4"/>
      <c r="W2538" s="9"/>
      <c r="X2538" s="9"/>
      <c r="Y2538" s="9"/>
      <c r="Z2538" s="9"/>
      <c r="AA2538" s="9"/>
      <c r="AB2538" s="9"/>
      <c r="AC2538" s="22"/>
      <c r="AD2538" s="9"/>
      <c r="AE2538" s="22"/>
      <c r="AF2538" s="9"/>
      <c r="AG2538" s="22"/>
      <c r="AH2538" s="22"/>
      <c r="AI2538" s="22"/>
      <c r="AJ2538" s="9"/>
      <c r="AK2538" s="4"/>
      <c r="AL2538" s="4"/>
      <c r="AM2538" s="4"/>
      <c r="AV2538" s="14"/>
    </row>
    <row r="2539" spans="1:48" ht="12.75" x14ac:dyDescent="0.2">
      <c r="A2539" s="4"/>
      <c r="B2539" s="4"/>
      <c r="C2539" s="4"/>
      <c r="D2539" s="4"/>
      <c r="E2539" s="4"/>
      <c r="F2539" s="9"/>
      <c r="G2539" s="22"/>
      <c r="H2539" s="4"/>
      <c r="I2539" s="9"/>
      <c r="J2539" s="9"/>
      <c r="K2539" s="9"/>
      <c r="L2539" s="9"/>
      <c r="M2539" s="9"/>
      <c r="N2539" s="9"/>
      <c r="O2539" s="9"/>
      <c r="P2539" s="9"/>
      <c r="Q2539" s="22"/>
      <c r="R2539" s="9"/>
      <c r="S2539" s="9"/>
      <c r="T2539" s="22"/>
      <c r="U2539" s="22"/>
      <c r="V2539" s="4"/>
      <c r="W2539" s="9"/>
      <c r="X2539" s="9"/>
      <c r="Y2539" s="9"/>
      <c r="Z2539" s="9"/>
      <c r="AA2539" s="9"/>
      <c r="AB2539" s="9"/>
      <c r="AC2539" s="22"/>
      <c r="AD2539" s="9"/>
      <c r="AE2539" s="22"/>
      <c r="AF2539" s="9"/>
      <c r="AG2539" s="22"/>
      <c r="AH2539" s="22"/>
      <c r="AI2539" s="22"/>
      <c r="AJ2539" s="9"/>
      <c r="AK2539" s="4"/>
      <c r="AL2539" s="4"/>
      <c r="AM2539" s="4"/>
      <c r="AV2539" s="14"/>
    </row>
    <row r="2540" spans="1:48" ht="12.75" x14ac:dyDescent="0.2">
      <c r="A2540" s="4"/>
      <c r="B2540" s="4"/>
      <c r="C2540" s="4"/>
      <c r="D2540" s="4"/>
      <c r="E2540" s="4"/>
      <c r="F2540" s="9"/>
      <c r="G2540" s="22"/>
      <c r="H2540" s="4"/>
      <c r="I2540" s="9"/>
      <c r="J2540" s="9"/>
      <c r="K2540" s="9"/>
      <c r="L2540" s="9"/>
      <c r="M2540" s="9"/>
      <c r="N2540" s="9"/>
      <c r="O2540" s="9"/>
      <c r="P2540" s="9"/>
      <c r="Q2540" s="22"/>
      <c r="R2540" s="9"/>
      <c r="S2540" s="9"/>
      <c r="T2540" s="22"/>
      <c r="U2540" s="22"/>
      <c r="V2540" s="4"/>
      <c r="W2540" s="9"/>
      <c r="X2540" s="9"/>
      <c r="Y2540" s="9"/>
      <c r="Z2540" s="9"/>
      <c r="AA2540" s="9"/>
      <c r="AB2540" s="9"/>
      <c r="AC2540" s="22"/>
      <c r="AD2540" s="9"/>
      <c r="AE2540" s="22"/>
      <c r="AF2540" s="9"/>
      <c r="AG2540" s="22"/>
      <c r="AH2540" s="22"/>
      <c r="AI2540" s="22"/>
      <c r="AJ2540" s="9"/>
      <c r="AK2540" s="4"/>
      <c r="AL2540" s="4"/>
      <c r="AM2540" s="4"/>
      <c r="AV2540" s="14"/>
    </row>
    <row r="2541" spans="1:48" ht="12.75" x14ac:dyDescent="0.2">
      <c r="A2541" s="4"/>
      <c r="B2541" s="4"/>
      <c r="C2541" s="4"/>
      <c r="D2541" s="4"/>
      <c r="E2541" s="4"/>
      <c r="F2541" s="9"/>
      <c r="G2541" s="22"/>
      <c r="H2541" s="4"/>
      <c r="I2541" s="9"/>
      <c r="J2541" s="9"/>
      <c r="K2541" s="9"/>
      <c r="L2541" s="9"/>
      <c r="M2541" s="9"/>
      <c r="N2541" s="9"/>
      <c r="O2541" s="9"/>
      <c r="P2541" s="9"/>
      <c r="Q2541" s="22"/>
      <c r="R2541" s="9"/>
      <c r="S2541" s="9"/>
      <c r="T2541" s="22"/>
      <c r="U2541" s="22"/>
      <c r="V2541" s="4"/>
      <c r="W2541" s="9"/>
      <c r="X2541" s="9"/>
      <c r="Y2541" s="9"/>
      <c r="Z2541" s="9"/>
      <c r="AA2541" s="9"/>
      <c r="AB2541" s="9"/>
      <c r="AC2541" s="22"/>
      <c r="AD2541" s="9"/>
      <c r="AE2541" s="22"/>
      <c r="AF2541" s="9"/>
      <c r="AG2541" s="22"/>
      <c r="AH2541" s="22"/>
      <c r="AI2541" s="22"/>
      <c r="AJ2541" s="9"/>
      <c r="AK2541" s="4"/>
      <c r="AL2541" s="4"/>
      <c r="AM2541" s="4"/>
      <c r="AV2541" s="14"/>
    </row>
    <row r="2542" spans="1:48" ht="12.75" x14ac:dyDescent="0.2">
      <c r="A2542" s="4"/>
      <c r="B2542" s="4"/>
      <c r="C2542" s="4"/>
      <c r="D2542" s="4"/>
      <c r="E2542" s="4"/>
      <c r="F2542" s="9"/>
      <c r="G2542" s="22"/>
      <c r="H2542" s="4"/>
      <c r="I2542" s="9"/>
      <c r="J2542" s="9"/>
      <c r="K2542" s="9"/>
      <c r="L2542" s="9"/>
      <c r="M2542" s="9"/>
      <c r="N2542" s="9"/>
      <c r="O2542" s="9"/>
      <c r="P2542" s="9"/>
      <c r="Q2542" s="22"/>
      <c r="R2542" s="9"/>
      <c r="S2542" s="9"/>
      <c r="T2542" s="22"/>
      <c r="U2542" s="22"/>
      <c r="V2542" s="4"/>
      <c r="W2542" s="9"/>
      <c r="X2542" s="9"/>
      <c r="Y2542" s="9"/>
      <c r="Z2542" s="9"/>
      <c r="AA2542" s="9"/>
      <c r="AB2542" s="9"/>
      <c r="AC2542" s="22"/>
      <c r="AD2542" s="9"/>
      <c r="AE2542" s="22"/>
      <c r="AF2542" s="9"/>
      <c r="AG2542" s="22"/>
      <c r="AH2542" s="22"/>
      <c r="AI2542" s="22"/>
      <c r="AJ2542" s="9"/>
      <c r="AK2542" s="4"/>
      <c r="AL2542" s="4"/>
      <c r="AM2542" s="4"/>
      <c r="AV2542" s="14"/>
    </row>
    <row r="2543" spans="1:48" ht="12.75" x14ac:dyDescent="0.2">
      <c r="A2543" s="4"/>
      <c r="B2543" s="4"/>
      <c r="C2543" s="4"/>
      <c r="D2543" s="4"/>
      <c r="E2543" s="4"/>
      <c r="F2543" s="9"/>
      <c r="G2543" s="22"/>
      <c r="H2543" s="4"/>
      <c r="I2543" s="9"/>
      <c r="J2543" s="9"/>
      <c r="K2543" s="9"/>
      <c r="L2543" s="9"/>
      <c r="M2543" s="9"/>
      <c r="N2543" s="9"/>
      <c r="O2543" s="9"/>
      <c r="P2543" s="9"/>
      <c r="Q2543" s="22"/>
      <c r="R2543" s="9"/>
      <c r="S2543" s="9"/>
      <c r="T2543" s="22"/>
      <c r="U2543" s="22"/>
      <c r="V2543" s="4"/>
      <c r="W2543" s="9"/>
      <c r="X2543" s="9"/>
      <c r="Y2543" s="9"/>
      <c r="Z2543" s="9"/>
      <c r="AA2543" s="9"/>
      <c r="AB2543" s="9"/>
      <c r="AC2543" s="22"/>
      <c r="AD2543" s="9"/>
      <c r="AE2543" s="22"/>
      <c r="AF2543" s="9"/>
      <c r="AG2543" s="22"/>
      <c r="AH2543" s="22"/>
      <c r="AI2543" s="22"/>
      <c r="AJ2543" s="9"/>
      <c r="AK2543" s="4"/>
      <c r="AL2543" s="4"/>
      <c r="AM2543" s="4"/>
      <c r="AV2543" s="14"/>
    </row>
    <row r="2544" spans="1:48" ht="12.75" x14ac:dyDescent="0.2">
      <c r="A2544" s="4"/>
      <c r="B2544" s="4"/>
      <c r="C2544" s="4"/>
      <c r="D2544" s="4"/>
      <c r="E2544" s="4"/>
      <c r="F2544" s="9"/>
      <c r="G2544" s="22"/>
      <c r="H2544" s="4"/>
      <c r="I2544" s="9"/>
      <c r="J2544" s="9"/>
      <c r="K2544" s="9"/>
      <c r="L2544" s="9"/>
      <c r="M2544" s="9"/>
      <c r="N2544" s="9"/>
      <c r="O2544" s="9"/>
      <c r="P2544" s="9"/>
      <c r="Q2544" s="22"/>
      <c r="R2544" s="9"/>
      <c r="S2544" s="9"/>
      <c r="T2544" s="22"/>
      <c r="U2544" s="22"/>
      <c r="V2544" s="4"/>
      <c r="W2544" s="9"/>
      <c r="X2544" s="9"/>
      <c r="Y2544" s="9"/>
      <c r="Z2544" s="9"/>
      <c r="AA2544" s="9"/>
      <c r="AB2544" s="9"/>
      <c r="AC2544" s="22"/>
      <c r="AD2544" s="9"/>
      <c r="AE2544" s="22"/>
      <c r="AF2544" s="9"/>
      <c r="AG2544" s="22"/>
      <c r="AH2544" s="22"/>
      <c r="AI2544" s="22"/>
      <c r="AJ2544" s="9"/>
      <c r="AK2544" s="4"/>
      <c r="AL2544" s="4"/>
      <c r="AM2544" s="4"/>
      <c r="AV2544" s="14"/>
    </row>
    <row r="2545" spans="1:48" ht="12.75" x14ac:dyDescent="0.2">
      <c r="A2545" s="4"/>
      <c r="B2545" s="4"/>
      <c r="C2545" s="4"/>
      <c r="D2545" s="4"/>
      <c r="E2545" s="4"/>
      <c r="F2545" s="9"/>
      <c r="G2545" s="22"/>
      <c r="H2545" s="4"/>
      <c r="I2545" s="9"/>
      <c r="J2545" s="9"/>
      <c r="K2545" s="9"/>
      <c r="L2545" s="9"/>
      <c r="M2545" s="9"/>
      <c r="N2545" s="9"/>
      <c r="O2545" s="9"/>
      <c r="P2545" s="9"/>
      <c r="Q2545" s="22"/>
      <c r="R2545" s="9"/>
      <c r="S2545" s="9"/>
      <c r="T2545" s="22"/>
      <c r="U2545" s="22"/>
      <c r="V2545" s="4"/>
      <c r="W2545" s="9"/>
      <c r="X2545" s="9"/>
      <c r="Y2545" s="9"/>
      <c r="Z2545" s="9"/>
      <c r="AA2545" s="9"/>
      <c r="AB2545" s="9"/>
      <c r="AC2545" s="22"/>
      <c r="AD2545" s="9"/>
      <c r="AE2545" s="22"/>
      <c r="AF2545" s="9"/>
      <c r="AG2545" s="22"/>
      <c r="AH2545" s="22"/>
      <c r="AI2545" s="22"/>
      <c r="AJ2545" s="9"/>
      <c r="AK2545" s="4"/>
      <c r="AL2545" s="4"/>
      <c r="AM2545" s="4"/>
      <c r="AV2545" s="14"/>
    </row>
    <row r="2546" spans="1:48" ht="12.75" x14ac:dyDescent="0.2">
      <c r="A2546" s="4"/>
      <c r="B2546" s="4"/>
      <c r="C2546" s="4"/>
      <c r="D2546" s="4"/>
      <c r="E2546" s="4"/>
      <c r="F2546" s="9"/>
      <c r="G2546" s="22"/>
      <c r="H2546" s="4"/>
      <c r="I2546" s="9"/>
      <c r="J2546" s="9"/>
      <c r="K2546" s="9"/>
      <c r="L2546" s="9"/>
      <c r="M2546" s="9"/>
      <c r="N2546" s="9"/>
      <c r="O2546" s="9"/>
      <c r="P2546" s="9"/>
      <c r="Q2546" s="22"/>
      <c r="R2546" s="9"/>
      <c r="S2546" s="9"/>
      <c r="T2546" s="22"/>
      <c r="U2546" s="22"/>
      <c r="V2546" s="4"/>
      <c r="W2546" s="9"/>
      <c r="X2546" s="9"/>
      <c r="Y2546" s="9"/>
      <c r="Z2546" s="9"/>
      <c r="AA2546" s="9"/>
      <c r="AB2546" s="9"/>
      <c r="AC2546" s="22"/>
      <c r="AD2546" s="9"/>
      <c r="AE2546" s="22"/>
      <c r="AF2546" s="9"/>
      <c r="AG2546" s="22"/>
      <c r="AH2546" s="22"/>
      <c r="AI2546" s="22"/>
      <c r="AJ2546" s="9"/>
      <c r="AK2546" s="4"/>
      <c r="AL2546" s="4"/>
      <c r="AM2546" s="4"/>
      <c r="AV2546" s="14"/>
    </row>
    <row r="2547" spans="1:48" ht="12.75" x14ac:dyDescent="0.2">
      <c r="A2547" s="4"/>
      <c r="B2547" s="4"/>
      <c r="C2547" s="4"/>
      <c r="D2547" s="4"/>
      <c r="E2547" s="4"/>
      <c r="F2547" s="9"/>
      <c r="G2547" s="22"/>
      <c r="H2547" s="4"/>
      <c r="I2547" s="9"/>
      <c r="J2547" s="9"/>
      <c r="K2547" s="9"/>
      <c r="L2547" s="9"/>
      <c r="M2547" s="9"/>
      <c r="N2547" s="9"/>
      <c r="O2547" s="9"/>
      <c r="P2547" s="9"/>
      <c r="Q2547" s="22"/>
      <c r="R2547" s="9"/>
      <c r="S2547" s="9"/>
      <c r="T2547" s="22"/>
      <c r="U2547" s="22"/>
      <c r="V2547" s="4"/>
      <c r="W2547" s="9"/>
      <c r="X2547" s="9"/>
      <c r="Y2547" s="9"/>
      <c r="Z2547" s="9"/>
      <c r="AA2547" s="9"/>
      <c r="AB2547" s="9"/>
      <c r="AC2547" s="22"/>
      <c r="AD2547" s="9"/>
      <c r="AE2547" s="22"/>
      <c r="AF2547" s="9"/>
      <c r="AG2547" s="22"/>
      <c r="AH2547" s="22"/>
      <c r="AI2547" s="22"/>
      <c r="AJ2547" s="9"/>
      <c r="AK2547" s="4"/>
      <c r="AL2547" s="4"/>
      <c r="AM2547" s="4"/>
      <c r="AV2547" s="14"/>
    </row>
    <row r="2548" spans="1:48" ht="12.75" x14ac:dyDescent="0.2">
      <c r="A2548" s="4"/>
      <c r="B2548" s="4"/>
      <c r="C2548" s="4"/>
      <c r="D2548" s="4"/>
      <c r="E2548" s="4"/>
      <c r="F2548" s="9"/>
      <c r="G2548" s="22"/>
      <c r="H2548" s="4"/>
      <c r="I2548" s="9"/>
      <c r="J2548" s="9"/>
      <c r="K2548" s="9"/>
      <c r="L2548" s="9"/>
      <c r="M2548" s="9"/>
      <c r="N2548" s="9"/>
      <c r="O2548" s="9"/>
      <c r="P2548" s="9"/>
      <c r="Q2548" s="22"/>
      <c r="R2548" s="9"/>
      <c r="S2548" s="9"/>
      <c r="T2548" s="22"/>
      <c r="U2548" s="22"/>
      <c r="V2548" s="4"/>
      <c r="W2548" s="9"/>
      <c r="X2548" s="9"/>
      <c r="Y2548" s="9"/>
      <c r="Z2548" s="9"/>
      <c r="AA2548" s="9"/>
      <c r="AB2548" s="9"/>
      <c r="AC2548" s="22"/>
      <c r="AD2548" s="9"/>
      <c r="AE2548" s="22"/>
      <c r="AF2548" s="9"/>
      <c r="AG2548" s="22"/>
      <c r="AH2548" s="22"/>
      <c r="AI2548" s="22"/>
      <c r="AJ2548" s="9"/>
      <c r="AK2548" s="4"/>
      <c r="AL2548" s="4"/>
      <c r="AM2548" s="4"/>
      <c r="AV2548" s="14"/>
    </row>
    <row r="2549" spans="1:48" ht="12.75" x14ac:dyDescent="0.2">
      <c r="A2549" s="4"/>
      <c r="B2549" s="4"/>
      <c r="C2549" s="4"/>
      <c r="D2549" s="4"/>
      <c r="E2549" s="4"/>
      <c r="F2549" s="9"/>
      <c r="G2549" s="22"/>
      <c r="H2549" s="4"/>
      <c r="I2549" s="9"/>
      <c r="J2549" s="9"/>
      <c r="K2549" s="9"/>
      <c r="L2549" s="9"/>
      <c r="M2549" s="9"/>
      <c r="N2549" s="9"/>
      <c r="O2549" s="9"/>
      <c r="P2549" s="9"/>
      <c r="Q2549" s="22"/>
      <c r="R2549" s="9"/>
      <c r="S2549" s="9"/>
      <c r="T2549" s="22"/>
      <c r="U2549" s="22"/>
      <c r="V2549" s="4"/>
      <c r="W2549" s="9"/>
      <c r="X2549" s="9"/>
      <c r="Y2549" s="9"/>
      <c r="Z2549" s="9"/>
      <c r="AA2549" s="9"/>
      <c r="AB2549" s="9"/>
      <c r="AC2549" s="22"/>
      <c r="AD2549" s="9"/>
      <c r="AE2549" s="22"/>
      <c r="AF2549" s="9"/>
      <c r="AG2549" s="22"/>
      <c r="AH2549" s="22"/>
      <c r="AI2549" s="22"/>
      <c r="AJ2549" s="9"/>
      <c r="AK2549" s="4"/>
      <c r="AL2549" s="4"/>
      <c r="AM2549" s="4"/>
      <c r="AV2549" s="14"/>
    </row>
    <row r="2550" spans="1:48" ht="12.75" x14ac:dyDescent="0.2">
      <c r="A2550" s="4"/>
      <c r="B2550" s="4"/>
      <c r="C2550" s="4"/>
      <c r="D2550" s="4"/>
      <c r="E2550" s="4"/>
      <c r="F2550" s="9"/>
      <c r="G2550" s="22"/>
      <c r="H2550" s="4"/>
      <c r="I2550" s="9"/>
      <c r="J2550" s="9"/>
      <c r="K2550" s="9"/>
      <c r="L2550" s="9"/>
      <c r="M2550" s="9"/>
      <c r="N2550" s="9"/>
      <c r="O2550" s="9"/>
      <c r="P2550" s="9"/>
      <c r="Q2550" s="22"/>
      <c r="R2550" s="9"/>
      <c r="S2550" s="9"/>
      <c r="T2550" s="22"/>
      <c r="U2550" s="22"/>
      <c r="V2550" s="4"/>
      <c r="W2550" s="9"/>
      <c r="X2550" s="9"/>
      <c r="Y2550" s="9"/>
      <c r="Z2550" s="9"/>
      <c r="AA2550" s="9"/>
      <c r="AB2550" s="9"/>
      <c r="AC2550" s="22"/>
      <c r="AD2550" s="9"/>
      <c r="AE2550" s="22"/>
      <c r="AF2550" s="9"/>
      <c r="AG2550" s="22"/>
      <c r="AH2550" s="22"/>
      <c r="AI2550" s="22"/>
      <c r="AJ2550" s="9"/>
      <c r="AK2550" s="4"/>
      <c r="AL2550" s="4"/>
      <c r="AM2550" s="4"/>
      <c r="AV2550" s="14"/>
    </row>
    <row r="2551" spans="1:48" ht="12.75" x14ac:dyDescent="0.2">
      <c r="A2551" s="4"/>
      <c r="B2551" s="4"/>
      <c r="C2551" s="4"/>
      <c r="D2551" s="4"/>
      <c r="E2551" s="4"/>
      <c r="F2551" s="9"/>
      <c r="G2551" s="22"/>
      <c r="H2551" s="4"/>
      <c r="I2551" s="9"/>
      <c r="J2551" s="9"/>
      <c r="K2551" s="9"/>
      <c r="L2551" s="9"/>
      <c r="M2551" s="9"/>
      <c r="N2551" s="9"/>
      <c r="O2551" s="9"/>
      <c r="P2551" s="9"/>
      <c r="Q2551" s="22"/>
      <c r="R2551" s="9"/>
      <c r="S2551" s="9"/>
      <c r="T2551" s="22"/>
      <c r="U2551" s="22"/>
      <c r="V2551" s="4"/>
      <c r="W2551" s="9"/>
      <c r="X2551" s="9"/>
      <c r="Y2551" s="9"/>
      <c r="Z2551" s="9"/>
      <c r="AA2551" s="9"/>
      <c r="AB2551" s="9"/>
      <c r="AC2551" s="22"/>
      <c r="AD2551" s="9"/>
      <c r="AE2551" s="22"/>
      <c r="AF2551" s="9"/>
      <c r="AG2551" s="22"/>
      <c r="AH2551" s="22"/>
      <c r="AI2551" s="22"/>
      <c r="AJ2551" s="9"/>
      <c r="AK2551" s="4"/>
      <c r="AL2551" s="4"/>
      <c r="AM2551" s="4"/>
      <c r="AV2551" s="14"/>
    </row>
    <row r="2552" spans="1:48" ht="12.75" x14ac:dyDescent="0.2">
      <c r="A2552" s="4"/>
      <c r="B2552" s="4"/>
      <c r="C2552" s="4"/>
      <c r="D2552" s="4"/>
      <c r="E2552" s="4"/>
      <c r="F2552" s="9"/>
      <c r="G2552" s="22"/>
      <c r="H2552" s="4"/>
      <c r="I2552" s="9"/>
      <c r="J2552" s="9"/>
      <c r="K2552" s="9"/>
      <c r="L2552" s="9"/>
      <c r="M2552" s="9"/>
      <c r="N2552" s="9"/>
      <c r="O2552" s="9"/>
      <c r="P2552" s="9"/>
      <c r="Q2552" s="22"/>
      <c r="R2552" s="9"/>
      <c r="S2552" s="9"/>
      <c r="T2552" s="22"/>
      <c r="U2552" s="22"/>
      <c r="V2552" s="4"/>
      <c r="W2552" s="9"/>
      <c r="X2552" s="9"/>
      <c r="Y2552" s="9"/>
      <c r="Z2552" s="9"/>
      <c r="AA2552" s="9"/>
      <c r="AB2552" s="9"/>
      <c r="AC2552" s="22"/>
      <c r="AD2552" s="9"/>
      <c r="AE2552" s="22"/>
      <c r="AF2552" s="9"/>
      <c r="AG2552" s="22"/>
      <c r="AH2552" s="22"/>
      <c r="AI2552" s="22"/>
      <c r="AJ2552" s="9"/>
      <c r="AK2552" s="4"/>
      <c r="AL2552" s="4"/>
      <c r="AM2552" s="4"/>
      <c r="AV2552" s="14"/>
    </row>
    <row r="2553" spans="1:48" ht="12.75" x14ac:dyDescent="0.2">
      <c r="A2553" s="4"/>
      <c r="B2553" s="4"/>
      <c r="C2553" s="4"/>
      <c r="D2553" s="4"/>
      <c r="E2553" s="4"/>
      <c r="F2553" s="9"/>
      <c r="G2553" s="22"/>
      <c r="H2553" s="4"/>
      <c r="I2553" s="9"/>
      <c r="J2553" s="9"/>
      <c r="K2553" s="9"/>
      <c r="L2553" s="9"/>
      <c r="M2553" s="9"/>
      <c r="N2553" s="9"/>
      <c r="O2553" s="9"/>
      <c r="P2553" s="9"/>
      <c r="Q2553" s="22"/>
      <c r="R2553" s="9"/>
      <c r="S2553" s="9"/>
      <c r="T2553" s="22"/>
      <c r="U2553" s="22"/>
      <c r="V2553" s="4"/>
      <c r="W2553" s="9"/>
      <c r="X2553" s="9"/>
      <c r="Y2553" s="9"/>
      <c r="Z2553" s="9"/>
      <c r="AA2553" s="9"/>
      <c r="AB2553" s="9"/>
      <c r="AC2553" s="22"/>
      <c r="AD2553" s="9"/>
      <c r="AE2553" s="22"/>
      <c r="AF2553" s="9"/>
      <c r="AG2553" s="22"/>
      <c r="AH2553" s="22"/>
      <c r="AI2553" s="22"/>
      <c r="AJ2553" s="9"/>
      <c r="AK2553" s="4"/>
      <c r="AL2553" s="4"/>
      <c r="AM2553" s="4"/>
      <c r="AV2553" s="14"/>
    </row>
    <row r="2554" spans="1:48" ht="12.75" x14ac:dyDescent="0.2">
      <c r="A2554" s="4"/>
      <c r="B2554" s="4"/>
      <c r="C2554" s="4"/>
      <c r="D2554" s="4"/>
      <c r="E2554" s="4"/>
      <c r="F2554" s="9"/>
      <c r="G2554" s="22"/>
      <c r="H2554" s="4"/>
      <c r="I2554" s="9"/>
      <c r="J2554" s="9"/>
      <c r="K2554" s="9"/>
      <c r="L2554" s="9"/>
      <c r="M2554" s="9"/>
      <c r="N2554" s="9"/>
      <c r="O2554" s="9"/>
      <c r="P2554" s="9"/>
      <c r="Q2554" s="22"/>
      <c r="R2554" s="9"/>
      <c r="S2554" s="9"/>
      <c r="T2554" s="22"/>
      <c r="U2554" s="22"/>
      <c r="V2554" s="4"/>
      <c r="W2554" s="9"/>
      <c r="X2554" s="9"/>
      <c r="Y2554" s="9"/>
      <c r="Z2554" s="9"/>
      <c r="AA2554" s="9"/>
      <c r="AB2554" s="9"/>
      <c r="AC2554" s="22"/>
      <c r="AD2554" s="9"/>
      <c r="AE2554" s="22"/>
      <c r="AF2554" s="9"/>
      <c r="AG2554" s="22"/>
      <c r="AH2554" s="22"/>
      <c r="AI2554" s="22"/>
      <c r="AJ2554" s="9"/>
      <c r="AK2554" s="4"/>
      <c r="AL2554" s="4"/>
      <c r="AM2554" s="4"/>
      <c r="AV2554" s="14"/>
    </row>
    <row r="2555" spans="1:48" ht="12.75" x14ac:dyDescent="0.2">
      <c r="A2555" s="4"/>
      <c r="B2555" s="4"/>
      <c r="C2555" s="4"/>
      <c r="D2555" s="4"/>
      <c r="E2555" s="4"/>
      <c r="F2555" s="9"/>
      <c r="G2555" s="22"/>
      <c r="H2555" s="4"/>
      <c r="I2555" s="9"/>
      <c r="J2555" s="9"/>
      <c r="K2555" s="9"/>
      <c r="L2555" s="9"/>
      <c r="M2555" s="9"/>
      <c r="N2555" s="9"/>
      <c r="O2555" s="9"/>
      <c r="P2555" s="9"/>
      <c r="Q2555" s="22"/>
      <c r="R2555" s="9"/>
      <c r="S2555" s="9"/>
      <c r="T2555" s="22"/>
      <c r="U2555" s="22"/>
      <c r="V2555" s="4"/>
      <c r="W2555" s="9"/>
      <c r="X2555" s="9"/>
      <c r="Y2555" s="9"/>
      <c r="Z2555" s="9"/>
      <c r="AA2555" s="9"/>
      <c r="AB2555" s="9"/>
      <c r="AC2555" s="22"/>
      <c r="AD2555" s="9"/>
      <c r="AE2555" s="22"/>
      <c r="AF2555" s="9"/>
      <c r="AG2555" s="22"/>
      <c r="AH2555" s="22"/>
      <c r="AI2555" s="22"/>
      <c r="AJ2555" s="9"/>
      <c r="AK2555" s="4"/>
      <c r="AL2555" s="4"/>
      <c r="AM2555" s="4"/>
      <c r="AV2555" s="14"/>
    </row>
    <row r="2556" spans="1:48" ht="12.75" x14ac:dyDescent="0.2">
      <c r="A2556" s="4"/>
      <c r="B2556" s="4"/>
      <c r="C2556" s="4"/>
      <c r="D2556" s="4"/>
      <c r="E2556" s="4"/>
      <c r="F2556" s="9"/>
      <c r="G2556" s="22"/>
      <c r="H2556" s="4"/>
      <c r="I2556" s="9"/>
      <c r="J2556" s="9"/>
      <c r="K2556" s="9"/>
      <c r="L2556" s="9"/>
      <c r="M2556" s="9"/>
      <c r="N2556" s="9"/>
      <c r="O2556" s="9"/>
      <c r="P2556" s="9"/>
      <c r="Q2556" s="22"/>
      <c r="R2556" s="9"/>
      <c r="S2556" s="9"/>
      <c r="T2556" s="22"/>
      <c r="U2556" s="22"/>
      <c r="V2556" s="4"/>
      <c r="W2556" s="9"/>
      <c r="X2556" s="9"/>
      <c r="Y2556" s="9"/>
      <c r="Z2556" s="9"/>
      <c r="AA2556" s="9"/>
      <c r="AB2556" s="9"/>
      <c r="AC2556" s="22"/>
      <c r="AD2556" s="9"/>
      <c r="AE2556" s="22"/>
      <c r="AF2556" s="9"/>
      <c r="AG2556" s="22"/>
      <c r="AH2556" s="22"/>
      <c r="AI2556" s="22"/>
      <c r="AJ2556" s="9"/>
      <c r="AK2556" s="4"/>
      <c r="AL2556" s="4"/>
      <c r="AM2556" s="4"/>
      <c r="AV2556" s="14"/>
    </row>
    <row r="2557" spans="1:48" ht="12.75" x14ac:dyDescent="0.2">
      <c r="A2557" s="4"/>
      <c r="B2557" s="4"/>
      <c r="C2557" s="4"/>
      <c r="D2557" s="4"/>
      <c r="E2557" s="4"/>
      <c r="F2557" s="9"/>
      <c r="G2557" s="22"/>
      <c r="H2557" s="4"/>
      <c r="I2557" s="9"/>
      <c r="J2557" s="9"/>
      <c r="K2557" s="9"/>
      <c r="L2557" s="9"/>
      <c r="M2557" s="9"/>
      <c r="N2557" s="9"/>
      <c r="O2557" s="9"/>
      <c r="P2557" s="9"/>
      <c r="Q2557" s="22"/>
      <c r="R2557" s="9"/>
      <c r="S2557" s="9"/>
      <c r="T2557" s="22"/>
      <c r="U2557" s="22"/>
      <c r="V2557" s="4"/>
      <c r="W2557" s="9"/>
      <c r="X2557" s="9"/>
      <c r="Y2557" s="9"/>
      <c r="Z2557" s="9"/>
      <c r="AA2557" s="9"/>
      <c r="AB2557" s="9"/>
      <c r="AC2557" s="22"/>
      <c r="AD2557" s="9"/>
      <c r="AE2557" s="22"/>
      <c r="AF2557" s="9"/>
      <c r="AG2557" s="22"/>
      <c r="AH2557" s="22"/>
      <c r="AI2557" s="22"/>
      <c r="AJ2557" s="9"/>
      <c r="AK2557" s="4"/>
      <c r="AL2557" s="4"/>
      <c r="AM2557" s="4"/>
      <c r="AV2557" s="14"/>
    </row>
    <row r="2558" spans="1:48" ht="12.75" x14ac:dyDescent="0.2">
      <c r="A2558" s="4"/>
      <c r="B2558" s="4"/>
      <c r="C2558" s="4"/>
      <c r="D2558" s="4"/>
      <c r="E2558" s="4"/>
      <c r="F2558" s="9"/>
      <c r="G2558" s="22"/>
      <c r="H2558" s="4"/>
      <c r="I2558" s="9"/>
      <c r="J2558" s="9"/>
      <c r="K2558" s="9"/>
      <c r="L2558" s="9"/>
      <c r="M2558" s="9"/>
      <c r="N2558" s="9"/>
      <c r="O2558" s="9"/>
      <c r="P2558" s="9"/>
      <c r="Q2558" s="22"/>
      <c r="R2558" s="9"/>
      <c r="S2558" s="9"/>
      <c r="T2558" s="22"/>
      <c r="U2558" s="22"/>
      <c r="V2558" s="4"/>
      <c r="W2558" s="9"/>
      <c r="X2558" s="9"/>
      <c r="Y2558" s="9"/>
      <c r="Z2558" s="9"/>
      <c r="AA2558" s="9"/>
      <c r="AB2558" s="9"/>
      <c r="AC2558" s="22"/>
      <c r="AD2558" s="9"/>
      <c r="AE2558" s="22"/>
      <c r="AF2558" s="9"/>
      <c r="AG2558" s="22"/>
      <c r="AH2558" s="22"/>
      <c r="AI2558" s="22"/>
      <c r="AJ2558" s="9"/>
      <c r="AK2558" s="4"/>
      <c r="AL2558" s="4"/>
      <c r="AM2558" s="4"/>
      <c r="AV2558" s="14"/>
    </row>
    <row r="2559" spans="1:48" ht="12.75" x14ac:dyDescent="0.2">
      <c r="A2559" s="4"/>
      <c r="B2559" s="4"/>
      <c r="C2559" s="4"/>
      <c r="D2559" s="4"/>
      <c r="E2559" s="4"/>
      <c r="F2559" s="9"/>
      <c r="G2559" s="22"/>
      <c r="H2559" s="4"/>
      <c r="I2559" s="9"/>
      <c r="J2559" s="9"/>
      <c r="K2559" s="9"/>
      <c r="L2559" s="9"/>
      <c r="M2559" s="9"/>
      <c r="N2559" s="9"/>
      <c r="O2559" s="9"/>
      <c r="P2559" s="9"/>
      <c r="Q2559" s="22"/>
      <c r="R2559" s="9"/>
      <c r="S2559" s="9"/>
      <c r="T2559" s="22"/>
      <c r="U2559" s="22"/>
      <c r="V2559" s="4"/>
      <c r="W2559" s="9"/>
      <c r="X2559" s="9"/>
      <c r="Y2559" s="9"/>
      <c r="Z2559" s="9"/>
      <c r="AA2559" s="9"/>
      <c r="AB2559" s="9"/>
      <c r="AC2559" s="22"/>
      <c r="AD2559" s="9"/>
      <c r="AE2559" s="22"/>
      <c r="AF2559" s="9"/>
      <c r="AG2559" s="22"/>
      <c r="AH2559" s="22"/>
      <c r="AI2559" s="22"/>
      <c r="AJ2559" s="9"/>
      <c r="AK2559" s="4"/>
      <c r="AL2559" s="4"/>
      <c r="AM2559" s="4"/>
      <c r="AV2559" s="14"/>
    </row>
    <row r="2560" spans="1:48" ht="12.75" x14ac:dyDescent="0.2">
      <c r="A2560" s="4"/>
      <c r="B2560" s="4"/>
      <c r="C2560" s="4"/>
      <c r="D2560" s="4"/>
      <c r="E2560" s="4"/>
      <c r="F2560" s="9"/>
      <c r="G2560" s="22"/>
      <c r="H2560" s="4"/>
      <c r="I2560" s="9"/>
      <c r="J2560" s="9"/>
      <c r="K2560" s="9"/>
      <c r="L2560" s="9"/>
      <c r="M2560" s="9"/>
      <c r="N2560" s="9"/>
      <c r="O2560" s="9"/>
      <c r="P2560" s="9"/>
      <c r="Q2560" s="22"/>
      <c r="R2560" s="9"/>
      <c r="S2560" s="9"/>
      <c r="T2560" s="22"/>
      <c r="U2560" s="22"/>
      <c r="V2560" s="4"/>
      <c r="W2560" s="9"/>
      <c r="X2560" s="9"/>
      <c r="Y2560" s="9"/>
      <c r="Z2560" s="9"/>
      <c r="AA2560" s="9"/>
      <c r="AB2560" s="9"/>
      <c r="AC2560" s="22"/>
      <c r="AD2560" s="9"/>
      <c r="AE2560" s="22"/>
      <c r="AF2560" s="9"/>
      <c r="AG2560" s="22"/>
      <c r="AH2560" s="22"/>
      <c r="AI2560" s="22"/>
      <c r="AJ2560" s="9"/>
      <c r="AK2560" s="4"/>
      <c r="AL2560" s="4"/>
      <c r="AM2560" s="4"/>
      <c r="AV2560" s="14"/>
    </row>
    <row r="2561" spans="1:48" ht="12.75" x14ac:dyDescent="0.2">
      <c r="A2561" s="4"/>
      <c r="B2561" s="4"/>
      <c r="C2561" s="4"/>
      <c r="D2561" s="4"/>
      <c r="E2561" s="4"/>
      <c r="F2561" s="9"/>
      <c r="G2561" s="22"/>
      <c r="H2561" s="4"/>
      <c r="I2561" s="9"/>
      <c r="J2561" s="9"/>
      <c r="K2561" s="9"/>
      <c r="L2561" s="9"/>
      <c r="M2561" s="9"/>
      <c r="N2561" s="9"/>
      <c r="O2561" s="9"/>
      <c r="P2561" s="9"/>
      <c r="Q2561" s="22"/>
      <c r="R2561" s="9"/>
      <c r="S2561" s="9"/>
      <c r="T2561" s="22"/>
      <c r="U2561" s="22"/>
      <c r="V2561" s="4"/>
      <c r="W2561" s="9"/>
      <c r="X2561" s="9"/>
      <c r="Y2561" s="9"/>
      <c r="Z2561" s="9"/>
      <c r="AA2561" s="9"/>
      <c r="AB2561" s="9"/>
      <c r="AC2561" s="22"/>
      <c r="AD2561" s="9"/>
      <c r="AE2561" s="22"/>
      <c r="AF2561" s="9"/>
      <c r="AG2561" s="22"/>
      <c r="AH2561" s="22"/>
      <c r="AI2561" s="22"/>
      <c r="AJ2561" s="9"/>
      <c r="AK2561" s="4"/>
      <c r="AL2561" s="4"/>
      <c r="AM2561" s="4"/>
      <c r="AV2561" s="14"/>
    </row>
    <row r="2562" spans="1:48" ht="12.75" x14ac:dyDescent="0.2">
      <c r="A2562" s="4"/>
      <c r="B2562" s="4"/>
      <c r="C2562" s="4"/>
      <c r="D2562" s="4"/>
      <c r="E2562" s="4"/>
      <c r="F2562" s="9"/>
      <c r="G2562" s="22"/>
      <c r="H2562" s="4"/>
      <c r="I2562" s="9"/>
      <c r="J2562" s="9"/>
      <c r="K2562" s="9"/>
      <c r="L2562" s="9"/>
      <c r="M2562" s="9"/>
      <c r="N2562" s="9"/>
      <c r="O2562" s="9"/>
      <c r="P2562" s="9"/>
      <c r="Q2562" s="22"/>
      <c r="R2562" s="9"/>
      <c r="S2562" s="9"/>
      <c r="T2562" s="22"/>
      <c r="U2562" s="22"/>
      <c r="V2562" s="4"/>
      <c r="W2562" s="9"/>
      <c r="X2562" s="9"/>
      <c r="Y2562" s="9"/>
      <c r="Z2562" s="9"/>
      <c r="AA2562" s="9"/>
      <c r="AB2562" s="9"/>
      <c r="AC2562" s="22"/>
      <c r="AD2562" s="9"/>
      <c r="AE2562" s="22"/>
      <c r="AF2562" s="9"/>
      <c r="AG2562" s="22"/>
      <c r="AH2562" s="22"/>
      <c r="AI2562" s="22"/>
      <c r="AJ2562" s="9"/>
      <c r="AK2562" s="4"/>
      <c r="AL2562" s="4"/>
      <c r="AM2562" s="4"/>
      <c r="AV2562" s="14"/>
    </row>
    <row r="2563" spans="1:48" ht="12.75" x14ac:dyDescent="0.2">
      <c r="A2563" s="4"/>
      <c r="B2563" s="4"/>
      <c r="C2563" s="4"/>
      <c r="D2563" s="4"/>
      <c r="E2563" s="4"/>
      <c r="F2563" s="9"/>
      <c r="G2563" s="22"/>
      <c r="H2563" s="4"/>
      <c r="I2563" s="9"/>
      <c r="J2563" s="9"/>
      <c r="K2563" s="9"/>
      <c r="L2563" s="9"/>
      <c r="M2563" s="9"/>
      <c r="N2563" s="9"/>
      <c r="O2563" s="9"/>
      <c r="P2563" s="9"/>
      <c r="Q2563" s="22"/>
      <c r="R2563" s="9"/>
      <c r="S2563" s="9"/>
      <c r="T2563" s="22"/>
      <c r="U2563" s="22"/>
      <c r="V2563" s="4"/>
      <c r="W2563" s="9"/>
      <c r="X2563" s="9"/>
      <c r="Y2563" s="9"/>
      <c r="Z2563" s="9"/>
      <c r="AA2563" s="9"/>
      <c r="AB2563" s="9"/>
      <c r="AC2563" s="22"/>
      <c r="AD2563" s="9"/>
      <c r="AE2563" s="22"/>
      <c r="AF2563" s="9"/>
      <c r="AG2563" s="22"/>
      <c r="AH2563" s="22"/>
      <c r="AI2563" s="22"/>
      <c r="AJ2563" s="9"/>
      <c r="AK2563" s="4"/>
      <c r="AL2563" s="4"/>
      <c r="AM2563" s="4"/>
      <c r="AV2563" s="14"/>
    </row>
    <row r="2564" spans="1:48" ht="12.75" x14ac:dyDescent="0.2">
      <c r="A2564" s="4"/>
      <c r="B2564" s="4"/>
      <c r="C2564" s="4"/>
      <c r="D2564" s="4"/>
      <c r="E2564" s="4"/>
      <c r="F2564" s="9"/>
      <c r="G2564" s="22"/>
      <c r="H2564" s="4"/>
      <c r="I2564" s="9"/>
      <c r="J2564" s="9"/>
      <c r="K2564" s="9"/>
      <c r="L2564" s="9"/>
      <c r="M2564" s="9"/>
      <c r="N2564" s="9"/>
      <c r="O2564" s="9"/>
      <c r="P2564" s="9"/>
      <c r="Q2564" s="22"/>
      <c r="R2564" s="9"/>
      <c r="S2564" s="9"/>
      <c r="T2564" s="22"/>
      <c r="U2564" s="22"/>
      <c r="V2564" s="4"/>
      <c r="W2564" s="9"/>
      <c r="X2564" s="9"/>
      <c r="Y2564" s="9"/>
      <c r="Z2564" s="9"/>
      <c r="AA2564" s="9"/>
      <c r="AB2564" s="9"/>
      <c r="AC2564" s="22"/>
      <c r="AD2564" s="9"/>
      <c r="AE2564" s="22"/>
      <c r="AF2564" s="9"/>
      <c r="AG2564" s="22"/>
      <c r="AH2564" s="22"/>
      <c r="AI2564" s="22"/>
      <c r="AJ2564" s="9"/>
      <c r="AK2564" s="4"/>
      <c r="AL2564" s="4"/>
      <c r="AM2564" s="4"/>
      <c r="AV2564" s="14"/>
    </row>
    <row r="2565" spans="1:48" ht="12.75" x14ac:dyDescent="0.2">
      <c r="A2565" s="4"/>
      <c r="B2565" s="4"/>
      <c r="C2565" s="4"/>
      <c r="D2565" s="4"/>
      <c r="E2565" s="4"/>
      <c r="F2565" s="9"/>
      <c r="G2565" s="22"/>
      <c r="H2565" s="4"/>
      <c r="I2565" s="9"/>
      <c r="J2565" s="9"/>
      <c r="K2565" s="9"/>
      <c r="L2565" s="9"/>
      <c r="M2565" s="9"/>
      <c r="N2565" s="9"/>
      <c r="O2565" s="9"/>
      <c r="P2565" s="9"/>
      <c r="Q2565" s="22"/>
      <c r="R2565" s="9"/>
      <c r="S2565" s="9"/>
      <c r="T2565" s="22"/>
      <c r="U2565" s="22"/>
      <c r="V2565" s="4"/>
      <c r="W2565" s="9"/>
      <c r="X2565" s="9"/>
      <c r="Y2565" s="9"/>
      <c r="Z2565" s="9"/>
      <c r="AA2565" s="9"/>
      <c r="AB2565" s="9"/>
      <c r="AC2565" s="22"/>
      <c r="AD2565" s="9"/>
      <c r="AE2565" s="22"/>
      <c r="AF2565" s="9"/>
      <c r="AG2565" s="22"/>
      <c r="AH2565" s="22"/>
      <c r="AI2565" s="22"/>
      <c r="AJ2565" s="9"/>
      <c r="AK2565" s="4"/>
      <c r="AL2565" s="4"/>
      <c r="AM2565" s="4"/>
      <c r="AV2565" s="14"/>
    </row>
    <row r="2566" spans="1:48" ht="12.75" x14ac:dyDescent="0.2">
      <c r="A2566" s="4"/>
      <c r="B2566" s="4"/>
      <c r="C2566" s="4"/>
      <c r="D2566" s="4"/>
      <c r="E2566" s="4"/>
      <c r="F2566" s="9"/>
      <c r="G2566" s="22"/>
      <c r="H2566" s="4"/>
      <c r="I2566" s="9"/>
      <c r="J2566" s="9"/>
      <c r="K2566" s="9"/>
      <c r="L2566" s="9"/>
      <c r="M2566" s="9"/>
      <c r="N2566" s="9"/>
      <c r="O2566" s="9"/>
      <c r="P2566" s="9"/>
      <c r="Q2566" s="22"/>
      <c r="R2566" s="9"/>
      <c r="S2566" s="9"/>
      <c r="T2566" s="22"/>
      <c r="U2566" s="22"/>
      <c r="V2566" s="4"/>
      <c r="W2566" s="9"/>
      <c r="X2566" s="9"/>
      <c r="Y2566" s="9"/>
      <c r="Z2566" s="9"/>
      <c r="AA2566" s="9"/>
      <c r="AB2566" s="9"/>
      <c r="AC2566" s="22"/>
      <c r="AD2566" s="9"/>
      <c r="AE2566" s="22"/>
      <c r="AF2566" s="9"/>
      <c r="AG2566" s="22"/>
      <c r="AH2566" s="22"/>
      <c r="AI2566" s="22"/>
      <c r="AJ2566" s="9"/>
      <c r="AK2566" s="4"/>
      <c r="AL2566" s="4"/>
      <c r="AM2566" s="4"/>
      <c r="AV2566" s="14"/>
    </row>
    <row r="2567" spans="1:48" ht="12.75" x14ac:dyDescent="0.2">
      <c r="A2567" s="4"/>
      <c r="B2567" s="4"/>
      <c r="C2567" s="4"/>
      <c r="D2567" s="4"/>
      <c r="E2567" s="4"/>
      <c r="F2567" s="9"/>
      <c r="G2567" s="22"/>
      <c r="H2567" s="4"/>
      <c r="I2567" s="9"/>
      <c r="J2567" s="9"/>
      <c r="K2567" s="9"/>
      <c r="L2567" s="9"/>
      <c r="M2567" s="9"/>
      <c r="N2567" s="9"/>
      <c r="O2567" s="9"/>
      <c r="P2567" s="9"/>
      <c r="Q2567" s="22"/>
      <c r="R2567" s="9"/>
      <c r="S2567" s="9"/>
      <c r="T2567" s="22"/>
      <c r="U2567" s="22"/>
      <c r="V2567" s="4"/>
      <c r="W2567" s="9"/>
      <c r="X2567" s="9"/>
      <c r="Y2567" s="9"/>
      <c r="Z2567" s="9"/>
      <c r="AA2567" s="9"/>
      <c r="AB2567" s="9"/>
      <c r="AC2567" s="22"/>
      <c r="AD2567" s="9"/>
      <c r="AE2567" s="22"/>
      <c r="AF2567" s="9"/>
      <c r="AG2567" s="22"/>
      <c r="AH2567" s="22"/>
      <c r="AI2567" s="22"/>
      <c r="AJ2567" s="9"/>
      <c r="AK2567" s="4"/>
      <c r="AL2567" s="4"/>
      <c r="AM2567" s="4"/>
      <c r="AV2567" s="14"/>
    </row>
    <row r="2568" spans="1:48" ht="12.75" x14ac:dyDescent="0.2">
      <c r="A2568" s="4"/>
      <c r="B2568" s="4"/>
      <c r="C2568" s="4"/>
      <c r="D2568" s="4"/>
      <c r="E2568" s="4"/>
      <c r="F2568" s="9"/>
      <c r="G2568" s="22"/>
      <c r="H2568" s="4"/>
      <c r="I2568" s="9"/>
      <c r="J2568" s="9"/>
      <c r="K2568" s="9"/>
      <c r="L2568" s="9"/>
      <c r="M2568" s="9"/>
      <c r="N2568" s="9"/>
      <c r="O2568" s="9"/>
      <c r="P2568" s="9"/>
      <c r="Q2568" s="22"/>
      <c r="R2568" s="9"/>
      <c r="S2568" s="9"/>
      <c r="T2568" s="22"/>
      <c r="U2568" s="22"/>
      <c r="V2568" s="4"/>
      <c r="W2568" s="9"/>
      <c r="X2568" s="9"/>
      <c r="Y2568" s="9"/>
      <c r="Z2568" s="9"/>
      <c r="AA2568" s="9"/>
      <c r="AB2568" s="9"/>
      <c r="AC2568" s="22"/>
      <c r="AD2568" s="9"/>
      <c r="AE2568" s="22"/>
      <c r="AF2568" s="9"/>
      <c r="AG2568" s="22"/>
      <c r="AH2568" s="22"/>
      <c r="AI2568" s="22"/>
      <c r="AJ2568" s="9"/>
      <c r="AK2568" s="4"/>
      <c r="AL2568" s="4"/>
      <c r="AM2568" s="4"/>
      <c r="AV2568" s="14"/>
    </row>
    <row r="2569" spans="1:48" ht="12.75" x14ac:dyDescent="0.2">
      <c r="A2569" s="4"/>
      <c r="B2569" s="4"/>
      <c r="C2569" s="4"/>
      <c r="D2569" s="4"/>
      <c r="E2569" s="4"/>
      <c r="F2569" s="9"/>
      <c r="G2569" s="22"/>
      <c r="H2569" s="4"/>
      <c r="I2569" s="9"/>
      <c r="J2569" s="9"/>
      <c r="K2569" s="9"/>
      <c r="L2569" s="9"/>
      <c r="M2569" s="9"/>
      <c r="N2569" s="9"/>
      <c r="O2569" s="9"/>
      <c r="P2569" s="9"/>
      <c r="Q2569" s="22"/>
      <c r="R2569" s="9"/>
      <c r="S2569" s="9"/>
      <c r="T2569" s="22"/>
      <c r="U2569" s="22"/>
      <c r="V2569" s="4"/>
      <c r="W2569" s="9"/>
      <c r="X2569" s="9"/>
      <c r="Y2569" s="9"/>
      <c r="Z2569" s="9"/>
      <c r="AA2569" s="9"/>
      <c r="AB2569" s="9"/>
      <c r="AC2569" s="22"/>
      <c r="AD2569" s="9"/>
      <c r="AE2569" s="22"/>
      <c r="AF2569" s="9"/>
      <c r="AG2569" s="22"/>
      <c r="AH2569" s="22"/>
      <c r="AI2569" s="22"/>
      <c r="AJ2569" s="9"/>
      <c r="AK2569" s="4"/>
      <c r="AL2569" s="4"/>
      <c r="AM2569" s="4"/>
      <c r="AV2569" s="14"/>
    </row>
    <row r="2570" spans="1:48" ht="12.75" x14ac:dyDescent="0.2">
      <c r="A2570" s="4"/>
      <c r="B2570" s="4"/>
      <c r="C2570" s="4"/>
      <c r="D2570" s="4"/>
      <c r="E2570" s="4"/>
      <c r="F2570" s="9"/>
      <c r="G2570" s="22"/>
      <c r="H2570" s="4"/>
      <c r="I2570" s="9"/>
      <c r="J2570" s="9"/>
      <c r="K2570" s="9"/>
      <c r="L2570" s="9"/>
      <c r="M2570" s="9"/>
      <c r="N2570" s="9"/>
      <c r="O2570" s="9"/>
      <c r="P2570" s="9"/>
      <c r="Q2570" s="22"/>
      <c r="R2570" s="9"/>
      <c r="S2570" s="9"/>
      <c r="T2570" s="22"/>
      <c r="U2570" s="22"/>
      <c r="V2570" s="4"/>
      <c r="W2570" s="9"/>
      <c r="X2570" s="9"/>
      <c r="Y2570" s="9"/>
      <c r="Z2570" s="9"/>
      <c r="AA2570" s="9"/>
      <c r="AB2570" s="9"/>
      <c r="AC2570" s="22"/>
      <c r="AD2570" s="9"/>
      <c r="AE2570" s="22"/>
      <c r="AF2570" s="9"/>
      <c r="AG2570" s="22"/>
      <c r="AH2570" s="22"/>
      <c r="AI2570" s="22"/>
      <c r="AJ2570" s="9"/>
      <c r="AK2570" s="4"/>
      <c r="AL2570" s="4"/>
      <c r="AM2570" s="4"/>
      <c r="AV2570" s="14"/>
    </row>
    <row r="2571" spans="1:48" ht="12.75" x14ac:dyDescent="0.2">
      <c r="A2571" s="4"/>
      <c r="B2571" s="4"/>
      <c r="C2571" s="4"/>
      <c r="D2571" s="4"/>
      <c r="E2571" s="4"/>
      <c r="F2571" s="9"/>
      <c r="G2571" s="22"/>
      <c r="H2571" s="4"/>
      <c r="I2571" s="9"/>
      <c r="J2571" s="9"/>
      <c r="K2571" s="9"/>
      <c r="L2571" s="9"/>
      <c r="M2571" s="9"/>
      <c r="N2571" s="9"/>
      <c r="O2571" s="9"/>
      <c r="P2571" s="9"/>
      <c r="Q2571" s="22"/>
      <c r="R2571" s="9"/>
      <c r="S2571" s="9"/>
      <c r="T2571" s="22"/>
      <c r="U2571" s="22"/>
      <c r="V2571" s="4"/>
      <c r="W2571" s="9"/>
      <c r="X2571" s="9"/>
      <c r="Y2571" s="9"/>
      <c r="Z2571" s="9"/>
      <c r="AA2571" s="9"/>
      <c r="AB2571" s="9"/>
      <c r="AC2571" s="22"/>
      <c r="AD2571" s="9"/>
      <c r="AE2571" s="22"/>
      <c r="AF2571" s="9"/>
      <c r="AG2571" s="22"/>
      <c r="AH2571" s="22"/>
      <c r="AI2571" s="22"/>
      <c r="AJ2571" s="9"/>
      <c r="AK2571" s="4"/>
      <c r="AL2571" s="4"/>
      <c r="AM2571" s="4"/>
      <c r="AV2571" s="14"/>
    </row>
    <row r="2572" spans="1:48" ht="12.75" x14ac:dyDescent="0.2">
      <c r="A2572" s="4"/>
      <c r="B2572" s="4"/>
      <c r="C2572" s="4"/>
      <c r="D2572" s="4"/>
      <c r="E2572" s="4"/>
      <c r="F2572" s="9"/>
      <c r="G2572" s="22"/>
      <c r="H2572" s="4"/>
      <c r="I2572" s="9"/>
      <c r="J2572" s="9"/>
      <c r="K2572" s="9"/>
      <c r="L2572" s="9"/>
      <c r="M2572" s="9"/>
      <c r="N2572" s="9"/>
      <c r="O2572" s="9"/>
      <c r="P2572" s="9"/>
      <c r="Q2572" s="22"/>
      <c r="R2572" s="9"/>
      <c r="S2572" s="9"/>
      <c r="T2572" s="22"/>
      <c r="U2572" s="22"/>
      <c r="V2572" s="4"/>
      <c r="W2572" s="9"/>
      <c r="X2572" s="9"/>
      <c r="Y2572" s="9"/>
      <c r="Z2572" s="9"/>
      <c r="AA2572" s="9"/>
      <c r="AB2572" s="9"/>
      <c r="AC2572" s="22"/>
      <c r="AD2572" s="9"/>
      <c r="AE2572" s="22"/>
      <c r="AF2572" s="9"/>
      <c r="AG2572" s="22"/>
      <c r="AH2572" s="22"/>
      <c r="AI2572" s="22"/>
      <c r="AJ2572" s="9"/>
      <c r="AK2572" s="4"/>
      <c r="AL2572" s="4"/>
      <c r="AM2572" s="4"/>
      <c r="AV2572" s="14"/>
    </row>
    <row r="2573" spans="1:48" ht="12.75" x14ac:dyDescent="0.2">
      <c r="A2573" s="4"/>
      <c r="B2573" s="4"/>
      <c r="C2573" s="4"/>
      <c r="D2573" s="4"/>
      <c r="E2573" s="4"/>
      <c r="F2573" s="9"/>
      <c r="G2573" s="22"/>
      <c r="H2573" s="4"/>
      <c r="I2573" s="9"/>
      <c r="J2573" s="9"/>
      <c r="K2573" s="9"/>
      <c r="L2573" s="9"/>
      <c r="M2573" s="9"/>
      <c r="N2573" s="9"/>
      <c r="O2573" s="9"/>
      <c r="P2573" s="9"/>
      <c r="Q2573" s="22"/>
      <c r="R2573" s="9"/>
      <c r="S2573" s="9"/>
      <c r="T2573" s="22"/>
      <c r="U2573" s="22"/>
      <c r="V2573" s="4"/>
      <c r="W2573" s="9"/>
      <c r="X2573" s="9"/>
      <c r="Y2573" s="9"/>
      <c r="Z2573" s="9"/>
      <c r="AA2573" s="9"/>
      <c r="AB2573" s="9"/>
      <c r="AC2573" s="22"/>
      <c r="AD2573" s="9"/>
      <c r="AE2573" s="22"/>
      <c r="AF2573" s="9"/>
      <c r="AG2573" s="22"/>
      <c r="AH2573" s="22"/>
      <c r="AI2573" s="22"/>
      <c r="AJ2573" s="9"/>
      <c r="AK2573" s="4"/>
      <c r="AL2573" s="4"/>
      <c r="AM2573" s="4"/>
      <c r="AV2573" s="14"/>
    </row>
    <row r="2574" spans="1:48" ht="12.75" x14ac:dyDescent="0.2">
      <c r="A2574" s="4"/>
      <c r="B2574" s="4"/>
      <c r="C2574" s="4"/>
      <c r="D2574" s="4"/>
      <c r="E2574" s="4"/>
      <c r="F2574" s="9"/>
      <c r="G2574" s="22"/>
      <c r="H2574" s="4"/>
      <c r="I2574" s="9"/>
      <c r="J2574" s="9"/>
      <c r="K2574" s="9"/>
      <c r="L2574" s="9"/>
      <c r="M2574" s="9"/>
      <c r="N2574" s="9"/>
      <c r="O2574" s="9"/>
      <c r="P2574" s="9"/>
      <c r="Q2574" s="22"/>
      <c r="R2574" s="9"/>
      <c r="S2574" s="9"/>
      <c r="T2574" s="22"/>
      <c r="U2574" s="22"/>
      <c r="V2574" s="4"/>
      <c r="W2574" s="9"/>
      <c r="X2574" s="9"/>
      <c r="Y2574" s="9"/>
      <c r="Z2574" s="9"/>
      <c r="AA2574" s="9"/>
      <c r="AB2574" s="9"/>
      <c r="AC2574" s="22"/>
      <c r="AD2574" s="9"/>
      <c r="AE2574" s="22"/>
      <c r="AF2574" s="9"/>
      <c r="AG2574" s="22"/>
      <c r="AH2574" s="22"/>
      <c r="AI2574" s="22"/>
      <c r="AJ2574" s="9"/>
      <c r="AK2574" s="4"/>
      <c r="AL2574" s="4"/>
      <c r="AM2574" s="4"/>
      <c r="AV2574" s="14"/>
    </row>
    <row r="2575" spans="1:48" ht="12.75" x14ac:dyDescent="0.2">
      <c r="A2575" s="4"/>
      <c r="B2575" s="4"/>
      <c r="C2575" s="4"/>
      <c r="D2575" s="4"/>
      <c r="E2575" s="4"/>
      <c r="F2575" s="9"/>
      <c r="G2575" s="22"/>
      <c r="H2575" s="4"/>
      <c r="I2575" s="9"/>
      <c r="J2575" s="9"/>
      <c r="K2575" s="9"/>
      <c r="L2575" s="9"/>
      <c r="M2575" s="9"/>
      <c r="N2575" s="9"/>
      <c r="O2575" s="9"/>
      <c r="P2575" s="9"/>
      <c r="Q2575" s="22"/>
      <c r="R2575" s="9"/>
      <c r="S2575" s="9"/>
      <c r="T2575" s="22"/>
      <c r="U2575" s="22"/>
      <c r="V2575" s="4"/>
      <c r="W2575" s="9"/>
      <c r="X2575" s="9"/>
      <c r="Y2575" s="9"/>
      <c r="Z2575" s="9"/>
      <c r="AA2575" s="9"/>
      <c r="AB2575" s="9"/>
      <c r="AC2575" s="22"/>
      <c r="AD2575" s="9"/>
      <c r="AE2575" s="22"/>
      <c r="AF2575" s="9"/>
      <c r="AG2575" s="22"/>
      <c r="AH2575" s="22"/>
      <c r="AI2575" s="22"/>
      <c r="AJ2575" s="9"/>
      <c r="AK2575" s="4"/>
      <c r="AL2575" s="4"/>
      <c r="AM2575" s="4"/>
      <c r="AV2575" s="14"/>
    </row>
    <row r="2576" spans="1:48" ht="12.75" x14ac:dyDescent="0.2">
      <c r="A2576" s="4"/>
      <c r="B2576" s="4"/>
      <c r="C2576" s="4"/>
      <c r="D2576" s="4"/>
      <c r="E2576" s="4"/>
      <c r="F2576" s="9"/>
      <c r="G2576" s="22"/>
      <c r="H2576" s="4"/>
      <c r="I2576" s="9"/>
      <c r="J2576" s="9"/>
      <c r="K2576" s="9"/>
      <c r="L2576" s="9"/>
      <c r="M2576" s="9"/>
      <c r="N2576" s="9"/>
      <c r="O2576" s="9"/>
      <c r="P2576" s="9"/>
      <c r="Q2576" s="22"/>
      <c r="R2576" s="9"/>
      <c r="S2576" s="9"/>
      <c r="T2576" s="22"/>
      <c r="U2576" s="22"/>
      <c r="V2576" s="4"/>
      <c r="W2576" s="9"/>
      <c r="X2576" s="9"/>
      <c r="Y2576" s="9"/>
      <c r="Z2576" s="9"/>
      <c r="AA2576" s="9"/>
      <c r="AB2576" s="9"/>
      <c r="AC2576" s="22"/>
      <c r="AD2576" s="9"/>
      <c r="AE2576" s="22"/>
      <c r="AF2576" s="9"/>
      <c r="AG2576" s="22"/>
      <c r="AH2576" s="22"/>
      <c r="AI2576" s="22"/>
      <c r="AJ2576" s="9"/>
      <c r="AK2576" s="4"/>
      <c r="AL2576" s="4"/>
      <c r="AM2576" s="4"/>
      <c r="AV2576" s="14"/>
    </row>
    <row r="2577" spans="1:48" ht="12.75" x14ac:dyDescent="0.2">
      <c r="A2577" s="4"/>
      <c r="B2577" s="4"/>
      <c r="C2577" s="4"/>
      <c r="D2577" s="4"/>
      <c r="E2577" s="4"/>
      <c r="F2577" s="9"/>
      <c r="G2577" s="22"/>
      <c r="H2577" s="4"/>
      <c r="I2577" s="9"/>
      <c r="J2577" s="9"/>
      <c r="K2577" s="9"/>
      <c r="L2577" s="9"/>
      <c r="M2577" s="9"/>
      <c r="N2577" s="9"/>
      <c r="O2577" s="9"/>
      <c r="P2577" s="9"/>
      <c r="Q2577" s="22"/>
      <c r="R2577" s="9"/>
      <c r="S2577" s="9"/>
      <c r="T2577" s="22"/>
      <c r="U2577" s="22"/>
      <c r="V2577" s="4"/>
      <c r="W2577" s="9"/>
      <c r="X2577" s="9"/>
      <c r="Y2577" s="9"/>
      <c r="Z2577" s="9"/>
      <c r="AA2577" s="9"/>
      <c r="AB2577" s="9"/>
      <c r="AC2577" s="22"/>
      <c r="AD2577" s="9"/>
      <c r="AE2577" s="22"/>
      <c r="AF2577" s="9"/>
      <c r="AG2577" s="22"/>
      <c r="AH2577" s="22"/>
      <c r="AI2577" s="22"/>
      <c r="AJ2577" s="9"/>
      <c r="AK2577" s="4"/>
      <c r="AL2577" s="4"/>
      <c r="AM2577" s="4"/>
      <c r="AV2577" s="14"/>
    </row>
    <row r="2578" spans="1:48" ht="12.75" x14ac:dyDescent="0.2">
      <c r="A2578" s="4"/>
      <c r="B2578" s="4"/>
      <c r="C2578" s="4"/>
      <c r="D2578" s="4"/>
      <c r="E2578" s="4"/>
      <c r="F2578" s="9"/>
      <c r="G2578" s="22"/>
      <c r="H2578" s="4"/>
      <c r="I2578" s="9"/>
      <c r="J2578" s="9"/>
      <c r="K2578" s="9"/>
      <c r="L2578" s="9"/>
      <c r="M2578" s="9"/>
      <c r="N2578" s="9"/>
      <c r="O2578" s="9"/>
      <c r="P2578" s="9"/>
      <c r="Q2578" s="22"/>
      <c r="R2578" s="9"/>
      <c r="S2578" s="9"/>
      <c r="T2578" s="22"/>
      <c r="U2578" s="22"/>
      <c r="V2578" s="4"/>
      <c r="W2578" s="9"/>
      <c r="X2578" s="9"/>
      <c r="Y2578" s="9"/>
      <c r="Z2578" s="9"/>
      <c r="AA2578" s="9"/>
      <c r="AB2578" s="9"/>
      <c r="AC2578" s="22"/>
      <c r="AD2578" s="9"/>
      <c r="AE2578" s="22"/>
      <c r="AF2578" s="9"/>
      <c r="AG2578" s="22"/>
      <c r="AH2578" s="22"/>
      <c r="AI2578" s="22"/>
      <c r="AJ2578" s="9"/>
      <c r="AK2578" s="4"/>
      <c r="AL2578" s="4"/>
      <c r="AM2578" s="4"/>
      <c r="AV2578" s="14"/>
    </row>
    <row r="2579" spans="1:48" ht="12.75" x14ac:dyDescent="0.2">
      <c r="A2579" s="4"/>
      <c r="B2579" s="4"/>
      <c r="C2579" s="4"/>
      <c r="D2579" s="4"/>
      <c r="E2579" s="4"/>
      <c r="F2579" s="9"/>
      <c r="G2579" s="22"/>
      <c r="H2579" s="4"/>
      <c r="I2579" s="9"/>
      <c r="J2579" s="9"/>
      <c r="K2579" s="9"/>
      <c r="L2579" s="9"/>
      <c r="M2579" s="9"/>
      <c r="N2579" s="9"/>
      <c r="O2579" s="9"/>
      <c r="P2579" s="9"/>
      <c r="Q2579" s="22"/>
      <c r="R2579" s="9"/>
      <c r="S2579" s="9"/>
      <c r="T2579" s="22"/>
      <c r="U2579" s="22"/>
      <c r="V2579" s="4"/>
      <c r="W2579" s="9"/>
      <c r="X2579" s="9"/>
      <c r="Y2579" s="9"/>
      <c r="Z2579" s="9"/>
      <c r="AA2579" s="9"/>
      <c r="AB2579" s="9"/>
      <c r="AC2579" s="22"/>
      <c r="AD2579" s="9"/>
      <c r="AE2579" s="22"/>
      <c r="AF2579" s="9"/>
      <c r="AG2579" s="22"/>
      <c r="AH2579" s="22"/>
      <c r="AI2579" s="22"/>
      <c r="AJ2579" s="9"/>
      <c r="AK2579" s="4"/>
      <c r="AL2579" s="4"/>
      <c r="AM2579" s="4"/>
      <c r="AV2579" s="14"/>
    </row>
    <row r="2580" spans="1:48" ht="12.75" x14ac:dyDescent="0.2">
      <c r="A2580" s="4"/>
      <c r="B2580" s="4"/>
      <c r="C2580" s="4"/>
      <c r="D2580" s="4"/>
      <c r="E2580" s="4"/>
      <c r="F2580" s="9"/>
      <c r="G2580" s="22"/>
      <c r="H2580" s="4"/>
      <c r="I2580" s="9"/>
      <c r="J2580" s="9"/>
      <c r="K2580" s="9"/>
      <c r="L2580" s="9"/>
      <c r="M2580" s="9"/>
      <c r="N2580" s="9"/>
      <c r="O2580" s="9"/>
      <c r="P2580" s="9"/>
      <c r="Q2580" s="22"/>
      <c r="R2580" s="9"/>
      <c r="S2580" s="9"/>
      <c r="T2580" s="22"/>
      <c r="U2580" s="22"/>
      <c r="V2580" s="4"/>
      <c r="W2580" s="9"/>
      <c r="X2580" s="9"/>
      <c r="Y2580" s="9"/>
      <c r="Z2580" s="9"/>
      <c r="AA2580" s="9"/>
      <c r="AB2580" s="9"/>
      <c r="AC2580" s="22"/>
      <c r="AD2580" s="9"/>
      <c r="AE2580" s="22"/>
      <c r="AF2580" s="9"/>
      <c r="AG2580" s="22"/>
      <c r="AH2580" s="22"/>
      <c r="AI2580" s="22"/>
      <c r="AJ2580" s="9"/>
      <c r="AK2580" s="4"/>
      <c r="AL2580" s="4"/>
      <c r="AM2580" s="4"/>
      <c r="AV2580" s="14"/>
    </row>
    <row r="2581" spans="1:48" ht="12.75" x14ac:dyDescent="0.2">
      <c r="A2581" s="4"/>
      <c r="B2581" s="4"/>
      <c r="C2581" s="4"/>
      <c r="D2581" s="4"/>
      <c r="E2581" s="4"/>
      <c r="F2581" s="9"/>
      <c r="G2581" s="22"/>
      <c r="H2581" s="4"/>
      <c r="I2581" s="9"/>
      <c r="J2581" s="9"/>
      <c r="K2581" s="9"/>
      <c r="L2581" s="9"/>
      <c r="M2581" s="9"/>
      <c r="N2581" s="9"/>
      <c r="O2581" s="9"/>
      <c r="P2581" s="9"/>
      <c r="Q2581" s="22"/>
      <c r="R2581" s="9"/>
      <c r="S2581" s="9"/>
      <c r="T2581" s="22"/>
      <c r="U2581" s="22"/>
      <c r="V2581" s="4"/>
      <c r="W2581" s="9"/>
      <c r="X2581" s="9"/>
      <c r="Y2581" s="9"/>
      <c r="Z2581" s="9"/>
      <c r="AA2581" s="9"/>
      <c r="AB2581" s="9"/>
      <c r="AC2581" s="22"/>
      <c r="AD2581" s="9"/>
      <c r="AE2581" s="22"/>
      <c r="AF2581" s="9"/>
      <c r="AG2581" s="22"/>
      <c r="AH2581" s="22"/>
      <c r="AI2581" s="22"/>
      <c r="AJ2581" s="9"/>
      <c r="AK2581" s="4"/>
      <c r="AL2581" s="4"/>
      <c r="AM2581" s="4"/>
      <c r="AV2581" s="14"/>
    </row>
    <row r="2582" spans="1:48" ht="12.75" x14ac:dyDescent="0.2">
      <c r="A2582" s="4"/>
      <c r="B2582" s="4"/>
      <c r="C2582" s="4"/>
      <c r="D2582" s="4"/>
      <c r="E2582" s="4"/>
      <c r="F2582" s="9"/>
      <c r="G2582" s="22"/>
      <c r="H2582" s="4"/>
      <c r="I2582" s="9"/>
      <c r="J2582" s="9"/>
      <c r="K2582" s="9"/>
      <c r="L2582" s="9"/>
      <c r="M2582" s="9"/>
      <c r="N2582" s="9"/>
      <c r="O2582" s="9"/>
      <c r="P2582" s="9"/>
      <c r="Q2582" s="22"/>
      <c r="R2582" s="9"/>
      <c r="S2582" s="9"/>
      <c r="T2582" s="22"/>
      <c r="U2582" s="22"/>
      <c r="V2582" s="4"/>
      <c r="W2582" s="9"/>
      <c r="X2582" s="9"/>
      <c r="Y2582" s="9"/>
      <c r="Z2582" s="9"/>
      <c r="AA2582" s="9"/>
      <c r="AB2582" s="9"/>
      <c r="AC2582" s="22"/>
      <c r="AD2582" s="9"/>
      <c r="AE2582" s="22"/>
      <c r="AF2582" s="9"/>
      <c r="AG2582" s="22"/>
      <c r="AH2582" s="22"/>
      <c r="AI2582" s="22"/>
      <c r="AJ2582" s="9"/>
      <c r="AK2582" s="4"/>
      <c r="AL2582" s="4"/>
      <c r="AM2582" s="4"/>
      <c r="AV2582" s="14"/>
    </row>
    <row r="2583" spans="1:48" ht="12.75" x14ac:dyDescent="0.2">
      <c r="A2583" s="4"/>
      <c r="B2583" s="4"/>
      <c r="C2583" s="4"/>
      <c r="D2583" s="4"/>
      <c r="E2583" s="4"/>
      <c r="F2583" s="9"/>
      <c r="G2583" s="22"/>
      <c r="H2583" s="4"/>
      <c r="I2583" s="9"/>
      <c r="J2583" s="9"/>
      <c r="K2583" s="9"/>
      <c r="L2583" s="9"/>
      <c r="M2583" s="9"/>
      <c r="N2583" s="9"/>
      <c r="O2583" s="9"/>
      <c r="P2583" s="9"/>
      <c r="Q2583" s="22"/>
      <c r="R2583" s="9"/>
      <c r="S2583" s="9"/>
      <c r="T2583" s="22"/>
      <c r="U2583" s="22"/>
      <c r="V2583" s="4"/>
      <c r="W2583" s="9"/>
      <c r="X2583" s="9"/>
      <c r="Y2583" s="9"/>
      <c r="Z2583" s="9"/>
      <c r="AA2583" s="9"/>
      <c r="AB2583" s="9"/>
      <c r="AC2583" s="22"/>
      <c r="AD2583" s="9"/>
      <c r="AE2583" s="22"/>
      <c r="AF2583" s="9"/>
      <c r="AG2583" s="22"/>
      <c r="AH2583" s="22"/>
      <c r="AI2583" s="22"/>
      <c r="AJ2583" s="9"/>
      <c r="AK2583" s="4"/>
      <c r="AL2583" s="4"/>
      <c r="AM2583" s="4"/>
      <c r="AV2583" s="14"/>
    </row>
    <row r="2584" spans="1:48" ht="12.75" x14ac:dyDescent="0.2">
      <c r="A2584" s="4"/>
      <c r="B2584" s="4"/>
      <c r="C2584" s="4"/>
      <c r="D2584" s="4"/>
      <c r="E2584" s="4"/>
      <c r="F2584" s="9"/>
      <c r="G2584" s="22"/>
      <c r="H2584" s="4"/>
      <c r="I2584" s="9"/>
      <c r="J2584" s="9"/>
      <c r="K2584" s="9"/>
      <c r="L2584" s="9"/>
      <c r="M2584" s="9"/>
      <c r="N2584" s="9"/>
      <c r="O2584" s="9"/>
      <c r="P2584" s="9"/>
      <c r="Q2584" s="22"/>
      <c r="R2584" s="9"/>
      <c r="S2584" s="9"/>
      <c r="T2584" s="22"/>
      <c r="U2584" s="22"/>
      <c r="V2584" s="4"/>
      <c r="W2584" s="9"/>
      <c r="X2584" s="9"/>
      <c r="Y2584" s="9"/>
      <c r="Z2584" s="9"/>
      <c r="AA2584" s="9"/>
      <c r="AB2584" s="9"/>
      <c r="AC2584" s="22"/>
      <c r="AD2584" s="9"/>
      <c r="AE2584" s="22"/>
      <c r="AF2584" s="9"/>
      <c r="AG2584" s="22"/>
      <c r="AH2584" s="22"/>
      <c r="AI2584" s="22"/>
      <c r="AJ2584" s="9"/>
      <c r="AK2584" s="4"/>
      <c r="AL2584" s="4"/>
      <c r="AM2584" s="4"/>
      <c r="AV2584" s="14"/>
    </row>
    <row r="2585" spans="1:48" ht="12.75" x14ac:dyDescent="0.2">
      <c r="A2585" s="4"/>
      <c r="B2585" s="4"/>
      <c r="C2585" s="4"/>
      <c r="D2585" s="4"/>
      <c r="E2585" s="4"/>
      <c r="F2585" s="9"/>
      <c r="G2585" s="22"/>
      <c r="H2585" s="4"/>
      <c r="I2585" s="9"/>
      <c r="J2585" s="9"/>
      <c r="K2585" s="9"/>
      <c r="L2585" s="9"/>
      <c r="M2585" s="9"/>
      <c r="N2585" s="9"/>
      <c r="O2585" s="9"/>
      <c r="P2585" s="9"/>
      <c r="Q2585" s="22"/>
      <c r="R2585" s="9"/>
      <c r="S2585" s="9"/>
      <c r="T2585" s="22"/>
      <c r="U2585" s="22"/>
      <c r="V2585" s="4"/>
      <c r="W2585" s="9"/>
      <c r="X2585" s="9"/>
      <c r="Y2585" s="9"/>
      <c r="Z2585" s="9"/>
      <c r="AA2585" s="9"/>
      <c r="AB2585" s="9"/>
      <c r="AC2585" s="22"/>
      <c r="AD2585" s="9"/>
      <c r="AE2585" s="22"/>
      <c r="AF2585" s="9"/>
      <c r="AG2585" s="22"/>
      <c r="AH2585" s="22"/>
      <c r="AI2585" s="22"/>
      <c r="AJ2585" s="9"/>
      <c r="AK2585" s="4"/>
      <c r="AL2585" s="4"/>
      <c r="AM2585" s="4"/>
      <c r="AV2585" s="14"/>
    </row>
    <row r="2586" spans="1:48" ht="12.75" x14ac:dyDescent="0.2">
      <c r="A2586" s="4"/>
      <c r="B2586" s="4"/>
      <c r="C2586" s="4"/>
      <c r="D2586" s="4"/>
      <c r="E2586" s="4"/>
      <c r="F2586" s="9"/>
      <c r="G2586" s="22"/>
      <c r="H2586" s="4"/>
      <c r="I2586" s="9"/>
      <c r="J2586" s="9"/>
      <c r="K2586" s="9"/>
      <c r="L2586" s="9"/>
      <c r="M2586" s="9"/>
      <c r="N2586" s="9"/>
      <c r="O2586" s="9"/>
      <c r="P2586" s="9"/>
      <c r="Q2586" s="22"/>
      <c r="R2586" s="9"/>
      <c r="S2586" s="9"/>
      <c r="T2586" s="22"/>
      <c r="U2586" s="22"/>
      <c r="V2586" s="4"/>
      <c r="W2586" s="9"/>
      <c r="X2586" s="9"/>
      <c r="Y2586" s="9"/>
      <c r="Z2586" s="9"/>
      <c r="AA2586" s="9"/>
      <c r="AB2586" s="9"/>
      <c r="AC2586" s="22"/>
      <c r="AD2586" s="9"/>
      <c r="AE2586" s="22"/>
      <c r="AF2586" s="9"/>
      <c r="AG2586" s="22"/>
      <c r="AH2586" s="22"/>
      <c r="AI2586" s="22"/>
      <c r="AJ2586" s="9"/>
      <c r="AK2586" s="4"/>
      <c r="AL2586" s="4"/>
      <c r="AM2586" s="4"/>
      <c r="AV2586" s="14"/>
    </row>
    <row r="2587" spans="1:48" ht="12.75" x14ac:dyDescent="0.2">
      <c r="A2587" s="4"/>
      <c r="B2587" s="4"/>
      <c r="C2587" s="4"/>
      <c r="D2587" s="4"/>
      <c r="E2587" s="4"/>
      <c r="F2587" s="9"/>
      <c r="G2587" s="22"/>
      <c r="H2587" s="4"/>
      <c r="I2587" s="9"/>
      <c r="J2587" s="9"/>
      <c r="K2587" s="9"/>
      <c r="L2587" s="9"/>
      <c r="M2587" s="9"/>
      <c r="N2587" s="9"/>
      <c r="O2587" s="9"/>
      <c r="P2587" s="9"/>
      <c r="Q2587" s="22"/>
      <c r="R2587" s="9"/>
      <c r="S2587" s="9"/>
      <c r="T2587" s="22"/>
      <c r="U2587" s="22"/>
      <c r="V2587" s="4"/>
      <c r="W2587" s="9"/>
      <c r="X2587" s="9"/>
      <c r="Y2587" s="9"/>
      <c r="Z2587" s="9"/>
      <c r="AA2587" s="9"/>
      <c r="AB2587" s="9"/>
      <c r="AC2587" s="22"/>
      <c r="AD2587" s="9"/>
      <c r="AE2587" s="22"/>
      <c r="AF2587" s="9"/>
      <c r="AG2587" s="22"/>
      <c r="AH2587" s="22"/>
      <c r="AI2587" s="22"/>
      <c r="AJ2587" s="9"/>
      <c r="AK2587" s="4"/>
      <c r="AL2587" s="4"/>
      <c r="AM2587" s="4"/>
      <c r="AV2587" s="14"/>
    </row>
    <row r="2588" spans="1:48" ht="12.75" x14ac:dyDescent="0.2">
      <c r="A2588" s="4"/>
      <c r="B2588" s="4"/>
      <c r="C2588" s="4"/>
      <c r="D2588" s="4"/>
      <c r="E2588" s="4"/>
      <c r="F2588" s="9"/>
      <c r="G2588" s="22"/>
      <c r="H2588" s="4"/>
      <c r="I2588" s="9"/>
      <c r="J2588" s="9"/>
      <c r="K2588" s="9"/>
      <c r="L2588" s="9"/>
      <c r="M2588" s="9"/>
      <c r="N2588" s="9"/>
      <c r="O2588" s="9"/>
      <c r="P2588" s="9"/>
      <c r="Q2588" s="22"/>
      <c r="R2588" s="9"/>
      <c r="S2588" s="9"/>
      <c r="T2588" s="22"/>
      <c r="U2588" s="22"/>
      <c r="V2588" s="4"/>
      <c r="W2588" s="9"/>
      <c r="X2588" s="9"/>
      <c r="Y2588" s="9"/>
      <c r="Z2588" s="9"/>
      <c r="AA2588" s="9"/>
      <c r="AB2588" s="9"/>
      <c r="AC2588" s="22"/>
      <c r="AD2588" s="9"/>
      <c r="AE2588" s="22"/>
      <c r="AF2588" s="9"/>
      <c r="AG2588" s="22"/>
      <c r="AH2588" s="22"/>
      <c r="AI2588" s="22"/>
      <c r="AJ2588" s="9"/>
      <c r="AK2588" s="4"/>
      <c r="AL2588" s="4"/>
      <c r="AM2588" s="4"/>
      <c r="AV2588" s="14"/>
    </row>
    <row r="2589" spans="1:48" ht="12.75" x14ac:dyDescent="0.2">
      <c r="A2589" s="4"/>
      <c r="B2589" s="4"/>
      <c r="C2589" s="4"/>
      <c r="D2589" s="4"/>
      <c r="E2589" s="4"/>
      <c r="F2589" s="9"/>
      <c r="G2589" s="22"/>
      <c r="H2589" s="4"/>
      <c r="I2589" s="9"/>
      <c r="J2589" s="9"/>
      <c r="K2589" s="9"/>
      <c r="L2589" s="9"/>
      <c r="M2589" s="9"/>
      <c r="N2589" s="9"/>
      <c r="O2589" s="9"/>
      <c r="P2589" s="9"/>
      <c r="Q2589" s="22"/>
      <c r="R2589" s="9"/>
      <c r="S2589" s="9"/>
      <c r="T2589" s="22"/>
      <c r="U2589" s="22"/>
      <c r="V2589" s="4"/>
      <c r="W2589" s="9"/>
      <c r="X2589" s="9"/>
      <c r="Y2589" s="9"/>
      <c r="Z2589" s="9"/>
      <c r="AA2589" s="9"/>
      <c r="AB2589" s="9"/>
      <c r="AC2589" s="22"/>
      <c r="AD2589" s="9"/>
      <c r="AE2589" s="22"/>
      <c r="AF2589" s="9"/>
      <c r="AG2589" s="22"/>
      <c r="AH2589" s="22"/>
      <c r="AI2589" s="22"/>
      <c r="AJ2589" s="9"/>
      <c r="AK2589" s="4"/>
      <c r="AL2589" s="4"/>
      <c r="AM2589" s="4"/>
      <c r="AV2589" s="14"/>
    </row>
    <row r="2590" spans="1:48" ht="12.75" x14ac:dyDescent="0.2">
      <c r="A2590" s="4"/>
      <c r="B2590" s="4"/>
      <c r="C2590" s="4"/>
      <c r="D2590" s="4"/>
      <c r="E2590" s="4"/>
      <c r="F2590" s="9"/>
      <c r="G2590" s="22"/>
      <c r="H2590" s="4"/>
      <c r="I2590" s="9"/>
      <c r="J2590" s="9"/>
      <c r="K2590" s="9"/>
      <c r="L2590" s="9"/>
      <c r="M2590" s="9"/>
      <c r="N2590" s="9"/>
      <c r="O2590" s="9"/>
      <c r="P2590" s="9"/>
      <c r="Q2590" s="22"/>
      <c r="R2590" s="9"/>
      <c r="S2590" s="9"/>
      <c r="T2590" s="22"/>
      <c r="U2590" s="22"/>
      <c r="V2590" s="4"/>
      <c r="W2590" s="9"/>
      <c r="X2590" s="9"/>
      <c r="Y2590" s="9"/>
      <c r="Z2590" s="9"/>
      <c r="AA2590" s="9"/>
      <c r="AB2590" s="9"/>
      <c r="AC2590" s="22"/>
      <c r="AD2590" s="9"/>
      <c r="AE2590" s="22"/>
      <c r="AF2590" s="9"/>
      <c r="AG2590" s="22"/>
      <c r="AH2590" s="22"/>
      <c r="AI2590" s="22"/>
      <c r="AJ2590" s="9"/>
      <c r="AK2590" s="4"/>
      <c r="AL2590" s="4"/>
      <c r="AM2590" s="4"/>
      <c r="AV2590" s="14"/>
    </row>
    <row r="2591" spans="1:48" ht="12.75" x14ac:dyDescent="0.2">
      <c r="A2591" s="4"/>
      <c r="B2591" s="4"/>
      <c r="C2591" s="4"/>
      <c r="D2591" s="4"/>
      <c r="E2591" s="4"/>
      <c r="F2591" s="9"/>
      <c r="G2591" s="22"/>
      <c r="H2591" s="4"/>
      <c r="I2591" s="9"/>
      <c r="J2591" s="9"/>
      <c r="K2591" s="9"/>
      <c r="L2591" s="9"/>
      <c r="M2591" s="9"/>
      <c r="N2591" s="9"/>
      <c r="O2591" s="9"/>
      <c r="P2591" s="9"/>
      <c r="Q2591" s="22"/>
      <c r="R2591" s="9"/>
      <c r="S2591" s="9"/>
      <c r="T2591" s="22"/>
      <c r="U2591" s="22"/>
      <c r="V2591" s="4"/>
      <c r="W2591" s="9"/>
      <c r="X2591" s="9"/>
      <c r="Y2591" s="9"/>
      <c r="Z2591" s="9"/>
      <c r="AA2591" s="9"/>
      <c r="AB2591" s="9"/>
      <c r="AC2591" s="22"/>
      <c r="AD2591" s="9"/>
      <c r="AE2591" s="22"/>
      <c r="AF2591" s="9"/>
      <c r="AG2591" s="22"/>
      <c r="AH2591" s="22"/>
      <c r="AI2591" s="22"/>
      <c r="AJ2591" s="9"/>
      <c r="AK2591" s="4"/>
      <c r="AL2591" s="4"/>
      <c r="AM2591" s="4"/>
      <c r="AV2591" s="14"/>
    </row>
    <row r="2592" spans="1:48" ht="12.75" x14ac:dyDescent="0.2">
      <c r="A2592" s="4"/>
      <c r="B2592" s="4"/>
      <c r="C2592" s="4"/>
      <c r="D2592" s="4"/>
      <c r="E2592" s="4"/>
      <c r="F2592" s="9"/>
      <c r="G2592" s="22"/>
      <c r="H2592" s="4"/>
      <c r="I2592" s="9"/>
      <c r="J2592" s="9"/>
      <c r="K2592" s="9"/>
      <c r="L2592" s="9"/>
      <c r="M2592" s="9"/>
      <c r="N2592" s="9"/>
      <c r="O2592" s="9"/>
      <c r="P2592" s="9"/>
      <c r="Q2592" s="22"/>
      <c r="R2592" s="9"/>
      <c r="S2592" s="9"/>
      <c r="T2592" s="22"/>
      <c r="U2592" s="22"/>
      <c r="V2592" s="4"/>
      <c r="W2592" s="9"/>
      <c r="X2592" s="9"/>
      <c r="Y2592" s="9"/>
      <c r="Z2592" s="9"/>
      <c r="AA2592" s="9"/>
      <c r="AB2592" s="9"/>
      <c r="AC2592" s="22"/>
      <c r="AD2592" s="9"/>
      <c r="AE2592" s="22"/>
      <c r="AF2592" s="9"/>
      <c r="AG2592" s="22"/>
      <c r="AH2592" s="22"/>
      <c r="AI2592" s="22"/>
      <c r="AJ2592" s="9"/>
      <c r="AK2592" s="4"/>
      <c r="AL2592" s="4"/>
      <c r="AM2592" s="4"/>
      <c r="AV2592" s="14"/>
    </row>
    <row r="2593" spans="1:48" ht="12.75" x14ac:dyDescent="0.2">
      <c r="A2593" s="4"/>
      <c r="B2593" s="4"/>
      <c r="C2593" s="4"/>
      <c r="D2593" s="4"/>
      <c r="E2593" s="4"/>
      <c r="F2593" s="9"/>
      <c r="G2593" s="22"/>
      <c r="H2593" s="4"/>
      <c r="I2593" s="9"/>
      <c r="J2593" s="9"/>
      <c r="K2593" s="9"/>
      <c r="L2593" s="9"/>
      <c r="M2593" s="9"/>
      <c r="N2593" s="9"/>
      <c r="O2593" s="9"/>
      <c r="P2593" s="9"/>
      <c r="Q2593" s="22"/>
      <c r="R2593" s="9"/>
      <c r="S2593" s="9"/>
      <c r="T2593" s="22"/>
      <c r="U2593" s="22"/>
      <c r="V2593" s="4"/>
      <c r="W2593" s="9"/>
      <c r="X2593" s="9"/>
      <c r="Y2593" s="9"/>
      <c r="Z2593" s="9"/>
      <c r="AA2593" s="9"/>
      <c r="AB2593" s="9"/>
      <c r="AC2593" s="22"/>
      <c r="AD2593" s="9"/>
      <c r="AE2593" s="22"/>
      <c r="AF2593" s="9"/>
      <c r="AG2593" s="22"/>
      <c r="AH2593" s="22"/>
      <c r="AI2593" s="22"/>
      <c r="AJ2593" s="9"/>
      <c r="AK2593" s="4"/>
      <c r="AL2593" s="4"/>
      <c r="AM2593" s="4"/>
      <c r="AV2593" s="14"/>
    </row>
    <row r="2594" spans="1:48" ht="12.75" x14ac:dyDescent="0.2">
      <c r="A2594" s="4"/>
      <c r="B2594" s="4"/>
      <c r="C2594" s="4"/>
      <c r="D2594" s="4"/>
      <c r="E2594" s="4"/>
      <c r="F2594" s="9"/>
      <c r="G2594" s="22"/>
      <c r="H2594" s="4"/>
      <c r="I2594" s="9"/>
      <c r="J2594" s="9"/>
      <c r="K2594" s="9"/>
      <c r="L2594" s="9"/>
      <c r="M2594" s="9"/>
      <c r="N2594" s="9"/>
      <c r="O2594" s="9"/>
      <c r="P2594" s="9"/>
      <c r="Q2594" s="22"/>
      <c r="R2594" s="9"/>
      <c r="S2594" s="9"/>
      <c r="T2594" s="22"/>
      <c r="U2594" s="22"/>
      <c r="V2594" s="4"/>
      <c r="W2594" s="9"/>
      <c r="X2594" s="9"/>
      <c r="Y2594" s="9"/>
      <c r="Z2594" s="9"/>
      <c r="AA2594" s="9"/>
      <c r="AB2594" s="9"/>
      <c r="AC2594" s="22"/>
      <c r="AD2594" s="9"/>
      <c r="AE2594" s="22"/>
      <c r="AF2594" s="9"/>
      <c r="AG2594" s="22"/>
      <c r="AH2594" s="22"/>
      <c r="AI2594" s="22"/>
      <c r="AJ2594" s="9"/>
      <c r="AK2594" s="4"/>
      <c r="AL2594" s="4"/>
      <c r="AM2594" s="4"/>
      <c r="AV2594" s="14"/>
    </row>
    <row r="2595" spans="1:48" ht="12.75" x14ac:dyDescent="0.2">
      <c r="A2595" s="4"/>
      <c r="B2595" s="4"/>
      <c r="C2595" s="4"/>
      <c r="D2595" s="4"/>
      <c r="E2595" s="4"/>
      <c r="F2595" s="9"/>
      <c r="G2595" s="22"/>
      <c r="H2595" s="4"/>
      <c r="I2595" s="9"/>
      <c r="J2595" s="9"/>
      <c r="K2595" s="9"/>
      <c r="L2595" s="9"/>
      <c r="M2595" s="9"/>
      <c r="N2595" s="9"/>
      <c r="O2595" s="9"/>
      <c r="P2595" s="9"/>
      <c r="Q2595" s="22"/>
      <c r="R2595" s="9"/>
      <c r="S2595" s="9"/>
      <c r="T2595" s="22"/>
      <c r="U2595" s="22"/>
      <c r="V2595" s="4"/>
      <c r="W2595" s="9"/>
      <c r="X2595" s="9"/>
      <c r="Y2595" s="9"/>
      <c r="Z2595" s="9"/>
      <c r="AA2595" s="9"/>
      <c r="AB2595" s="9"/>
      <c r="AC2595" s="22"/>
      <c r="AD2595" s="9"/>
      <c r="AE2595" s="22"/>
      <c r="AF2595" s="9"/>
      <c r="AG2595" s="22"/>
      <c r="AH2595" s="22"/>
      <c r="AI2595" s="22"/>
      <c r="AJ2595" s="9"/>
      <c r="AK2595" s="4"/>
      <c r="AL2595" s="4"/>
      <c r="AM2595" s="4"/>
      <c r="AV2595" s="14"/>
    </row>
    <row r="2596" spans="1:48" ht="12.75" x14ac:dyDescent="0.2">
      <c r="A2596" s="4"/>
      <c r="B2596" s="4"/>
      <c r="C2596" s="4"/>
      <c r="D2596" s="4"/>
      <c r="E2596" s="4"/>
      <c r="F2596" s="9"/>
      <c r="G2596" s="22"/>
      <c r="H2596" s="4"/>
      <c r="I2596" s="9"/>
      <c r="J2596" s="9"/>
      <c r="K2596" s="9"/>
      <c r="L2596" s="9"/>
      <c r="M2596" s="9"/>
      <c r="N2596" s="9"/>
      <c r="O2596" s="9"/>
      <c r="P2596" s="9"/>
      <c r="Q2596" s="22"/>
      <c r="R2596" s="9"/>
      <c r="S2596" s="9"/>
      <c r="T2596" s="22"/>
      <c r="U2596" s="22"/>
      <c r="V2596" s="4"/>
      <c r="W2596" s="9"/>
      <c r="X2596" s="9"/>
      <c r="Y2596" s="9"/>
      <c r="Z2596" s="9"/>
      <c r="AA2596" s="9"/>
      <c r="AB2596" s="9"/>
      <c r="AC2596" s="22"/>
      <c r="AD2596" s="9"/>
      <c r="AE2596" s="22"/>
      <c r="AF2596" s="9"/>
      <c r="AG2596" s="22"/>
      <c r="AH2596" s="22"/>
      <c r="AI2596" s="22"/>
      <c r="AJ2596" s="9"/>
      <c r="AK2596" s="4"/>
      <c r="AL2596" s="4"/>
      <c r="AM2596" s="4"/>
      <c r="AV2596" s="14"/>
    </row>
    <row r="2597" spans="1:48" ht="12.75" x14ac:dyDescent="0.2">
      <c r="A2597" s="4"/>
      <c r="B2597" s="4"/>
      <c r="C2597" s="4"/>
      <c r="D2597" s="4"/>
      <c r="E2597" s="4"/>
      <c r="F2597" s="9"/>
      <c r="G2597" s="22"/>
      <c r="H2597" s="4"/>
      <c r="I2597" s="9"/>
      <c r="J2597" s="9"/>
      <c r="K2597" s="9"/>
      <c r="L2597" s="9"/>
      <c r="M2597" s="9"/>
      <c r="N2597" s="9"/>
      <c r="O2597" s="9"/>
      <c r="P2597" s="9"/>
      <c r="Q2597" s="22"/>
      <c r="R2597" s="9"/>
      <c r="S2597" s="9"/>
      <c r="T2597" s="22"/>
      <c r="U2597" s="22"/>
      <c r="V2597" s="4"/>
      <c r="W2597" s="9"/>
      <c r="X2597" s="9"/>
      <c r="Y2597" s="9"/>
      <c r="Z2597" s="9"/>
      <c r="AA2597" s="9"/>
      <c r="AB2597" s="9"/>
      <c r="AC2597" s="22"/>
      <c r="AD2597" s="9"/>
      <c r="AE2597" s="22"/>
      <c r="AF2597" s="9"/>
      <c r="AG2597" s="22"/>
      <c r="AH2597" s="22"/>
      <c r="AI2597" s="22"/>
      <c r="AJ2597" s="9"/>
      <c r="AK2597" s="4"/>
      <c r="AL2597" s="4"/>
      <c r="AM2597" s="4"/>
      <c r="AV2597" s="14"/>
    </row>
    <row r="2598" spans="1:48" ht="12.75" x14ac:dyDescent="0.2">
      <c r="A2598" s="4"/>
      <c r="B2598" s="4"/>
      <c r="C2598" s="4"/>
      <c r="D2598" s="4"/>
      <c r="E2598" s="4"/>
      <c r="F2598" s="9"/>
      <c r="G2598" s="22"/>
      <c r="H2598" s="4"/>
      <c r="I2598" s="9"/>
      <c r="J2598" s="9"/>
      <c r="K2598" s="9"/>
      <c r="L2598" s="9"/>
      <c r="M2598" s="9"/>
      <c r="N2598" s="9"/>
      <c r="O2598" s="9"/>
      <c r="P2598" s="9"/>
      <c r="Q2598" s="22"/>
      <c r="R2598" s="9"/>
      <c r="S2598" s="9"/>
      <c r="T2598" s="22"/>
      <c r="U2598" s="22"/>
      <c r="V2598" s="4"/>
      <c r="W2598" s="9"/>
      <c r="X2598" s="9"/>
      <c r="Y2598" s="9"/>
      <c r="Z2598" s="9"/>
      <c r="AA2598" s="9"/>
      <c r="AB2598" s="9"/>
      <c r="AC2598" s="22"/>
      <c r="AD2598" s="9"/>
      <c r="AE2598" s="22"/>
      <c r="AF2598" s="9"/>
      <c r="AG2598" s="22"/>
      <c r="AH2598" s="22"/>
      <c r="AI2598" s="22"/>
      <c r="AJ2598" s="9"/>
      <c r="AK2598" s="4"/>
      <c r="AL2598" s="4"/>
      <c r="AM2598" s="4"/>
      <c r="AV2598" s="14"/>
    </row>
    <row r="2599" spans="1:48" ht="12.75" x14ac:dyDescent="0.2">
      <c r="A2599" s="4"/>
      <c r="B2599" s="4"/>
      <c r="C2599" s="4"/>
      <c r="D2599" s="4"/>
      <c r="E2599" s="4"/>
      <c r="F2599" s="9"/>
      <c r="G2599" s="22"/>
      <c r="H2599" s="4"/>
      <c r="I2599" s="9"/>
      <c r="J2599" s="9"/>
      <c r="K2599" s="9"/>
      <c r="L2599" s="9"/>
      <c r="M2599" s="9"/>
      <c r="N2599" s="9"/>
      <c r="O2599" s="9"/>
      <c r="P2599" s="9"/>
      <c r="Q2599" s="22"/>
      <c r="R2599" s="9"/>
      <c r="S2599" s="9"/>
      <c r="T2599" s="22"/>
      <c r="U2599" s="22"/>
      <c r="V2599" s="4"/>
      <c r="W2599" s="9"/>
      <c r="X2599" s="9"/>
      <c r="Y2599" s="9"/>
      <c r="Z2599" s="9"/>
      <c r="AA2599" s="9"/>
      <c r="AB2599" s="9"/>
      <c r="AC2599" s="22"/>
      <c r="AD2599" s="9"/>
      <c r="AE2599" s="22"/>
      <c r="AF2599" s="9"/>
      <c r="AG2599" s="22"/>
      <c r="AH2599" s="22"/>
      <c r="AI2599" s="22"/>
      <c r="AJ2599" s="9"/>
      <c r="AK2599" s="4"/>
      <c r="AL2599" s="4"/>
      <c r="AM2599" s="4"/>
      <c r="AV2599" s="14"/>
    </row>
    <row r="2600" spans="1:48" ht="12.75" x14ac:dyDescent="0.2">
      <c r="A2600" s="4"/>
      <c r="B2600" s="4"/>
      <c r="C2600" s="4"/>
      <c r="D2600" s="4"/>
      <c r="E2600" s="4"/>
      <c r="F2600" s="9"/>
      <c r="G2600" s="22"/>
      <c r="H2600" s="4"/>
      <c r="I2600" s="9"/>
      <c r="J2600" s="9"/>
      <c r="K2600" s="9"/>
      <c r="L2600" s="9"/>
      <c r="M2600" s="9"/>
      <c r="N2600" s="9"/>
      <c r="O2600" s="9"/>
      <c r="P2600" s="9"/>
      <c r="Q2600" s="22"/>
      <c r="R2600" s="9"/>
      <c r="S2600" s="9"/>
      <c r="T2600" s="22"/>
      <c r="U2600" s="22"/>
      <c r="V2600" s="4"/>
      <c r="W2600" s="9"/>
      <c r="X2600" s="9"/>
      <c r="Y2600" s="9"/>
      <c r="Z2600" s="9"/>
      <c r="AA2600" s="9"/>
      <c r="AB2600" s="9"/>
      <c r="AC2600" s="22"/>
      <c r="AD2600" s="9"/>
      <c r="AE2600" s="22"/>
      <c r="AF2600" s="9"/>
      <c r="AG2600" s="22"/>
      <c r="AH2600" s="22"/>
      <c r="AI2600" s="22"/>
      <c r="AJ2600" s="9"/>
      <c r="AK2600" s="4"/>
      <c r="AL2600" s="4"/>
      <c r="AM2600" s="4"/>
      <c r="AV2600" s="14"/>
    </row>
    <row r="2601" spans="1:48" ht="12.75" x14ac:dyDescent="0.2">
      <c r="A2601" s="4"/>
      <c r="B2601" s="4"/>
      <c r="C2601" s="4"/>
      <c r="D2601" s="4"/>
      <c r="E2601" s="4"/>
      <c r="F2601" s="9"/>
      <c r="G2601" s="22"/>
      <c r="H2601" s="4"/>
      <c r="I2601" s="9"/>
      <c r="J2601" s="9"/>
      <c r="K2601" s="9"/>
      <c r="L2601" s="9"/>
      <c r="M2601" s="9"/>
      <c r="N2601" s="9"/>
      <c r="O2601" s="9"/>
      <c r="P2601" s="9"/>
      <c r="Q2601" s="22"/>
      <c r="R2601" s="9"/>
      <c r="S2601" s="9"/>
      <c r="T2601" s="22"/>
      <c r="U2601" s="22"/>
      <c r="V2601" s="4"/>
      <c r="W2601" s="9"/>
      <c r="X2601" s="9"/>
      <c r="Y2601" s="9"/>
      <c r="Z2601" s="9"/>
      <c r="AA2601" s="9"/>
      <c r="AB2601" s="9"/>
      <c r="AC2601" s="22"/>
      <c r="AD2601" s="9"/>
      <c r="AE2601" s="22"/>
      <c r="AF2601" s="9"/>
      <c r="AG2601" s="22"/>
      <c r="AH2601" s="22"/>
      <c r="AI2601" s="22"/>
      <c r="AJ2601" s="9"/>
      <c r="AK2601" s="4"/>
      <c r="AL2601" s="4"/>
      <c r="AM2601" s="4"/>
      <c r="AV2601" s="14"/>
    </row>
    <row r="2602" spans="1:48" ht="12.75" x14ac:dyDescent="0.2">
      <c r="A2602" s="4"/>
      <c r="B2602" s="4"/>
      <c r="C2602" s="4"/>
      <c r="D2602" s="4"/>
      <c r="E2602" s="4"/>
      <c r="F2602" s="9"/>
      <c r="G2602" s="22"/>
      <c r="H2602" s="4"/>
      <c r="I2602" s="9"/>
      <c r="J2602" s="9"/>
      <c r="K2602" s="9"/>
      <c r="L2602" s="9"/>
      <c r="M2602" s="9"/>
      <c r="N2602" s="9"/>
      <c r="O2602" s="9"/>
      <c r="P2602" s="9"/>
      <c r="Q2602" s="22"/>
      <c r="R2602" s="9"/>
      <c r="S2602" s="9"/>
      <c r="T2602" s="22"/>
      <c r="U2602" s="22"/>
      <c r="V2602" s="4"/>
      <c r="W2602" s="9"/>
      <c r="X2602" s="9"/>
      <c r="Y2602" s="9"/>
      <c r="Z2602" s="9"/>
      <c r="AA2602" s="9"/>
      <c r="AB2602" s="9"/>
      <c r="AC2602" s="22"/>
      <c r="AD2602" s="9"/>
      <c r="AE2602" s="22"/>
      <c r="AF2602" s="9"/>
      <c r="AG2602" s="22"/>
      <c r="AH2602" s="22"/>
      <c r="AI2602" s="22"/>
      <c r="AJ2602" s="9"/>
      <c r="AK2602" s="4"/>
      <c r="AL2602" s="4"/>
      <c r="AM2602" s="4"/>
      <c r="AV2602" s="14"/>
    </row>
    <row r="2603" spans="1:48" ht="12.75" x14ac:dyDescent="0.2">
      <c r="A2603" s="4"/>
      <c r="B2603" s="4"/>
      <c r="C2603" s="4"/>
      <c r="D2603" s="4"/>
      <c r="E2603" s="4"/>
      <c r="F2603" s="9"/>
      <c r="G2603" s="22"/>
      <c r="H2603" s="4"/>
      <c r="I2603" s="9"/>
      <c r="J2603" s="9"/>
      <c r="K2603" s="9"/>
      <c r="L2603" s="9"/>
      <c r="M2603" s="9"/>
      <c r="N2603" s="9"/>
      <c r="O2603" s="9"/>
      <c r="P2603" s="9"/>
      <c r="Q2603" s="22"/>
      <c r="R2603" s="9"/>
      <c r="S2603" s="9"/>
      <c r="T2603" s="22"/>
      <c r="U2603" s="22"/>
      <c r="V2603" s="4"/>
      <c r="W2603" s="9"/>
      <c r="X2603" s="9"/>
      <c r="Y2603" s="9"/>
      <c r="Z2603" s="9"/>
      <c r="AA2603" s="9"/>
      <c r="AB2603" s="9"/>
      <c r="AC2603" s="22"/>
      <c r="AD2603" s="9"/>
      <c r="AE2603" s="22"/>
      <c r="AF2603" s="9"/>
      <c r="AG2603" s="22"/>
      <c r="AH2603" s="22"/>
      <c r="AI2603" s="22"/>
      <c r="AJ2603" s="9"/>
      <c r="AK2603" s="4"/>
      <c r="AL2603" s="4"/>
      <c r="AM2603" s="4"/>
      <c r="AV2603" s="14"/>
    </row>
    <row r="2604" spans="1:48" ht="12.75" x14ac:dyDescent="0.2">
      <c r="A2604" s="4"/>
      <c r="B2604" s="4"/>
      <c r="C2604" s="4"/>
      <c r="D2604" s="4"/>
      <c r="E2604" s="4"/>
      <c r="F2604" s="9"/>
      <c r="G2604" s="22"/>
      <c r="H2604" s="4"/>
      <c r="I2604" s="9"/>
      <c r="J2604" s="9"/>
      <c r="K2604" s="9"/>
      <c r="L2604" s="9"/>
      <c r="M2604" s="9"/>
      <c r="N2604" s="9"/>
      <c r="O2604" s="9"/>
      <c r="P2604" s="9"/>
      <c r="Q2604" s="22"/>
      <c r="R2604" s="9"/>
      <c r="S2604" s="9"/>
      <c r="T2604" s="22"/>
      <c r="U2604" s="22"/>
      <c r="V2604" s="4"/>
      <c r="W2604" s="9"/>
      <c r="X2604" s="9"/>
      <c r="Y2604" s="9"/>
      <c r="Z2604" s="9"/>
      <c r="AA2604" s="9"/>
      <c r="AB2604" s="9"/>
      <c r="AC2604" s="22"/>
      <c r="AD2604" s="9"/>
      <c r="AE2604" s="22"/>
      <c r="AF2604" s="9"/>
      <c r="AG2604" s="22"/>
      <c r="AH2604" s="22"/>
      <c r="AI2604" s="22"/>
      <c r="AJ2604" s="9"/>
      <c r="AK2604" s="4"/>
      <c r="AL2604" s="4"/>
      <c r="AM2604" s="4"/>
      <c r="AV2604" s="14"/>
    </row>
    <row r="2605" spans="1:48" ht="12.75" x14ac:dyDescent="0.2">
      <c r="A2605" s="4"/>
      <c r="B2605" s="4"/>
      <c r="C2605" s="4"/>
      <c r="D2605" s="4"/>
      <c r="E2605" s="4"/>
      <c r="F2605" s="9"/>
      <c r="G2605" s="22"/>
      <c r="H2605" s="4"/>
      <c r="I2605" s="9"/>
      <c r="J2605" s="9"/>
      <c r="K2605" s="9"/>
      <c r="L2605" s="9"/>
      <c r="M2605" s="9"/>
      <c r="N2605" s="9"/>
      <c r="O2605" s="9"/>
      <c r="P2605" s="9"/>
      <c r="Q2605" s="22"/>
      <c r="R2605" s="9"/>
      <c r="S2605" s="9"/>
      <c r="T2605" s="22"/>
      <c r="U2605" s="22"/>
      <c r="V2605" s="4"/>
      <c r="W2605" s="9"/>
      <c r="X2605" s="9"/>
      <c r="Y2605" s="9"/>
      <c r="Z2605" s="9"/>
      <c r="AA2605" s="9"/>
      <c r="AB2605" s="9"/>
      <c r="AC2605" s="22"/>
      <c r="AD2605" s="9"/>
      <c r="AE2605" s="22"/>
      <c r="AF2605" s="9"/>
      <c r="AG2605" s="22"/>
      <c r="AH2605" s="22"/>
      <c r="AI2605" s="22"/>
      <c r="AJ2605" s="9"/>
      <c r="AK2605" s="4"/>
      <c r="AL2605" s="4"/>
      <c r="AM2605" s="4"/>
      <c r="AV2605" s="14"/>
    </row>
    <row r="2606" spans="1:48" ht="12.75" x14ac:dyDescent="0.2">
      <c r="A2606" s="4"/>
      <c r="B2606" s="4"/>
      <c r="C2606" s="4"/>
      <c r="D2606" s="4"/>
      <c r="E2606" s="4"/>
      <c r="F2606" s="9"/>
      <c r="G2606" s="22"/>
      <c r="H2606" s="4"/>
      <c r="I2606" s="9"/>
      <c r="J2606" s="9"/>
      <c r="K2606" s="9"/>
      <c r="L2606" s="9"/>
      <c r="M2606" s="9"/>
      <c r="N2606" s="9"/>
      <c r="O2606" s="9"/>
      <c r="P2606" s="9"/>
      <c r="Q2606" s="22"/>
      <c r="R2606" s="9"/>
      <c r="S2606" s="9"/>
      <c r="T2606" s="22"/>
      <c r="U2606" s="22"/>
      <c r="V2606" s="4"/>
      <c r="W2606" s="9"/>
      <c r="X2606" s="9"/>
      <c r="Y2606" s="9"/>
      <c r="Z2606" s="9"/>
      <c r="AA2606" s="9"/>
      <c r="AB2606" s="9"/>
      <c r="AC2606" s="22"/>
      <c r="AD2606" s="9"/>
      <c r="AE2606" s="22"/>
      <c r="AF2606" s="9"/>
      <c r="AG2606" s="22"/>
      <c r="AH2606" s="22"/>
      <c r="AI2606" s="22"/>
      <c r="AJ2606" s="9"/>
      <c r="AK2606" s="4"/>
      <c r="AL2606" s="4"/>
      <c r="AM2606" s="4"/>
      <c r="AV2606" s="14"/>
    </row>
    <row r="2607" spans="1:48" ht="12.75" x14ac:dyDescent="0.2">
      <c r="A2607" s="4"/>
      <c r="B2607" s="4"/>
      <c r="C2607" s="4"/>
      <c r="D2607" s="4"/>
      <c r="E2607" s="4"/>
      <c r="F2607" s="9"/>
      <c r="G2607" s="22"/>
      <c r="H2607" s="4"/>
      <c r="I2607" s="9"/>
      <c r="J2607" s="9"/>
      <c r="K2607" s="9"/>
      <c r="L2607" s="9"/>
      <c r="M2607" s="9"/>
      <c r="N2607" s="9"/>
      <c r="O2607" s="9"/>
      <c r="P2607" s="9"/>
      <c r="Q2607" s="22"/>
      <c r="R2607" s="9"/>
      <c r="S2607" s="9"/>
      <c r="T2607" s="22"/>
      <c r="U2607" s="22"/>
      <c r="V2607" s="4"/>
      <c r="W2607" s="9"/>
      <c r="X2607" s="9"/>
      <c r="Y2607" s="9"/>
      <c r="Z2607" s="9"/>
      <c r="AA2607" s="9"/>
      <c r="AB2607" s="9"/>
      <c r="AC2607" s="22"/>
      <c r="AD2607" s="9"/>
      <c r="AE2607" s="22"/>
      <c r="AF2607" s="9"/>
      <c r="AG2607" s="22"/>
      <c r="AH2607" s="22"/>
      <c r="AI2607" s="22"/>
      <c r="AJ2607" s="9"/>
      <c r="AK2607" s="4"/>
      <c r="AL2607" s="4"/>
      <c r="AM2607" s="4"/>
      <c r="AV2607" s="14"/>
    </row>
    <row r="2608" spans="1:48" ht="12.75" x14ac:dyDescent="0.2">
      <c r="A2608" s="4"/>
      <c r="B2608" s="4"/>
      <c r="C2608" s="4"/>
      <c r="D2608" s="4"/>
      <c r="E2608" s="4"/>
      <c r="F2608" s="9"/>
      <c r="G2608" s="22"/>
      <c r="H2608" s="4"/>
      <c r="I2608" s="9"/>
      <c r="J2608" s="9"/>
      <c r="K2608" s="9"/>
      <c r="L2608" s="9"/>
      <c r="M2608" s="9"/>
      <c r="N2608" s="9"/>
      <c r="O2608" s="9"/>
      <c r="P2608" s="9"/>
      <c r="Q2608" s="22"/>
      <c r="R2608" s="9"/>
      <c r="S2608" s="9"/>
      <c r="T2608" s="22"/>
      <c r="U2608" s="22"/>
      <c r="V2608" s="4"/>
      <c r="W2608" s="9"/>
      <c r="X2608" s="9"/>
      <c r="Y2608" s="9"/>
      <c r="Z2608" s="9"/>
      <c r="AA2608" s="9"/>
      <c r="AB2608" s="9"/>
      <c r="AC2608" s="22"/>
      <c r="AD2608" s="9"/>
      <c r="AE2608" s="22"/>
      <c r="AF2608" s="9"/>
      <c r="AG2608" s="22"/>
      <c r="AH2608" s="22"/>
      <c r="AI2608" s="22"/>
      <c r="AJ2608" s="9"/>
      <c r="AK2608" s="4"/>
      <c r="AL2608" s="4"/>
      <c r="AM2608" s="4"/>
      <c r="AV2608" s="14"/>
    </row>
    <row r="2609" spans="1:48" ht="12.75" x14ac:dyDescent="0.2">
      <c r="A2609" s="4"/>
      <c r="B2609" s="4"/>
      <c r="C2609" s="4"/>
      <c r="D2609" s="4"/>
      <c r="E2609" s="4"/>
      <c r="F2609" s="9"/>
      <c r="G2609" s="22"/>
      <c r="H2609" s="4"/>
      <c r="I2609" s="9"/>
      <c r="J2609" s="9"/>
      <c r="K2609" s="9"/>
      <c r="L2609" s="9"/>
      <c r="M2609" s="9"/>
      <c r="N2609" s="9"/>
      <c r="O2609" s="9"/>
      <c r="P2609" s="9"/>
      <c r="Q2609" s="22"/>
      <c r="R2609" s="9"/>
      <c r="S2609" s="9"/>
      <c r="T2609" s="22"/>
      <c r="U2609" s="22"/>
      <c r="V2609" s="4"/>
      <c r="W2609" s="9"/>
      <c r="X2609" s="9"/>
      <c r="Y2609" s="9"/>
      <c r="Z2609" s="9"/>
      <c r="AA2609" s="9"/>
      <c r="AB2609" s="9"/>
      <c r="AC2609" s="22"/>
      <c r="AD2609" s="9"/>
      <c r="AE2609" s="22"/>
      <c r="AF2609" s="9"/>
      <c r="AG2609" s="22"/>
      <c r="AH2609" s="22"/>
      <c r="AI2609" s="22"/>
      <c r="AJ2609" s="9"/>
      <c r="AK2609" s="4"/>
      <c r="AL2609" s="4"/>
      <c r="AM2609" s="4"/>
      <c r="AV2609" s="14"/>
    </row>
    <row r="2610" spans="1:48" ht="12.75" x14ac:dyDescent="0.2">
      <c r="A2610" s="4"/>
      <c r="B2610" s="4"/>
      <c r="C2610" s="4"/>
      <c r="D2610" s="4"/>
      <c r="E2610" s="4"/>
      <c r="F2610" s="9"/>
      <c r="G2610" s="22"/>
      <c r="H2610" s="4"/>
      <c r="I2610" s="9"/>
      <c r="J2610" s="9"/>
      <c r="K2610" s="9"/>
      <c r="L2610" s="9"/>
      <c r="M2610" s="9"/>
      <c r="N2610" s="9"/>
      <c r="O2610" s="9"/>
      <c r="P2610" s="9"/>
      <c r="Q2610" s="22"/>
      <c r="R2610" s="9"/>
      <c r="S2610" s="9"/>
      <c r="T2610" s="22"/>
      <c r="U2610" s="22"/>
      <c r="V2610" s="4"/>
      <c r="W2610" s="9"/>
      <c r="X2610" s="9"/>
      <c r="Y2610" s="9"/>
      <c r="Z2610" s="9"/>
      <c r="AA2610" s="9"/>
      <c r="AB2610" s="9"/>
      <c r="AC2610" s="22"/>
      <c r="AD2610" s="9"/>
      <c r="AE2610" s="22"/>
      <c r="AF2610" s="9"/>
      <c r="AG2610" s="22"/>
      <c r="AH2610" s="22"/>
      <c r="AI2610" s="22"/>
      <c r="AJ2610" s="9"/>
      <c r="AK2610" s="4"/>
      <c r="AL2610" s="4"/>
      <c r="AM2610" s="4"/>
      <c r="AV2610" s="14"/>
    </row>
    <row r="2611" spans="1:48" ht="12.75" x14ac:dyDescent="0.2">
      <c r="A2611" s="4"/>
      <c r="B2611" s="4"/>
      <c r="C2611" s="4"/>
      <c r="D2611" s="4"/>
      <c r="E2611" s="4"/>
      <c r="F2611" s="9"/>
      <c r="G2611" s="22"/>
      <c r="H2611" s="4"/>
      <c r="I2611" s="9"/>
      <c r="J2611" s="9"/>
      <c r="K2611" s="9"/>
      <c r="L2611" s="9"/>
      <c r="M2611" s="9"/>
      <c r="N2611" s="9"/>
      <c r="O2611" s="9"/>
      <c r="P2611" s="9"/>
      <c r="Q2611" s="22"/>
      <c r="R2611" s="9"/>
      <c r="S2611" s="9"/>
      <c r="T2611" s="22"/>
      <c r="U2611" s="22"/>
      <c r="V2611" s="4"/>
      <c r="W2611" s="9"/>
      <c r="X2611" s="9"/>
      <c r="Y2611" s="9"/>
      <c r="Z2611" s="9"/>
      <c r="AA2611" s="9"/>
      <c r="AB2611" s="9"/>
      <c r="AC2611" s="22"/>
      <c r="AD2611" s="9"/>
      <c r="AE2611" s="22"/>
      <c r="AF2611" s="9"/>
      <c r="AG2611" s="22"/>
      <c r="AH2611" s="22"/>
      <c r="AI2611" s="22"/>
      <c r="AJ2611" s="9"/>
      <c r="AK2611" s="4"/>
      <c r="AL2611" s="4"/>
      <c r="AM2611" s="4"/>
      <c r="AV2611" s="14"/>
    </row>
    <row r="2612" spans="1:48" ht="12.75" x14ac:dyDescent="0.2">
      <c r="A2612" s="4"/>
      <c r="B2612" s="4"/>
      <c r="C2612" s="4"/>
      <c r="D2612" s="4"/>
      <c r="E2612" s="4"/>
      <c r="F2612" s="9"/>
      <c r="G2612" s="22"/>
      <c r="H2612" s="4"/>
      <c r="I2612" s="9"/>
      <c r="J2612" s="9"/>
      <c r="K2612" s="9"/>
      <c r="L2612" s="9"/>
      <c r="M2612" s="9"/>
      <c r="N2612" s="9"/>
      <c r="O2612" s="9"/>
      <c r="P2612" s="9"/>
      <c r="Q2612" s="22"/>
      <c r="R2612" s="9"/>
      <c r="S2612" s="9"/>
      <c r="T2612" s="22"/>
      <c r="U2612" s="22"/>
      <c r="V2612" s="4"/>
      <c r="W2612" s="9"/>
      <c r="X2612" s="9"/>
      <c r="Y2612" s="9"/>
      <c r="Z2612" s="9"/>
      <c r="AA2612" s="9"/>
      <c r="AB2612" s="9"/>
      <c r="AC2612" s="22"/>
      <c r="AD2612" s="9"/>
      <c r="AE2612" s="22"/>
      <c r="AF2612" s="9"/>
      <c r="AG2612" s="22"/>
      <c r="AH2612" s="22"/>
      <c r="AI2612" s="22"/>
      <c r="AJ2612" s="9"/>
      <c r="AK2612" s="4"/>
      <c r="AL2612" s="4"/>
      <c r="AM2612" s="4"/>
      <c r="AV2612" s="14"/>
    </row>
    <row r="2613" spans="1:48" ht="12.75" x14ac:dyDescent="0.2">
      <c r="A2613" s="4"/>
      <c r="B2613" s="4"/>
      <c r="C2613" s="4"/>
      <c r="D2613" s="4"/>
      <c r="E2613" s="4"/>
      <c r="F2613" s="9"/>
      <c r="G2613" s="22"/>
      <c r="H2613" s="4"/>
      <c r="I2613" s="9"/>
      <c r="J2613" s="9"/>
      <c r="K2613" s="9"/>
      <c r="L2613" s="9"/>
      <c r="M2613" s="9"/>
      <c r="N2613" s="9"/>
      <c r="O2613" s="9"/>
      <c r="P2613" s="9"/>
      <c r="Q2613" s="22"/>
      <c r="R2613" s="9"/>
      <c r="S2613" s="9"/>
      <c r="T2613" s="22"/>
      <c r="U2613" s="22"/>
      <c r="V2613" s="4"/>
      <c r="W2613" s="9"/>
      <c r="X2613" s="9"/>
      <c r="Y2613" s="9"/>
      <c r="Z2613" s="9"/>
      <c r="AA2613" s="9"/>
      <c r="AB2613" s="9"/>
      <c r="AC2613" s="22"/>
      <c r="AD2613" s="9"/>
      <c r="AE2613" s="22"/>
      <c r="AF2613" s="9"/>
      <c r="AG2613" s="22"/>
      <c r="AH2613" s="22"/>
      <c r="AI2613" s="22"/>
      <c r="AJ2613" s="9"/>
      <c r="AK2613" s="4"/>
      <c r="AL2613" s="4"/>
      <c r="AM2613" s="4"/>
      <c r="AV2613" s="14"/>
    </row>
    <row r="2614" spans="1:48" ht="12.75" x14ac:dyDescent="0.2">
      <c r="A2614" s="4"/>
      <c r="B2614" s="4"/>
      <c r="C2614" s="4"/>
      <c r="D2614" s="4"/>
      <c r="E2614" s="4"/>
      <c r="F2614" s="9"/>
      <c r="G2614" s="22"/>
      <c r="H2614" s="4"/>
      <c r="I2614" s="9"/>
      <c r="J2614" s="9"/>
      <c r="K2614" s="9"/>
      <c r="L2614" s="9"/>
      <c r="M2614" s="9"/>
      <c r="N2614" s="9"/>
      <c r="O2614" s="9"/>
      <c r="P2614" s="9"/>
      <c r="Q2614" s="22"/>
      <c r="R2614" s="9"/>
      <c r="S2614" s="9"/>
      <c r="T2614" s="22"/>
      <c r="U2614" s="22"/>
      <c r="V2614" s="4"/>
      <c r="W2614" s="9"/>
      <c r="X2614" s="9"/>
      <c r="Y2614" s="9"/>
      <c r="Z2614" s="9"/>
      <c r="AA2614" s="9"/>
      <c r="AB2614" s="9"/>
      <c r="AC2614" s="22"/>
      <c r="AD2614" s="9"/>
      <c r="AE2614" s="22"/>
      <c r="AF2614" s="9"/>
      <c r="AG2614" s="22"/>
      <c r="AH2614" s="22"/>
      <c r="AI2614" s="22"/>
      <c r="AJ2614" s="9"/>
      <c r="AK2614" s="4"/>
      <c r="AL2614" s="4"/>
      <c r="AM2614" s="4"/>
      <c r="AV2614" s="14"/>
    </row>
    <row r="2615" spans="1:48" ht="12.75" x14ac:dyDescent="0.2">
      <c r="A2615" s="4"/>
      <c r="B2615" s="4"/>
      <c r="C2615" s="4"/>
      <c r="D2615" s="4"/>
      <c r="E2615" s="4"/>
      <c r="F2615" s="9"/>
      <c r="G2615" s="22"/>
      <c r="H2615" s="4"/>
      <c r="I2615" s="9"/>
      <c r="J2615" s="9"/>
      <c r="K2615" s="9"/>
      <c r="L2615" s="9"/>
      <c r="M2615" s="9"/>
      <c r="N2615" s="9"/>
      <c r="O2615" s="9"/>
      <c r="P2615" s="9"/>
      <c r="Q2615" s="22"/>
      <c r="R2615" s="9"/>
      <c r="S2615" s="9"/>
      <c r="T2615" s="22"/>
      <c r="U2615" s="22"/>
      <c r="V2615" s="4"/>
      <c r="W2615" s="9"/>
      <c r="X2615" s="9"/>
      <c r="Y2615" s="9"/>
      <c r="Z2615" s="9"/>
      <c r="AA2615" s="9"/>
      <c r="AB2615" s="9"/>
      <c r="AC2615" s="22"/>
      <c r="AD2615" s="9"/>
      <c r="AE2615" s="22"/>
      <c r="AF2615" s="9"/>
      <c r="AG2615" s="22"/>
      <c r="AH2615" s="22"/>
      <c r="AI2615" s="22"/>
      <c r="AJ2615" s="9"/>
      <c r="AK2615" s="4"/>
      <c r="AL2615" s="4"/>
      <c r="AM2615" s="4"/>
      <c r="AV2615" s="14"/>
    </row>
    <row r="2616" spans="1:48" ht="12.75" x14ac:dyDescent="0.2">
      <c r="A2616" s="4"/>
      <c r="B2616" s="4"/>
      <c r="C2616" s="4"/>
      <c r="D2616" s="4"/>
      <c r="E2616" s="4"/>
      <c r="F2616" s="9"/>
      <c r="G2616" s="22"/>
      <c r="H2616" s="4"/>
      <c r="I2616" s="9"/>
      <c r="J2616" s="9"/>
      <c r="K2616" s="9"/>
      <c r="L2616" s="9"/>
      <c r="M2616" s="9"/>
      <c r="N2616" s="9"/>
      <c r="O2616" s="9"/>
      <c r="P2616" s="9"/>
      <c r="Q2616" s="22"/>
      <c r="R2616" s="9"/>
      <c r="S2616" s="9"/>
      <c r="T2616" s="22"/>
      <c r="U2616" s="22"/>
      <c r="V2616" s="4"/>
      <c r="W2616" s="9"/>
      <c r="X2616" s="9"/>
      <c r="Y2616" s="9"/>
      <c r="Z2616" s="9"/>
      <c r="AA2616" s="9"/>
      <c r="AB2616" s="9"/>
      <c r="AC2616" s="22"/>
      <c r="AD2616" s="9"/>
      <c r="AE2616" s="22"/>
      <c r="AF2616" s="9"/>
      <c r="AG2616" s="22"/>
      <c r="AH2616" s="22"/>
      <c r="AI2616" s="22"/>
      <c r="AJ2616" s="9"/>
      <c r="AK2616" s="4"/>
      <c r="AL2616" s="4"/>
      <c r="AM2616" s="4"/>
      <c r="AV2616" s="14"/>
    </row>
    <row r="2617" spans="1:48" ht="12.75" x14ac:dyDescent="0.2">
      <c r="A2617" s="4"/>
      <c r="B2617" s="4"/>
      <c r="C2617" s="4"/>
      <c r="D2617" s="4"/>
      <c r="E2617" s="4"/>
      <c r="F2617" s="9"/>
      <c r="G2617" s="22"/>
      <c r="H2617" s="4"/>
      <c r="I2617" s="9"/>
      <c r="J2617" s="9"/>
      <c r="K2617" s="9"/>
      <c r="L2617" s="9"/>
      <c r="M2617" s="9"/>
      <c r="N2617" s="9"/>
      <c r="O2617" s="9"/>
      <c r="P2617" s="9"/>
      <c r="Q2617" s="22"/>
      <c r="R2617" s="9"/>
      <c r="S2617" s="9"/>
      <c r="T2617" s="22"/>
      <c r="U2617" s="22"/>
      <c r="V2617" s="4"/>
      <c r="W2617" s="9"/>
      <c r="X2617" s="9"/>
      <c r="Y2617" s="9"/>
      <c r="Z2617" s="9"/>
      <c r="AA2617" s="9"/>
      <c r="AB2617" s="9"/>
      <c r="AC2617" s="22"/>
      <c r="AD2617" s="9"/>
      <c r="AE2617" s="22"/>
      <c r="AF2617" s="9"/>
      <c r="AG2617" s="22"/>
      <c r="AH2617" s="22"/>
      <c r="AI2617" s="22"/>
      <c r="AJ2617" s="9"/>
      <c r="AK2617" s="4"/>
      <c r="AL2617" s="4"/>
      <c r="AM2617" s="4"/>
      <c r="AV2617" s="14"/>
    </row>
    <row r="2618" spans="1:48" ht="12.75" x14ac:dyDescent="0.2">
      <c r="A2618" s="4"/>
      <c r="B2618" s="4"/>
      <c r="C2618" s="4"/>
      <c r="D2618" s="4"/>
      <c r="E2618" s="4"/>
      <c r="F2618" s="9"/>
      <c r="G2618" s="22"/>
      <c r="H2618" s="4"/>
      <c r="I2618" s="9"/>
      <c r="J2618" s="9"/>
      <c r="K2618" s="9"/>
      <c r="L2618" s="9"/>
      <c r="M2618" s="9"/>
      <c r="N2618" s="9"/>
      <c r="O2618" s="9"/>
      <c r="P2618" s="9"/>
      <c r="Q2618" s="22"/>
      <c r="R2618" s="9"/>
      <c r="S2618" s="9"/>
      <c r="T2618" s="22"/>
      <c r="U2618" s="22"/>
      <c r="V2618" s="4"/>
      <c r="W2618" s="9"/>
      <c r="X2618" s="9"/>
      <c r="Y2618" s="9"/>
      <c r="Z2618" s="9"/>
      <c r="AA2618" s="9"/>
      <c r="AB2618" s="9"/>
      <c r="AC2618" s="22"/>
      <c r="AD2618" s="9"/>
      <c r="AE2618" s="22"/>
      <c r="AF2618" s="9"/>
      <c r="AG2618" s="22"/>
      <c r="AH2618" s="22"/>
      <c r="AI2618" s="22"/>
      <c r="AJ2618" s="9"/>
      <c r="AK2618" s="4"/>
      <c r="AL2618" s="4"/>
      <c r="AM2618" s="4"/>
      <c r="AV2618" s="14"/>
    </row>
    <row r="2619" spans="1:48" ht="12.75" x14ac:dyDescent="0.2">
      <c r="A2619" s="4"/>
      <c r="B2619" s="4"/>
      <c r="C2619" s="4"/>
      <c r="D2619" s="4"/>
      <c r="E2619" s="4"/>
      <c r="F2619" s="9"/>
      <c r="G2619" s="22"/>
      <c r="H2619" s="4"/>
      <c r="I2619" s="9"/>
      <c r="J2619" s="9"/>
      <c r="K2619" s="9"/>
      <c r="L2619" s="9"/>
      <c r="M2619" s="9"/>
      <c r="N2619" s="9"/>
      <c r="O2619" s="9"/>
      <c r="P2619" s="9"/>
      <c r="Q2619" s="22"/>
      <c r="R2619" s="9"/>
      <c r="S2619" s="9"/>
      <c r="T2619" s="22"/>
      <c r="U2619" s="22"/>
      <c r="V2619" s="4"/>
      <c r="W2619" s="9"/>
      <c r="X2619" s="9"/>
      <c r="Y2619" s="9"/>
      <c r="Z2619" s="9"/>
      <c r="AA2619" s="9"/>
      <c r="AB2619" s="9"/>
      <c r="AC2619" s="22"/>
      <c r="AD2619" s="9"/>
      <c r="AE2619" s="22"/>
      <c r="AF2619" s="9"/>
      <c r="AG2619" s="22"/>
      <c r="AH2619" s="22"/>
      <c r="AI2619" s="22"/>
      <c r="AJ2619" s="9"/>
      <c r="AK2619" s="4"/>
      <c r="AL2619" s="4"/>
      <c r="AM2619" s="4"/>
      <c r="AV2619" s="14"/>
    </row>
    <row r="2620" spans="1:48" ht="12.75" x14ac:dyDescent="0.2">
      <c r="A2620" s="4"/>
      <c r="B2620" s="4"/>
      <c r="C2620" s="4"/>
      <c r="D2620" s="4"/>
      <c r="E2620" s="4"/>
      <c r="F2620" s="9"/>
      <c r="G2620" s="22"/>
      <c r="H2620" s="4"/>
      <c r="I2620" s="9"/>
      <c r="J2620" s="9"/>
      <c r="K2620" s="9"/>
      <c r="L2620" s="9"/>
      <c r="M2620" s="9"/>
      <c r="N2620" s="9"/>
      <c r="O2620" s="9"/>
      <c r="P2620" s="9"/>
      <c r="Q2620" s="22"/>
      <c r="R2620" s="9"/>
      <c r="S2620" s="9"/>
      <c r="T2620" s="22"/>
      <c r="U2620" s="22"/>
      <c r="V2620" s="4"/>
      <c r="W2620" s="9"/>
      <c r="X2620" s="9"/>
      <c r="Y2620" s="9"/>
      <c r="Z2620" s="9"/>
      <c r="AA2620" s="9"/>
      <c r="AB2620" s="9"/>
      <c r="AC2620" s="22"/>
      <c r="AD2620" s="9"/>
      <c r="AE2620" s="22"/>
      <c r="AF2620" s="9"/>
      <c r="AG2620" s="22"/>
      <c r="AH2620" s="22"/>
      <c r="AI2620" s="22"/>
      <c r="AJ2620" s="9"/>
      <c r="AK2620" s="4"/>
      <c r="AL2620" s="4"/>
      <c r="AM2620" s="4"/>
      <c r="AV2620" s="14"/>
    </row>
    <row r="2621" spans="1:48" ht="12.75" x14ac:dyDescent="0.2">
      <c r="A2621" s="4"/>
      <c r="B2621" s="4"/>
      <c r="C2621" s="4"/>
      <c r="D2621" s="4"/>
      <c r="E2621" s="4"/>
      <c r="F2621" s="9"/>
      <c r="G2621" s="22"/>
      <c r="H2621" s="4"/>
      <c r="I2621" s="9"/>
      <c r="J2621" s="9"/>
      <c r="K2621" s="9"/>
      <c r="L2621" s="9"/>
      <c r="M2621" s="9"/>
      <c r="N2621" s="9"/>
      <c r="O2621" s="9"/>
      <c r="P2621" s="9"/>
      <c r="Q2621" s="22"/>
      <c r="R2621" s="9"/>
      <c r="S2621" s="9"/>
      <c r="T2621" s="22"/>
      <c r="U2621" s="22"/>
      <c r="V2621" s="4"/>
      <c r="W2621" s="9"/>
      <c r="X2621" s="9"/>
      <c r="Y2621" s="9"/>
      <c r="Z2621" s="9"/>
      <c r="AA2621" s="9"/>
      <c r="AB2621" s="9"/>
      <c r="AC2621" s="22"/>
      <c r="AD2621" s="9"/>
      <c r="AE2621" s="22"/>
      <c r="AF2621" s="9"/>
      <c r="AG2621" s="22"/>
      <c r="AH2621" s="22"/>
      <c r="AI2621" s="22"/>
      <c r="AJ2621" s="9"/>
      <c r="AK2621" s="4"/>
      <c r="AL2621" s="4"/>
      <c r="AM2621" s="4"/>
      <c r="AV2621" s="14"/>
    </row>
    <row r="2622" spans="1:48" ht="12.75" x14ac:dyDescent="0.2">
      <c r="A2622" s="4"/>
      <c r="B2622" s="4"/>
      <c r="C2622" s="4"/>
      <c r="D2622" s="4"/>
      <c r="E2622" s="4"/>
      <c r="F2622" s="9"/>
      <c r="G2622" s="22"/>
      <c r="H2622" s="4"/>
      <c r="I2622" s="9"/>
      <c r="J2622" s="9"/>
      <c r="K2622" s="9"/>
      <c r="L2622" s="9"/>
      <c r="M2622" s="9"/>
      <c r="N2622" s="9"/>
      <c r="O2622" s="9"/>
      <c r="P2622" s="9"/>
      <c r="Q2622" s="22"/>
      <c r="R2622" s="9"/>
      <c r="S2622" s="9"/>
      <c r="T2622" s="22"/>
      <c r="U2622" s="22"/>
      <c r="V2622" s="4"/>
      <c r="W2622" s="9"/>
      <c r="X2622" s="9"/>
      <c r="Y2622" s="9"/>
      <c r="Z2622" s="9"/>
      <c r="AA2622" s="9"/>
      <c r="AB2622" s="9"/>
      <c r="AC2622" s="22"/>
      <c r="AD2622" s="9"/>
      <c r="AE2622" s="22"/>
      <c r="AF2622" s="9"/>
      <c r="AG2622" s="22"/>
      <c r="AH2622" s="22"/>
      <c r="AI2622" s="22"/>
      <c r="AJ2622" s="9"/>
      <c r="AK2622" s="4"/>
      <c r="AL2622" s="4"/>
      <c r="AM2622" s="4"/>
      <c r="AV2622" s="14"/>
    </row>
    <row r="2623" spans="1:48" ht="12.75" x14ac:dyDescent="0.2">
      <c r="A2623" s="4"/>
      <c r="B2623" s="4"/>
      <c r="C2623" s="4"/>
      <c r="D2623" s="4"/>
      <c r="E2623" s="4"/>
      <c r="F2623" s="9"/>
      <c r="G2623" s="22"/>
      <c r="H2623" s="4"/>
      <c r="I2623" s="9"/>
      <c r="J2623" s="9"/>
      <c r="K2623" s="9"/>
      <c r="L2623" s="9"/>
      <c r="M2623" s="9"/>
      <c r="N2623" s="9"/>
      <c r="O2623" s="9"/>
      <c r="P2623" s="9"/>
      <c r="Q2623" s="22"/>
      <c r="R2623" s="9"/>
      <c r="S2623" s="9"/>
      <c r="T2623" s="22"/>
      <c r="U2623" s="22"/>
      <c r="V2623" s="4"/>
      <c r="W2623" s="9"/>
      <c r="X2623" s="9"/>
      <c r="Y2623" s="9"/>
      <c r="Z2623" s="9"/>
      <c r="AA2623" s="9"/>
      <c r="AB2623" s="9"/>
      <c r="AC2623" s="22"/>
      <c r="AD2623" s="9"/>
      <c r="AE2623" s="22"/>
      <c r="AF2623" s="9"/>
      <c r="AG2623" s="22"/>
      <c r="AH2623" s="22"/>
      <c r="AI2623" s="22"/>
      <c r="AJ2623" s="9"/>
      <c r="AK2623" s="4"/>
      <c r="AL2623" s="4"/>
      <c r="AM2623" s="4"/>
      <c r="AV2623" s="14"/>
    </row>
    <row r="2624" spans="1:48" ht="12.75" x14ac:dyDescent="0.2">
      <c r="A2624" s="4"/>
      <c r="B2624" s="4"/>
      <c r="C2624" s="4"/>
      <c r="D2624" s="4"/>
      <c r="E2624" s="4"/>
      <c r="F2624" s="9"/>
      <c r="G2624" s="22"/>
      <c r="H2624" s="4"/>
      <c r="I2624" s="9"/>
      <c r="J2624" s="9"/>
      <c r="K2624" s="9"/>
      <c r="L2624" s="9"/>
      <c r="M2624" s="9"/>
      <c r="N2624" s="9"/>
      <c r="O2624" s="9"/>
      <c r="P2624" s="9"/>
      <c r="Q2624" s="22"/>
      <c r="R2624" s="9"/>
      <c r="S2624" s="9"/>
      <c r="T2624" s="22"/>
      <c r="U2624" s="22"/>
      <c r="V2624" s="4"/>
      <c r="W2624" s="9"/>
      <c r="X2624" s="9"/>
      <c r="Y2624" s="9"/>
      <c r="Z2624" s="9"/>
      <c r="AA2624" s="9"/>
      <c r="AB2624" s="9"/>
      <c r="AC2624" s="22"/>
      <c r="AD2624" s="9"/>
      <c r="AE2624" s="22"/>
      <c r="AF2624" s="9"/>
      <c r="AG2624" s="22"/>
      <c r="AH2624" s="22"/>
      <c r="AI2624" s="22"/>
      <c r="AJ2624" s="9"/>
      <c r="AK2624" s="4"/>
      <c r="AL2624" s="4"/>
      <c r="AM2624" s="4"/>
      <c r="AV2624" s="14"/>
    </row>
    <row r="2625" spans="1:48" ht="12.75" x14ac:dyDescent="0.2">
      <c r="A2625" s="4"/>
      <c r="B2625" s="4"/>
      <c r="C2625" s="4"/>
      <c r="D2625" s="4"/>
      <c r="E2625" s="4"/>
      <c r="F2625" s="9"/>
      <c r="G2625" s="22"/>
      <c r="H2625" s="4"/>
      <c r="I2625" s="9"/>
      <c r="J2625" s="9"/>
      <c r="K2625" s="9"/>
      <c r="L2625" s="9"/>
      <c r="M2625" s="9"/>
      <c r="N2625" s="9"/>
      <c r="O2625" s="9"/>
      <c r="P2625" s="9"/>
      <c r="Q2625" s="22"/>
      <c r="R2625" s="9"/>
      <c r="S2625" s="9"/>
      <c r="T2625" s="22"/>
      <c r="U2625" s="22"/>
      <c r="V2625" s="4"/>
      <c r="W2625" s="9"/>
      <c r="X2625" s="9"/>
      <c r="Y2625" s="9"/>
      <c r="Z2625" s="9"/>
      <c r="AA2625" s="9"/>
      <c r="AB2625" s="9"/>
      <c r="AC2625" s="22"/>
      <c r="AD2625" s="9"/>
      <c r="AE2625" s="22"/>
      <c r="AF2625" s="9"/>
      <c r="AG2625" s="22"/>
      <c r="AH2625" s="22"/>
      <c r="AI2625" s="22"/>
      <c r="AJ2625" s="9"/>
      <c r="AK2625" s="4"/>
      <c r="AL2625" s="4"/>
      <c r="AM2625" s="4"/>
      <c r="AV2625" s="14"/>
    </row>
    <row r="2626" spans="1:48" ht="12.75" x14ac:dyDescent="0.2">
      <c r="A2626" s="4"/>
      <c r="B2626" s="4"/>
      <c r="C2626" s="4"/>
      <c r="D2626" s="4"/>
      <c r="E2626" s="4"/>
      <c r="F2626" s="9"/>
      <c r="G2626" s="22"/>
      <c r="H2626" s="4"/>
      <c r="I2626" s="9"/>
      <c r="J2626" s="9"/>
      <c r="K2626" s="9"/>
      <c r="L2626" s="9"/>
      <c r="M2626" s="9"/>
      <c r="N2626" s="9"/>
      <c r="O2626" s="9"/>
      <c r="P2626" s="9"/>
      <c r="Q2626" s="22"/>
      <c r="R2626" s="9"/>
      <c r="S2626" s="9"/>
      <c r="T2626" s="22"/>
      <c r="U2626" s="22"/>
      <c r="V2626" s="4"/>
      <c r="W2626" s="9"/>
      <c r="X2626" s="9"/>
      <c r="Y2626" s="9"/>
      <c r="Z2626" s="9"/>
      <c r="AA2626" s="9"/>
      <c r="AB2626" s="9"/>
      <c r="AC2626" s="22"/>
      <c r="AD2626" s="9"/>
      <c r="AE2626" s="22"/>
      <c r="AF2626" s="9"/>
      <c r="AG2626" s="22"/>
      <c r="AH2626" s="22"/>
      <c r="AI2626" s="22"/>
      <c r="AJ2626" s="9"/>
      <c r="AK2626" s="4"/>
      <c r="AL2626" s="4"/>
      <c r="AM2626" s="4"/>
      <c r="AV2626" s="14"/>
    </row>
    <row r="2627" spans="1:48" ht="12.75" x14ac:dyDescent="0.2">
      <c r="A2627" s="4"/>
      <c r="B2627" s="4"/>
      <c r="C2627" s="4"/>
      <c r="D2627" s="4"/>
      <c r="E2627" s="4"/>
      <c r="F2627" s="9"/>
      <c r="G2627" s="22"/>
      <c r="H2627" s="4"/>
      <c r="I2627" s="9"/>
      <c r="J2627" s="9"/>
      <c r="K2627" s="9"/>
      <c r="L2627" s="9"/>
      <c r="M2627" s="9"/>
      <c r="N2627" s="9"/>
      <c r="O2627" s="9"/>
      <c r="P2627" s="9"/>
      <c r="Q2627" s="22"/>
      <c r="R2627" s="9"/>
      <c r="S2627" s="9"/>
      <c r="T2627" s="22"/>
      <c r="U2627" s="22"/>
      <c r="V2627" s="4"/>
      <c r="W2627" s="9"/>
      <c r="X2627" s="9"/>
      <c r="Y2627" s="9"/>
      <c r="Z2627" s="9"/>
      <c r="AA2627" s="9"/>
      <c r="AB2627" s="9"/>
      <c r="AC2627" s="22"/>
      <c r="AD2627" s="9"/>
      <c r="AE2627" s="22"/>
      <c r="AF2627" s="9"/>
      <c r="AG2627" s="22"/>
      <c r="AH2627" s="22"/>
      <c r="AI2627" s="22"/>
      <c r="AJ2627" s="9"/>
      <c r="AK2627" s="4"/>
      <c r="AL2627" s="4"/>
      <c r="AM2627" s="4"/>
      <c r="AV2627" s="14"/>
    </row>
    <row r="2628" spans="1:48" ht="12.75" x14ac:dyDescent="0.2">
      <c r="A2628" s="4"/>
      <c r="B2628" s="4"/>
      <c r="C2628" s="4"/>
      <c r="D2628" s="4"/>
      <c r="E2628" s="4"/>
      <c r="F2628" s="9"/>
      <c r="G2628" s="22"/>
      <c r="H2628" s="4"/>
      <c r="I2628" s="9"/>
      <c r="J2628" s="9"/>
      <c r="K2628" s="9"/>
      <c r="L2628" s="9"/>
      <c r="M2628" s="9"/>
      <c r="N2628" s="9"/>
      <c r="O2628" s="9"/>
      <c r="P2628" s="9"/>
      <c r="Q2628" s="22"/>
      <c r="R2628" s="9"/>
      <c r="S2628" s="9"/>
      <c r="T2628" s="22"/>
      <c r="U2628" s="22"/>
      <c r="V2628" s="4"/>
      <c r="W2628" s="9"/>
      <c r="X2628" s="9"/>
      <c r="Y2628" s="9"/>
      <c r="Z2628" s="9"/>
      <c r="AA2628" s="9"/>
      <c r="AB2628" s="9"/>
      <c r="AC2628" s="22"/>
      <c r="AD2628" s="9"/>
      <c r="AE2628" s="22"/>
      <c r="AF2628" s="9"/>
      <c r="AG2628" s="22"/>
      <c r="AH2628" s="22"/>
      <c r="AI2628" s="22"/>
      <c r="AJ2628" s="9"/>
      <c r="AK2628" s="4"/>
      <c r="AL2628" s="4"/>
      <c r="AM2628" s="4"/>
      <c r="AV2628" s="14"/>
    </row>
    <row r="2629" spans="1:48" ht="12.75" x14ac:dyDescent="0.2">
      <c r="A2629" s="4"/>
      <c r="B2629" s="4"/>
      <c r="C2629" s="4"/>
      <c r="D2629" s="4"/>
      <c r="E2629" s="4"/>
      <c r="F2629" s="9"/>
      <c r="G2629" s="22"/>
      <c r="H2629" s="4"/>
      <c r="I2629" s="9"/>
      <c r="J2629" s="9"/>
      <c r="K2629" s="9"/>
      <c r="L2629" s="9"/>
      <c r="M2629" s="9"/>
      <c r="N2629" s="9"/>
      <c r="O2629" s="9"/>
      <c r="P2629" s="9"/>
      <c r="Q2629" s="22"/>
      <c r="R2629" s="9"/>
      <c r="S2629" s="9"/>
      <c r="T2629" s="22"/>
      <c r="U2629" s="22"/>
      <c r="V2629" s="4"/>
      <c r="W2629" s="9"/>
      <c r="X2629" s="9"/>
      <c r="Y2629" s="9"/>
      <c r="Z2629" s="9"/>
      <c r="AA2629" s="9"/>
      <c r="AB2629" s="9"/>
      <c r="AC2629" s="22"/>
      <c r="AD2629" s="9"/>
      <c r="AE2629" s="22"/>
      <c r="AF2629" s="9"/>
      <c r="AG2629" s="22"/>
      <c r="AH2629" s="22"/>
      <c r="AI2629" s="22"/>
      <c r="AJ2629" s="9"/>
      <c r="AK2629" s="4"/>
      <c r="AL2629" s="4"/>
      <c r="AM2629" s="4"/>
      <c r="AV2629" s="14"/>
    </row>
    <row r="2630" spans="1:48" ht="12.75" x14ac:dyDescent="0.2">
      <c r="A2630" s="4"/>
      <c r="B2630" s="4"/>
      <c r="C2630" s="4"/>
      <c r="D2630" s="4"/>
      <c r="E2630" s="4"/>
      <c r="F2630" s="9"/>
      <c r="G2630" s="22"/>
      <c r="H2630" s="4"/>
      <c r="I2630" s="9"/>
      <c r="J2630" s="9"/>
      <c r="K2630" s="9"/>
      <c r="L2630" s="9"/>
      <c r="M2630" s="9"/>
      <c r="N2630" s="9"/>
      <c r="O2630" s="9"/>
      <c r="P2630" s="9"/>
      <c r="Q2630" s="22"/>
      <c r="R2630" s="9"/>
      <c r="S2630" s="9"/>
      <c r="T2630" s="22"/>
      <c r="U2630" s="22"/>
      <c r="V2630" s="4"/>
      <c r="W2630" s="9"/>
      <c r="X2630" s="9"/>
      <c r="Y2630" s="9"/>
      <c r="Z2630" s="9"/>
      <c r="AA2630" s="9"/>
      <c r="AB2630" s="9"/>
      <c r="AC2630" s="22"/>
      <c r="AD2630" s="9"/>
      <c r="AE2630" s="22"/>
      <c r="AF2630" s="9"/>
      <c r="AG2630" s="22"/>
      <c r="AH2630" s="22"/>
      <c r="AI2630" s="22"/>
      <c r="AJ2630" s="9"/>
      <c r="AK2630" s="4"/>
      <c r="AL2630" s="4"/>
      <c r="AM2630" s="4"/>
      <c r="AV2630" s="14"/>
    </row>
    <row r="2631" spans="1:48" ht="12.75" x14ac:dyDescent="0.2">
      <c r="A2631" s="4"/>
      <c r="B2631" s="4"/>
      <c r="C2631" s="4"/>
      <c r="D2631" s="4"/>
      <c r="E2631" s="4"/>
      <c r="F2631" s="9"/>
      <c r="G2631" s="22"/>
      <c r="H2631" s="4"/>
      <c r="I2631" s="9"/>
      <c r="J2631" s="9"/>
      <c r="K2631" s="9"/>
      <c r="L2631" s="9"/>
      <c r="M2631" s="9"/>
      <c r="N2631" s="9"/>
      <c r="O2631" s="9"/>
      <c r="P2631" s="9"/>
      <c r="Q2631" s="22"/>
      <c r="R2631" s="9"/>
      <c r="S2631" s="9"/>
      <c r="T2631" s="22"/>
      <c r="U2631" s="22"/>
      <c r="V2631" s="4"/>
      <c r="W2631" s="9"/>
      <c r="X2631" s="9"/>
      <c r="Y2631" s="9"/>
      <c r="Z2631" s="9"/>
      <c r="AA2631" s="9"/>
      <c r="AB2631" s="9"/>
      <c r="AC2631" s="22"/>
      <c r="AD2631" s="9"/>
      <c r="AE2631" s="22"/>
      <c r="AF2631" s="9"/>
      <c r="AG2631" s="22"/>
      <c r="AH2631" s="22"/>
      <c r="AI2631" s="22"/>
      <c r="AJ2631" s="9"/>
      <c r="AK2631" s="4"/>
      <c r="AL2631" s="4"/>
      <c r="AM2631" s="4"/>
      <c r="AV2631" s="14"/>
    </row>
    <row r="2632" spans="1:48" ht="12.75" x14ac:dyDescent="0.2">
      <c r="A2632" s="4"/>
      <c r="B2632" s="4"/>
      <c r="C2632" s="4"/>
      <c r="D2632" s="4"/>
      <c r="E2632" s="4"/>
      <c r="F2632" s="9"/>
      <c r="G2632" s="22"/>
      <c r="H2632" s="4"/>
      <c r="I2632" s="9"/>
      <c r="J2632" s="9"/>
      <c r="K2632" s="9"/>
      <c r="L2632" s="9"/>
      <c r="M2632" s="9"/>
      <c r="N2632" s="9"/>
      <c r="O2632" s="9"/>
      <c r="P2632" s="9"/>
      <c r="Q2632" s="22"/>
      <c r="R2632" s="9"/>
      <c r="S2632" s="9"/>
      <c r="T2632" s="22"/>
      <c r="U2632" s="22"/>
      <c r="V2632" s="4"/>
      <c r="W2632" s="9"/>
      <c r="X2632" s="9"/>
      <c r="Y2632" s="9"/>
      <c r="Z2632" s="9"/>
      <c r="AA2632" s="9"/>
      <c r="AB2632" s="9"/>
      <c r="AC2632" s="22"/>
      <c r="AD2632" s="9"/>
      <c r="AE2632" s="22"/>
      <c r="AF2632" s="9"/>
      <c r="AG2632" s="22"/>
      <c r="AH2632" s="22"/>
      <c r="AI2632" s="22"/>
      <c r="AJ2632" s="9"/>
      <c r="AK2632" s="4"/>
      <c r="AL2632" s="4"/>
      <c r="AM2632" s="4"/>
      <c r="AV2632" s="14"/>
    </row>
    <row r="2633" spans="1:48" ht="12.75" x14ac:dyDescent="0.2">
      <c r="A2633" s="4"/>
      <c r="B2633" s="4"/>
      <c r="C2633" s="4"/>
      <c r="D2633" s="4"/>
      <c r="E2633" s="4"/>
      <c r="F2633" s="9"/>
      <c r="G2633" s="22"/>
      <c r="H2633" s="4"/>
      <c r="I2633" s="9"/>
      <c r="J2633" s="9"/>
      <c r="K2633" s="9"/>
      <c r="L2633" s="9"/>
      <c r="M2633" s="9"/>
      <c r="N2633" s="9"/>
      <c r="O2633" s="9"/>
      <c r="P2633" s="9"/>
      <c r="Q2633" s="22"/>
      <c r="R2633" s="9"/>
      <c r="S2633" s="9"/>
      <c r="T2633" s="22"/>
      <c r="U2633" s="22"/>
      <c r="V2633" s="4"/>
      <c r="W2633" s="9"/>
      <c r="X2633" s="9"/>
      <c r="Y2633" s="9"/>
      <c r="Z2633" s="9"/>
      <c r="AA2633" s="9"/>
      <c r="AB2633" s="9"/>
      <c r="AC2633" s="22"/>
      <c r="AD2633" s="9"/>
      <c r="AE2633" s="22"/>
      <c r="AF2633" s="9"/>
      <c r="AG2633" s="22"/>
      <c r="AH2633" s="22"/>
      <c r="AI2633" s="22"/>
      <c r="AJ2633" s="9"/>
      <c r="AK2633" s="4"/>
      <c r="AL2633" s="4"/>
      <c r="AM2633" s="4"/>
      <c r="AV2633" s="14"/>
    </row>
    <row r="2634" spans="1:48" ht="12.75" x14ac:dyDescent="0.2">
      <c r="A2634" s="4"/>
      <c r="B2634" s="4"/>
      <c r="C2634" s="4"/>
      <c r="D2634" s="4"/>
      <c r="E2634" s="4"/>
      <c r="F2634" s="9"/>
      <c r="G2634" s="22"/>
      <c r="H2634" s="4"/>
      <c r="I2634" s="9"/>
      <c r="J2634" s="9"/>
      <c r="K2634" s="9"/>
      <c r="L2634" s="9"/>
      <c r="M2634" s="9"/>
      <c r="N2634" s="9"/>
      <c r="O2634" s="9"/>
      <c r="P2634" s="9"/>
      <c r="Q2634" s="22"/>
      <c r="R2634" s="9"/>
      <c r="S2634" s="9"/>
      <c r="T2634" s="22"/>
      <c r="U2634" s="22"/>
      <c r="V2634" s="4"/>
      <c r="W2634" s="9"/>
      <c r="X2634" s="9"/>
      <c r="Y2634" s="9"/>
      <c r="Z2634" s="9"/>
      <c r="AA2634" s="9"/>
      <c r="AB2634" s="9"/>
      <c r="AC2634" s="22"/>
      <c r="AD2634" s="9"/>
      <c r="AE2634" s="22"/>
      <c r="AF2634" s="9"/>
      <c r="AG2634" s="22"/>
      <c r="AH2634" s="22"/>
      <c r="AI2634" s="22"/>
      <c r="AJ2634" s="9"/>
      <c r="AK2634" s="4"/>
      <c r="AL2634" s="4"/>
      <c r="AM2634" s="4"/>
      <c r="AV2634" s="14"/>
    </row>
    <row r="2635" spans="1:48" ht="12.75" x14ac:dyDescent="0.2">
      <c r="A2635" s="4"/>
      <c r="B2635" s="4"/>
      <c r="C2635" s="4"/>
      <c r="D2635" s="4"/>
      <c r="E2635" s="4"/>
      <c r="F2635" s="9"/>
      <c r="G2635" s="22"/>
      <c r="H2635" s="4"/>
      <c r="I2635" s="9"/>
      <c r="J2635" s="9"/>
      <c r="K2635" s="9"/>
      <c r="L2635" s="9"/>
      <c r="M2635" s="9"/>
      <c r="N2635" s="9"/>
      <c r="O2635" s="9"/>
      <c r="P2635" s="9"/>
      <c r="Q2635" s="22"/>
      <c r="R2635" s="9"/>
      <c r="S2635" s="9"/>
      <c r="T2635" s="22"/>
      <c r="U2635" s="22"/>
      <c r="V2635" s="4"/>
      <c r="W2635" s="9"/>
      <c r="X2635" s="9"/>
      <c r="Y2635" s="9"/>
      <c r="Z2635" s="9"/>
      <c r="AA2635" s="9"/>
      <c r="AB2635" s="9"/>
      <c r="AC2635" s="22"/>
      <c r="AD2635" s="9"/>
      <c r="AE2635" s="22"/>
      <c r="AF2635" s="9"/>
      <c r="AG2635" s="22"/>
      <c r="AH2635" s="22"/>
      <c r="AI2635" s="22"/>
      <c r="AJ2635" s="9"/>
      <c r="AK2635" s="4"/>
      <c r="AL2635" s="4"/>
      <c r="AM2635" s="4"/>
      <c r="AV2635" s="14"/>
    </row>
    <row r="2636" spans="1:48" ht="12.75" x14ac:dyDescent="0.2">
      <c r="A2636" s="4"/>
      <c r="B2636" s="4"/>
      <c r="C2636" s="4"/>
      <c r="D2636" s="4"/>
      <c r="E2636" s="4"/>
      <c r="F2636" s="9"/>
      <c r="G2636" s="22"/>
      <c r="H2636" s="4"/>
      <c r="I2636" s="9"/>
      <c r="J2636" s="9"/>
      <c r="K2636" s="9"/>
      <c r="L2636" s="9"/>
      <c r="M2636" s="9"/>
      <c r="N2636" s="9"/>
      <c r="O2636" s="9"/>
      <c r="P2636" s="9"/>
      <c r="Q2636" s="22"/>
      <c r="R2636" s="9"/>
      <c r="S2636" s="9"/>
      <c r="T2636" s="22"/>
      <c r="U2636" s="22"/>
      <c r="V2636" s="4"/>
      <c r="W2636" s="9"/>
      <c r="X2636" s="9"/>
      <c r="Y2636" s="9"/>
      <c r="Z2636" s="9"/>
      <c r="AA2636" s="9"/>
      <c r="AB2636" s="9"/>
      <c r="AC2636" s="22"/>
      <c r="AD2636" s="9"/>
      <c r="AE2636" s="22"/>
      <c r="AF2636" s="9"/>
      <c r="AG2636" s="22"/>
      <c r="AH2636" s="22"/>
      <c r="AI2636" s="22"/>
      <c r="AJ2636" s="9"/>
      <c r="AK2636" s="4"/>
      <c r="AL2636" s="4"/>
      <c r="AM2636" s="4"/>
      <c r="AV2636" s="14"/>
    </row>
    <row r="2637" spans="1:48" ht="12.75" x14ac:dyDescent="0.2">
      <c r="A2637" s="4"/>
      <c r="B2637" s="4"/>
      <c r="C2637" s="4"/>
      <c r="D2637" s="4"/>
      <c r="E2637" s="4"/>
      <c r="F2637" s="9"/>
      <c r="G2637" s="22"/>
      <c r="H2637" s="4"/>
      <c r="I2637" s="9"/>
      <c r="J2637" s="9"/>
      <c r="K2637" s="9"/>
      <c r="L2637" s="9"/>
      <c r="M2637" s="9"/>
      <c r="N2637" s="9"/>
      <c r="O2637" s="9"/>
      <c r="P2637" s="9"/>
      <c r="Q2637" s="22"/>
      <c r="R2637" s="9"/>
      <c r="S2637" s="9"/>
      <c r="T2637" s="22"/>
      <c r="U2637" s="22"/>
      <c r="V2637" s="4"/>
      <c r="W2637" s="9"/>
      <c r="X2637" s="9"/>
      <c r="Y2637" s="9"/>
      <c r="Z2637" s="9"/>
      <c r="AA2637" s="9"/>
      <c r="AB2637" s="9"/>
      <c r="AC2637" s="22"/>
      <c r="AD2637" s="9"/>
      <c r="AE2637" s="22"/>
      <c r="AF2637" s="9"/>
      <c r="AG2637" s="22"/>
      <c r="AH2637" s="22"/>
      <c r="AI2637" s="22"/>
      <c r="AJ2637" s="9"/>
      <c r="AK2637" s="4"/>
      <c r="AL2637" s="4"/>
      <c r="AM2637" s="4"/>
      <c r="AV2637" s="14"/>
    </row>
    <row r="2638" spans="1:48" ht="12.75" x14ac:dyDescent="0.2">
      <c r="A2638" s="4"/>
      <c r="B2638" s="4"/>
      <c r="C2638" s="4"/>
      <c r="D2638" s="4"/>
      <c r="E2638" s="4"/>
      <c r="F2638" s="9"/>
      <c r="G2638" s="22"/>
      <c r="H2638" s="4"/>
      <c r="I2638" s="9"/>
      <c r="J2638" s="9"/>
      <c r="K2638" s="9"/>
      <c r="L2638" s="9"/>
      <c r="M2638" s="9"/>
      <c r="N2638" s="9"/>
      <c r="O2638" s="9"/>
      <c r="P2638" s="9"/>
      <c r="Q2638" s="22"/>
      <c r="R2638" s="9"/>
      <c r="S2638" s="9"/>
      <c r="T2638" s="22"/>
      <c r="U2638" s="22"/>
      <c r="V2638" s="4"/>
      <c r="W2638" s="9"/>
      <c r="X2638" s="9"/>
      <c r="Y2638" s="9"/>
      <c r="Z2638" s="9"/>
      <c r="AA2638" s="9"/>
      <c r="AB2638" s="9"/>
      <c r="AC2638" s="22"/>
      <c r="AD2638" s="9"/>
      <c r="AE2638" s="22"/>
      <c r="AF2638" s="9"/>
      <c r="AG2638" s="22"/>
      <c r="AH2638" s="22"/>
      <c r="AI2638" s="22"/>
      <c r="AJ2638" s="9"/>
      <c r="AK2638" s="4"/>
      <c r="AL2638" s="4"/>
      <c r="AM2638" s="4"/>
      <c r="AV2638" s="14"/>
    </row>
    <row r="2639" spans="1:48" ht="12.75" x14ac:dyDescent="0.2">
      <c r="A2639" s="4"/>
      <c r="B2639" s="4"/>
      <c r="C2639" s="4"/>
      <c r="D2639" s="4"/>
      <c r="E2639" s="4"/>
      <c r="F2639" s="9"/>
      <c r="G2639" s="22"/>
      <c r="H2639" s="4"/>
      <c r="I2639" s="9"/>
      <c r="J2639" s="9"/>
      <c r="K2639" s="9"/>
      <c r="L2639" s="9"/>
      <c r="M2639" s="9"/>
      <c r="N2639" s="9"/>
      <c r="O2639" s="9"/>
      <c r="P2639" s="9"/>
      <c r="Q2639" s="22"/>
      <c r="R2639" s="9"/>
      <c r="S2639" s="9"/>
      <c r="T2639" s="22"/>
      <c r="U2639" s="22"/>
      <c r="V2639" s="4"/>
      <c r="W2639" s="9"/>
      <c r="X2639" s="9"/>
      <c r="Y2639" s="9"/>
      <c r="Z2639" s="9"/>
      <c r="AA2639" s="9"/>
      <c r="AB2639" s="9"/>
      <c r="AC2639" s="22"/>
      <c r="AD2639" s="9"/>
      <c r="AE2639" s="22"/>
      <c r="AF2639" s="9"/>
      <c r="AG2639" s="22"/>
      <c r="AH2639" s="22"/>
      <c r="AI2639" s="22"/>
      <c r="AJ2639" s="9"/>
      <c r="AK2639" s="4"/>
      <c r="AL2639" s="4"/>
      <c r="AM2639" s="4"/>
      <c r="AV2639" s="14"/>
    </row>
    <row r="2640" spans="1:48" ht="12.75" x14ac:dyDescent="0.2">
      <c r="A2640" s="4"/>
      <c r="B2640" s="4"/>
      <c r="C2640" s="4"/>
      <c r="D2640" s="4"/>
      <c r="E2640" s="4"/>
      <c r="F2640" s="9"/>
      <c r="G2640" s="22"/>
      <c r="H2640" s="4"/>
      <c r="I2640" s="9"/>
      <c r="J2640" s="9"/>
      <c r="K2640" s="9"/>
      <c r="L2640" s="9"/>
      <c r="M2640" s="9"/>
      <c r="N2640" s="9"/>
      <c r="O2640" s="9"/>
      <c r="P2640" s="9"/>
      <c r="Q2640" s="22"/>
      <c r="R2640" s="9"/>
      <c r="S2640" s="9"/>
      <c r="T2640" s="22"/>
      <c r="U2640" s="22"/>
      <c r="V2640" s="4"/>
      <c r="W2640" s="9"/>
      <c r="X2640" s="9"/>
      <c r="Y2640" s="9"/>
      <c r="Z2640" s="9"/>
      <c r="AA2640" s="9"/>
      <c r="AB2640" s="9"/>
      <c r="AC2640" s="22"/>
      <c r="AD2640" s="9"/>
      <c r="AE2640" s="22"/>
      <c r="AF2640" s="9"/>
      <c r="AG2640" s="22"/>
      <c r="AH2640" s="22"/>
      <c r="AI2640" s="22"/>
      <c r="AJ2640" s="9"/>
      <c r="AK2640" s="4"/>
      <c r="AL2640" s="4"/>
      <c r="AM2640" s="4"/>
      <c r="AV2640" s="14"/>
    </row>
    <row r="2641" spans="1:48" ht="12.75" x14ac:dyDescent="0.2">
      <c r="A2641" s="4"/>
      <c r="B2641" s="4"/>
      <c r="C2641" s="4"/>
      <c r="D2641" s="4"/>
      <c r="E2641" s="4"/>
      <c r="F2641" s="9"/>
      <c r="G2641" s="22"/>
      <c r="H2641" s="4"/>
      <c r="I2641" s="9"/>
      <c r="J2641" s="9"/>
      <c r="K2641" s="9"/>
      <c r="L2641" s="9"/>
      <c r="M2641" s="9"/>
      <c r="N2641" s="9"/>
      <c r="O2641" s="9"/>
      <c r="P2641" s="9"/>
      <c r="Q2641" s="22"/>
      <c r="R2641" s="9"/>
      <c r="S2641" s="9"/>
      <c r="T2641" s="22"/>
      <c r="U2641" s="22"/>
      <c r="V2641" s="4"/>
      <c r="W2641" s="9"/>
      <c r="X2641" s="9"/>
      <c r="Y2641" s="9"/>
      <c r="Z2641" s="9"/>
      <c r="AA2641" s="9"/>
      <c r="AB2641" s="9"/>
      <c r="AC2641" s="22"/>
      <c r="AD2641" s="9"/>
      <c r="AE2641" s="22"/>
      <c r="AF2641" s="9"/>
      <c r="AG2641" s="22"/>
      <c r="AH2641" s="22"/>
      <c r="AI2641" s="22"/>
      <c r="AJ2641" s="9"/>
      <c r="AK2641" s="4"/>
      <c r="AL2641" s="4"/>
      <c r="AM2641" s="4"/>
      <c r="AV2641" s="14"/>
    </row>
    <row r="2642" spans="1:48" ht="12.75" x14ac:dyDescent="0.2">
      <c r="A2642" s="4"/>
      <c r="B2642" s="4"/>
      <c r="C2642" s="4"/>
      <c r="D2642" s="4"/>
      <c r="E2642" s="4"/>
      <c r="F2642" s="9"/>
      <c r="G2642" s="22"/>
      <c r="H2642" s="4"/>
      <c r="I2642" s="9"/>
      <c r="J2642" s="9"/>
      <c r="K2642" s="9"/>
      <c r="L2642" s="9"/>
      <c r="M2642" s="9"/>
      <c r="N2642" s="9"/>
      <c r="O2642" s="9"/>
      <c r="P2642" s="9"/>
      <c r="Q2642" s="22"/>
      <c r="R2642" s="9"/>
      <c r="S2642" s="9"/>
      <c r="T2642" s="22"/>
      <c r="U2642" s="22"/>
      <c r="V2642" s="4"/>
      <c r="W2642" s="9"/>
      <c r="X2642" s="9"/>
      <c r="Y2642" s="9"/>
      <c r="Z2642" s="9"/>
      <c r="AA2642" s="9"/>
      <c r="AB2642" s="9"/>
      <c r="AC2642" s="22"/>
      <c r="AD2642" s="9"/>
      <c r="AE2642" s="22"/>
      <c r="AF2642" s="9"/>
      <c r="AG2642" s="22"/>
      <c r="AH2642" s="22"/>
      <c r="AI2642" s="22"/>
      <c r="AJ2642" s="9"/>
      <c r="AK2642" s="4"/>
      <c r="AL2642" s="4"/>
      <c r="AM2642" s="4"/>
      <c r="AV2642" s="14"/>
    </row>
    <row r="2643" spans="1:48" ht="12.75" x14ac:dyDescent="0.2">
      <c r="A2643" s="4"/>
      <c r="B2643" s="4"/>
      <c r="C2643" s="4"/>
      <c r="D2643" s="4"/>
      <c r="E2643" s="4"/>
      <c r="F2643" s="9"/>
      <c r="G2643" s="22"/>
      <c r="H2643" s="4"/>
      <c r="I2643" s="9"/>
      <c r="J2643" s="9"/>
      <c r="K2643" s="9"/>
      <c r="L2643" s="9"/>
      <c r="M2643" s="9"/>
      <c r="N2643" s="9"/>
      <c r="O2643" s="9"/>
      <c r="P2643" s="9"/>
      <c r="Q2643" s="22"/>
      <c r="R2643" s="9"/>
      <c r="S2643" s="9"/>
      <c r="T2643" s="22"/>
      <c r="U2643" s="22"/>
      <c r="V2643" s="4"/>
      <c r="W2643" s="9"/>
      <c r="X2643" s="9"/>
      <c r="Y2643" s="9"/>
      <c r="Z2643" s="9"/>
      <c r="AA2643" s="9"/>
      <c r="AB2643" s="9"/>
      <c r="AC2643" s="22"/>
      <c r="AD2643" s="9"/>
      <c r="AE2643" s="22"/>
      <c r="AF2643" s="9"/>
      <c r="AG2643" s="22"/>
      <c r="AH2643" s="22"/>
      <c r="AI2643" s="22"/>
      <c r="AJ2643" s="9"/>
      <c r="AK2643" s="4"/>
      <c r="AL2643" s="4"/>
      <c r="AM2643" s="4"/>
      <c r="AV2643" s="14"/>
    </row>
    <row r="2644" spans="1:48" ht="12.75" x14ac:dyDescent="0.2">
      <c r="A2644" s="4"/>
      <c r="B2644" s="4"/>
      <c r="C2644" s="4"/>
      <c r="D2644" s="4"/>
      <c r="E2644" s="4"/>
      <c r="F2644" s="9"/>
      <c r="G2644" s="22"/>
      <c r="H2644" s="4"/>
      <c r="I2644" s="9"/>
      <c r="J2644" s="9"/>
      <c r="K2644" s="9"/>
      <c r="L2644" s="9"/>
      <c r="M2644" s="9"/>
      <c r="N2644" s="9"/>
      <c r="O2644" s="9"/>
      <c r="P2644" s="9"/>
      <c r="Q2644" s="22"/>
      <c r="R2644" s="9"/>
      <c r="S2644" s="9"/>
      <c r="T2644" s="22"/>
      <c r="U2644" s="22"/>
      <c r="V2644" s="4"/>
      <c r="W2644" s="9"/>
      <c r="X2644" s="9"/>
      <c r="Y2644" s="9"/>
      <c r="Z2644" s="9"/>
      <c r="AA2644" s="9"/>
      <c r="AB2644" s="9"/>
      <c r="AC2644" s="22"/>
      <c r="AD2644" s="9"/>
      <c r="AE2644" s="22"/>
      <c r="AF2644" s="9"/>
      <c r="AG2644" s="22"/>
      <c r="AH2644" s="22"/>
      <c r="AI2644" s="22"/>
      <c r="AJ2644" s="9"/>
      <c r="AK2644" s="4"/>
      <c r="AL2644" s="4"/>
      <c r="AM2644" s="4"/>
      <c r="AV2644" s="14"/>
    </row>
    <row r="2645" spans="1:48" ht="12.75" x14ac:dyDescent="0.2">
      <c r="A2645" s="4"/>
      <c r="B2645" s="4"/>
      <c r="C2645" s="4"/>
      <c r="D2645" s="4"/>
      <c r="E2645" s="4"/>
      <c r="F2645" s="9"/>
      <c r="G2645" s="22"/>
      <c r="H2645" s="4"/>
      <c r="I2645" s="9"/>
      <c r="J2645" s="9"/>
      <c r="K2645" s="9"/>
      <c r="L2645" s="9"/>
      <c r="M2645" s="9"/>
      <c r="N2645" s="9"/>
      <c r="O2645" s="9"/>
      <c r="P2645" s="9"/>
      <c r="Q2645" s="22"/>
      <c r="R2645" s="9"/>
      <c r="S2645" s="9"/>
      <c r="T2645" s="22"/>
      <c r="U2645" s="22"/>
      <c r="V2645" s="4"/>
      <c r="W2645" s="9"/>
      <c r="X2645" s="9"/>
      <c r="Y2645" s="9"/>
      <c r="Z2645" s="9"/>
      <c r="AA2645" s="9"/>
      <c r="AB2645" s="9"/>
      <c r="AC2645" s="22"/>
      <c r="AD2645" s="9"/>
      <c r="AE2645" s="22"/>
      <c r="AF2645" s="9"/>
      <c r="AG2645" s="22"/>
      <c r="AH2645" s="22"/>
      <c r="AI2645" s="22"/>
      <c r="AJ2645" s="9"/>
      <c r="AK2645" s="4"/>
      <c r="AL2645" s="4"/>
      <c r="AM2645" s="4"/>
      <c r="AV2645" s="14"/>
    </row>
    <row r="2646" spans="1:48" ht="12.75" x14ac:dyDescent="0.2">
      <c r="A2646" s="4"/>
      <c r="B2646" s="4"/>
      <c r="C2646" s="4"/>
      <c r="D2646" s="4"/>
      <c r="E2646" s="4"/>
      <c r="F2646" s="9"/>
      <c r="G2646" s="22"/>
      <c r="H2646" s="4"/>
      <c r="I2646" s="9"/>
      <c r="J2646" s="9"/>
      <c r="K2646" s="9"/>
      <c r="L2646" s="9"/>
      <c r="M2646" s="9"/>
      <c r="N2646" s="9"/>
      <c r="O2646" s="9"/>
      <c r="P2646" s="9"/>
      <c r="Q2646" s="22"/>
      <c r="R2646" s="9"/>
      <c r="S2646" s="9"/>
      <c r="T2646" s="22"/>
      <c r="U2646" s="22"/>
      <c r="V2646" s="4"/>
      <c r="W2646" s="9"/>
      <c r="X2646" s="9"/>
      <c r="Y2646" s="9"/>
      <c r="Z2646" s="9"/>
      <c r="AA2646" s="9"/>
      <c r="AB2646" s="9"/>
      <c r="AC2646" s="22"/>
      <c r="AD2646" s="9"/>
      <c r="AE2646" s="22"/>
      <c r="AF2646" s="9"/>
      <c r="AG2646" s="22"/>
      <c r="AH2646" s="22"/>
      <c r="AI2646" s="22"/>
      <c r="AJ2646" s="9"/>
      <c r="AK2646" s="4"/>
      <c r="AL2646" s="4"/>
      <c r="AM2646" s="4"/>
      <c r="AV2646" s="14"/>
    </row>
    <row r="2647" spans="1:48" ht="12.75" x14ac:dyDescent="0.2">
      <c r="A2647" s="4"/>
      <c r="B2647" s="4"/>
      <c r="C2647" s="4"/>
      <c r="D2647" s="4"/>
      <c r="E2647" s="4"/>
      <c r="F2647" s="9"/>
      <c r="G2647" s="22"/>
      <c r="H2647" s="4"/>
      <c r="I2647" s="9"/>
      <c r="J2647" s="9"/>
      <c r="K2647" s="9"/>
      <c r="L2647" s="9"/>
      <c r="M2647" s="9"/>
      <c r="N2647" s="9"/>
      <c r="O2647" s="9"/>
      <c r="P2647" s="9"/>
      <c r="Q2647" s="22"/>
      <c r="R2647" s="9"/>
      <c r="S2647" s="9"/>
      <c r="T2647" s="22"/>
      <c r="U2647" s="22"/>
      <c r="V2647" s="4"/>
      <c r="W2647" s="9"/>
      <c r="X2647" s="9"/>
      <c r="Y2647" s="9"/>
      <c r="Z2647" s="9"/>
      <c r="AA2647" s="9"/>
      <c r="AB2647" s="9"/>
      <c r="AC2647" s="22"/>
      <c r="AD2647" s="9"/>
      <c r="AE2647" s="22"/>
      <c r="AF2647" s="9"/>
      <c r="AG2647" s="22"/>
      <c r="AH2647" s="22"/>
      <c r="AI2647" s="22"/>
      <c r="AJ2647" s="9"/>
      <c r="AK2647" s="4"/>
      <c r="AL2647" s="4"/>
      <c r="AM2647" s="4"/>
      <c r="AV2647" s="14"/>
    </row>
    <row r="2648" spans="1:48" ht="12.75" x14ac:dyDescent="0.2">
      <c r="A2648" s="4"/>
      <c r="B2648" s="4"/>
      <c r="C2648" s="4"/>
      <c r="D2648" s="4"/>
      <c r="E2648" s="4"/>
      <c r="F2648" s="9"/>
      <c r="G2648" s="22"/>
      <c r="H2648" s="4"/>
      <c r="I2648" s="9"/>
      <c r="J2648" s="9"/>
      <c r="K2648" s="9"/>
      <c r="L2648" s="9"/>
      <c r="M2648" s="9"/>
      <c r="N2648" s="9"/>
      <c r="O2648" s="9"/>
      <c r="P2648" s="9"/>
      <c r="Q2648" s="22"/>
      <c r="R2648" s="9"/>
      <c r="S2648" s="9"/>
      <c r="T2648" s="22"/>
      <c r="U2648" s="22"/>
      <c r="V2648" s="4"/>
      <c r="W2648" s="9"/>
      <c r="X2648" s="9"/>
      <c r="Y2648" s="9"/>
      <c r="Z2648" s="9"/>
      <c r="AA2648" s="9"/>
      <c r="AB2648" s="9"/>
      <c r="AC2648" s="22"/>
      <c r="AD2648" s="9"/>
      <c r="AE2648" s="22"/>
      <c r="AF2648" s="9"/>
      <c r="AG2648" s="22"/>
      <c r="AH2648" s="22"/>
      <c r="AI2648" s="22"/>
      <c r="AJ2648" s="9"/>
      <c r="AK2648" s="4"/>
      <c r="AL2648" s="4"/>
      <c r="AM2648" s="4"/>
      <c r="AV2648" s="14"/>
    </row>
    <row r="2649" spans="1:48" ht="12.75" x14ac:dyDescent="0.2">
      <c r="A2649" s="4"/>
      <c r="B2649" s="4"/>
      <c r="C2649" s="4"/>
      <c r="D2649" s="4"/>
      <c r="E2649" s="4"/>
      <c r="F2649" s="9"/>
      <c r="G2649" s="22"/>
      <c r="H2649" s="4"/>
      <c r="I2649" s="9"/>
      <c r="J2649" s="9"/>
      <c r="K2649" s="9"/>
      <c r="L2649" s="9"/>
      <c r="M2649" s="9"/>
      <c r="N2649" s="9"/>
      <c r="O2649" s="9"/>
      <c r="P2649" s="9"/>
      <c r="Q2649" s="22"/>
      <c r="R2649" s="9"/>
      <c r="S2649" s="9"/>
      <c r="T2649" s="22"/>
      <c r="U2649" s="22"/>
      <c r="V2649" s="4"/>
      <c r="W2649" s="9"/>
      <c r="X2649" s="9"/>
      <c r="Y2649" s="9"/>
      <c r="Z2649" s="9"/>
      <c r="AA2649" s="9"/>
      <c r="AB2649" s="9"/>
      <c r="AC2649" s="22"/>
      <c r="AD2649" s="9"/>
      <c r="AE2649" s="22"/>
      <c r="AF2649" s="9"/>
      <c r="AG2649" s="22"/>
      <c r="AH2649" s="22"/>
      <c r="AI2649" s="22"/>
      <c r="AJ2649" s="9"/>
      <c r="AK2649" s="4"/>
      <c r="AL2649" s="4"/>
      <c r="AM2649" s="4"/>
      <c r="AV2649" s="14"/>
    </row>
    <row r="2650" spans="1:48" ht="12.75" x14ac:dyDescent="0.2">
      <c r="A2650" s="4"/>
      <c r="B2650" s="4"/>
      <c r="C2650" s="4"/>
      <c r="D2650" s="4"/>
      <c r="E2650" s="4"/>
      <c r="F2650" s="9"/>
      <c r="G2650" s="22"/>
      <c r="H2650" s="4"/>
      <c r="I2650" s="9"/>
      <c r="J2650" s="9"/>
      <c r="K2650" s="9"/>
      <c r="L2650" s="9"/>
      <c r="M2650" s="9"/>
      <c r="N2650" s="9"/>
      <c r="O2650" s="9"/>
      <c r="P2650" s="9"/>
      <c r="Q2650" s="22"/>
      <c r="R2650" s="9"/>
      <c r="S2650" s="9"/>
      <c r="T2650" s="22"/>
      <c r="U2650" s="22"/>
      <c r="V2650" s="4"/>
      <c r="W2650" s="9"/>
      <c r="X2650" s="9"/>
      <c r="Y2650" s="9"/>
      <c r="Z2650" s="9"/>
      <c r="AA2650" s="9"/>
      <c r="AB2650" s="9"/>
      <c r="AC2650" s="22"/>
      <c r="AD2650" s="9"/>
      <c r="AE2650" s="22"/>
      <c r="AF2650" s="9"/>
      <c r="AG2650" s="22"/>
      <c r="AH2650" s="22"/>
      <c r="AI2650" s="22"/>
      <c r="AJ2650" s="9"/>
      <c r="AK2650" s="4"/>
      <c r="AL2650" s="4"/>
      <c r="AM2650" s="4"/>
      <c r="AV2650" s="14"/>
    </row>
    <row r="2651" spans="1:48" ht="12.75" x14ac:dyDescent="0.2">
      <c r="A2651" s="4"/>
      <c r="B2651" s="4"/>
      <c r="C2651" s="4"/>
      <c r="D2651" s="4"/>
      <c r="E2651" s="4"/>
      <c r="F2651" s="9"/>
      <c r="G2651" s="22"/>
      <c r="H2651" s="4"/>
      <c r="I2651" s="9"/>
      <c r="J2651" s="9"/>
      <c r="K2651" s="9"/>
      <c r="L2651" s="9"/>
      <c r="M2651" s="9"/>
      <c r="N2651" s="9"/>
      <c r="O2651" s="9"/>
      <c r="P2651" s="9"/>
      <c r="Q2651" s="22"/>
      <c r="R2651" s="9"/>
      <c r="S2651" s="9"/>
      <c r="T2651" s="22"/>
      <c r="U2651" s="22"/>
      <c r="V2651" s="4"/>
      <c r="W2651" s="9"/>
      <c r="X2651" s="9"/>
      <c r="Y2651" s="9"/>
      <c r="Z2651" s="9"/>
      <c r="AA2651" s="9"/>
      <c r="AB2651" s="9"/>
      <c r="AC2651" s="22"/>
      <c r="AD2651" s="9"/>
      <c r="AE2651" s="22"/>
      <c r="AF2651" s="9"/>
      <c r="AG2651" s="22"/>
      <c r="AH2651" s="22"/>
      <c r="AI2651" s="22"/>
      <c r="AJ2651" s="9"/>
      <c r="AK2651" s="4"/>
      <c r="AL2651" s="4"/>
      <c r="AM2651" s="4"/>
      <c r="AV2651" s="14"/>
    </row>
    <row r="2652" spans="1:48" ht="12.75" x14ac:dyDescent="0.2">
      <c r="A2652" s="4"/>
      <c r="B2652" s="4"/>
      <c r="C2652" s="4"/>
      <c r="D2652" s="4"/>
      <c r="E2652" s="4"/>
      <c r="F2652" s="9"/>
      <c r="G2652" s="22"/>
      <c r="H2652" s="4"/>
      <c r="I2652" s="9"/>
      <c r="J2652" s="9"/>
      <c r="K2652" s="9"/>
      <c r="L2652" s="9"/>
      <c r="M2652" s="9"/>
      <c r="N2652" s="9"/>
      <c r="O2652" s="9"/>
      <c r="P2652" s="9"/>
      <c r="Q2652" s="22"/>
      <c r="R2652" s="9"/>
      <c r="S2652" s="9"/>
      <c r="T2652" s="22"/>
      <c r="U2652" s="22"/>
      <c r="V2652" s="4"/>
      <c r="W2652" s="9"/>
      <c r="X2652" s="9"/>
      <c r="Y2652" s="9"/>
      <c r="Z2652" s="9"/>
      <c r="AA2652" s="9"/>
      <c r="AB2652" s="9"/>
      <c r="AC2652" s="22"/>
      <c r="AD2652" s="9"/>
      <c r="AE2652" s="22"/>
      <c r="AF2652" s="9"/>
      <c r="AG2652" s="22"/>
      <c r="AH2652" s="22"/>
      <c r="AI2652" s="22"/>
      <c r="AJ2652" s="9"/>
      <c r="AK2652" s="4"/>
      <c r="AL2652" s="4"/>
      <c r="AM2652" s="4"/>
      <c r="AV2652" s="14"/>
    </row>
    <row r="2653" spans="1:48" ht="12.75" x14ac:dyDescent="0.2">
      <c r="A2653" s="4"/>
      <c r="B2653" s="4"/>
      <c r="C2653" s="4"/>
      <c r="D2653" s="4"/>
      <c r="E2653" s="4"/>
      <c r="F2653" s="9"/>
      <c r="G2653" s="22"/>
      <c r="H2653" s="4"/>
      <c r="I2653" s="9"/>
      <c r="J2653" s="9"/>
      <c r="K2653" s="9"/>
      <c r="L2653" s="9"/>
      <c r="M2653" s="9"/>
      <c r="N2653" s="9"/>
      <c r="O2653" s="9"/>
      <c r="P2653" s="9"/>
      <c r="Q2653" s="22"/>
      <c r="R2653" s="9"/>
      <c r="S2653" s="9"/>
      <c r="T2653" s="22"/>
      <c r="U2653" s="22"/>
      <c r="V2653" s="4"/>
      <c r="W2653" s="9"/>
      <c r="X2653" s="9"/>
      <c r="Y2653" s="9"/>
      <c r="Z2653" s="9"/>
      <c r="AA2653" s="9"/>
      <c r="AB2653" s="9"/>
      <c r="AC2653" s="22"/>
      <c r="AD2653" s="9"/>
      <c r="AE2653" s="22"/>
      <c r="AF2653" s="9"/>
      <c r="AG2653" s="22"/>
      <c r="AH2653" s="22"/>
      <c r="AI2653" s="22"/>
      <c r="AJ2653" s="9"/>
      <c r="AK2653" s="4"/>
      <c r="AL2653" s="4"/>
      <c r="AM2653" s="4"/>
      <c r="AV2653" s="14"/>
    </row>
    <row r="2654" spans="1:48" ht="12.75" x14ac:dyDescent="0.2">
      <c r="A2654" s="4"/>
      <c r="B2654" s="4"/>
      <c r="C2654" s="4"/>
      <c r="D2654" s="4"/>
      <c r="E2654" s="4"/>
      <c r="F2654" s="9"/>
      <c r="G2654" s="22"/>
      <c r="H2654" s="4"/>
      <c r="I2654" s="9"/>
      <c r="J2654" s="9"/>
      <c r="K2654" s="9"/>
      <c r="L2654" s="9"/>
      <c r="M2654" s="9"/>
      <c r="N2654" s="9"/>
      <c r="O2654" s="9"/>
      <c r="P2654" s="9"/>
      <c r="Q2654" s="22"/>
      <c r="R2654" s="9"/>
      <c r="S2654" s="9"/>
      <c r="T2654" s="22"/>
      <c r="U2654" s="22"/>
      <c r="V2654" s="4"/>
      <c r="W2654" s="9"/>
      <c r="X2654" s="9"/>
      <c r="Y2654" s="9"/>
      <c r="Z2654" s="9"/>
      <c r="AA2654" s="9"/>
      <c r="AB2654" s="9"/>
      <c r="AC2654" s="22"/>
      <c r="AD2654" s="9"/>
      <c r="AE2654" s="22"/>
      <c r="AF2654" s="9"/>
      <c r="AG2654" s="22"/>
      <c r="AH2654" s="22"/>
      <c r="AI2654" s="22"/>
      <c r="AJ2654" s="9"/>
      <c r="AK2654" s="4"/>
      <c r="AL2654" s="4"/>
      <c r="AM2654" s="4"/>
      <c r="AV2654" s="14"/>
    </row>
    <row r="2655" spans="1:48" ht="12.75" x14ac:dyDescent="0.2">
      <c r="A2655" s="4"/>
      <c r="B2655" s="4"/>
      <c r="C2655" s="4"/>
      <c r="D2655" s="4"/>
      <c r="E2655" s="4"/>
      <c r="F2655" s="9"/>
      <c r="G2655" s="22"/>
      <c r="H2655" s="4"/>
      <c r="I2655" s="9"/>
      <c r="J2655" s="9"/>
      <c r="K2655" s="9"/>
      <c r="L2655" s="9"/>
      <c r="M2655" s="9"/>
      <c r="N2655" s="9"/>
      <c r="O2655" s="9"/>
      <c r="P2655" s="9"/>
      <c r="Q2655" s="22"/>
      <c r="R2655" s="9"/>
      <c r="S2655" s="9"/>
      <c r="T2655" s="22"/>
      <c r="U2655" s="22"/>
      <c r="V2655" s="4"/>
      <c r="W2655" s="9"/>
      <c r="X2655" s="9"/>
      <c r="Y2655" s="9"/>
      <c r="Z2655" s="9"/>
      <c r="AA2655" s="9"/>
      <c r="AB2655" s="9"/>
      <c r="AC2655" s="22"/>
      <c r="AD2655" s="9"/>
      <c r="AE2655" s="22"/>
      <c r="AF2655" s="9"/>
      <c r="AG2655" s="22"/>
      <c r="AH2655" s="22"/>
      <c r="AI2655" s="22"/>
      <c r="AJ2655" s="9"/>
      <c r="AK2655" s="4"/>
      <c r="AL2655" s="4"/>
      <c r="AM2655" s="4"/>
      <c r="AV2655" s="14"/>
    </row>
    <row r="2656" spans="1:48" ht="12.75" x14ac:dyDescent="0.2">
      <c r="A2656" s="4"/>
      <c r="B2656" s="4"/>
      <c r="C2656" s="4"/>
      <c r="D2656" s="4"/>
      <c r="E2656" s="4"/>
      <c r="F2656" s="9"/>
      <c r="G2656" s="22"/>
      <c r="H2656" s="4"/>
      <c r="I2656" s="9"/>
      <c r="J2656" s="9"/>
      <c r="K2656" s="9"/>
      <c r="L2656" s="9"/>
      <c r="M2656" s="9"/>
      <c r="N2656" s="9"/>
      <c r="O2656" s="9"/>
      <c r="P2656" s="9"/>
      <c r="Q2656" s="22"/>
      <c r="R2656" s="9"/>
      <c r="S2656" s="9"/>
      <c r="T2656" s="22"/>
      <c r="U2656" s="22"/>
      <c r="V2656" s="4"/>
      <c r="W2656" s="9"/>
      <c r="X2656" s="9"/>
      <c r="Y2656" s="9"/>
      <c r="Z2656" s="9"/>
      <c r="AA2656" s="9"/>
      <c r="AB2656" s="9"/>
      <c r="AC2656" s="22"/>
      <c r="AD2656" s="9"/>
      <c r="AE2656" s="22"/>
      <c r="AF2656" s="9"/>
      <c r="AG2656" s="22"/>
      <c r="AH2656" s="22"/>
      <c r="AI2656" s="22"/>
      <c r="AJ2656" s="9"/>
      <c r="AK2656" s="4"/>
      <c r="AL2656" s="4"/>
      <c r="AM2656" s="4"/>
      <c r="AV2656" s="14"/>
    </row>
    <row r="2657" spans="1:48" ht="12.75" x14ac:dyDescent="0.2">
      <c r="A2657" s="4"/>
      <c r="B2657" s="4"/>
      <c r="C2657" s="4"/>
      <c r="D2657" s="4"/>
      <c r="E2657" s="4"/>
      <c r="F2657" s="9"/>
      <c r="G2657" s="22"/>
      <c r="H2657" s="4"/>
      <c r="I2657" s="9"/>
      <c r="J2657" s="9"/>
      <c r="K2657" s="9"/>
      <c r="L2657" s="9"/>
      <c r="M2657" s="9"/>
      <c r="N2657" s="9"/>
      <c r="O2657" s="9"/>
      <c r="P2657" s="9"/>
      <c r="Q2657" s="22"/>
      <c r="R2657" s="9"/>
      <c r="S2657" s="9"/>
      <c r="T2657" s="22"/>
      <c r="U2657" s="22"/>
      <c r="V2657" s="4"/>
      <c r="W2657" s="9"/>
      <c r="X2657" s="9"/>
      <c r="Y2657" s="9"/>
      <c r="Z2657" s="9"/>
      <c r="AA2657" s="9"/>
      <c r="AB2657" s="9"/>
      <c r="AC2657" s="22"/>
      <c r="AD2657" s="9"/>
      <c r="AE2657" s="22"/>
      <c r="AF2657" s="9"/>
      <c r="AG2657" s="22"/>
      <c r="AH2657" s="22"/>
      <c r="AI2657" s="22"/>
      <c r="AJ2657" s="9"/>
      <c r="AK2657" s="4"/>
      <c r="AL2657" s="4"/>
      <c r="AM2657" s="4"/>
      <c r="AV2657" s="14"/>
    </row>
    <row r="2658" spans="1:48" ht="12.75" x14ac:dyDescent="0.2">
      <c r="A2658" s="4"/>
      <c r="B2658" s="4"/>
      <c r="C2658" s="4"/>
      <c r="D2658" s="4"/>
      <c r="E2658" s="4"/>
      <c r="F2658" s="9"/>
      <c r="G2658" s="22"/>
      <c r="H2658" s="4"/>
      <c r="I2658" s="9"/>
      <c r="J2658" s="9"/>
      <c r="K2658" s="9"/>
      <c r="L2658" s="9"/>
      <c r="M2658" s="9"/>
      <c r="N2658" s="9"/>
      <c r="O2658" s="9"/>
      <c r="P2658" s="9"/>
      <c r="Q2658" s="22"/>
      <c r="R2658" s="9"/>
      <c r="S2658" s="9"/>
      <c r="T2658" s="22"/>
      <c r="U2658" s="22"/>
      <c r="V2658" s="4"/>
      <c r="W2658" s="9"/>
      <c r="X2658" s="9"/>
      <c r="Y2658" s="9"/>
      <c r="Z2658" s="9"/>
      <c r="AA2658" s="9"/>
      <c r="AB2658" s="9"/>
      <c r="AC2658" s="22"/>
      <c r="AD2658" s="9"/>
      <c r="AE2658" s="22"/>
      <c r="AF2658" s="9"/>
      <c r="AG2658" s="22"/>
      <c r="AH2658" s="22"/>
      <c r="AI2658" s="22"/>
      <c r="AJ2658" s="9"/>
      <c r="AK2658" s="4"/>
      <c r="AL2658" s="4"/>
      <c r="AM2658" s="4"/>
      <c r="AV2658" s="14"/>
    </row>
    <row r="2659" spans="1:48" ht="12.75" x14ac:dyDescent="0.2">
      <c r="A2659" s="4"/>
      <c r="B2659" s="4"/>
      <c r="C2659" s="4"/>
      <c r="D2659" s="4"/>
      <c r="E2659" s="4"/>
      <c r="F2659" s="9"/>
      <c r="G2659" s="22"/>
      <c r="H2659" s="4"/>
      <c r="I2659" s="9"/>
      <c r="J2659" s="9"/>
      <c r="K2659" s="9"/>
      <c r="L2659" s="9"/>
      <c r="M2659" s="9"/>
      <c r="N2659" s="9"/>
      <c r="O2659" s="9"/>
      <c r="P2659" s="9"/>
      <c r="Q2659" s="22"/>
      <c r="R2659" s="9"/>
      <c r="S2659" s="9"/>
      <c r="T2659" s="22"/>
      <c r="U2659" s="22"/>
      <c r="V2659" s="4"/>
      <c r="W2659" s="9"/>
      <c r="X2659" s="9"/>
      <c r="Y2659" s="9"/>
      <c r="Z2659" s="9"/>
      <c r="AA2659" s="9"/>
      <c r="AB2659" s="9"/>
      <c r="AC2659" s="22"/>
      <c r="AD2659" s="9"/>
      <c r="AE2659" s="22"/>
      <c r="AF2659" s="9"/>
      <c r="AG2659" s="22"/>
      <c r="AH2659" s="22"/>
      <c r="AI2659" s="22"/>
      <c r="AJ2659" s="9"/>
      <c r="AK2659" s="4"/>
      <c r="AL2659" s="4"/>
      <c r="AM2659" s="4"/>
      <c r="AV2659" s="14"/>
    </row>
    <row r="2660" spans="1:48" ht="12.75" x14ac:dyDescent="0.2">
      <c r="A2660" s="4"/>
      <c r="B2660" s="4"/>
      <c r="C2660" s="4"/>
      <c r="D2660" s="4"/>
      <c r="E2660" s="4"/>
      <c r="F2660" s="9"/>
      <c r="G2660" s="22"/>
      <c r="H2660" s="4"/>
      <c r="I2660" s="9"/>
      <c r="J2660" s="9"/>
      <c r="K2660" s="9"/>
      <c r="L2660" s="9"/>
      <c r="M2660" s="9"/>
      <c r="N2660" s="9"/>
      <c r="O2660" s="9"/>
      <c r="P2660" s="9"/>
      <c r="Q2660" s="22"/>
      <c r="R2660" s="9"/>
      <c r="S2660" s="9"/>
      <c r="T2660" s="22"/>
      <c r="U2660" s="22"/>
      <c r="V2660" s="4"/>
      <c r="W2660" s="9"/>
      <c r="X2660" s="9"/>
      <c r="Y2660" s="9"/>
      <c r="Z2660" s="9"/>
      <c r="AA2660" s="9"/>
      <c r="AB2660" s="9"/>
      <c r="AC2660" s="22"/>
      <c r="AD2660" s="9"/>
      <c r="AE2660" s="22"/>
      <c r="AF2660" s="9"/>
      <c r="AG2660" s="22"/>
      <c r="AH2660" s="22"/>
      <c r="AI2660" s="22"/>
      <c r="AJ2660" s="9"/>
      <c r="AK2660" s="4"/>
      <c r="AL2660" s="4"/>
      <c r="AM2660" s="4"/>
      <c r="AV2660" s="14"/>
    </row>
    <row r="2661" spans="1:48" ht="12.75" x14ac:dyDescent="0.2">
      <c r="A2661" s="4"/>
      <c r="B2661" s="4"/>
      <c r="C2661" s="4"/>
      <c r="D2661" s="4"/>
      <c r="E2661" s="4"/>
      <c r="F2661" s="9"/>
      <c r="G2661" s="22"/>
      <c r="H2661" s="4"/>
      <c r="I2661" s="9"/>
      <c r="J2661" s="9"/>
      <c r="K2661" s="9"/>
      <c r="L2661" s="9"/>
      <c r="M2661" s="9"/>
      <c r="N2661" s="9"/>
      <c r="O2661" s="9"/>
      <c r="P2661" s="9"/>
      <c r="Q2661" s="22"/>
      <c r="R2661" s="9"/>
      <c r="S2661" s="9"/>
      <c r="T2661" s="22"/>
      <c r="U2661" s="22"/>
      <c r="V2661" s="4"/>
      <c r="W2661" s="9"/>
      <c r="X2661" s="9"/>
      <c r="Y2661" s="9"/>
      <c r="Z2661" s="9"/>
      <c r="AA2661" s="9"/>
      <c r="AB2661" s="9"/>
      <c r="AC2661" s="22"/>
      <c r="AD2661" s="9"/>
      <c r="AE2661" s="22"/>
      <c r="AF2661" s="9"/>
      <c r="AG2661" s="22"/>
      <c r="AH2661" s="22"/>
      <c r="AI2661" s="22"/>
      <c r="AJ2661" s="9"/>
      <c r="AK2661" s="4"/>
      <c r="AL2661" s="4"/>
      <c r="AM2661" s="4"/>
      <c r="AV2661" s="14"/>
    </row>
    <row r="2662" spans="1:48" ht="12.75" x14ac:dyDescent="0.2">
      <c r="A2662" s="4"/>
      <c r="B2662" s="4"/>
      <c r="C2662" s="4"/>
      <c r="D2662" s="4"/>
      <c r="E2662" s="4"/>
      <c r="F2662" s="9"/>
      <c r="G2662" s="22"/>
      <c r="H2662" s="4"/>
      <c r="I2662" s="9"/>
      <c r="J2662" s="9"/>
      <c r="K2662" s="9"/>
      <c r="L2662" s="9"/>
      <c r="M2662" s="9"/>
      <c r="N2662" s="9"/>
      <c r="O2662" s="9"/>
      <c r="P2662" s="9"/>
      <c r="Q2662" s="22"/>
      <c r="R2662" s="9"/>
      <c r="S2662" s="9"/>
      <c r="T2662" s="22"/>
      <c r="U2662" s="22"/>
      <c r="V2662" s="4"/>
      <c r="W2662" s="9"/>
      <c r="X2662" s="9"/>
      <c r="Y2662" s="9"/>
      <c r="Z2662" s="9"/>
      <c r="AA2662" s="9"/>
      <c r="AB2662" s="9"/>
      <c r="AC2662" s="22"/>
      <c r="AD2662" s="9"/>
      <c r="AE2662" s="22"/>
      <c r="AF2662" s="9"/>
      <c r="AG2662" s="22"/>
      <c r="AH2662" s="22"/>
      <c r="AI2662" s="22"/>
      <c r="AJ2662" s="9"/>
      <c r="AK2662" s="4"/>
      <c r="AL2662" s="4"/>
      <c r="AM2662" s="4"/>
      <c r="AV2662" s="14"/>
    </row>
    <row r="2663" spans="1:48" ht="12.75" x14ac:dyDescent="0.2">
      <c r="A2663" s="4"/>
      <c r="B2663" s="4"/>
      <c r="C2663" s="4"/>
      <c r="D2663" s="4"/>
      <c r="E2663" s="4"/>
      <c r="F2663" s="9"/>
      <c r="G2663" s="22"/>
      <c r="H2663" s="4"/>
      <c r="I2663" s="9"/>
      <c r="J2663" s="9"/>
      <c r="K2663" s="9"/>
      <c r="L2663" s="9"/>
      <c r="M2663" s="9"/>
      <c r="N2663" s="9"/>
      <c r="O2663" s="9"/>
      <c r="P2663" s="9"/>
      <c r="Q2663" s="22"/>
      <c r="R2663" s="9"/>
      <c r="S2663" s="9"/>
      <c r="T2663" s="22"/>
      <c r="U2663" s="22"/>
      <c r="V2663" s="4"/>
      <c r="W2663" s="9"/>
      <c r="X2663" s="9"/>
      <c r="Y2663" s="9"/>
      <c r="Z2663" s="9"/>
      <c r="AA2663" s="9"/>
      <c r="AB2663" s="9"/>
      <c r="AC2663" s="22"/>
      <c r="AD2663" s="9"/>
      <c r="AE2663" s="22"/>
      <c r="AF2663" s="9"/>
      <c r="AG2663" s="22"/>
      <c r="AH2663" s="22"/>
      <c r="AI2663" s="22"/>
      <c r="AJ2663" s="9"/>
      <c r="AK2663" s="4"/>
      <c r="AL2663" s="4"/>
      <c r="AM2663" s="4"/>
      <c r="AV2663" s="14"/>
    </row>
    <row r="2664" spans="1:48" ht="12.75" x14ac:dyDescent="0.2">
      <c r="A2664" s="4"/>
      <c r="B2664" s="4"/>
      <c r="C2664" s="4"/>
      <c r="D2664" s="4"/>
      <c r="E2664" s="4"/>
      <c r="F2664" s="9"/>
      <c r="G2664" s="22"/>
      <c r="H2664" s="4"/>
      <c r="I2664" s="9"/>
      <c r="J2664" s="9"/>
      <c r="K2664" s="9"/>
      <c r="L2664" s="9"/>
      <c r="M2664" s="9"/>
      <c r="N2664" s="9"/>
      <c r="O2664" s="9"/>
      <c r="P2664" s="9"/>
      <c r="Q2664" s="22"/>
      <c r="R2664" s="9"/>
      <c r="S2664" s="9"/>
      <c r="T2664" s="22"/>
      <c r="U2664" s="22"/>
      <c r="V2664" s="4"/>
      <c r="W2664" s="9"/>
      <c r="X2664" s="9"/>
      <c r="Y2664" s="9"/>
      <c r="Z2664" s="9"/>
      <c r="AA2664" s="9"/>
      <c r="AB2664" s="9"/>
      <c r="AC2664" s="22"/>
      <c r="AD2664" s="9"/>
      <c r="AE2664" s="22"/>
      <c r="AF2664" s="9"/>
      <c r="AG2664" s="22"/>
      <c r="AH2664" s="22"/>
      <c r="AI2664" s="22"/>
      <c r="AJ2664" s="9"/>
      <c r="AK2664" s="4"/>
      <c r="AL2664" s="4"/>
      <c r="AM2664" s="4"/>
      <c r="AV2664" s="14"/>
    </row>
    <row r="2665" spans="1:48" ht="12.75" x14ac:dyDescent="0.2">
      <c r="A2665" s="4"/>
      <c r="B2665" s="4"/>
      <c r="C2665" s="4"/>
      <c r="D2665" s="4"/>
      <c r="E2665" s="4"/>
      <c r="F2665" s="9"/>
      <c r="G2665" s="22"/>
      <c r="H2665" s="4"/>
      <c r="I2665" s="9"/>
      <c r="J2665" s="9"/>
      <c r="K2665" s="9"/>
      <c r="L2665" s="9"/>
      <c r="M2665" s="9"/>
      <c r="N2665" s="9"/>
      <c r="O2665" s="9"/>
      <c r="P2665" s="9"/>
      <c r="Q2665" s="22"/>
      <c r="R2665" s="9"/>
      <c r="S2665" s="9"/>
      <c r="T2665" s="22"/>
      <c r="U2665" s="22"/>
      <c r="V2665" s="4"/>
      <c r="W2665" s="9"/>
      <c r="X2665" s="9"/>
      <c r="Y2665" s="9"/>
      <c r="Z2665" s="9"/>
      <c r="AA2665" s="9"/>
      <c r="AB2665" s="9"/>
      <c r="AC2665" s="22"/>
      <c r="AD2665" s="9"/>
      <c r="AE2665" s="22"/>
      <c r="AF2665" s="9"/>
      <c r="AG2665" s="22"/>
      <c r="AH2665" s="22"/>
      <c r="AI2665" s="22"/>
      <c r="AJ2665" s="9"/>
      <c r="AK2665" s="4"/>
      <c r="AL2665" s="4"/>
      <c r="AM2665" s="4"/>
      <c r="AV2665" s="14"/>
    </row>
    <row r="2666" spans="1:48" ht="12.75" x14ac:dyDescent="0.2">
      <c r="A2666" s="4"/>
      <c r="B2666" s="4"/>
      <c r="C2666" s="4"/>
      <c r="D2666" s="4"/>
      <c r="E2666" s="4"/>
      <c r="F2666" s="9"/>
      <c r="G2666" s="22"/>
      <c r="H2666" s="4"/>
      <c r="I2666" s="9"/>
      <c r="J2666" s="9"/>
      <c r="K2666" s="9"/>
      <c r="L2666" s="9"/>
      <c r="M2666" s="9"/>
      <c r="N2666" s="9"/>
      <c r="O2666" s="9"/>
      <c r="P2666" s="9"/>
      <c r="Q2666" s="22"/>
      <c r="R2666" s="9"/>
      <c r="S2666" s="9"/>
      <c r="T2666" s="22"/>
      <c r="U2666" s="22"/>
      <c r="V2666" s="4"/>
      <c r="W2666" s="9"/>
      <c r="X2666" s="9"/>
      <c r="Y2666" s="9"/>
      <c r="Z2666" s="9"/>
      <c r="AA2666" s="9"/>
      <c r="AB2666" s="9"/>
      <c r="AC2666" s="22"/>
      <c r="AD2666" s="9"/>
      <c r="AE2666" s="22"/>
      <c r="AF2666" s="9"/>
      <c r="AG2666" s="22"/>
      <c r="AH2666" s="22"/>
      <c r="AI2666" s="22"/>
      <c r="AJ2666" s="9"/>
      <c r="AK2666" s="4"/>
      <c r="AL2666" s="4"/>
      <c r="AM2666" s="4"/>
      <c r="AV2666" s="14"/>
    </row>
    <row r="2667" spans="1:48" ht="12.75" x14ac:dyDescent="0.2">
      <c r="A2667" s="4"/>
      <c r="B2667" s="4"/>
      <c r="C2667" s="4"/>
      <c r="D2667" s="4"/>
      <c r="E2667" s="4"/>
      <c r="F2667" s="9"/>
      <c r="G2667" s="22"/>
      <c r="H2667" s="4"/>
      <c r="I2667" s="9"/>
      <c r="J2667" s="9"/>
      <c r="K2667" s="9"/>
      <c r="L2667" s="9"/>
      <c r="M2667" s="9"/>
      <c r="N2667" s="9"/>
      <c r="O2667" s="9"/>
      <c r="P2667" s="9"/>
      <c r="Q2667" s="22"/>
      <c r="R2667" s="9"/>
      <c r="S2667" s="9"/>
      <c r="T2667" s="22"/>
      <c r="U2667" s="22"/>
      <c r="V2667" s="4"/>
      <c r="W2667" s="9"/>
      <c r="X2667" s="9"/>
      <c r="Y2667" s="9"/>
      <c r="Z2667" s="9"/>
      <c r="AA2667" s="9"/>
      <c r="AB2667" s="9"/>
      <c r="AC2667" s="22"/>
      <c r="AD2667" s="9"/>
      <c r="AE2667" s="22"/>
      <c r="AF2667" s="9"/>
      <c r="AG2667" s="22"/>
      <c r="AH2667" s="22"/>
      <c r="AI2667" s="22"/>
      <c r="AJ2667" s="9"/>
      <c r="AK2667" s="4"/>
      <c r="AL2667" s="4"/>
      <c r="AM2667" s="4"/>
      <c r="AV2667" s="14"/>
    </row>
    <row r="2668" spans="1:48" ht="12.75" x14ac:dyDescent="0.2">
      <c r="A2668" s="4"/>
      <c r="B2668" s="4"/>
      <c r="C2668" s="4"/>
      <c r="D2668" s="4"/>
      <c r="E2668" s="4"/>
      <c r="F2668" s="9"/>
      <c r="G2668" s="22"/>
      <c r="H2668" s="4"/>
      <c r="I2668" s="9"/>
      <c r="J2668" s="9"/>
      <c r="K2668" s="9"/>
      <c r="L2668" s="9"/>
      <c r="M2668" s="9"/>
      <c r="N2668" s="9"/>
      <c r="O2668" s="9"/>
      <c r="P2668" s="9"/>
      <c r="Q2668" s="22"/>
      <c r="R2668" s="9"/>
      <c r="S2668" s="9"/>
      <c r="T2668" s="22"/>
      <c r="U2668" s="22"/>
      <c r="V2668" s="4"/>
      <c r="W2668" s="9"/>
      <c r="X2668" s="9"/>
      <c r="Y2668" s="9"/>
      <c r="Z2668" s="9"/>
      <c r="AA2668" s="9"/>
      <c r="AB2668" s="9"/>
      <c r="AC2668" s="22"/>
      <c r="AD2668" s="9"/>
      <c r="AE2668" s="22"/>
      <c r="AF2668" s="9"/>
      <c r="AG2668" s="22"/>
      <c r="AH2668" s="22"/>
      <c r="AI2668" s="22"/>
      <c r="AJ2668" s="9"/>
      <c r="AK2668" s="4"/>
      <c r="AL2668" s="4"/>
      <c r="AM2668" s="4"/>
      <c r="AV2668" s="14"/>
    </row>
    <row r="2669" spans="1:48" ht="12.75" x14ac:dyDescent="0.2">
      <c r="A2669" s="4"/>
      <c r="B2669" s="4"/>
      <c r="C2669" s="4"/>
      <c r="D2669" s="4"/>
      <c r="E2669" s="4"/>
      <c r="F2669" s="9"/>
      <c r="G2669" s="22"/>
      <c r="H2669" s="4"/>
      <c r="I2669" s="9"/>
      <c r="J2669" s="9"/>
      <c r="K2669" s="9"/>
      <c r="L2669" s="9"/>
      <c r="M2669" s="9"/>
      <c r="N2669" s="9"/>
      <c r="O2669" s="9"/>
      <c r="P2669" s="9"/>
      <c r="Q2669" s="22"/>
      <c r="R2669" s="9"/>
      <c r="S2669" s="9"/>
      <c r="T2669" s="22"/>
      <c r="U2669" s="22"/>
      <c r="V2669" s="4"/>
      <c r="W2669" s="9"/>
      <c r="X2669" s="9"/>
      <c r="Y2669" s="9"/>
      <c r="Z2669" s="9"/>
      <c r="AA2669" s="9"/>
      <c r="AB2669" s="9"/>
      <c r="AC2669" s="22"/>
      <c r="AD2669" s="9"/>
      <c r="AE2669" s="22"/>
      <c r="AF2669" s="9"/>
      <c r="AG2669" s="22"/>
      <c r="AH2669" s="22"/>
      <c r="AI2669" s="22"/>
      <c r="AJ2669" s="9"/>
      <c r="AK2669" s="4"/>
      <c r="AL2669" s="4"/>
      <c r="AM2669" s="4"/>
      <c r="AV2669" s="14"/>
    </row>
    <row r="2670" spans="1:48" ht="12.75" x14ac:dyDescent="0.2">
      <c r="A2670" s="4"/>
      <c r="B2670" s="4"/>
      <c r="C2670" s="4"/>
      <c r="D2670" s="4"/>
      <c r="E2670" s="4"/>
      <c r="F2670" s="9"/>
      <c r="G2670" s="22"/>
      <c r="H2670" s="4"/>
      <c r="I2670" s="9"/>
      <c r="J2670" s="9"/>
      <c r="K2670" s="9"/>
      <c r="L2670" s="9"/>
      <c r="M2670" s="9"/>
      <c r="N2670" s="9"/>
      <c r="O2670" s="9"/>
      <c r="P2670" s="9"/>
      <c r="Q2670" s="22"/>
      <c r="R2670" s="9"/>
      <c r="S2670" s="9"/>
      <c r="T2670" s="22"/>
      <c r="U2670" s="22"/>
      <c r="V2670" s="4"/>
      <c r="W2670" s="9"/>
      <c r="X2670" s="9"/>
      <c r="Y2670" s="9"/>
      <c r="Z2670" s="9"/>
      <c r="AA2670" s="9"/>
      <c r="AB2670" s="9"/>
      <c r="AC2670" s="22"/>
      <c r="AD2670" s="9"/>
      <c r="AE2670" s="22"/>
      <c r="AF2670" s="9"/>
      <c r="AG2670" s="22"/>
      <c r="AH2670" s="22"/>
      <c r="AI2670" s="22"/>
      <c r="AJ2670" s="9"/>
      <c r="AK2670" s="4"/>
      <c r="AL2670" s="4"/>
      <c r="AM2670" s="4"/>
      <c r="AV2670" s="14"/>
    </row>
    <row r="2671" spans="1:48" ht="12.75" x14ac:dyDescent="0.2">
      <c r="A2671" s="4"/>
      <c r="B2671" s="4"/>
      <c r="C2671" s="4"/>
      <c r="D2671" s="4"/>
      <c r="E2671" s="4"/>
      <c r="F2671" s="9"/>
      <c r="G2671" s="22"/>
      <c r="H2671" s="4"/>
      <c r="I2671" s="9"/>
      <c r="J2671" s="9"/>
      <c r="K2671" s="9"/>
      <c r="L2671" s="9"/>
      <c r="M2671" s="9"/>
      <c r="N2671" s="9"/>
      <c r="O2671" s="9"/>
      <c r="P2671" s="9"/>
      <c r="Q2671" s="22"/>
      <c r="R2671" s="9"/>
      <c r="S2671" s="9"/>
      <c r="T2671" s="22"/>
      <c r="U2671" s="22"/>
      <c r="V2671" s="4"/>
      <c r="W2671" s="9"/>
      <c r="X2671" s="9"/>
      <c r="Y2671" s="9"/>
      <c r="Z2671" s="9"/>
      <c r="AA2671" s="9"/>
      <c r="AB2671" s="9"/>
      <c r="AC2671" s="22"/>
      <c r="AD2671" s="9"/>
      <c r="AE2671" s="22"/>
      <c r="AF2671" s="9"/>
      <c r="AG2671" s="22"/>
      <c r="AH2671" s="22"/>
      <c r="AI2671" s="22"/>
      <c r="AJ2671" s="9"/>
      <c r="AK2671" s="4"/>
      <c r="AL2671" s="4"/>
      <c r="AM2671" s="4"/>
      <c r="AV2671" s="14"/>
    </row>
    <row r="2672" spans="1:48" ht="12.75" x14ac:dyDescent="0.2">
      <c r="A2672" s="4"/>
      <c r="B2672" s="4"/>
      <c r="C2672" s="4"/>
      <c r="D2672" s="4"/>
      <c r="E2672" s="4"/>
      <c r="F2672" s="9"/>
      <c r="G2672" s="22"/>
      <c r="H2672" s="4"/>
      <c r="I2672" s="9"/>
      <c r="J2672" s="9"/>
      <c r="K2672" s="9"/>
      <c r="L2672" s="9"/>
      <c r="M2672" s="9"/>
      <c r="N2672" s="9"/>
      <c r="O2672" s="9"/>
      <c r="P2672" s="9"/>
      <c r="Q2672" s="22"/>
      <c r="R2672" s="9"/>
      <c r="S2672" s="9"/>
      <c r="T2672" s="22"/>
      <c r="U2672" s="22"/>
      <c r="V2672" s="4"/>
      <c r="W2672" s="9"/>
      <c r="X2672" s="9"/>
      <c r="Y2672" s="9"/>
      <c r="Z2672" s="9"/>
      <c r="AA2672" s="9"/>
      <c r="AB2672" s="9"/>
      <c r="AC2672" s="22"/>
      <c r="AD2672" s="9"/>
      <c r="AE2672" s="22"/>
      <c r="AF2672" s="9"/>
      <c r="AG2672" s="22"/>
      <c r="AH2672" s="22"/>
      <c r="AI2672" s="22"/>
      <c r="AJ2672" s="9"/>
      <c r="AK2672" s="4"/>
      <c r="AL2672" s="4"/>
      <c r="AM2672" s="4"/>
      <c r="AV2672" s="14"/>
    </row>
    <row r="2673" spans="1:48" ht="12.75" x14ac:dyDescent="0.2">
      <c r="A2673" s="4"/>
      <c r="B2673" s="4"/>
      <c r="C2673" s="4"/>
      <c r="D2673" s="4"/>
      <c r="E2673" s="4"/>
      <c r="F2673" s="9"/>
      <c r="G2673" s="22"/>
      <c r="H2673" s="4"/>
      <c r="I2673" s="9"/>
      <c r="J2673" s="9"/>
      <c r="K2673" s="9"/>
      <c r="L2673" s="9"/>
      <c r="M2673" s="9"/>
      <c r="N2673" s="9"/>
      <c r="O2673" s="9"/>
      <c r="P2673" s="9"/>
      <c r="Q2673" s="22"/>
      <c r="R2673" s="9"/>
      <c r="S2673" s="9"/>
      <c r="T2673" s="22"/>
      <c r="U2673" s="22"/>
      <c r="V2673" s="4"/>
      <c r="W2673" s="9"/>
      <c r="X2673" s="9"/>
      <c r="Y2673" s="9"/>
      <c r="Z2673" s="9"/>
      <c r="AA2673" s="9"/>
      <c r="AB2673" s="9"/>
      <c r="AC2673" s="22"/>
      <c r="AD2673" s="9"/>
      <c r="AE2673" s="22"/>
      <c r="AF2673" s="9"/>
      <c r="AG2673" s="22"/>
      <c r="AH2673" s="22"/>
      <c r="AI2673" s="22"/>
      <c r="AJ2673" s="9"/>
      <c r="AK2673" s="4"/>
      <c r="AL2673" s="4"/>
      <c r="AM2673" s="4"/>
      <c r="AV2673" s="14"/>
    </row>
    <row r="2674" spans="1:48" ht="12.75" x14ac:dyDescent="0.2">
      <c r="A2674" s="4"/>
      <c r="B2674" s="4"/>
      <c r="C2674" s="4"/>
      <c r="D2674" s="4"/>
      <c r="E2674" s="4"/>
      <c r="F2674" s="9"/>
      <c r="G2674" s="22"/>
      <c r="H2674" s="4"/>
      <c r="I2674" s="9"/>
      <c r="J2674" s="9"/>
      <c r="K2674" s="9"/>
      <c r="L2674" s="9"/>
      <c r="M2674" s="9"/>
      <c r="N2674" s="9"/>
      <c r="O2674" s="9"/>
      <c r="P2674" s="9"/>
      <c r="Q2674" s="22"/>
      <c r="R2674" s="9"/>
      <c r="S2674" s="9"/>
      <c r="T2674" s="22"/>
      <c r="U2674" s="22"/>
      <c r="V2674" s="4"/>
      <c r="W2674" s="9"/>
      <c r="X2674" s="9"/>
      <c r="Y2674" s="9"/>
      <c r="Z2674" s="9"/>
      <c r="AA2674" s="9"/>
      <c r="AB2674" s="9"/>
      <c r="AC2674" s="22"/>
      <c r="AD2674" s="9"/>
      <c r="AE2674" s="22"/>
      <c r="AF2674" s="9"/>
      <c r="AG2674" s="22"/>
      <c r="AH2674" s="22"/>
      <c r="AI2674" s="22"/>
      <c r="AJ2674" s="9"/>
      <c r="AK2674" s="4"/>
      <c r="AL2674" s="4"/>
      <c r="AM2674" s="4"/>
      <c r="AV2674" s="14"/>
    </row>
    <row r="2675" spans="1:48" ht="12.75" x14ac:dyDescent="0.2">
      <c r="A2675" s="4"/>
      <c r="B2675" s="4"/>
      <c r="C2675" s="4"/>
      <c r="D2675" s="4"/>
      <c r="E2675" s="4"/>
      <c r="F2675" s="9"/>
      <c r="G2675" s="22"/>
      <c r="H2675" s="4"/>
      <c r="I2675" s="9"/>
      <c r="J2675" s="9"/>
      <c r="K2675" s="9"/>
      <c r="L2675" s="9"/>
      <c r="M2675" s="9"/>
      <c r="N2675" s="9"/>
      <c r="O2675" s="9"/>
      <c r="P2675" s="9"/>
      <c r="Q2675" s="22"/>
      <c r="R2675" s="9"/>
      <c r="S2675" s="9"/>
      <c r="T2675" s="22"/>
      <c r="U2675" s="22"/>
      <c r="V2675" s="4"/>
      <c r="W2675" s="9"/>
      <c r="X2675" s="9"/>
      <c r="Y2675" s="9"/>
      <c r="Z2675" s="9"/>
      <c r="AA2675" s="9"/>
      <c r="AB2675" s="9"/>
      <c r="AC2675" s="22"/>
      <c r="AD2675" s="9"/>
      <c r="AE2675" s="22"/>
      <c r="AF2675" s="9"/>
      <c r="AG2675" s="22"/>
      <c r="AH2675" s="22"/>
      <c r="AI2675" s="22"/>
      <c r="AJ2675" s="9"/>
      <c r="AK2675" s="4"/>
      <c r="AL2675" s="4"/>
      <c r="AM2675" s="4"/>
      <c r="AV2675" s="14"/>
    </row>
    <row r="2676" spans="1:48" ht="12.75" x14ac:dyDescent="0.2">
      <c r="A2676" s="4"/>
      <c r="B2676" s="4"/>
      <c r="C2676" s="4"/>
      <c r="D2676" s="4"/>
      <c r="E2676" s="4"/>
      <c r="F2676" s="9"/>
      <c r="G2676" s="22"/>
      <c r="H2676" s="4"/>
      <c r="I2676" s="9"/>
      <c r="J2676" s="9"/>
      <c r="K2676" s="9"/>
      <c r="L2676" s="9"/>
      <c r="M2676" s="9"/>
      <c r="N2676" s="9"/>
      <c r="O2676" s="9"/>
      <c r="P2676" s="9"/>
      <c r="Q2676" s="22"/>
      <c r="R2676" s="9"/>
      <c r="S2676" s="9"/>
      <c r="T2676" s="22"/>
      <c r="U2676" s="22"/>
      <c r="V2676" s="4"/>
      <c r="W2676" s="9"/>
      <c r="X2676" s="9"/>
      <c r="Y2676" s="9"/>
      <c r="Z2676" s="9"/>
      <c r="AA2676" s="9"/>
      <c r="AB2676" s="9"/>
      <c r="AC2676" s="22"/>
      <c r="AD2676" s="9"/>
      <c r="AE2676" s="22"/>
      <c r="AF2676" s="9"/>
      <c r="AG2676" s="22"/>
      <c r="AH2676" s="22"/>
      <c r="AI2676" s="22"/>
      <c r="AJ2676" s="9"/>
      <c r="AK2676" s="4"/>
      <c r="AL2676" s="4"/>
      <c r="AM2676" s="4"/>
      <c r="AV2676" s="14"/>
    </row>
    <row r="2677" spans="1:48" ht="12.75" x14ac:dyDescent="0.2">
      <c r="A2677" s="4"/>
      <c r="B2677" s="4"/>
      <c r="C2677" s="4"/>
      <c r="D2677" s="4"/>
      <c r="E2677" s="4"/>
      <c r="F2677" s="9"/>
      <c r="G2677" s="22"/>
      <c r="H2677" s="4"/>
      <c r="I2677" s="9"/>
      <c r="J2677" s="9"/>
      <c r="K2677" s="9"/>
      <c r="L2677" s="9"/>
      <c r="M2677" s="9"/>
      <c r="N2677" s="9"/>
      <c r="O2677" s="9"/>
      <c r="P2677" s="9"/>
      <c r="Q2677" s="22"/>
      <c r="R2677" s="9"/>
      <c r="S2677" s="9"/>
      <c r="T2677" s="22"/>
      <c r="U2677" s="22"/>
      <c r="V2677" s="4"/>
      <c r="W2677" s="9"/>
      <c r="X2677" s="9"/>
      <c r="Y2677" s="9"/>
      <c r="Z2677" s="9"/>
      <c r="AA2677" s="9"/>
      <c r="AB2677" s="9"/>
      <c r="AC2677" s="22"/>
      <c r="AD2677" s="9"/>
      <c r="AE2677" s="22"/>
      <c r="AF2677" s="9"/>
      <c r="AG2677" s="22"/>
      <c r="AH2677" s="22"/>
      <c r="AI2677" s="22"/>
      <c r="AJ2677" s="9"/>
      <c r="AK2677" s="4"/>
      <c r="AL2677" s="4"/>
      <c r="AM2677" s="4"/>
      <c r="AV2677" s="14"/>
    </row>
    <row r="2678" spans="1:48" ht="12.75" x14ac:dyDescent="0.2">
      <c r="A2678" s="4"/>
      <c r="B2678" s="4"/>
      <c r="C2678" s="4"/>
      <c r="D2678" s="4"/>
      <c r="E2678" s="4"/>
      <c r="F2678" s="9"/>
      <c r="G2678" s="22"/>
      <c r="H2678" s="4"/>
      <c r="I2678" s="9"/>
      <c r="J2678" s="9"/>
      <c r="K2678" s="9"/>
      <c r="L2678" s="9"/>
      <c r="M2678" s="9"/>
      <c r="N2678" s="9"/>
      <c r="O2678" s="9"/>
      <c r="P2678" s="9"/>
      <c r="Q2678" s="22"/>
      <c r="R2678" s="9"/>
      <c r="S2678" s="9"/>
      <c r="T2678" s="22"/>
      <c r="U2678" s="22"/>
      <c r="V2678" s="4"/>
      <c r="W2678" s="9"/>
      <c r="X2678" s="9"/>
      <c r="Y2678" s="9"/>
      <c r="Z2678" s="9"/>
      <c r="AA2678" s="9"/>
      <c r="AB2678" s="9"/>
      <c r="AC2678" s="22"/>
      <c r="AD2678" s="9"/>
      <c r="AE2678" s="22"/>
      <c r="AF2678" s="9"/>
      <c r="AG2678" s="22"/>
      <c r="AH2678" s="22"/>
      <c r="AI2678" s="22"/>
      <c r="AJ2678" s="9"/>
      <c r="AK2678" s="4"/>
      <c r="AL2678" s="4"/>
      <c r="AM2678" s="4"/>
      <c r="AV2678" s="14"/>
    </row>
    <row r="2679" spans="1:48" ht="12.75" x14ac:dyDescent="0.2">
      <c r="A2679" s="4"/>
      <c r="B2679" s="4"/>
      <c r="C2679" s="4"/>
      <c r="D2679" s="4"/>
      <c r="E2679" s="4"/>
      <c r="F2679" s="9"/>
      <c r="G2679" s="22"/>
      <c r="H2679" s="4"/>
      <c r="I2679" s="9"/>
      <c r="J2679" s="9"/>
      <c r="K2679" s="9"/>
      <c r="L2679" s="9"/>
      <c r="M2679" s="9"/>
      <c r="N2679" s="9"/>
      <c r="O2679" s="9"/>
      <c r="P2679" s="9"/>
      <c r="Q2679" s="22"/>
      <c r="R2679" s="9"/>
      <c r="S2679" s="9"/>
      <c r="T2679" s="22"/>
      <c r="U2679" s="22"/>
      <c r="V2679" s="4"/>
      <c r="W2679" s="9"/>
      <c r="X2679" s="9"/>
      <c r="Y2679" s="9"/>
      <c r="Z2679" s="9"/>
      <c r="AA2679" s="9"/>
      <c r="AB2679" s="9"/>
      <c r="AC2679" s="22"/>
      <c r="AD2679" s="9"/>
      <c r="AE2679" s="22"/>
      <c r="AF2679" s="9"/>
      <c r="AG2679" s="22"/>
      <c r="AH2679" s="22"/>
      <c r="AI2679" s="22"/>
      <c r="AJ2679" s="9"/>
      <c r="AK2679" s="4"/>
      <c r="AL2679" s="4"/>
      <c r="AM2679" s="4"/>
      <c r="AV2679" s="14"/>
    </row>
    <row r="2680" spans="1:48" ht="12.75" x14ac:dyDescent="0.2">
      <c r="A2680" s="4"/>
      <c r="B2680" s="4"/>
      <c r="C2680" s="4"/>
      <c r="D2680" s="4"/>
      <c r="E2680" s="4"/>
      <c r="F2680" s="9"/>
      <c r="G2680" s="22"/>
      <c r="H2680" s="4"/>
      <c r="I2680" s="9"/>
      <c r="J2680" s="9"/>
      <c r="K2680" s="9"/>
      <c r="L2680" s="9"/>
      <c r="M2680" s="9"/>
      <c r="N2680" s="9"/>
      <c r="O2680" s="9"/>
      <c r="P2680" s="9"/>
      <c r="Q2680" s="22"/>
      <c r="R2680" s="9"/>
      <c r="S2680" s="9"/>
      <c r="T2680" s="22"/>
      <c r="U2680" s="22"/>
      <c r="V2680" s="4"/>
      <c r="W2680" s="9"/>
      <c r="X2680" s="9"/>
      <c r="Y2680" s="9"/>
      <c r="Z2680" s="9"/>
      <c r="AA2680" s="9"/>
      <c r="AB2680" s="9"/>
      <c r="AC2680" s="22"/>
      <c r="AD2680" s="9"/>
      <c r="AE2680" s="22"/>
      <c r="AF2680" s="9"/>
      <c r="AG2680" s="22"/>
      <c r="AH2680" s="22"/>
      <c r="AI2680" s="22"/>
      <c r="AJ2680" s="9"/>
      <c r="AK2680" s="4"/>
      <c r="AL2680" s="4"/>
      <c r="AM2680" s="4"/>
      <c r="AV2680" s="14"/>
    </row>
    <row r="2681" spans="1:48" ht="12.75" x14ac:dyDescent="0.2">
      <c r="A2681" s="4"/>
      <c r="B2681" s="4"/>
      <c r="C2681" s="4"/>
      <c r="D2681" s="4"/>
      <c r="E2681" s="4"/>
      <c r="F2681" s="9"/>
      <c r="G2681" s="22"/>
      <c r="H2681" s="4"/>
      <c r="I2681" s="9"/>
      <c r="J2681" s="9"/>
      <c r="K2681" s="9"/>
      <c r="L2681" s="9"/>
      <c r="M2681" s="9"/>
      <c r="N2681" s="9"/>
      <c r="O2681" s="9"/>
      <c r="P2681" s="9"/>
      <c r="Q2681" s="22"/>
      <c r="R2681" s="9"/>
      <c r="S2681" s="9"/>
      <c r="T2681" s="22"/>
      <c r="U2681" s="22"/>
      <c r="V2681" s="4"/>
      <c r="W2681" s="9"/>
      <c r="X2681" s="9"/>
      <c r="Y2681" s="9"/>
      <c r="Z2681" s="9"/>
      <c r="AA2681" s="9"/>
      <c r="AB2681" s="9"/>
      <c r="AC2681" s="22"/>
      <c r="AD2681" s="9"/>
      <c r="AE2681" s="22"/>
      <c r="AF2681" s="9"/>
      <c r="AG2681" s="22"/>
      <c r="AH2681" s="22"/>
      <c r="AI2681" s="22"/>
      <c r="AJ2681" s="9"/>
      <c r="AK2681" s="4"/>
      <c r="AL2681" s="4"/>
      <c r="AM2681" s="4"/>
      <c r="AV2681" s="14"/>
    </row>
    <row r="2682" spans="1:48" ht="12.75" x14ac:dyDescent="0.2">
      <c r="A2682" s="4"/>
      <c r="B2682" s="4"/>
      <c r="C2682" s="4"/>
      <c r="D2682" s="4"/>
      <c r="E2682" s="4"/>
      <c r="F2682" s="9"/>
      <c r="G2682" s="22"/>
      <c r="H2682" s="4"/>
      <c r="I2682" s="9"/>
      <c r="J2682" s="9"/>
      <c r="K2682" s="9"/>
      <c r="L2682" s="9"/>
      <c r="M2682" s="9"/>
      <c r="N2682" s="9"/>
      <c r="O2682" s="9"/>
      <c r="P2682" s="9"/>
      <c r="Q2682" s="22"/>
      <c r="R2682" s="9"/>
      <c r="S2682" s="9"/>
      <c r="T2682" s="22"/>
      <c r="U2682" s="22"/>
      <c r="V2682" s="4"/>
      <c r="W2682" s="9"/>
      <c r="X2682" s="9"/>
      <c r="Y2682" s="9"/>
      <c r="Z2682" s="9"/>
      <c r="AA2682" s="9"/>
      <c r="AB2682" s="9"/>
      <c r="AC2682" s="22"/>
      <c r="AD2682" s="9"/>
      <c r="AE2682" s="22"/>
      <c r="AF2682" s="9"/>
      <c r="AG2682" s="22"/>
      <c r="AH2682" s="22"/>
      <c r="AI2682" s="22"/>
      <c r="AJ2682" s="9"/>
      <c r="AK2682" s="4"/>
      <c r="AL2682" s="4"/>
      <c r="AM2682" s="4"/>
      <c r="AV2682" s="14"/>
    </row>
    <row r="2683" spans="1:48" ht="12.75" x14ac:dyDescent="0.2">
      <c r="A2683" s="4"/>
      <c r="B2683" s="4"/>
      <c r="C2683" s="4"/>
      <c r="D2683" s="4"/>
      <c r="E2683" s="4"/>
      <c r="F2683" s="9"/>
      <c r="G2683" s="22"/>
      <c r="H2683" s="4"/>
      <c r="I2683" s="9"/>
      <c r="J2683" s="9"/>
      <c r="K2683" s="9"/>
      <c r="L2683" s="9"/>
      <c r="M2683" s="9"/>
      <c r="N2683" s="9"/>
      <c r="O2683" s="9"/>
      <c r="P2683" s="9"/>
      <c r="Q2683" s="22"/>
      <c r="R2683" s="9"/>
      <c r="S2683" s="9"/>
      <c r="T2683" s="22"/>
      <c r="U2683" s="22"/>
      <c r="V2683" s="4"/>
      <c r="W2683" s="9"/>
      <c r="X2683" s="9"/>
      <c r="Y2683" s="9"/>
      <c r="Z2683" s="9"/>
      <c r="AA2683" s="9"/>
      <c r="AB2683" s="9"/>
      <c r="AC2683" s="22"/>
      <c r="AD2683" s="9"/>
      <c r="AE2683" s="22"/>
      <c r="AF2683" s="9"/>
      <c r="AG2683" s="22"/>
      <c r="AH2683" s="22"/>
      <c r="AI2683" s="22"/>
      <c r="AJ2683" s="9"/>
      <c r="AK2683" s="4"/>
      <c r="AL2683" s="4"/>
      <c r="AM2683" s="4"/>
      <c r="AV2683" s="14"/>
    </row>
    <row r="2684" spans="1:48" ht="12.75" x14ac:dyDescent="0.2">
      <c r="A2684" s="4"/>
      <c r="B2684" s="4"/>
      <c r="C2684" s="4"/>
      <c r="D2684" s="4"/>
      <c r="E2684" s="4"/>
      <c r="F2684" s="9"/>
      <c r="G2684" s="22"/>
      <c r="H2684" s="4"/>
      <c r="I2684" s="9"/>
      <c r="J2684" s="9"/>
      <c r="K2684" s="9"/>
      <c r="L2684" s="9"/>
      <c r="M2684" s="9"/>
      <c r="N2684" s="9"/>
      <c r="O2684" s="9"/>
      <c r="P2684" s="9"/>
      <c r="Q2684" s="22"/>
      <c r="R2684" s="9"/>
      <c r="S2684" s="9"/>
      <c r="T2684" s="22"/>
      <c r="U2684" s="22"/>
      <c r="V2684" s="4"/>
      <c r="W2684" s="9"/>
      <c r="X2684" s="9"/>
      <c r="Y2684" s="9"/>
      <c r="Z2684" s="9"/>
      <c r="AA2684" s="9"/>
      <c r="AB2684" s="9"/>
      <c r="AC2684" s="22"/>
      <c r="AD2684" s="9"/>
      <c r="AE2684" s="22"/>
      <c r="AF2684" s="9"/>
      <c r="AG2684" s="22"/>
      <c r="AH2684" s="22"/>
      <c r="AI2684" s="22"/>
      <c r="AJ2684" s="9"/>
      <c r="AK2684" s="4"/>
      <c r="AL2684" s="4"/>
      <c r="AM2684" s="4"/>
      <c r="AV2684" s="14"/>
    </row>
    <row r="2685" spans="1:48" ht="12.75" x14ac:dyDescent="0.2">
      <c r="A2685" s="4"/>
      <c r="B2685" s="4"/>
      <c r="C2685" s="4"/>
      <c r="D2685" s="4"/>
      <c r="E2685" s="4"/>
      <c r="F2685" s="9"/>
      <c r="G2685" s="22"/>
      <c r="H2685" s="4"/>
      <c r="I2685" s="9"/>
      <c r="J2685" s="9"/>
      <c r="K2685" s="9"/>
      <c r="L2685" s="9"/>
      <c r="M2685" s="9"/>
      <c r="N2685" s="9"/>
      <c r="O2685" s="9"/>
      <c r="P2685" s="9"/>
      <c r="Q2685" s="22"/>
      <c r="R2685" s="9"/>
      <c r="S2685" s="9"/>
      <c r="T2685" s="22"/>
      <c r="U2685" s="22"/>
      <c r="V2685" s="4"/>
      <c r="W2685" s="9"/>
      <c r="X2685" s="9"/>
      <c r="Y2685" s="9"/>
      <c r="Z2685" s="9"/>
      <c r="AA2685" s="9"/>
      <c r="AB2685" s="9"/>
      <c r="AC2685" s="22"/>
      <c r="AD2685" s="9"/>
      <c r="AE2685" s="22"/>
      <c r="AF2685" s="9"/>
      <c r="AG2685" s="22"/>
      <c r="AH2685" s="22"/>
      <c r="AI2685" s="22"/>
      <c r="AJ2685" s="9"/>
      <c r="AK2685" s="4"/>
      <c r="AL2685" s="4"/>
      <c r="AM2685" s="4"/>
      <c r="AV2685" s="14"/>
    </row>
    <row r="2686" spans="1:48" ht="12.75" x14ac:dyDescent="0.2">
      <c r="A2686" s="4"/>
      <c r="B2686" s="4"/>
      <c r="C2686" s="4"/>
      <c r="D2686" s="4"/>
      <c r="E2686" s="4"/>
      <c r="F2686" s="9"/>
      <c r="G2686" s="22"/>
      <c r="H2686" s="4"/>
      <c r="I2686" s="9"/>
      <c r="J2686" s="9"/>
      <c r="K2686" s="9"/>
      <c r="L2686" s="9"/>
      <c r="M2686" s="9"/>
      <c r="N2686" s="9"/>
      <c r="O2686" s="9"/>
      <c r="P2686" s="9"/>
      <c r="Q2686" s="22"/>
      <c r="R2686" s="9"/>
      <c r="S2686" s="9"/>
      <c r="T2686" s="22"/>
      <c r="U2686" s="22"/>
      <c r="V2686" s="4"/>
      <c r="W2686" s="9"/>
      <c r="X2686" s="9"/>
      <c r="Y2686" s="9"/>
      <c r="Z2686" s="9"/>
      <c r="AA2686" s="9"/>
      <c r="AB2686" s="9"/>
      <c r="AC2686" s="22"/>
      <c r="AD2686" s="9"/>
      <c r="AE2686" s="22"/>
      <c r="AF2686" s="9"/>
      <c r="AG2686" s="22"/>
      <c r="AH2686" s="22"/>
      <c r="AI2686" s="22"/>
      <c r="AJ2686" s="9"/>
      <c r="AK2686" s="4"/>
      <c r="AL2686" s="4"/>
      <c r="AM2686" s="4"/>
      <c r="AV2686" s="14"/>
    </row>
    <row r="2687" spans="1:48" ht="12.75" x14ac:dyDescent="0.2">
      <c r="A2687" s="4"/>
      <c r="B2687" s="4"/>
      <c r="C2687" s="4"/>
      <c r="D2687" s="4"/>
      <c r="E2687" s="4"/>
      <c r="F2687" s="9"/>
      <c r="G2687" s="22"/>
      <c r="H2687" s="4"/>
      <c r="I2687" s="9"/>
      <c r="J2687" s="9"/>
      <c r="K2687" s="9"/>
      <c r="L2687" s="9"/>
      <c r="M2687" s="9"/>
      <c r="N2687" s="9"/>
      <c r="O2687" s="9"/>
      <c r="P2687" s="9"/>
      <c r="Q2687" s="22"/>
      <c r="R2687" s="9"/>
      <c r="S2687" s="9"/>
      <c r="T2687" s="22"/>
      <c r="U2687" s="22"/>
      <c r="V2687" s="4"/>
      <c r="W2687" s="9"/>
      <c r="X2687" s="9"/>
      <c r="Y2687" s="9"/>
      <c r="Z2687" s="9"/>
      <c r="AA2687" s="9"/>
      <c r="AB2687" s="9"/>
      <c r="AC2687" s="22"/>
      <c r="AD2687" s="9"/>
      <c r="AE2687" s="22"/>
      <c r="AF2687" s="9"/>
      <c r="AG2687" s="22"/>
      <c r="AH2687" s="22"/>
      <c r="AI2687" s="22"/>
      <c r="AJ2687" s="9"/>
      <c r="AK2687" s="4"/>
      <c r="AL2687" s="4"/>
      <c r="AM2687" s="4"/>
      <c r="AV2687" s="14"/>
    </row>
    <row r="2688" spans="1:48" ht="12.75" x14ac:dyDescent="0.2">
      <c r="A2688" s="4"/>
      <c r="B2688" s="4"/>
      <c r="C2688" s="4"/>
      <c r="D2688" s="4"/>
      <c r="E2688" s="4"/>
      <c r="F2688" s="9"/>
      <c r="G2688" s="22"/>
      <c r="H2688" s="4"/>
      <c r="I2688" s="9"/>
      <c r="J2688" s="9"/>
      <c r="K2688" s="9"/>
      <c r="L2688" s="9"/>
      <c r="M2688" s="9"/>
      <c r="N2688" s="9"/>
      <c r="O2688" s="9"/>
      <c r="P2688" s="9"/>
      <c r="Q2688" s="22"/>
      <c r="R2688" s="9"/>
      <c r="S2688" s="9"/>
      <c r="T2688" s="22"/>
      <c r="U2688" s="22"/>
      <c r="V2688" s="4"/>
      <c r="W2688" s="9"/>
      <c r="X2688" s="9"/>
      <c r="Y2688" s="9"/>
      <c r="Z2688" s="9"/>
      <c r="AA2688" s="9"/>
      <c r="AB2688" s="9"/>
      <c r="AC2688" s="22"/>
      <c r="AD2688" s="9"/>
      <c r="AE2688" s="22"/>
      <c r="AF2688" s="9"/>
      <c r="AG2688" s="22"/>
      <c r="AH2688" s="22"/>
      <c r="AI2688" s="22"/>
      <c r="AJ2688" s="9"/>
      <c r="AK2688" s="4"/>
      <c r="AL2688" s="4"/>
      <c r="AM2688" s="4"/>
      <c r="AV2688" s="14"/>
    </row>
    <row r="2689" spans="1:48" ht="12.75" x14ac:dyDescent="0.2">
      <c r="A2689" s="4"/>
      <c r="B2689" s="4"/>
      <c r="C2689" s="4"/>
      <c r="D2689" s="4"/>
      <c r="E2689" s="4"/>
      <c r="F2689" s="9"/>
      <c r="G2689" s="22"/>
      <c r="H2689" s="4"/>
      <c r="I2689" s="9"/>
      <c r="J2689" s="9"/>
      <c r="K2689" s="9"/>
      <c r="L2689" s="9"/>
      <c r="M2689" s="9"/>
      <c r="N2689" s="9"/>
      <c r="O2689" s="9"/>
      <c r="P2689" s="9"/>
      <c r="Q2689" s="22"/>
      <c r="R2689" s="9"/>
      <c r="S2689" s="9"/>
      <c r="T2689" s="22"/>
      <c r="U2689" s="22"/>
      <c r="V2689" s="4"/>
      <c r="W2689" s="9"/>
      <c r="X2689" s="9"/>
      <c r="Y2689" s="9"/>
      <c r="Z2689" s="9"/>
      <c r="AA2689" s="9"/>
      <c r="AB2689" s="9"/>
      <c r="AC2689" s="22"/>
      <c r="AD2689" s="9"/>
      <c r="AE2689" s="22"/>
      <c r="AF2689" s="9"/>
      <c r="AG2689" s="22"/>
      <c r="AH2689" s="22"/>
      <c r="AI2689" s="22"/>
      <c r="AJ2689" s="9"/>
      <c r="AK2689" s="4"/>
      <c r="AL2689" s="4"/>
      <c r="AM2689" s="4"/>
      <c r="AV2689" s="14"/>
    </row>
    <row r="2690" spans="1:48" ht="12.75" x14ac:dyDescent="0.2">
      <c r="A2690" s="4"/>
      <c r="B2690" s="4"/>
      <c r="C2690" s="4"/>
      <c r="D2690" s="4"/>
      <c r="E2690" s="4"/>
      <c r="F2690" s="9"/>
      <c r="G2690" s="22"/>
      <c r="H2690" s="4"/>
      <c r="I2690" s="9"/>
      <c r="J2690" s="9"/>
      <c r="K2690" s="9"/>
      <c r="L2690" s="9"/>
      <c r="M2690" s="9"/>
      <c r="N2690" s="9"/>
      <c r="O2690" s="9"/>
      <c r="P2690" s="9"/>
      <c r="Q2690" s="22"/>
      <c r="R2690" s="9"/>
      <c r="S2690" s="9"/>
      <c r="T2690" s="22"/>
      <c r="U2690" s="22"/>
      <c r="V2690" s="4"/>
      <c r="W2690" s="9"/>
      <c r="X2690" s="9"/>
      <c r="Y2690" s="9"/>
      <c r="Z2690" s="9"/>
      <c r="AA2690" s="9"/>
      <c r="AB2690" s="9"/>
      <c r="AC2690" s="22"/>
      <c r="AD2690" s="9"/>
      <c r="AE2690" s="22"/>
      <c r="AF2690" s="9"/>
      <c r="AG2690" s="22"/>
      <c r="AH2690" s="22"/>
      <c r="AI2690" s="22"/>
      <c r="AJ2690" s="9"/>
      <c r="AK2690" s="4"/>
      <c r="AL2690" s="4"/>
      <c r="AM2690" s="4"/>
      <c r="AV2690" s="14"/>
    </row>
    <row r="2691" spans="1:48" ht="12.75" x14ac:dyDescent="0.2">
      <c r="A2691" s="4"/>
      <c r="B2691" s="4"/>
      <c r="C2691" s="4"/>
      <c r="D2691" s="4"/>
      <c r="E2691" s="4"/>
      <c r="F2691" s="9"/>
      <c r="G2691" s="22"/>
      <c r="H2691" s="4"/>
      <c r="I2691" s="9"/>
      <c r="J2691" s="9"/>
      <c r="K2691" s="9"/>
      <c r="L2691" s="9"/>
      <c r="M2691" s="9"/>
      <c r="N2691" s="9"/>
      <c r="O2691" s="9"/>
      <c r="P2691" s="9"/>
      <c r="Q2691" s="22"/>
      <c r="R2691" s="9"/>
      <c r="S2691" s="9"/>
      <c r="T2691" s="22"/>
      <c r="U2691" s="22"/>
      <c r="V2691" s="4"/>
      <c r="W2691" s="9"/>
      <c r="X2691" s="9"/>
      <c r="Y2691" s="9"/>
      <c r="Z2691" s="9"/>
      <c r="AA2691" s="9"/>
      <c r="AB2691" s="9"/>
      <c r="AC2691" s="22"/>
      <c r="AD2691" s="9"/>
      <c r="AE2691" s="22"/>
      <c r="AF2691" s="9"/>
      <c r="AG2691" s="22"/>
      <c r="AH2691" s="22"/>
      <c r="AI2691" s="22"/>
      <c r="AJ2691" s="9"/>
      <c r="AK2691" s="4"/>
      <c r="AL2691" s="4"/>
      <c r="AM2691" s="4"/>
      <c r="AV2691" s="14"/>
    </row>
    <row r="2692" spans="1:48" ht="12.75" x14ac:dyDescent="0.2">
      <c r="A2692" s="4"/>
      <c r="B2692" s="4"/>
      <c r="C2692" s="4"/>
      <c r="D2692" s="4"/>
      <c r="E2692" s="4"/>
      <c r="F2692" s="9"/>
      <c r="G2692" s="22"/>
      <c r="H2692" s="4"/>
      <c r="I2692" s="9"/>
      <c r="J2692" s="9"/>
      <c r="K2692" s="9"/>
      <c r="L2692" s="9"/>
      <c r="M2692" s="9"/>
      <c r="N2692" s="9"/>
      <c r="O2692" s="9"/>
      <c r="P2692" s="9"/>
      <c r="Q2692" s="22"/>
      <c r="R2692" s="9"/>
      <c r="S2692" s="9"/>
      <c r="T2692" s="22"/>
      <c r="U2692" s="22"/>
      <c r="V2692" s="4"/>
      <c r="W2692" s="9"/>
      <c r="X2692" s="9"/>
      <c r="Y2692" s="9"/>
      <c r="Z2692" s="9"/>
      <c r="AA2692" s="9"/>
      <c r="AB2692" s="9"/>
      <c r="AC2692" s="22"/>
      <c r="AD2692" s="9"/>
      <c r="AE2692" s="22"/>
      <c r="AF2692" s="9"/>
      <c r="AG2692" s="22"/>
      <c r="AH2692" s="22"/>
      <c r="AI2692" s="22"/>
      <c r="AJ2692" s="9"/>
      <c r="AK2692" s="4"/>
      <c r="AL2692" s="4"/>
      <c r="AM2692" s="4"/>
      <c r="AV2692" s="14"/>
    </row>
    <row r="2693" spans="1:48" ht="12.75" x14ac:dyDescent="0.2">
      <c r="A2693" s="4"/>
      <c r="B2693" s="4"/>
      <c r="C2693" s="4"/>
      <c r="D2693" s="4"/>
      <c r="E2693" s="4"/>
      <c r="F2693" s="9"/>
      <c r="G2693" s="22"/>
      <c r="H2693" s="4"/>
      <c r="I2693" s="9"/>
      <c r="J2693" s="9"/>
      <c r="K2693" s="9"/>
      <c r="L2693" s="9"/>
      <c r="M2693" s="9"/>
      <c r="N2693" s="9"/>
      <c r="O2693" s="9"/>
      <c r="P2693" s="9"/>
      <c r="Q2693" s="22"/>
      <c r="R2693" s="9"/>
      <c r="S2693" s="9"/>
      <c r="T2693" s="22"/>
      <c r="U2693" s="22"/>
      <c r="V2693" s="4"/>
      <c r="W2693" s="9"/>
      <c r="X2693" s="9"/>
      <c r="Y2693" s="9"/>
      <c r="Z2693" s="9"/>
      <c r="AA2693" s="9"/>
      <c r="AB2693" s="9"/>
      <c r="AC2693" s="22"/>
      <c r="AD2693" s="9"/>
      <c r="AE2693" s="22"/>
      <c r="AF2693" s="9"/>
      <c r="AG2693" s="22"/>
      <c r="AH2693" s="22"/>
      <c r="AI2693" s="22"/>
      <c r="AJ2693" s="9"/>
      <c r="AK2693" s="4"/>
      <c r="AL2693" s="4"/>
      <c r="AM2693" s="4"/>
      <c r="AV2693" s="14"/>
    </row>
    <row r="2694" spans="1:48" ht="12.75" x14ac:dyDescent="0.2">
      <c r="A2694" s="4"/>
      <c r="B2694" s="4"/>
      <c r="C2694" s="4"/>
      <c r="D2694" s="4"/>
      <c r="E2694" s="4"/>
      <c r="F2694" s="9"/>
      <c r="G2694" s="22"/>
      <c r="H2694" s="4"/>
      <c r="I2694" s="9"/>
      <c r="J2694" s="9"/>
      <c r="K2694" s="9"/>
      <c r="L2694" s="9"/>
      <c r="M2694" s="9"/>
      <c r="N2694" s="9"/>
      <c r="O2694" s="9"/>
      <c r="P2694" s="9"/>
      <c r="Q2694" s="22"/>
      <c r="R2694" s="9"/>
      <c r="S2694" s="9"/>
      <c r="T2694" s="22"/>
      <c r="U2694" s="22"/>
      <c r="V2694" s="4"/>
      <c r="W2694" s="9"/>
      <c r="X2694" s="9"/>
      <c r="Y2694" s="9"/>
      <c r="Z2694" s="9"/>
      <c r="AA2694" s="9"/>
      <c r="AB2694" s="9"/>
      <c r="AC2694" s="22"/>
      <c r="AD2694" s="9"/>
      <c r="AE2694" s="22"/>
      <c r="AF2694" s="9"/>
      <c r="AG2694" s="22"/>
      <c r="AH2694" s="22"/>
      <c r="AI2694" s="22"/>
      <c r="AJ2694" s="9"/>
      <c r="AK2694" s="4"/>
      <c r="AL2694" s="4"/>
      <c r="AM2694" s="4"/>
      <c r="AV2694" s="14"/>
    </row>
    <row r="2695" spans="1:48" ht="12.75" x14ac:dyDescent="0.2">
      <c r="A2695" s="4"/>
      <c r="B2695" s="4"/>
      <c r="C2695" s="4"/>
      <c r="D2695" s="4"/>
      <c r="E2695" s="4"/>
      <c r="F2695" s="9"/>
      <c r="G2695" s="22"/>
      <c r="H2695" s="4"/>
      <c r="I2695" s="9"/>
      <c r="J2695" s="9"/>
      <c r="K2695" s="9"/>
      <c r="L2695" s="9"/>
      <c r="M2695" s="9"/>
      <c r="N2695" s="9"/>
      <c r="O2695" s="9"/>
      <c r="P2695" s="9"/>
      <c r="Q2695" s="22"/>
      <c r="R2695" s="9"/>
      <c r="S2695" s="9"/>
      <c r="T2695" s="22"/>
      <c r="U2695" s="22"/>
      <c r="V2695" s="4"/>
      <c r="W2695" s="9"/>
      <c r="X2695" s="9"/>
      <c r="Y2695" s="9"/>
      <c r="Z2695" s="9"/>
      <c r="AA2695" s="9"/>
      <c r="AB2695" s="9"/>
      <c r="AC2695" s="22"/>
      <c r="AD2695" s="9"/>
      <c r="AE2695" s="22"/>
      <c r="AF2695" s="9"/>
      <c r="AG2695" s="22"/>
      <c r="AH2695" s="22"/>
      <c r="AI2695" s="22"/>
      <c r="AJ2695" s="9"/>
      <c r="AK2695" s="4"/>
      <c r="AL2695" s="4"/>
      <c r="AM2695" s="4"/>
      <c r="AV2695" s="14"/>
    </row>
    <row r="2696" spans="1:48" ht="12.75" x14ac:dyDescent="0.2">
      <c r="A2696" s="4"/>
      <c r="B2696" s="4"/>
      <c r="C2696" s="4"/>
      <c r="D2696" s="4"/>
      <c r="E2696" s="4"/>
      <c r="F2696" s="9"/>
      <c r="G2696" s="22"/>
      <c r="H2696" s="4"/>
      <c r="I2696" s="9"/>
      <c r="J2696" s="9"/>
      <c r="K2696" s="9"/>
      <c r="L2696" s="9"/>
      <c r="M2696" s="9"/>
      <c r="N2696" s="9"/>
      <c r="O2696" s="9"/>
      <c r="P2696" s="9"/>
      <c r="Q2696" s="22"/>
      <c r="R2696" s="9"/>
      <c r="S2696" s="9"/>
      <c r="T2696" s="22"/>
      <c r="U2696" s="22"/>
      <c r="V2696" s="4"/>
      <c r="W2696" s="9"/>
      <c r="X2696" s="9"/>
      <c r="Y2696" s="9"/>
      <c r="Z2696" s="9"/>
      <c r="AA2696" s="9"/>
      <c r="AB2696" s="9"/>
      <c r="AC2696" s="22"/>
      <c r="AD2696" s="9"/>
      <c r="AE2696" s="22"/>
      <c r="AF2696" s="9"/>
      <c r="AG2696" s="22"/>
      <c r="AH2696" s="22"/>
      <c r="AI2696" s="22"/>
      <c r="AJ2696" s="9"/>
      <c r="AK2696" s="4"/>
      <c r="AL2696" s="4"/>
      <c r="AM2696" s="4"/>
      <c r="AV2696" s="14"/>
    </row>
    <row r="2697" spans="1:48" ht="12.75" x14ac:dyDescent="0.2">
      <c r="A2697" s="4"/>
      <c r="B2697" s="4"/>
      <c r="C2697" s="4"/>
      <c r="D2697" s="4"/>
      <c r="E2697" s="4"/>
      <c r="F2697" s="9"/>
      <c r="G2697" s="22"/>
      <c r="H2697" s="4"/>
      <c r="I2697" s="9"/>
      <c r="J2697" s="9"/>
      <c r="K2697" s="9"/>
      <c r="L2697" s="9"/>
      <c r="M2697" s="9"/>
      <c r="N2697" s="9"/>
      <c r="O2697" s="9"/>
      <c r="P2697" s="9"/>
      <c r="Q2697" s="22"/>
      <c r="R2697" s="9"/>
      <c r="S2697" s="9"/>
      <c r="T2697" s="22"/>
      <c r="U2697" s="22"/>
      <c r="V2697" s="4"/>
      <c r="W2697" s="9"/>
      <c r="X2697" s="9"/>
      <c r="Y2697" s="9"/>
      <c r="Z2697" s="9"/>
      <c r="AA2697" s="9"/>
      <c r="AB2697" s="9"/>
      <c r="AC2697" s="22"/>
      <c r="AD2697" s="9"/>
      <c r="AE2697" s="22"/>
      <c r="AF2697" s="9"/>
      <c r="AG2697" s="22"/>
      <c r="AH2697" s="22"/>
      <c r="AI2697" s="22"/>
      <c r="AJ2697" s="9"/>
      <c r="AK2697" s="4"/>
      <c r="AL2697" s="4"/>
      <c r="AM2697" s="4"/>
      <c r="AV2697" s="14"/>
    </row>
    <row r="2698" spans="1:48" ht="12.75" x14ac:dyDescent="0.2">
      <c r="A2698" s="4"/>
      <c r="B2698" s="4"/>
      <c r="C2698" s="4"/>
      <c r="D2698" s="4"/>
      <c r="E2698" s="4"/>
      <c r="F2698" s="9"/>
      <c r="G2698" s="22"/>
      <c r="H2698" s="4"/>
      <c r="I2698" s="9"/>
      <c r="J2698" s="9"/>
      <c r="K2698" s="9"/>
      <c r="L2698" s="9"/>
      <c r="M2698" s="9"/>
      <c r="N2698" s="9"/>
      <c r="O2698" s="9"/>
      <c r="P2698" s="9"/>
      <c r="Q2698" s="22"/>
      <c r="R2698" s="9"/>
      <c r="S2698" s="9"/>
      <c r="T2698" s="22"/>
      <c r="U2698" s="22"/>
      <c r="V2698" s="4"/>
      <c r="W2698" s="9"/>
      <c r="X2698" s="9"/>
      <c r="Y2698" s="9"/>
      <c r="Z2698" s="9"/>
      <c r="AA2698" s="9"/>
      <c r="AB2698" s="9"/>
      <c r="AC2698" s="22"/>
      <c r="AD2698" s="9"/>
      <c r="AE2698" s="22"/>
      <c r="AF2698" s="9"/>
      <c r="AG2698" s="22"/>
      <c r="AH2698" s="22"/>
      <c r="AI2698" s="22"/>
      <c r="AJ2698" s="9"/>
      <c r="AK2698" s="4"/>
      <c r="AL2698" s="4"/>
      <c r="AM2698" s="4"/>
      <c r="AV2698" s="14"/>
    </row>
    <row r="2699" spans="1:48" ht="12.75" x14ac:dyDescent="0.2">
      <c r="A2699" s="4"/>
      <c r="B2699" s="4"/>
      <c r="C2699" s="4"/>
      <c r="D2699" s="4"/>
      <c r="E2699" s="4"/>
      <c r="F2699" s="9"/>
      <c r="G2699" s="22"/>
      <c r="H2699" s="4"/>
      <c r="I2699" s="9"/>
      <c r="J2699" s="9"/>
      <c r="K2699" s="9"/>
      <c r="L2699" s="9"/>
      <c r="M2699" s="9"/>
      <c r="N2699" s="9"/>
      <c r="O2699" s="9"/>
      <c r="P2699" s="9"/>
      <c r="Q2699" s="22"/>
      <c r="R2699" s="9"/>
      <c r="S2699" s="9"/>
      <c r="T2699" s="22"/>
      <c r="U2699" s="22"/>
      <c r="V2699" s="4"/>
      <c r="W2699" s="9"/>
      <c r="X2699" s="9"/>
      <c r="Y2699" s="9"/>
      <c r="Z2699" s="9"/>
      <c r="AA2699" s="9"/>
      <c r="AB2699" s="9"/>
      <c r="AC2699" s="22"/>
      <c r="AD2699" s="9"/>
      <c r="AE2699" s="22"/>
      <c r="AF2699" s="9"/>
      <c r="AG2699" s="22"/>
      <c r="AH2699" s="22"/>
      <c r="AI2699" s="22"/>
      <c r="AJ2699" s="9"/>
      <c r="AK2699" s="4"/>
      <c r="AL2699" s="4"/>
      <c r="AM2699" s="4"/>
      <c r="AV2699" s="14"/>
    </row>
    <row r="2700" spans="1:48" ht="12.75" x14ac:dyDescent="0.2">
      <c r="A2700" s="4"/>
      <c r="B2700" s="4"/>
      <c r="C2700" s="4"/>
      <c r="D2700" s="4"/>
      <c r="E2700" s="4"/>
      <c r="F2700" s="9"/>
      <c r="G2700" s="22"/>
      <c r="H2700" s="4"/>
      <c r="I2700" s="9"/>
      <c r="J2700" s="9"/>
      <c r="K2700" s="9"/>
      <c r="L2700" s="9"/>
      <c r="M2700" s="9"/>
      <c r="N2700" s="9"/>
      <c r="O2700" s="9"/>
      <c r="P2700" s="9"/>
      <c r="Q2700" s="22"/>
      <c r="R2700" s="9"/>
      <c r="S2700" s="9"/>
      <c r="T2700" s="22"/>
      <c r="U2700" s="22"/>
      <c r="V2700" s="4"/>
      <c r="W2700" s="9"/>
      <c r="X2700" s="9"/>
      <c r="Y2700" s="9"/>
      <c r="Z2700" s="9"/>
      <c r="AA2700" s="9"/>
      <c r="AB2700" s="9"/>
      <c r="AC2700" s="22"/>
      <c r="AD2700" s="9"/>
      <c r="AE2700" s="22"/>
      <c r="AF2700" s="9"/>
      <c r="AG2700" s="22"/>
      <c r="AH2700" s="22"/>
      <c r="AI2700" s="22"/>
      <c r="AJ2700" s="9"/>
      <c r="AK2700" s="4"/>
      <c r="AL2700" s="4"/>
      <c r="AM2700" s="4"/>
      <c r="AV2700" s="14"/>
    </row>
    <row r="2701" spans="1:48" ht="12.75" x14ac:dyDescent="0.2">
      <c r="A2701" s="4"/>
      <c r="B2701" s="4"/>
      <c r="C2701" s="4"/>
      <c r="D2701" s="4"/>
      <c r="E2701" s="4"/>
      <c r="F2701" s="9"/>
      <c r="G2701" s="22"/>
      <c r="H2701" s="4"/>
      <c r="I2701" s="9"/>
      <c r="J2701" s="9"/>
      <c r="K2701" s="9"/>
      <c r="L2701" s="9"/>
      <c r="M2701" s="9"/>
      <c r="N2701" s="9"/>
      <c r="O2701" s="9"/>
      <c r="P2701" s="9"/>
      <c r="Q2701" s="22"/>
      <c r="R2701" s="9"/>
      <c r="S2701" s="9"/>
      <c r="T2701" s="22"/>
      <c r="U2701" s="22"/>
      <c r="V2701" s="4"/>
      <c r="W2701" s="9"/>
      <c r="X2701" s="9"/>
      <c r="Y2701" s="9"/>
      <c r="Z2701" s="9"/>
      <c r="AA2701" s="9"/>
      <c r="AB2701" s="9"/>
      <c r="AC2701" s="22"/>
      <c r="AD2701" s="9"/>
      <c r="AE2701" s="22"/>
      <c r="AF2701" s="9"/>
      <c r="AG2701" s="22"/>
      <c r="AH2701" s="22"/>
      <c r="AI2701" s="22"/>
      <c r="AJ2701" s="9"/>
      <c r="AK2701" s="4"/>
      <c r="AL2701" s="4"/>
      <c r="AM2701" s="4"/>
      <c r="AV2701" s="14"/>
    </row>
    <row r="2702" spans="1:48" ht="12.75" x14ac:dyDescent="0.2">
      <c r="A2702" s="4"/>
      <c r="B2702" s="4"/>
      <c r="C2702" s="4"/>
      <c r="D2702" s="4"/>
      <c r="E2702" s="4"/>
      <c r="F2702" s="9"/>
      <c r="G2702" s="22"/>
      <c r="H2702" s="4"/>
      <c r="I2702" s="9"/>
      <c r="J2702" s="9"/>
      <c r="K2702" s="9"/>
      <c r="L2702" s="9"/>
      <c r="M2702" s="9"/>
      <c r="N2702" s="9"/>
      <c r="O2702" s="9"/>
      <c r="P2702" s="9"/>
      <c r="Q2702" s="22"/>
      <c r="R2702" s="9"/>
      <c r="S2702" s="9"/>
      <c r="T2702" s="22"/>
      <c r="U2702" s="22"/>
      <c r="V2702" s="4"/>
      <c r="W2702" s="9"/>
      <c r="X2702" s="9"/>
      <c r="Y2702" s="9"/>
      <c r="Z2702" s="9"/>
      <c r="AA2702" s="9"/>
      <c r="AB2702" s="9"/>
      <c r="AC2702" s="22"/>
      <c r="AD2702" s="9"/>
      <c r="AE2702" s="22"/>
      <c r="AF2702" s="9"/>
      <c r="AG2702" s="22"/>
      <c r="AH2702" s="22"/>
      <c r="AI2702" s="22"/>
      <c r="AJ2702" s="9"/>
      <c r="AK2702" s="4"/>
      <c r="AL2702" s="4"/>
      <c r="AM2702" s="4"/>
      <c r="AV2702" s="14"/>
    </row>
    <row r="2703" spans="1:48" ht="12.75" x14ac:dyDescent="0.2">
      <c r="A2703" s="4"/>
      <c r="B2703" s="4"/>
      <c r="C2703" s="4"/>
      <c r="D2703" s="4"/>
      <c r="E2703" s="4"/>
      <c r="F2703" s="9"/>
      <c r="G2703" s="22"/>
      <c r="H2703" s="4"/>
      <c r="I2703" s="9"/>
      <c r="J2703" s="9"/>
      <c r="K2703" s="9"/>
      <c r="L2703" s="9"/>
      <c r="M2703" s="9"/>
      <c r="N2703" s="9"/>
      <c r="O2703" s="9"/>
      <c r="P2703" s="9"/>
      <c r="Q2703" s="22"/>
      <c r="R2703" s="9"/>
      <c r="S2703" s="9"/>
      <c r="T2703" s="22"/>
      <c r="U2703" s="22"/>
      <c r="V2703" s="4"/>
      <c r="W2703" s="9"/>
      <c r="X2703" s="9"/>
      <c r="Y2703" s="9"/>
      <c r="Z2703" s="9"/>
      <c r="AA2703" s="9"/>
      <c r="AB2703" s="9"/>
      <c r="AC2703" s="22"/>
      <c r="AD2703" s="9"/>
      <c r="AE2703" s="22"/>
      <c r="AF2703" s="9"/>
      <c r="AG2703" s="22"/>
      <c r="AH2703" s="22"/>
      <c r="AI2703" s="22"/>
      <c r="AJ2703" s="9"/>
      <c r="AK2703" s="4"/>
      <c r="AL2703" s="4"/>
      <c r="AM2703" s="4"/>
      <c r="AV2703" s="14"/>
    </row>
    <row r="2704" spans="1:48" ht="12.75" x14ac:dyDescent="0.2">
      <c r="A2704" s="4"/>
      <c r="B2704" s="4"/>
      <c r="C2704" s="4"/>
      <c r="D2704" s="4"/>
      <c r="E2704" s="4"/>
      <c r="F2704" s="9"/>
      <c r="G2704" s="22"/>
      <c r="H2704" s="4"/>
      <c r="I2704" s="9"/>
      <c r="J2704" s="9"/>
      <c r="K2704" s="9"/>
      <c r="L2704" s="9"/>
      <c r="M2704" s="9"/>
      <c r="N2704" s="9"/>
      <c r="O2704" s="9"/>
      <c r="P2704" s="9"/>
      <c r="Q2704" s="22"/>
      <c r="R2704" s="9"/>
      <c r="S2704" s="9"/>
      <c r="T2704" s="22"/>
      <c r="U2704" s="22"/>
      <c r="V2704" s="4"/>
      <c r="W2704" s="9"/>
      <c r="X2704" s="9"/>
      <c r="Y2704" s="9"/>
      <c r="Z2704" s="9"/>
      <c r="AA2704" s="9"/>
      <c r="AB2704" s="9"/>
      <c r="AC2704" s="22"/>
      <c r="AD2704" s="9"/>
      <c r="AE2704" s="22"/>
      <c r="AF2704" s="9"/>
      <c r="AG2704" s="22"/>
      <c r="AH2704" s="22"/>
      <c r="AI2704" s="22"/>
      <c r="AJ2704" s="9"/>
      <c r="AK2704" s="4"/>
      <c r="AL2704" s="4"/>
      <c r="AM2704" s="4"/>
      <c r="AV2704" s="14"/>
    </row>
    <row r="2705" spans="1:48" ht="12.75" x14ac:dyDescent="0.2">
      <c r="A2705" s="4"/>
      <c r="B2705" s="4"/>
      <c r="C2705" s="4"/>
      <c r="D2705" s="4"/>
      <c r="E2705" s="4"/>
      <c r="F2705" s="9"/>
      <c r="G2705" s="22"/>
      <c r="H2705" s="4"/>
      <c r="I2705" s="9"/>
      <c r="J2705" s="9"/>
      <c r="K2705" s="9"/>
      <c r="L2705" s="9"/>
      <c r="M2705" s="9"/>
      <c r="N2705" s="9"/>
      <c r="O2705" s="9"/>
      <c r="P2705" s="9"/>
      <c r="Q2705" s="22"/>
      <c r="R2705" s="9"/>
      <c r="S2705" s="9"/>
      <c r="T2705" s="22"/>
      <c r="U2705" s="22"/>
      <c r="V2705" s="4"/>
      <c r="W2705" s="9"/>
      <c r="X2705" s="9"/>
      <c r="Y2705" s="9"/>
      <c r="Z2705" s="9"/>
      <c r="AA2705" s="9"/>
      <c r="AB2705" s="9"/>
      <c r="AC2705" s="22"/>
      <c r="AD2705" s="9"/>
      <c r="AE2705" s="22"/>
      <c r="AF2705" s="9"/>
      <c r="AG2705" s="22"/>
      <c r="AH2705" s="22"/>
      <c r="AI2705" s="22"/>
      <c r="AJ2705" s="9"/>
      <c r="AK2705" s="4"/>
      <c r="AL2705" s="4"/>
      <c r="AM2705" s="4"/>
      <c r="AV2705" s="14"/>
    </row>
    <row r="2706" spans="1:48" ht="12.75" x14ac:dyDescent="0.2">
      <c r="A2706" s="4"/>
      <c r="B2706" s="4"/>
      <c r="C2706" s="4"/>
      <c r="D2706" s="4"/>
      <c r="E2706" s="4"/>
      <c r="F2706" s="9"/>
      <c r="G2706" s="22"/>
      <c r="H2706" s="4"/>
      <c r="I2706" s="9"/>
      <c r="J2706" s="9"/>
      <c r="K2706" s="9"/>
      <c r="L2706" s="9"/>
      <c r="M2706" s="9"/>
      <c r="N2706" s="9"/>
      <c r="O2706" s="9"/>
      <c r="P2706" s="9"/>
      <c r="Q2706" s="22"/>
      <c r="R2706" s="9"/>
      <c r="S2706" s="9"/>
      <c r="T2706" s="22"/>
      <c r="U2706" s="22"/>
      <c r="V2706" s="4"/>
      <c r="W2706" s="9"/>
      <c r="X2706" s="9"/>
      <c r="Y2706" s="9"/>
      <c r="Z2706" s="9"/>
      <c r="AA2706" s="9"/>
      <c r="AB2706" s="9"/>
      <c r="AC2706" s="22"/>
      <c r="AD2706" s="9"/>
      <c r="AE2706" s="22"/>
      <c r="AF2706" s="9"/>
      <c r="AG2706" s="22"/>
      <c r="AH2706" s="22"/>
      <c r="AI2706" s="22"/>
      <c r="AJ2706" s="9"/>
      <c r="AK2706" s="4"/>
      <c r="AL2706" s="4"/>
      <c r="AM2706" s="4"/>
      <c r="AV2706" s="14"/>
    </row>
    <row r="2707" spans="1:48" ht="12.75" x14ac:dyDescent="0.2">
      <c r="A2707" s="4"/>
      <c r="B2707" s="4"/>
      <c r="C2707" s="4"/>
      <c r="D2707" s="4"/>
      <c r="E2707" s="4"/>
      <c r="F2707" s="9"/>
      <c r="G2707" s="22"/>
      <c r="H2707" s="4"/>
      <c r="I2707" s="9"/>
      <c r="J2707" s="9"/>
      <c r="K2707" s="9"/>
      <c r="L2707" s="9"/>
      <c r="M2707" s="9"/>
      <c r="N2707" s="9"/>
      <c r="O2707" s="9"/>
      <c r="P2707" s="9"/>
      <c r="Q2707" s="22"/>
      <c r="R2707" s="9"/>
      <c r="S2707" s="9"/>
      <c r="T2707" s="22"/>
      <c r="U2707" s="22"/>
      <c r="V2707" s="4"/>
      <c r="W2707" s="9"/>
      <c r="X2707" s="9"/>
      <c r="Y2707" s="9"/>
      <c r="Z2707" s="9"/>
      <c r="AA2707" s="9"/>
      <c r="AB2707" s="9"/>
      <c r="AC2707" s="22"/>
      <c r="AD2707" s="9"/>
      <c r="AE2707" s="22"/>
      <c r="AF2707" s="9"/>
      <c r="AG2707" s="22"/>
      <c r="AH2707" s="22"/>
      <c r="AI2707" s="22"/>
      <c r="AJ2707" s="9"/>
      <c r="AK2707" s="4"/>
      <c r="AL2707" s="4"/>
      <c r="AM2707" s="4"/>
      <c r="AV2707" s="14"/>
    </row>
    <row r="2708" spans="1:48" ht="12.75" x14ac:dyDescent="0.2">
      <c r="A2708" s="4"/>
      <c r="B2708" s="4"/>
      <c r="C2708" s="4"/>
      <c r="D2708" s="4"/>
      <c r="E2708" s="4"/>
      <c r="F2708" s="9"/>
      <c r="G2708" s="22"/>
      <c r="H2708" s="4"/>
      <c r="I2708" s="9"/>
      <c r="J2708" s="9"/>
      <c r="K2708" s="9"/>
      <c r="L2708" s="9"/>
      <c r="M2708" s="9"/>
      <c r="N2708" s="9"/>
      <c r="O2708" s="9"/>
      <c r="P2708" s="9"/>
      <c r="Q2708" s="22"/>
      <c r="R2708" s="9"/>
      <c r="S2708" s="9"/>
      <c r="T2708" s="22"/>
      <c r="U2708" s="22"/>
      <c r="V2708" s="4"/>
      <c r="W2708" s="9"/>
      <c r="X2708" s="9"/>
      <c r="Y2708" s="9"/>
      <c r="Z2708" s="9"/>
      <c r="AA2708" s="9"/>
      <c r="AB2708" s="9"/>
      <c r="AC2708" s="22"/>
      <c r="AD2708" s="9"/>
      <c r="AE2708" s="22"/>
      <c r="AF2708" s="9"/>
      <c r="AG2708" s="22"/>
      <c r="AH2708" s="22"/>
      <c r="AI2708" s="22"/>
      <c r="AJ2708" s="9"/>
      <c r="AK2708" s="4"/>
      <c r="AL2708" s="4"/>
      <c r="AM2708" s="4"/>
      <c r="AV2708" s="14"/>
    </row>
    <row r="2709" spans="1:48" ht="12.75" x14ac:dyDescent="0.2">
      <c r="A2709" s="4"/>
      <c r="B2709" s="4"/>
      <c r="C2709" s="4"/>
      <c r="D2709" s="4"/>
      <c r="E2709" s="4"/>
      <c r="F2709" s="9"/>
      <c r="G2709" s="22"/>
      <c r="H2709" s="4"/>
      <c r="I2709" s="9"/>
      <c r="J2709" s="9"/>
      <c r="K2709" s="9"/>
      <c r="L2709" s="9"/>
      <c r="M2709" s="9"/>
      <c r="N2709" s="9"/>
      <c r="O2709" s="9"/>
      <c r="P2709" s="9"/>
      <c r="Q2709" s="22"/>
      <c r="R2709" s="9"/>
      <c r="S2709" s="9"/>
      <c r="T2709" s="22"/>
      <c r="U2709" s="22"/>
      <c r="V2709" s="4"/>
      <c r="W2709" s="9"/>
      <c r="X2709" s="9"/>
      <c r="Y2709" s="9"/>
      <c r="Z2709" s="9"/>
      <c r="AA2709" s="9"/>
      <c r="AB2709" s="9"/>
      <c r="AC2709" s="22"/>
      <c r="AD2709" s="9"/>
      <c r="AE2709" s="22"/>
      <c r="AF2709" s="9"/>
      <c r="AG2709" s="22"/>
      <c r="AH2709" s="22"/>
      <c r="AI2709" s="22"/>
      <c r="AJ2709" s="9"/>
      <c r="AK2709" s="4"/>
      <c r="AL2709" s="4"/>
      <c r="AM2709" s="4"/>
      <c r="AV2709" s="14"/>
    </row>
    <row r="2710" spans="1:48" ht="12.75" x14ac:dyDescent="0.2">
      <c r="A2710" s="4"/>
      <c r="B2710" s="4"/>
      <c r="C2710" s="4"/>
      <c r="D2710" s="4"/>
      <c r="E2710" s="4"/>
      <c r="F2710" s="9"/>
      <c r="G2710" s="22"/>
      <c r="H2710" s="4"/>
      <c r="I2710" s="9"/>
      <c r="J2710" s="9"/>
      <c r="K2710" s="9"/>
      <c r="L2710" s="9"/>
      <c r="M2710" s="9"/>
      <c r="N2710" s="9"/>
      <c r="O2710" s="9"/>
      <c r="P2710" s="9"/>
      <c r="Q2710" s="22"/>
      <c r="R2710" s="9"/>
      <c r="S2710" s="9"/>
      <c r="T2710" s="22"/>
      <c r="U2710" s="22"/>
      <c r="V2710" s="4"/>
      <c r="W2710" s="9"/>
      <c r="X2710" s="9"/>
      <c r="Y2710" s="9"/>
      <c r="Z2710" s="9"/>
      <c r="AA2710" s="9"/>
      <c r="AB2710" s="9"/>
      <c r="AC2710" s="22"/>
      <c r="AD2710" s="9"/>
      <c r="AE2710" s="22"/>
      <c r="AF2710" s="9"/>
      <c r="AG2710" s="22"/>
      <c r="AH2710" s="22"/>
      <c r="AI2710" s="22"/>
      <c r="AJ2710" s="9"/>
      <c r="AK2710" s="4"/>
      <c r="AL2710" s="4"/>
      <c r="AM2710" s="4"/>
      <c r="AV2710" s="14"/>
    </row>
    <row r="2711" spans="1:48" ht="12.75" x14ac:dyDescent="0.2">
      <c r="A2711" s="4"/>
      <c r="B2711" s="4"/>
      <c r="C2711" s="4"/>
      <c r="D2711" s="4"/>
      <c r="E2711" s="4"/>
      <c r="F2711" s="9"/>
      <c r="G2711" s="22"/>
      <c r="H2711" s="4"/>
      <c r="I2711" s="9"/>
      <c r="J2711" s="9"/>
      <c r="K2711" s="9"/>
      <c r="L2711" s="9"/>
      <c r="M2711" s="9"/>
      <c r="N2711" s="9"/>
      <c r="O2711" s="9"/>
      <c r="P2711" s="9"/>
      <c r="Q2711" s="22"/>
      <c r="R2711" s="9"/>
      <c r="S2711" s="9"/>
      <c r="T2711" s="22"/>
      <c r="U2711" s="22"/>
      <c r="V2711" s="4"/>
      <c r="W2711" s="9"/>
      <c r="X2711" s="9"/>
      <c r="Y2711" s="9"/>
      <c r="Z2711" s="9"/>
      <c r="AA2711" s="9"/>
      <c r="AB2711" s="9"/>
      <c r="AC2711" s="22"/>
      <c r="AD2711" s="9"/>
      <c r="AE2711" s="22"/>
      <c r="AF2711" s="9"/>
      <c r="AG2711" s="22"/>
      <c r="AH2711" s="22"/>
      <c r="AI2711" s="22"/>
      <c r="AJ2711" s="9"/>
      <c r="AK2711" s="4"/>
      <c r="AL2711" s="4"/>
      <c r="AM2711" s="4"/>
      <c r="AV2711" s="14"/>
    </row>
    <row r="2712" spans="1:48" ht="12.75" x14ac:dyDescent="0.2">
      <c r="A2712" s="4"/>
      <c r="B2712" s="4"/>
      <c r="C2712" s="4"/>
      <c r="D2712" s="4"/>
      <c r="E2712" s="4"/>
      <c r="F2712" s="9"/>
      <c r="G2712" s="22"/>
      <c r="H2712" s="4"/>
      <c r="I2712" s="9"/>
      <c r="J2712" s="9"/>
      <c r="K2712" s="9"/>
      <c r="L2712" s="9"/>
      <c r="M2712" s="9"/>
      <c r="N2712" s="9"/>
      <c r="O2712" s="9"/>
      <c r="P2712" s="9"/>
      <c r="Q2712" s="22"/>
      <c r="R2712" s="9"/>
      <c r="S2712" s="9"/>
      <c r="T2712" s="22"/>
      <c r="U2712" s="22"/>
      <c r="V2712" s="4"/>
      <c r="W2712" s="9"/>
      <c r="X2712" s="9"/>
      <c r="Y2712" s="9"/>
      <c r="Z2712" s="9"/>
      <c r="AA2712" s="9"/>
      <c r="AB2712" s="9"/>
      <c r="AC2712" s="22"/>
      <c r="AD2712" s="9"/>
      <c r="AE2712" s="22"/>
      <c r="AF2712" s="9"/>
      <c r="AG2712" s="22"/>
      <c r="AH2712" s="22"/>
      <c r="AI2712" s="22"/>
      <c r="AJ2712" s="9"/>
      <c r="AK2712" s="4"/>
      <c r="AL2712" s="4"/>
      <c r="AM2712" s="4"/>
      <c r="AV2712" s="14"/>
    </row>
    <row r="2713" spans="1:48" ht="12.75" x14ac:dyDescent="0.2">
      <c r="A2713" s="4"/>
      <c r="B2713" s="4"/>
      <c r="C2713" s="4"/>
      <c r="D2713" s="4"/>
      <c r="E2713" s="4"/>
      <c r="F2713" s="9"/>
      <c r="G2713" s="22"/>
      <c r="H2713" s="4"/>
      <c r="I2713" s="9"/>
      <c r="J2713" s="9"/>
      <c r="K2713" s="9"/>
      <c r="L2713" s="9"/>
      <c r="M2713" s="9"/>
      <c r="N2713" s="9"/>
      <c r="O2713" s="9"/>
      <c r="P2713" s="9"/>
      <c r="Q2713" s="22"/>
      <c r="R2713" s="9"/>
      <c r="S2713" s="9"/>
      <c r="T2713" s="22"/>
      <c r="U2713" s="22"/>
      <c r="V2713" s="4"/>
      <c r="W2713" s="9"/>
      <c r="X2713" s="9"/>
      <c r="Y2713" s="9"/>
      <c r="Z2713" s="9"/>
      <c r="AA2713" s="9"/>
      <c r="AB2713" s="9"/>
      <c r="AC2713" s="22"/>
      <c r="AD2713" s="9"/>
      <c r="AE2713" s="22"/>
      <c r="AF2713" s="9"/>
      <c r="AG2713" s="22"/>
      <c r="AH2713" s="22"/>
      <c r="AI2713" s="22"/>
      <c r="AJ2713" s="9"/>
      <c r="AK2713" s="4"/>
      <c r="AL2713" s="4"/>
      <c r="AM2713" s="4"/>
      <c r="AV2713" s="14"/>
    </row>
    <row r="2714" spans="1:48" ht="12.75" x14ac:dyDescent="0.2">
      <c r="A2714" s="4"/>
      <c r="B2714" s="4"/>
      <c r="C2714" s="4"/>
      <c r="D2714" s="4"/>
      <c r="E2714" s="4"/>
      <c r="F2714" s="9"/>
      <c r="G2714" s="22"/>
      <c r="H2714" s="4"/>
      <c r="I2714" s="9"/>
      <c r="J2714" s="9"/>
      <c r="K2714" s="9"/>
      <c r="L2714" s="9"/>
      <c r="M2714" s="9"/>
      <c r="N2714" s="9"/>
      <c r="O2714" s="9"/>
      <c r="P2714" s="9"/>
      <c r="Q2714" s="22"/>
      <c r="R2714" s="9"/>
      <c r="S2714" s="9"/>
      <c r="T2714" s="22"/>
      <c r="U2714" s="22"/>
      <c r="V2714" s="4"/>
      <c r="W2714" s="9"/>
      <c r="X2714" s="9"/>
      <c r="Y2714" s="9"/>
      <c r="Z2714" s="9"/>
      <c r="AA2714" s="9"/>
      <c r="AB2714" s="9"/>
      <c r="AC2714" s="22"/>
      <c r="AD2714" s="9"/>
      <c r="AE2714" s="22"/>
      <c r="AF2714" s="9"/>
      <c r="AG2714" s="22"/>
      <c r="AH2714" s="22"/>
      <c r="AI2714" s="22"/>
      <c r="AJ2714" s="9"/>
      <c r="AK2714" s="4"/>
      <c r="AL2714" s="4"/>
      <c r="AM2714" s="4"/>
      <c r="AV2714" s="14"/>
    </row>
    <row r="2715" spans="1:48" ht="12.75" x14ac:dyDescent="0.2">
      <c r="A2715" s="4"/>
      <c r="B2715" s="4"/>
      <c r="C2715" s="4"/>
      <c r="D2715" s="4"/>
      <c r="E2715" s="4"/>
      <c r="F2715" s="9"/>
      <c r="G2715" s="22"/>
      <c r="H2715" s="4"/>
      <c r="I2715" s="9"/>
      <c r="J2715" s="9"/>
      <c r="K2715" s="9"/>
      <c r="L2715" s="9"/>
      <c r="M2715" s="9"/>
      <c r="N2715" s="9"/>
      <c r="O2715" s="9"/>
      <c r="P2715" s="9"/>
      <c r="Q2715" s="22"/>
      <c r="R2715" s="9"/>
      <c r="S2715" s="9"/>
      <c r="T2715" s="22"/>
      <c r="U2715" s="22"/>
      <c r="V2715" s="4"/>
      <c r="W2715" s="9"/>
      <c r="X2715" s="9"/>
      <c r="Y2715" s="9"/>
      <c r="Z2715" s="9"/>
      <c r="AA2715" s="9"/>
      <c r="AB2715" s="9"/>
      <c r="AC2715" s="22"/>
      <c r="AD2715" s="9"/>
      <c r="AE2715" s="22"/>
      <c r="AF2715" s="9"/>
      <c r="AG2715" s="22"/>
      <c r="AH2715" s="22"/>
      <c r="AI2715" s="22"/>
      <c r="AJ2715" s="9"/>
      <c r="AK2715" s="4"/>
      <c r="AL2715" s="4"/>
      <c r="AM2715" s="4"/>
      <c r="AV2715" s="14"/>
    </row>
    <row r="2716" spans="1:48" ht="12.75" x14ac:dyDescent="0.2">
      <c r="A2716" s="4"/>
      <c r="B2716" s="4"/>
      <c r="C2716" s="4"/>
      <c r="D2716" s="4"/>
      <c r="E2716" s="4"/>
      <c r="F2716" s="9"/>
      <c r="G2716" s="22"/>
      <c r="H2716" s="4"/>
      <c r="I2716" s="9"/>
      <c r="J2716" s="9"/>
      <c r="K2716" s="9"/>
      <c r="L2716" s="9"/>
      <c r="M2716" s="9"/>
      <c r="N2716" s="9"/>
      <c r="O2716" s="9"/>
      <c r="P2716" s="9"/>
      <c r="Q2716" s="22"/>
      <c r="R2716" s="9"/>
      <c r="S2716" s="9"/>
      <c r="T2716" s="22"/>
      <c r="U2716" s="22"/>
      <c r="V2716" s="4"/>
      <c r="W2716" s="9"/>
      <c r="X2716" s="9"/>
      <c r="Y2716" s="9"/>
      <c r="Z2716" s="9"/>
      <c r="AA2716" s="9"/>
      <c r="AB2716" s="9"/>
      <c r="AC2716" s="22"/>
      <c r="AD2716" s="9"/>
      <c r="AE2716" s="22"/>
      <c r="AF2716" s="9"/>
      <c r="AG2716" s="22"/>
      <c r="AH2716" s="22"/>
      <c r="AI2716" s="22"/>
      <c r="AJ2716" s="9"/>
      <c r="AK2716" s="4"/>
      <c r="AL2716" s="4"/>
      <c r="AM2716" s="4"/>
      <c r="AV2716" s="14"/>
    </row>
    <row r="2717" spans="1:48" ht="12.75" x14ac:dyDescent="0.2">
      <c r="A2717" s="4"/>
      <c r="B2717" s="4"/>
      <c r="C2717" s="4"/>
      <c r="D2717" s="4"/>
      <c r="E2717" s="4"/>
      <c r="F2717" s="9"/>
      <c r="G2717" s="22"/>
      <c r="H2717" s="4"/>
      <c r="I2717" s="9"/>
      <c r="J2717" s="9"/>
      <c r="K2717" s="9"/>
      <c r="L2717" s="9"/>
      <c r="M2717" s="9"/>
      <c r="N2717" s="9"/>
      <c r="O2717" s="9"/>
      <c r="P2717" s="9"/>
      <c r="Q2717" s="22"/>
      <c r="R2717" s="9"/>
      <c r="S2717" s="9"/>
      <c r="T2717" s="22"/>
      <c r="U2717" s="22"/>
      <c r="V2717" s="4"/>
      <c r="W2717" s="9"/>
      <c r="X2717" s="9"/>
      <c r="Y2717" s="9"/>
      <c r="Z2717" s="9"/>
      <c r="AA2717" s="9"/>
      <c r="AB2717" s="9"/>
      <c r="AC2717" s="22"/>
      <c r="AD2717" s="9"/>
      <c r="AE2717" s="22"/>
      <c r="AF2717" s="9"/>
      <c r="AG2717" s="22"/>
      <c r="AH2717" s="22"/>
      <c r="AI2717" s="22"/>
      <c r="AJ2717" s="9"/>
      <c r="AK2717" s="4"/>
      <c r="AL2717" s="4"/>
      <c r="AM2717" s="4"/>
      <c r="AV2717" s="14"/>
    </row>
    <row r="2718" spans="1:48" ht="12.75" x14ac:dyDescent="0.2">
      <c r="A2718" s="4"/>
      <c r="B2718" s="4"/>
      <c r="C2718" s="4"/>
      <c r="D2718" s="4"/>
      <c r="E2718" s="4"/>
      <c r="F2718" s="9"/>
      <c r="G2718" s="22"/>
      <c r="H2718" s="4"/>
      <c r="I2718" s="9"/>
      <c r="J2718" s="9"/>
      <c r="K2718" s="9"/>
      <c r="L2718" s="9"/>
      <c r="M2718" s="9"/>
      <c r="N2718" s="9"/>
      <c r="O2718" s="9"/>
      <c r="P2718" s="9"/>
      <c r="Q2718" s="22"/>
      <c r="R2718" s="9"/>
      <c r="S2718" s="9"/>
      <c r="T2718" s="22"/>
      <c r="U2718" s="22"/>
      <c r="V2718" s="4"/>
      <c r="W2718" s="9"/>
      <c r="X2718" s="9"/>
      <c r="Y2718" s="9"/>
      <c r="Z2718" s="9"/>
      <c r="AA2718" s="9"/>
      <c r="AB2718" s="9"/>
      <c r="AC2718" s="22"/>
      <c r="AD2718" s="9"/>
      <c r="AE2718" s="22"/>
      <c r="AF2718" s="9"/>
      <c r="AG2718" s="22"/>
      <c r="AH2718" s="22"/>
      <c r="AI2718" s="22"/>
      <c r="AJ2718" s="9"/>
      <c r="AK2718" s="4"/>
      <c r="AL2718" s="4"/>
      <c r="AM2718" s="4"/>
      <c r="AV2718" s="14"/>
    </row>
    <row r="2719" spans="1:48" ht="12.75" x14ac:dyDescent="0.2">
      <c r="A2719" s="4"/>
      <c r="B2719" s="4"/>
      <c r="C2719" s="4"/>
      <c r="D2719" s="4"/>
      <c r="E2719" s="4"/>
      <c r="F2719" s="9"/>
      <c r="G2719" s="22"/>
      <c r="H2719" s="4"/>
      <c r="I2719" s="9"/>
      <c r="J2719" s="9"/>
      <c r="K2719" s="9"/>
      <c r="L2719" s="9"/>
      <c r="M2719" s="9"/>
      <c r="N2719" s="9"/>
      <c r="O2719" s="9"/>
      <c r="P2719" s="9"/>
      <c r="Q2719" s="22"/>
      <c r="R2719" s="9"/>
      <c r="S2719" s="9"/>
      <c r="T2719" s="22"/>
      <c r="U2719" s="22"/>
      <c r="V2719" s="4"/>
      <c r="W2719" s="9"/>
      <c r="X2719" s="9"/>
      <c r="Y2719" s="9"/>
      <c r="Z2719" s="9"/>
      <c r="AA2719" s="9"/>
      <c r="AB2719" s="9"/>
      <c r="AC2719" s="22"/>
      <c r="AD2719" s="9"/>
      <c r="AE2719" s="22"/>
      <c r="AF2719" s="9"/>
      <c r="AG2719" s="22"/>
      <c r="AH2719" s="22"/>
      <c r="AI2719" s="22"/>
      <c r="AJ2719" s="9"/>
      <c r="AK2719" s="4"/>
      <c r="AL2719" s="4"/>
      <c r="AM2719" s="4"/>
      <c r="AV2719" s="14"/>
    </row>
    <row r="2720" spans="1:48" ht="12.75" x14ac:dyDescent="0.2">
      <c r="A2720" s="4"/>
      <c r="B2720" s="4"/>
      <c r="C2720" s="4"/>
      <c r="D2720" s="4"/>
      <c r="E2720" s="4"/>
      <c r="F2720" s="9"/>
      <c r="G2720" s="22"/>
      <c r="H2720" s="4"/>
      <c r="I2720" s="9"/>
      <c r="J2720" s="9"/>
      <c r="K2720" s="9"/>
      <c r="L2720" s="9"/>
      <c r="M2720" s="9"/>
      <c r="N2720" s="9"/>
      <c r="O2720" s="9"/>
      <c r="P2720" s="9"/>
      <c r="Q2720" s="22"/>
      <c r="R2720" s="9"/>
      <c r="S2720" s="9"/>
      <c r="T2720" s="22"/>
      <c r="U2720" s="22"/>
      <c r="V2720" s="4"/>
      <c r="W2720" s="9"/>
      <c r="X2720" s="9"/>
      <c r="Y2720" s="9"/>
      <c r="Z2720" s="9"/>
      <c r="AA2720" s="9"/>
      <c r="AB2720" s="9"/>
      <c r="AC2720" s="22"/>
      <c r="AD2720" s="9"/>
      <c r="AE2720" s="22"/>
      <c r="AF2720" s="9"/>
      <c r="AG2720" s="22"/>
      <c r="AH2720" s="22"/>
      <c r="AI2720" s="22"/>
      <c r="AJ2720" s="9"/>
      <c r="AK2720" s="4"/>
      <c r="AL2720" s="4"/>
      <c r="AM2720" s="4"/>
      <c r="AV2720" s="14"/>
    </row>
    <row r="2721" spans="1:48" ht="12.75" x14ac:dyDescent="0.2">
      <c r="A2721" s="4"/>
      <c r="B2721" s="4"/>
      <c r="C2721" s="4"/>
      <c r="D2721" s="4"/>
      <c r="E2721" s="4"/>
      <c r="F2721" s="9"/>
      <c r="G2721" s="22"/>
      <c r="H2721" s="4"/>
      <c r="I2721" s="9"/>
      <c r="J2721" s="9"/>
      <c r="K2721" s="9"/>
      <c r="L2721" s="9"/>
      <c r="M2721" s="9"/>
      <c r="N2721" s="9"/>
      <c r="O2721" s="9"/>
      <c r="P2721" s="9"/>
      <c r="Q2721" s="22"/>
      <c r="R2721" s="9"/>
      <c r="S2721" s="9"/>
      <c r="T2721" s="22"/>
      <c r="U2721" s="22"/>
      <c r="V2721" s="4"/>
      <c r="W2721" s="9"/>
      <c r="X2721" s="9"/>
      <c r="Y2721" s="9"/>
      <c r="Z2721" s="9"/>
      <c r="AA2721" s="9"/>
      <c r="AB2721" s="9"/>
      <c r="AC2721" s="22"/>
      <c r="AD2721" s="9"/>
      <c r="AE2721" s="22"/>
      <c r="AF2721" s="9"/>
      <c r="AG2721" s="22"/>
      <c r="AH2721" s="22"/>
      <c r="AI2721" s="22"/>
      <c r="AJ2721" s="9"/>
      <c r="AK2721" s="4"/>
      <c r="AL2721" s="4"/>
      <c r="AM2721" s="4"/>
      <c r="AV2721" s="14"/>
    </row>
    <row r="2722" spans="1:48" ht="12.75" x14ac:dyDescent="0.2">
      <c r="A2722" s="4"/>
      <c r="B2722" s="4"/>
      <c r="C2722" s="4"/>
      <c r="D2722" s="4"/>
      <c r="E2722" s="4"/>
      <c r="F2722" s="9"/>
      <c r="G2722" s="22"/>
      <c r="H2722" s="4"/>
      <c r="I2722" s="9"/>
      <c r="J2722" s="9"/>
      <c r="K2722" s="9"/>
      <c r="L2722" s="9"/>
      <c r="M2722" s="9"/>
      <c r="N2722" s="9"/>
      <c r="O2722" s="9"/>
      <c r="P2722" s="9"/>
      <c r="Q2722" s="22"/>
      <c r="R2722" s="9"/>
      <c r="S2722" s="9"/>
      <c r="T2722" s="22"/>
      <c r="U2722" s="22"/>
      <c r="V2722" s="4"/>
      <c r="W2722" s="9"/>
      <c r="X2722" s="9"/>
      <c r="Y2722" s="9"/>
      <c r="Z2722" s="9"/>
      <c r="AA2722" s="9"/>
      <c r="AB2722" s="9"/>
      <c r="AC2722" s="22"/>
      <c r="AD2722" s="9"/>
      <c r="AE2722" s="22"/>
      <c r="AF2722" s="9"/>
      <c r="AG2722" s="22"/>
      <c r="AH2722" s="22"/>
      <c r="AI2722" s="22"/>
      <c r="AJ2722" s="9"/>
      <c r="AK2722" s="4"/>
      <c r="AL2722" s="4"/>
      <c r="AM2722" s="4"/>
      <c r="AV2722" s="14"/>
    </row>
    <row r="2723" spans="1:48" ht="12.75" x14ac:dyDescent="0.2">
      <c r="A2723" s="4"/>
      <c r="B2723" s="4"/>
      <c r="C2723" s="4"/>
      <c r="D2723" s="4"/>
      <c r="E2723" s="4"/>
      <c r="F2723" s="9"/>
      <c r="G2723" s="22"/>
      <c r="H2723" s="4"/>
      <c r="I2723" s="9"/>
      <c r="J2723" s="9"/>
      <c r="K2723" s="9"/>
      <c r="L2723" s="9"/>
      <c r="M2723" s="9"/>
      <c r="N2723" s="9"/>
      <c r="O2723" s="9"/>
      <c r="P2723" s="9"/>
      <c r="Q2723" s="22"/>
      <c r="R2723" s="9"/>
      <c r="S2723" s="9"/>
      <c r="T2723" s="22"/>
      <c r="U2723" s="22"/>
      <c r="V2723" s="4"/>
      <c r="W2723" s="9"/>
      <c r="X2723" s="9"/>
      <c r="Y2723" s="9"/>
      <c r="Z2723" s="9"/>
      <c r="AA2723" s="9"/>
      <c r="AB2723" s="9"/>
      <c r="AC2723" s="22"/>
      <c r="AD2723" s="9"/>
      <c r="AE2723" s="22"/>
      <c r="AF2723" s="9"/>
      <c r="AG2723" s="22"/>
      <c r="AH2723" s="22"/>
      <c r="AI2723" s="22"/>
      <c r="AJ2723" s="9"/>
      <c r="AK2723" s="4"/>
      <c r="AL2723" s="4"/>
      <c r="AM2723" s="4"/>
      <c r="AV2723" s="14"/>
    </row>
    <row r="2724" spans="1:48" ht="12.75" x14ac:dyDescent="0.2">
      <c r="A2724" s="4"/>
      <c r="B2724" s="4"/>
      <c r="C2724" s="4"/>
      <c r="D2724" s="4"/>
      <c r="E2724" s="4"/>
      <c r="F2724" s="9"/>
      <c r="G2724" s="22"/>
      <c r="H2724" s="4"/>
      <c r="I2724" s="9"/>
      <c r="J2724" s="9"/>
      <c r="K2724" s="9"/>
      <c r="L2724" s="9"/>
      <c r="M2724" s="9"/>
      <c r="N2724" s="9"/>
      <c r="O2724" s="9"/>
      <c r="P2724" s="9"/>
      <c r="Q2724" s="22"/>
      <c r="R2724" s="9"/>
      <c r="S2724" s="9"/>
      <c r="T2724" s="22"/>
      <c r="U2724" s="22"/>
      <c r="V2724" s="4"/>
      <c r="W2724" s="9"/>
      <c r="X2724" s="9"/>
      <c r="Y2724" s="9"/>
      <c r="Z2724" s="9"/>
      <c r="AA2724" s="9"/>
      <c r="AB2724" s="9"/>
      <c r="AC2724" s="22"/>
      <c r="AD2724" s="9"/>
      <c r="AE2724" s="22"/>
      <c r="AF2724" s="9"/>
      <c r="AG2724" s="22"/>
      <c r="AH2724" s="22"/>
      <c r="AI2724" s="22"/>
      <c r="AJ2724" s="9"/>
      <c r="AK2724" s="4"/>
      <c r="AL2724" s="4"/>
      <c r="AM2724" s="4"/>
      <c r="AV2724" s="14"/>
    </row>
    <row r="2725" spans="1:48" ht="12.75" x14ac:dyDescent="0.2">
      <c r="A2725" s="4"/>
      <c r="B2725" s="4"/>
      <c r="C2725" s="4"/>
      <c r="D2725" s="4"/>
      <c r="E2725" s="4"/>
      <c r="F2725" s="9"/>
      <c r="G2725" s="22"/>
      <c r="H2725" s="4"/>
      <c r="I2725" s="9"/>
      <c r="J2725" s="9"/>
      <c r="K2725" s="9"/>
      <c r="L2725" s="9"/>
      <c r="M2725" s="9"/>
      <c r="N2725" s="9"/>
      <c r="O2725" s="9"/>
      <c r="P2725" s="9"/>
      <c r="Q2725" s="22"/>
      <c r="R2725" s="9"/>
      <c r="S2725" s="9"/>
      <c r="T2725" s="22"/>
      <c r="U2725" s="22"/>
      <c r="V2725" s="4"/>
      <c r="W2725" s="9"/>
      <c r="X2725" s="9"/>
      <c r="Y2725" s="9"/>
      <c r="Z2725" s="9"/>
      <c r="AA2725" s="9"/>
      <c r="AB2725" s="9"/>
      <c r="AC2725" s="22"/>
      <c r="AD2725" s="9"/>
      <c r="AE2725" s="22"/>
      <c r="AF2725" s="9"/>
      <c r="AG2725" s="22"/>
      <c r="AH2725" s="22"/>
      <c r="AI2725" s="22"/>
      <c r="AJ2725" s="9"/>
      <c r="AK2725" s="4"/>
      <c r="AL2725" s="4"/>
      <c r="AM2725" s="4"/>
      <c r="AV2725" s="14"/>
    </row>
    <row r="2726" spans="1:48" ht="12.75" x14ac:dyDescent="0.2">
      <c r="A2726" s="4"/>
      <c r="B2726" s="4"/>
      <c r="C2726" s="4"/>
      <c r="D2726" s="4"/>
      <c r="E2726" s="4"/>
      <c r="F2726" s="9"/>
      <c r="G2726" s="22"/>
      <c r="H2726" s="4"/>
      <c r="I2726" s="9"/>
      <c r="J2726" s="9"/>
      <c r="K2726" s="9"/>
      <c r="L2726" s="9"/>
      <c r="M2726" s="9"/>
      <c r="N2726" s="9"/>
      <c r="O2726" s="9"/>
      <c r="P2726" s="9"/>
      <c r="Q2726" s="22"/>
      <c r="R2726" s="9"/>
      <c r="S2726" s="9"/>
      <c r="T2726" s="22"/>
      <c r="U2726" s="22"/>
      <c r="V2726" s="4"/>
      <c r="W2726" s="9"/>
      <c r="X2726" s="9"/>
      <c r="Y2726" s="9"/>
      <c r="Z2726" s="9"/>
      <c r="AA2726" s="9"/>
      <c r="AB2726" s="9"/>
      <c r="AC2726" s="22"/>
      <c r="AD2726" s="9"/>
      <c r="AE2726" s="22"/>
      <c r="AF2726" s="9"/>
      <c r="AG2726" s="22"/>
      <c r="AH2726" s="22"/>
      <c r="AI2726" s="22"/>
      <c r="AJ2726" s="9"/>
      <c r="AK2726" s="4"/>
      <c r="AL2726" s="4"/>
      <c r="AM2726" s="4"/>
      <c r="AV2726" s="14"/>
    </row>
    <row r="2727" spans="1:48" ht="12.75" x14ac:dyDescent="0.2">
      <c r="A2727" s="4"/>
      <c r="B2727" s="4"/>
      <c r="C2727" s="4"/>
      <c r="D2727" s="4"/>
      <c r="E2727" s="4"/>
      <c r="F2727" s="9"/>
      <c r="G2727" s="22"/>
      <c r="H2727" s="4"/>
      <c r="I2727" s="9"/>
      <c r="J2727" s="9"/>
      <c r="K2727" s="9"/>
      <c r="L2727" s="9"/>
      <c r="M2727" s="9"/>
      <c r="N2727" s="9"/>
      <c r="O2727" s="9"/>
      <c r="P2727" s="9"/>
      <c r="Q2727" s="22"/>
      <c r="R2727" s="9"/>
      <c r="S2727" s="9"/>
      <c r="T2727" s="22"/>
      <c r="U2727" s="22"/>
      <c r="V2727" s="4"/>
      <c r="W2727" s="9"/>
      <c r="X2727" s="9"/>
      <c r="Y2727" s="9"/>
      <c r="Z2727" s="9"/>
      <c r="AA2727" s="9"/>
      <c r="AB2727" s="9"/>
      <c r="AC2727" s="22"/>
      <c r="AD2727" s="9"/>
      <c r="AE2727" s="22"/>
      <c r="AF2727" s="9"/>
      <c r="AG2727" s="22"/>
      <c r="AH2727" s="22"/>
      <c r="AI2727" s="22"/>
      <c r="AJ2727" s="9"/>
      <c r="AK2727" s="4"/>
      <c r="AL2727" s="4"/>
      <c r="AM2727" s="4"/>
      <c r="AV2727" s="14"/>
    </row>
    <row r="2728" spans="1:48" ht="12.75" x14ac:dyDescent="0.2">
      <c r="A2728" s="4"/>
      <c r="B2728" s="4"/>
      <c r="C2728" s="4"/>
      <c r="D2728" s="4"/>
      <c r="E2728" s="4"/>
      <c r="F2728" s="9"/>
      <c r="G2728" s="22"/>
      <c r="H2728" s="4"/>
      <c r="I2728" s="9"/>
      <c r="J2728" s="9"/>
      <c r="K2728" s="9"/>
      <c r="L2728" s="9"/>
      <c r="M2728" s="9"/>
      <c r="N2728" s="9"/>
      <c r="O2728" s="9"/>
      <c r="P2728" s="9"/>
      <c r="Q2728" s="22"/>
      <c r="R2728" s="9"/>
      <c r="S2728" s="9"/>
      <c r="T2728" s="22"/>
      <c r="U2728" s="22"/>
      <c r="V2728" s="4"/>
      <c r="W2728" s="9"/>
      <c r="X2728" s="9"/>
      <c r="Y2728" s="9"/>
      <c r="Z2728" s="9"/>
      <c r="AA2728" s="9"/>
      <c r="AB2728" s="9"/>
      <c r="AC2728" s="22"/>
      <c r="AD2728" s="9"/>
      <c r="AE2728" s="22"/>
      <c r="AF2728" s="9"/>
      <c r="AG2728" s="22"/>
      <c r="AH2728" s="22"/>
      <c r="AI2728" s="22"/>
      <c r="AJ2728" s="9"/>
      <c r="AK2728" s="4"/>
      <c r="AL2728" s="4"/>
      <c r="AM2728" s="4"/>
      <c r="AV2728" s="14"/>
    </row>
    <row r="2729" spans="1:48" ht="12.75" x14ac:dyDescent="0.2">
      <c r="A2729" s="4"/>
      <c r="B2729" s="4"/>
      <c r="C2729" s="4"/>
      <c r="D2729" s="4"/>
      <c r="E2729" s="4"/>
      <c r="F2729" s="9"/>
      <c r="G2729" s="22"/>
      <c r="H2729" s="4"/>
      <c r="I2729" s="9"/>
      <c r="J2729" s="9"/>
      <c r="K2729" s="9"/>
      <c r="L2729" s="9"/>
      <c r="M2729" s="9"/>
      <c r="N2729" s="9"/>
      <c r="O2729" s="9"/>
      <c r="P2729" s="9"/>
      <c r="Q2729" s="22"/>
      <c r="R2729" s="9"/>
      <c r="S2729" s="9"/>
      <c r="T2729" s="22"/>
      <c r="U2729" s="22"/>
      <c r="V2729" s="4"/>
      <c r="W2729" s="9"/>
      <c r="X2729" s="9"/>
      <c r="Y2729" s="9"/>
      <c r="Z2729" s="9"/>
      <c r="AA2729" s="9"/>
      <c r="AB2729" s="9"/>
      <c r="AC2729" s="22"/>
      <c r="AD2729" s="9"/>
      <c r="AE2729" s="22"/>
      <c r="AF2729" s="9"/>
      <c r="AG2729" s="22"/>
      <c r="AH2729" s="22"/>
      <c r="AI2729" s="22"/>
      <c r="AJ2729" s="9"/>
      <c r="AK2729" s="4"/>
      <c r="AL2729" s="4"/>
      <c r="AM2729" s="4"/>
      <c r="AV2729" s="14"/>
    </row>
    <row r="2730" spans="1:48" ht="12.75" x14ac:dyDescent="0.2">
      <c r="A2730" s="4"/>
      <c r="B2730" s="4"/>
      <c r="C2730" s="4"/>
      <c r="D2730" s="4"/>
      <c r="E2730" s="4"/>
      <c r="F2730" s="9"/>
      <c r="G2730" s="22"/>
      <c r="H2730" s="4"/>
      <c r="I2730" s="9"/>
      <c r="J2730" s="9"/>
      <c r="K2730" s="9"/>
      <c r="L2730" s="9"/>
      <c r="M2730" s="9"/>
      <c r="N2730" s="9"/>
      <c r="O2730" s="9"/>
      <c r="P2730" s="9"/>
      <c r="Q2730" s="22"/>
      <c r="R2730" s="9"/>
      <c r="S2730" s="9"/>
      <c r="T2730" s="22"/>
      <c r="U2730" s="22"/>
      <c r="V2730" s="4"/>
      <c r="W2730" s="9"/>
      <c r="X2730" s="9"/>
      <c r="Y2730" s="9"/>
      <c r="Z2730" s="9"/>
      <c r="AA2730" s="9"/>
      <c r="AB2730" s="9"/>
      <c r="AC2730" s="22"/>
      <c r="AD2730" s="9"/>
      <c r="AE2730" s="22"/>
      <c r="AF2730" s="9"/>
      <c r="AG2730" s="22"/>
      <c r="AH2730" s="22"/>
      <c r="AI2730" s="22"/>
      <c r="AJ2730" s="9"/>
      <c r="AK2730" s="4"/>
      <c r="AL2730" s="4"/>
      <c r="AM2730" s="4"/>
      <c r="AV2730" s="14"/>
    </row>
    <row r="2731" spans="1:48" ht="12.75" x14ac:dyDescent="0.2">
      <c r="A2731" s="4"/>
      <c r="B2731" s="4"/>
      <c r="C2731" s="4"/>
      <c r="D2731" s="4"/>
      <c r="E2731" s="4"/>
      <c r="F2731" s="9"/>
      <c r="G2731" s="22"/>
      <c r="H2731" s="4"/>
      <c r="I2731" s="9"/>
      <c r="J2731" s="9"/>
      <c r="K2731" s="9"/>
      <c r="L2731" s="9"/>
      <c r="M2731" s="9"/>
      <c r="N2731" s="9"/>
      <c r="O2731" s="9"/>
      <c r="P2731" s="9"/>
      <c r="Q2731" s="22"/>
      <c r="R2731" s="9"/>
      <c r="S2731" s="9"/>
      <c r="T2731" s="22"/>
      <c r="U2731" s="22"/>
      <c r="V2731" s="4"/>
      <c r="W2731" s="9"/>
      <c r="X2731" s="9"/>
      <c r="Y2731" s="9"/>
      <c r="Z2731" s="9"/>
      <c r="AA2731" s="9"/>
      <c r="AB2731" s="9"/>
      <c r="AC2731" s="22"/>
      <c r="AD2731" s="9"/>
      <c r="AE2731" s="22"/>
      <c r="AF2731" s="9"/>
      <c r="AG2731" s="22"/>
      <c r="AH2731" s="22"/>
      <c r="AI2731" s="22"/>
      <c r="AJ2731" s="9"/>
      <c r="AK2731" s="4"/>
      <c r="AL2731" s="4"/>
      <c r="AM2731" s="4"/>
      <c r="AV2731" s="14"/>
    </row>
    <row r="2732" spans="1:48" ht="12.75" x14ac:dyDescent="0.2">
      <c r="A2732" s="4"/>
      <c r="B2732" s="4"/>
      <c r="C2732" s="4"/>
      <c r="D2732" s="4"/>
      <c r="E2732" s="4"/>
      <c r="F2732" s="9"/>
      <c r="G2732" s="22"/>
      <c r="H2732" s="4"/>
      <c r="I2732" s="9"/>
      <c r="J2732" s="9"/>
      <c r="K2732" s="9"/>
      <c r="L2732" s="9"/>
      <c r="M2732" s="9"/>
      <c r="N2732" s="9"/>
      <c r="O2732" s="9"/>
      <c r="P2732" s="9"/>
      <c r="Q2732" s="22"/>
      <c r="R2732" s="9"/>
      <c r="S2732" s="9"/>
      <c r="T2732" s="22"/>
      <c r="U2732" s="22"/>
      <c r="V2732" s="4"/>
      <c r="W2732" s="9"/>
      <c r="X2732" s="9"/>
      <c r="Y2732" s="9"/>
      <c r="Z2732" s="9"/>
      <c r="AA2732" s="9"/>
      <c r="AB2732" s="9"/>
      <c r="AC2732" s="22"/>
      <c r="AD2732" s="9"/>
      <c r="AE2732" s="22"/>
      <c r="AF2732" s="9"/>
      <c r="AG2732" s="22"/>
      <c r="AH2732" s="22"/>
      <c r="AI2732" s="22"/>
      <c r="AJ2732" s="9"/>
      <c r="AK2732" s="4"/>
      <c r="AL2732" s="4"/>
      <c r="AM2732" s="4"/>
      <c r="AV2732" s="14"/>
    </row>
    <row r="2733" spans="1:48" ht="12.75" x14ac:dyDescent="0.2">
      <c r="A2733" s="4"/>
      <c r="B2733" s="4"/>
      <c r="C2733" s="4"/>
      <c r="D2733" s="4"/>
      <c r="E2733" s="4"/>
      <c r="F2733" s="9"/>
      <c r="G2733" s="22"/>
      <c r="H2733" s="4"/>
      <c r="I2733" s="9"/>
      <c r="J2733" s="9"/>
      <c r="K2733" s="9"/>
      <c r="L2733" s="9"/>
      <c r="M2733" s="9"/>
      <c r="N2733" s="9"/>
      <c r="O2733" s="9"/>
      <c r="P2733" s="9"/>
      <c r="Q2733" s="22"/>
      <c r="R2733" s="9"/>
      <c r="S2733" s="9"/>
      <c r="T2733" s="22"/>
      <c r="U2733" s="22"/>
      <c r="V2733" s="4"/>
      <c r="W2733" s="9"/>
      <c r="X2733" s="9"/>
      <c r="Y2733" s="9"/>
      <c r="Z2733" s="9"/>
      <c r="AA2733" s="9"/>
      <c r="AB2733" s="9"/>
      <c r="AC2733" s="22"/>
      <c r="AD2733" s="9"/>
      <c r="AE2733" s="22"/>
      <c r="AF2733" s="9"/>
      <c r="AG2733" s="22"/>
      <c r="AH2733" s="22"/>
      <c r="AI2733" s="22"/>
      <c r="AJ2733" s="9"/>
      <c r="AK2733" s="4"/>
      <c r="AL2733" s="4"/>
      <c r="AM2733" s="4"/>
      <c r="AV2733" s="14"/>
    </row>
    <row r="2734" spans="1:48" ht="12.75" x14ac:dyDescent="0.2">
      <c r="A2734" s="4"/>
      <c r="B2734" s="4"/>
      <c r="C2734" s="4"/>
      <c r="D2734" s="4"/>
      <c r="E2734" s="4"/>
      <c r="F2734" s="9"/>
      <c r="G2734" s="22"/>
      <c r="H2734" s="4"/>
      <c r="I2734" s="9"/>
      <c r="J2734" s="9"/>
      <c r="K2734" s="9"/>
      <c r="L2734" s="9"/>
      <c r="M2734" s="9"/>
      <c r="N2734" s="9"/>
      <c r="O2734" s="9"/>
      <c r="P2734" s="9"/>
      <c r="Q2734" s="22"/>
      <c r="R2734" s="9"/>
      <c r="S2734" s="9"/>
      <c r="T2734" s="22"/>
      <c r="U2734" s="22"/>
      <c r="V2734" s="4"/>
      <c r="W2734" s="9"/>
      <c r="X2734" s="9"/>
      <c r="Y2734" s="9"/>
      <c r="Z2734" s="9"/>
      <c r="AA2734" s="9"/>
      <c r="AB2734" s="9"/>
      <c r="AC2734" s="22"/>
      <c r="AD2734" s="9"/>
      <c r="AE2734" s="22"/>
      <c r="AF2734" s="9"/>
      <c r="AG2734" s="22"/>
      <c r="AH2734" s="22"/>
      <c r="AI2734" s="22"/>
      <c r="AJ2734" s="9"/>
      <c r="AK2734" s="4"/>
      <c r="AL2734" s="4"/>
      <c r="AM2734" s="4"/>
      <c r="AV2734" s="14"/>
    </row>
    <row r="2735" spans="1:48" ht="12.75" x14ac:dyDescent="0.2">
      <c r="A2735" s="4"/>
      <c r="B2735" s="4"/>
      <c r="C2735" s="4"/>
      <c r="D2735" s="4"/>
      <c r="E2735" s="4"/>
      <c r="F2735" s="9"/>
      <c r="G2735" s="22"/>
      <c r="H2735" s="4"/>
      <c r="I2735" s="9"/>
      <c r="J2735" s="9"/>
      <c r="K2735" s="9"/>
      <c r="L2735" s="9"/>
      <c r="M2735" s="9"/>
      <c r="N2735" s="9"/>
      <c r="O2735" s="9"/>
      <c r="P2735" s="9"/>
      <c r="Q2735" s="22"/>
      <c r="R2735" s="9"/>
      <c r="S2735" s="9"/>
      <c r="T2735" s="22"/>
      <c r="U2735" s="22"/>
      <c r="V2735" s="4"/>
      <c r="W2735" s="9"/>
      <c r="X2735" s="9"/>
      <c r="Y2735" s="9"/>
      <c r="Z2735" s="9"/>
      <c r="AA2735" s="9"/>
      <c r="AB2735" s="9"/>
      <c r="AC2735" s="22"/>
      <c r="AD2735" s="9"/>
      <c r="AE2735" s="22"/>
      <c r="AF2735" s="9"/>
      <c r="AG2735" s="22"/>
      <c r="AH2735" s="22"/>
      <c r="AI2735" s="22"/>
      <c r="AJ2735" s="9"/>
      <c r="AK2735" s="4"/>
      <c r="AL2735" s="4"/>
      <c r="AM2735" s="4"/>
      <c r="AV2735" s="14"/>
    </row>
    <row r="2736" spans="1:48" ht="12.75" x14ac:dyDescent="0.2">
      <c r="A2736" s="4"/>
      <c r="B2736" s="4"/>
      <c r="C2736" s="4"/>
      <c r="D2736" s="4"/>
      <c r="E2736" s="4"/>
      <c r="F2736" s="9"/>
      <c r="G2736" s="22"/>
      <c r="H2736" s="4"/>
      <c r="I2736" s="9"/>
      <c r="J2736" s="9"/>
      <c r="K2736" s="9"/>
      <c r="L2736" s="9"/>
      <c r="M2736" s="9"/>
      <c r="N2736" s="9"/>
      <c r="O2736" s="9"/>
      <c r="P2736" s="9"/>
      <c r="Q2736" s="22"/>
      <c r="R2736" s="9"/>
      <c r="S2736" s="9"/>
      <c r="T2736" s="22"/>
      <c r="U2736" s="22"/>
      <c r="V2736" s="4"/>
      <c r="W2736" s="9"/>
      <c r="X2736" s="9"/>
      <c r="Y2736" s="9"/>
      <c r="Z2736" s="9"/>
      <c r="AA2736" s="9"/>
      <c r="AB2736" s="9"/>
      <c r="AC2736" s="22"/>
      <c r="AD2736" s="9"/>
      <c r="AE2736" s="22"/>
      <c r="AF2736" s="9"/>
      <c r="AG2736" s="22"/>
      <c r="AH2736" s="22"/>
      <c r="AI2736" s="22"/>
      <c r="AJ2736" s="9"/>
      <c r="AK2736" s="4"/>
      <c r="AL2736" s="4"/>
      <c r="AM2736" s="4"/>
      <c r="AV2736" s="14"/>
    </row>
    <row r="2737" spans="1:48" ht="12.75" x14ac:dyDescent="0.2">
      <c r="A2737" s="4"/>
      <c r="B2737" s="4"/>
      <c r="C2737" s="4"/>
      <c r="D2737" s="4"/>
      <c r="E2737" s="4"/>
      <c r="F2737" s="9"/>
      <c r="G2737" s="22"/>
      <c r="H2737" s="4"/>
      <c r="I2737" s="9"/>
      <c r="J2737" s="9"/>
      <c r="K2737" s="9"/>
      <c r="L2737" s="9"/>
      <c r="M2737" s="9"/>
      <c r="N2737" s="9"/>
      <c r="O2737" s="9"/>
      <c r="P2737" s="9"/>
      <c r="Q2737" s="22"/>
      <c r="R2737" s="9"/>
      <c r="S2737" s="9"/>
      <c r="T2737" s="22"/>
      <c r="U2737" s="22"/>
      <c r="V2737" s="4"/>
      <c r="W2737" s="9"/>
      <c r="X2737" s="9"/>
      <c r="Y2737" s="9"/>
      <c r="Z2737" s="9"/>
      <c r="AA2737" s="9"/>
      <c r="AB2737" s="9"/>
      <c r="AC2737" s="22"/>
      <c r="AD2737" s="9"/>
      <c r="AE2737" s="22"/>
      <c r="AF2737" s="9"/>
      <c r="AG2737" s="22"/>
      <c r="AH2737" s="22"/>
      <c r="AI2737" s="22"/>
      <c r="AJ2737" s="9"/>
      <c r="AK2737" s="4"/>
      <c r="AL2737" s="4"/>
      <c r="AM2737" s="4"/>
      <c r="AV2737" s="14"/>
    </row>
    <row r="2738" spans="1:48" ht="12.75" x14ac:dyDescent="0.2">
      <c r="A2738" s="4"/>
      <c r="B2738" s="4"/>
      <c r="C2738" s="4"/>
      <c r="D2738" s="4"/>
      <c r="E2738" s="4"/>
      <c r="F2738" s="9"/>
      <c r="G2738" s="22"/>
      <c r="H2738" s="4"/>
      <c r="I2738" s="9"/>
      <c r="J2738" s="9"/>
      <c r="K2738" s="9"/>
      <c r="L2738" s="9"/>
      <c r="M2738" s="9"/>
      <c r="N2738" s="9"/>
      <c r="O2738" s="9"/>
      <c r="P2738" s="9"/>
      <c r="Q2738" s="22"/>
      <c r="R2738" s="9"/>
      <c r="S2738" s="9"/>
      <c r="T2738" s="22"/>
      <c r="U2738" s="22"/>
      <c r="V2738" s="4"/>
      <c r="W2738" s="9"/>
      <c r="X2738" s="9"/>
      <c r="Y2738" s="9"/>
      <c r="Z2738" s="9"/>
      <c r="AA2738" s="9"/>
      <c r="AB2738" s="9"/>
      <c r="AC2738" s="22"/>
      <c r="AD2738" s="9"/>
      <c r="AE2738" s="22"/>
      <c r="AF2738" s="9"/>
      <c r="AG2738" s="22"/>
      <c r="AH2738" s="22"/>
      <c r="AI2738" s="22"/>
      <c r="AJ2738" s="9"/>
      <c r="AK2738" s="4"/>
      <c r="AL2738" s="4"/>
      <c r="AM2738" s="4"/>
      <c r="AV2738" s="14"/>
    </row>
    <row r="2739" spans="1:48" ht="12.75" x14ac:dyDescent="0.2">
      <c r="A2739" s="4"/>
      <c r="B2739" s="4"/>
      <c r="C2739" s="4"/>
      <c r="D2739" s="4"/>
      <c r="E2739" s="4"/>
      <c r="F2739" s="9"/>
      <c r="G2739" s="22"/>
      <c r="H2739" s="4"/>
      <c r="I2739" s="9"/>
      <c r="J2739" s="9"/>
      <c r="K2739" s="9"/>
      <c r="L2739" s="9"/>
      <c r="M2739" s="9"/>
      <c r="N2739" s="9"/>
      <c r="O2739" s="9"/>
      <c r="P2739" s="9"/>
      <c r="Q2739" s="22"/>
      <c r="R2739" s="9"/>
      <c r="S2739" s="9"/>
      <c r="T2739" s="22"/>
      <c r="U2739" s="22"/>
      <c r="V2739" s="4"/>
      <c r="W2739" s="9"/>
      <c r="X2739" s="9"/>
      <c r="Y2739" s="9"/>
      <c r="Z2739" s="9"/>
      <c r="AA2739" s="9"/>
      <c r="AB2739" s="9"/>
      <c r="AC2739" s="22"/>
      <c r="AD2739" s="9"/>
      <c r="AE2739" s="22"/>
      <c r="AF2739" s="9"/>
      <c r="AG2739" s="22"/>
      <c r="AH2739" s="22"/>
      <c r="AI2739" s="22"/>
      <c r="AJ2739" s="9"/>
      <c r="AK2739" s="4"/>
      <c r="AL2739" s="4"/>
      <c r="AM2739" s="4"/>
      <c r="AV2739" s="14"/>
    </row>
    <row r="2740" spans="1:48" ht="12.75" x14ac:dyDescent="0.2">
      <c r="A2740" s="4"/>
      <c r="B2740" s="4"/>
      <c r="C2740" s="4"/>
      <c r="D2740" s="4"/>
      <c r="E2740" s="4"/>
      <c r="F2740" s="9"/>
      <c r="G2740" s="22"/>
      <c r="H2740" s="4"/>
      <c r="I2740" s="9"/>
      <c r="J2740" s="9"/>
      <c r="K2740" s="9"/>
      <c r="L2740" s="9"/>
      <c r="M2740" s="9"/>
      <c r="N2740" s="9"/>
      <c r="O2740" s="9"/>
      <c r="P2740" s="9"/>
      <c r="Q2740" s="22"/>
      <c r="R2740" s="9"/>
      <c r="S2740" s="9"/>
      <c r="T2740" s="22"/>
      <c r="U2740" s="22"/>
      <c r="V2740" s="4"/>
      <c r="W2740" s="9"/>
      <c r="X2740" s="9"/>
      <c r="Y2740" s="9"/>
      <c r="Z2740" s="9"/>
      <c r="AA2740" s="9"/>
      <c r="AB2740" s="9"/>
      <c r="AC2740" s="22"/>
      <c r="AD2740" s="9"/>
      <c r="AE2740" s="22"/>
      <c r="AF2740" s="9"/>
      <c r="AG2740" s="22"/>
      <c r="AH2740" s="22"/>
      <c r="AI2740" s="22"/>
      <c r="AJ2740" s="9"/>
      <c r="AK2740" s="4"/>
      <c r="AL2740" s="4"/>
      <c r="AM2740" s="4"/>
      <c r="AV2740" s="14"/>
    </row>
    <row r="2741" spans="1:48" ht="12.75" x14ac:dyDescent="0.2">
      <c r="A2741" s="4"/>
      <c r="B2741" s="4"/>
      <c r="C2741" s="4"/>
      <c r="D2741" s="4"/>
      <c r="E2741" s="4"/>
      <c r="F2741" s="9"/>
      <c r="G2741" s="22"/>
      <c r="H2741" s="4"/>
      <c r="I2741" s="9"/>
      <c r="J2741" s="9"/>
      <c r="K2741" s="9"/>
      <c r="L2741" s="9"/>
      <c r="M2741" s="9"/>
      <c r="N2741" s="9"/>
      <c r="O2741" s="9"/>
      <c r="P2741" s="9"/>
      <c r="Q2741" s="22"/>
      <c r="R2741" s="9"/>
      <c r="S2741" s="9"/>
      <c r="T2741" s="22"/>
      <c r="U2741" s="22"/>
      <c r="V2741" s="4"/>
      <c r="W2741" s="9"/>
      <c r="X2741" s="9"/>
      <c r="Y2741" s="9"/>
      <c r="Z2741" s="9"/>
      <c r="AA2741" s="9"/>
      <c r="AB2741" s="9"/>
      <c r="AC2741" s="22"/>
      <c r="AD2741" s="9"/>
      <c r="AE2741" s="22"/>
      <c r="AF2741" s="9"/>
      <c r="AG2741" s="22"/>
      <c r="AH2741" s="22"/>
      <c r="AI2741" s="22"/>
      <c r="AJ2741" s="9"/>
      <c r="AK2741" s="4"/>
      <c r="AL2741" s="4"/>
      <c r="AM2741" s="4"/>
      <c r="AV2741" s="14"/>
    </row>
    <row r="2742" spans="1:48" ht="12.75" x14ac:dyDescent="0.2">
      <c r="A2742" s="4"/>
      <c r="B2742" s="4"/>
      <c r="C2742" s="4"/>
      <c r="D2742" s="4"/>
      <c r="E2742" s="4"/>
      <c r="F2742" s="9"/>
      <c r="G2742" s="22"/>
      <c r="H2742" s="4"/>
      <c r="I2742" s="9"/>
      <c r="J2742" s="9"/>
      <c r="K2742" s="9"/>
      <c r="L2742" s="9"/>
      <c r="M2742" s="9"/>
      <c r="N2742" s="9"/>
      <c r="O2742" s="9"/>
      <c r="P2742" s="9"/>
      <c r="Q2742" s="22"/>
      <c r="R2742" s="9"/>
      <c r="S2742" s="9"/>
      <c r="T2742" s="22"/>
      <c r="U2742" s="22"/>
      <c r="V2742" s="4"/>
      <c r="W2742" s="9"/>
      <c r="X2742" s="9"/>
      <c r="Y2742" s="9"/>
      <c r="Z2742" s="9"/>
      <c r="AA2742" s="9"/>
      <c r="AB2742" s="9"/>
      <c r="AC2742" s="22"/>
      <c r="AD2742" s="9"/>
      <c r="AE2742" s="22"/>
      <c r="AF2742" s="9"/>
      <c r="AG2742" s="22"/>
      <c r="AH2742" s="22"/>
      <c r="AI2742" s="22"/>
      <c r="AJ2742" s="9"/>
      <c r="AK2742" s="4"/>
      <c r="AL2742" s="4"/>
      <c r="AM2742" s="4"/>
      <c r="AV2742" s="14"/>
    </row>
    <row r="2743" spans="1:48" ht="12.75" x14ac:dyDescent="0.2">
      <c r="A2743" s="4"/>
      <c r="B2743" s="4"/>
      <c r="C2743" s="4"/>
      <c r="D2743" s="4"/>
      <c r="E2743" s="4"/>
      <c r="F2743" s="9"/>
      <c r="G2743" s="22"/>
      <c r="H2743" s="4"/>
      <c r="I2743" s="9"/>
      <c r="J2743" s="9"/>
      <c r="K2743" s="9"/>
      <c r="L2743" s="9"/>
      <c r="M2743" s="9"/>
      <c r="N2743" s="9"/>
      <c r="O2743" s="9"/>
      <c r="P2743" s="9"/>
      <c r="Q2743" s="22"/>
      <c r="R2743" s="9"/>
      <c r="S2743" s="9"/>
      <c r="T2743" s="22"/>
      <c r="U2743" s="22"/>
      <c r="V2743" s="4"/>
      <c r="W2743" s="9"/>
      <c r="X2743" s="9"/>
      <c r="Y2743" s="9"/>
      <c r="Z2743" s="9"/>
      <c r="AA2743" s="9"/>
      <c r="AB2743" s="9"/>
      <c r="AC2743" s="22"/>
      <c r="AD2743" s="9"/>
      <c r="AE2743" s="22"/>
      <c r="AF2743" s="9"/>
      <c r="AG2743" s="22"/>
      <c r="AH2743" s="22"/>
      <c r="AI2743" s="22"/>
      <c r="AJ2743" s="9"/>
      <c r="AK2743" s="4"/>
      <c r="AL2743" s="4"/>
      <c r="AM2743" s="4"/>
      <c r="AV2743" s="14"/>
    </row>
    <row r="2744" spans="1:48" ht="12.75" x14ac:dyDescent="0.2">
      <c r="A2744" s="4"/>
      <c r="B2744" s="4"/>
      <c r="C2744" s="4"/>
      <c r="D2744" s="4"/>
      <c r="E2744" s="4"/>
      <c r="F2744" s="9"/>
      <c r="G2744" s="22"/>
      <c r="H2744" s="4"/>
      <c r="I2744" s="9"/>
      <c r="J2744" s="9"/>
      <c r="K2744" s="9"/>
      <c r="L2744" s="9"/>
      <c r="M2744" s="9"/>
      <c r="N2744" s="9"/>
      <c r="O2744" s="9"/>
      <c r="P2744" s="9"/>
      <c r="Q2744" s="22"/>
      <c r="R2744" s="9"/>
      <c r="S2744" s="9"/>
      <c r="T2744" s="22"/>
      <c r="U2744" s="22"/>
      <c r="V2744" s="4"/>
      <c r="W2744" s="9"/>
      <c r="X2744" s="9"/>
      <c r="Y2744" s="9"/>
      <c r="Z2744" s="9"/>
      <c r="AA2744" s="9"/>
      <c r="AB2744" s="9"/>
      <c r="AC2744" s="22"/>
      <c r="AD2744" s="9"/>
      <c r="AE2744" s="22"/>
      <c r="AF2744" s="9"/>
      <c r="AG2744" s="22"/>
      <c r="AH2744" s="22"/>
      <c r="AI2744" s="22"/>
      <c r="AJ2744" s="9"/>
      <c r="AK2744" s="4"/>
      <c r="AL2744" s="4"/>
      <c r="AM2744" s="4"/>
      <c r="AV2744" s="14"/>
    </row>
    <row r="2745" spans="1:48" ht="12.75" x14ac:dyDescent="0.2">
      <c r="A2745" s="4"/>
      <c r="B2745" s="4"/>
      <c r="C2745" s="4"/>
      <c r="D2745" s="4"/>
      <c r="E2745" s="4"/>
      <c r="F2745" s="9"/>
      <c r="G2745" s="22"/>
      <c r="H2745" s="4"/>
      <c r="I2745" s="9"/>
      <c r="J2745" s="9"/>
      <c r="K2745" s="9"/>
      <c r="L2745" s="9"/>
      <c r="M2745" s="9"/>
      <c r="N2745" s="9"/>
      <c r="O2745" s="9"/>
      <c r="P2745" s="9"/>
      <c r="Q2745" s="22"/>
      <c r="R2745" s="9"/>
      <c r="S2745" s="9"/>
      <c r="T2745" s="22"/>
      <c r="U2745" s="22"/>
      <c r="V2745" s="4"/>
      <c r="W2745" s="9"/>
      <c r="X2745" s="9"/>
      <c r="Y2745" s="9"/>
      <c r="Z2745" s="9"/>
      <c r="AA2745" s="9"/>
      <c r="AB2745" s="9"/>
      <c r="AC2745" s="22"/>
      <c r="AD2745" s="9"/>
      <c r="AE2745" s="22"/>
      <c r="AF2745" s="9"/>
      <c r="AG2745" s="22"/>
      <c r="AH2745" s="22"/>
      <c r="AI2745" s="22"/>
      <c r="AJ2745" s="9"/>
      <c r="AK2745" s="4"/>
      <c r="AL2745" s="4"/>
      <c r="AM2745" s="4"/>
      <c r="AV2745" s="14"/>
    </row>
    <row r="2746" spans="1:48" ht="12.75" x14ac:dyDescent="0.2">
      <c r="A2746" s="4"/>
      <c r="B2746" s="4"/>
      <c r="C2746" s="4"/>
      <c r="D2746" s="4"/>
      <c r="E2746" s="4"/>
      <c r="F2746" s="9"/>
      <c r="G2746" s="22"/>
      <c r="H2746" s="4"/>
      <c r="I2746" s="9"/>
      <c r="J2746" s="9"/>
      <c r="K2746" s="9"/>
      <c r="L2746" s="9"/>
      <c r="M2746" s="9"/>
      <c r="N2746" s="9"/>
      <c r="O2746" s="9"/>
      <c r="P2746" s="9"/>
      <c r="Q2746" s="22"/>
      <c r="R2746" s="9"/>
      <c r="S2746" s="9"/>
      <c r="T2746" s="22"/>
      <c r="U2746" s="22"/>
      <c r="V2746" s="4"/>
      <c r="W2746" s="9"/>
      <c r="X2746" s="9"/>
      <c r="Y2746" s="9"/>
      <c r="Z2746" s="9"/>
      <c r="AA2746" s="9"/>
      <c r="AB2746" s="9"/>
      <c r="AC2746" s="22"/>
      <c r="AD2746" s="9"/>
      <c r="AE2746" s="22"/>
      <c r="AF2746" s="9"/>
      <c r="AG2746" s="22"/>
      <c r="AH2746" s="22"/>
      <c r="AI2746" s="22"/>
      <c r="AJ2746" s="9"/>
      <c r="AK2746" s="4"/>
      <c r="AL2746" s="4"/>
      <c r="AM2746" s="4"/>
      <c r="AV2746" s="14"/>
    </row>
    <row r="2747" spans="1:48" ht="12.75" x14ac:dyDescent="0.2">
      <c r="A2747" s="4"/>
      <c r="B2747" s="4"/>
      <c r="C2747" s="4"/>
      <c r="D2747" s="4"/>
      <c r="E2747" s="4"/>
      <c r="F2747" s="9"/>
      <c r="G2747" s="22"/>
      <c r="H2747" s="4"/>
      <c r="I2747" s="9"/>
      <c r="J2747" s="9"/>
      <c r="K2747" s="9"/>
      <c r="L2747" s="9"/>
      <c r="M2747" s="9"/>
      <c r="N2747" s="9"/>
      <c r="O2747" s="9"/>
      <c r="P2747" s="9"/>
      <c r="Q2747" s="22"/>
      <c r="R2747" s="9"/>
      <c r="S2747" s="9"/>
      <c r="T2747" s="22"/>
      <c r="U2747" s="22"/>
      <c r="V2747" s="4"/>
      <c r="W2747" s="9"/>
      <c r="X2747" s="9"/>
      <c r="Y2747" s="9"/>
      <c r="Z2747" s="9"/>
      <c r="AA2747" s="9"/>
      <c r="AB2747" s="9"/>
      <c r="AC2747" s="22"/>
      <c r="AD2747" s="9"/>
      <c r="AE2747" s="22"/>
      <c r="AF2747" s="9"/>
      <c r="AG2747" s="22"/>
      <c r="AH2747" s="22"/>
      <c r="AI2747" s="22"/>
      <c r="AJ2747" s="9"/>
      <c r="AK2747" s="4"/>
      <c r="AL2747" s="4"/>
      <c r="AM2747" s="4"/>
      <c r="AV2747" s="14"/>
    </row>
    <row r="2748" spans="1:48" ht="12.75" x14ac:dyDescent="0.2">
      <c r="A2748" s="4"/>
      <c r="B2748" s="4"/>
      <c r="C2748" s="4"/>
      <c r="D2748" s="4"/>
      <c r="E2748" s="4"/>
      <c r="F2748" s="9"/>
      <c r="G2748" s="22"/>
      <c r="H2748" s="4"/>
      <c r="I2748" s="9"/>
      <c r="J2748" s="9"/>
      <c r="K2748" s="9"/>
      <c r="L2748" s="9"/>
      <c r="M2748" s="9"/>
      <c r="N2748" s="9"/>
      <c r="O2748" s="9"/>
      <c r="P2748" s="9"/>
      <c r="Q2748" s="22"/>
      <c r="R2748" s="9"/>
      <c r="S2748" s="9"/>
      <c r="T2748" s="22"/>
      <c r="U2748" s="22"/>
      <c r="V2748" s="4"/>
      <c r="W2748" s="9"/>
      <c r="X2748" s="9"/>
      <c r="Y2748" s="9"/>
      <c r="Z2748" s="9"/>
      <c r="AA2748" s="9"/>
      <c r="AB2748" s="9"/>
      <c r="AC2748" s="22"/>
      <c r="AD2748" s="9"/>
      <c r="AE2748" s="22"/>
      <c r="AF2748" s="9"/>
      <c r="AG2748" s="22"/>
      <c r="AH2748" s="22"/>
      <c r="AI2748" s="22"/>
      <c r="AJ2748" s="9"/>
      <c r="AK2748" s="4"/>
      <c r="AL2748" s="4"/>
      <c r="AM2748" s="4"/>
      <c r="AV2748" s="14"/>
    </row>
    <row r="2749" spans="1:48" ht="12.75" x14ac:dyDescent="0.2">
      <c r="A2749" s="4"/>
      <c r="B2749" s="4"/>
      <c r="C2749" s="4"/>
      <c r="D2749" s="4"/>
      <c r="E2749" s="4"/>
      <c r="F2749" s="9"/>
      <c r="G2749" s="22"/>
      <c r="H2749" s="4"/>
      <c r="I2749" s="9"/>
      <c r="J2749" s="9"/>
      <c r="K2749" s="9"/>
      <c r="L2749" s="9"/>
      <c r="M2749" s="9"/>
      <c r="N2749" s="9"/>
      <c r="O2749" s="9"/>
      <c r="P2749" s="9"/>
      <c r="Q2749" s="22"/>
      <c r="R2749" s="9"/>
      <c r="S2749" s="9"/>
      <c r="T2749" s="22"/>
      <c r="U2749" s="22"/>
      <c r="V2749" s="4"/>
      <c r="W2749" s="9"/>
      <c r="X2749" s="9"/>
      <c r="Y2749" s="9"/>
      <c r="Z2749" s="9"/>
      <c r="AA2749" s="9"/>
      <c r="AB2749" s="9"/>
      <c r="AC2749" s="22"/>
      <c r="AD2749" s="9"/>
      <c r="AE2749" s="22"/>
      <c r="AF2749" s="9"/>
      <c r="AG2749" s="22"/>
      <c r="AH2749" s="22"/>
      <c r="AI2749" s="22"/>
      <c r="AJ2749" s="9"/>
      <c r="AK2749" s="4"/>
      <c r="AL2749" s="4"/>
      <c r="AM2749" s="4"/>
      <c r="AV2749" s="14"/>
    </row>
    <row r="2750" spans="1:48" ht="12.75" x14ac:dyDescent="0.2">
      <c r="A2750" s="4"/>
      <c r="B2750" s="4"/>
      <c r="C2750" s="4"/>
      <c r="D2750" s="4"/>
      <c r="E2750" s="4"/>
      <c r="F2750" s="9"/>
      <c r="G2750" s="22"/>
      <c r="H2750" s="4"/>
      <c r="I2750" s="9"/>
      <c r="J2750" s="9"/>
      <c r="K2750" s="9"/>
      <c r="L2750" s="9"/>
      <c r="M2750" s="9"/>
      <c r="N2750" s="9"/>
      <c r="O2750" s="9"/>
      <c r="P2750" s="9"/>
      <c r="Q2750" s="22"/>
      <c r="R2750" s="9"/>
      <c r="S2750" s="9"/>
      <c r="T2750" s="22"/>
      <c r="U2750" s="22"/>
      <c r="V2750" s="4"/>
      <c r="W2750" s="9"/>
      <c r="X2750" s="9"/>
      <c r="Y2750" s="9"/>
      <c r="Z2750" s="9"/>
      <c r="AA2750" s="9"/>
      <c r="AB2750" s="9"/>
      <c r="AC2750" s="22"/>
      <c r="AD2750" s="9"/>
      <c r="AE2750" s="22"/>
      <c r="AF2750" s="9"/>
      <c r="AG2750" s="22"/>
      <c r="AH2750" s="22"/>
      <c r="AI2750" s="22"/>
      <c r="AJ2750" s="9"/>
      <c r="AK2750" s="4"/>
      <c r="AL2750" s="4"/>
      <c r="AM2750" s="4"/>
      <c r="AV2750" s="14"/>
    </row>
    <row r="2751" spans="1:48" ht="12.75" x14ac:dyDescent="0.2">
      <c r="A2751" s="4"/>
      <c r="B2751" s="4"/>
      <c r="C2751" s="4"/>
      <c r="D2751" s="4"/>
      <c r="E2751" s="4"/>
      <c r="F2751" s="9"/>
      <c r="G2751" s="22"/>
      <c r="H2751" s="4"/>
      <c r="I2751" s="9"/>
      <c r="J2751" s="9"/>
      <c r="K2751" s="9"/>
      <c r="L2751" s="9"/>
      <c r="M2751" s="9"/>
      <c r="N2751" s="9"/>
      <c r="O2751" s="9"/>
      <c r="P2751" s="9"/>
      <c r="Q2751" s="22"/>
      <c r="R2751" s="9"/>
      <c r="S2751" s="9"/>
      <c r="T2751" s="22"/>
      <c r="U2751" s="22"/>
      <c r="V2751" s="4"/>
      <c r="W2751" s="9"/>
      <c r="X2751" s="9"/>
      <c r="Y2751" s="9"/>
      <c r="Z2751" s="9"/>
      <c r="AA2751" s="9"/>
      <c r="AB2751" s="9"/>
      <c r="AC2751" s="22"/>
      <c r="AD2751" s="9"/>
      <c r="AE2751" s="22"/>
      <c r="AF2751" s="9"/>
      <c r="AG2751" s="22"/>
      <c r="AH2751" s="22"/>
      <c r="AI2751" s="22"/>
      <c r="AJ2751" s="9"/>
      <c r="AK2751" s="4"/>
      <c r="AL2751" s="4"/>
      <c r="AM2751" s="4"/>
      <c r="AV2751" s="14"/>
    </row>
    <row r="2752" spans="1:48" ht="12.75" x14ac:dyDescent="0.2">
      <c r="A2752" s="4"/>
      <c r="B2752" s="4"/>
      <c r="C2752" s="4"/>
      <c r="D2752" s="4"/>
      <c r="E2752" s="4"/>
      <c r="F2752" s="9"/>
      <c r="G2752" s="22"/>
      <c r="H2752" s="4"/>
      <c r="I2752" s="9"/>
      <c r="J2752" s="9"/>
      <c r="K2752" s="9"/>
      <c r="L2752" s="9"/>
      <c r="M2752" s="9"/>
      <c r="N2752" s="9"/>
      <c r="O2752" s="9"/>
      <c r="P2752" s="9"/>
      <c r="Q2752" s="22"/>
      <c r="R2752" s="9"/>
      <c r="S2752" s="9"/>
      <c r="T2752" s="22"/>
      <c r="U2752" s="22"/>
      <c r="V2752" s="4"/>
      <c r="W2752" s="9"/>
      <c r="X2752" s="9"/>
      <c r="Y2752" s="9"/>
      <c r="Z2752" s="9"/>
      <c r="AA2752" s="9"/>
      <c r="AB2752" s="9"/>
      <c r="AC2752" s="22"/>
      <c r="AD2752" s="9"/>
      <c r="AE2752" s="22"/>
      <c r="AF2752" s="9"/>
      <c r="AG2752" s="22"/>
      <c r="AH2752" s="22"/>
      <c r="AI2752" s="22"/>
      <c r="AJ2752" s="9"/>
      <c r="AK2752" s="4"/>
      <c r="AL2752" s="4"/>
      <c r="AM2752" s="4"/>
      <c r="AV2752" s="14"/>
    </row>
    <row r="2753" spans="1:48" ht="12.75" x14ac:dyDescent="0.2">
      <c r="A2753" s="4"/>
      <c r="B2753" s="4"/>
      <c r="C2753" s="4"/>
      <c r="D2753" s="4"/>
      <c r="E2753" s="4"/>
      <c r="F2753" s="9"/>
      <c r="G2753" s="22"/>
      <c r="H2753" s="4"/>
      <c r="I2753" s="9"/>
      <c r="J2753" s="9"/>
      <c r="K2753" s="9"/>
      <c r="L2753" s="9"/>
      <c r="M2753" s="9"/>
      <c r="N2753" s="9"/>
      <c r="O2753" s="9"/>
      <c r="P2753" s="9"/>
      <c r="Q2753" s="22"/>
      <c r="R2753" s="9"/>
      <c r="S2753" s="9"/>
      <c r="T2753" s="22"/>
      <c r="U2753" s="22"/>
      <c r="V2753" s="4"/>
      <c r="W2753" s="9"/>
      <c r="X2753" s="9"/>
      <c r="Y2753" s="9"/>
      <c r="Z2753" s="9"/>
      <c r="AA2753" s="9"/>
      <c r="AB2753" s="9"/>
      <c r="AC2753" s="22"/>
      <c r="AD2753" s="9"/>
      <c r="AE2753" s="22"/>
      <c r="AF2753" s="9"/>
      <c r="AG2753" s="22"/>
      <c r="AH2753" s="22"/>
      <c r="AI2753" s="22"/>
      <c r="AJ2753" s="9"/>
      <c r="AK2753" s="4"/>
      <c r="AL2753" s="4"/>
      <c r="AM2753" s="4"/>
      <c r="AV2753" s="14"/>
    </row>
    <row r="2754" spans="1:48" ht="12.75" x14ac:dyDescent="0.2">
      <c r="A2754" s="4"/>
      <c r="B2754" s="4"/>
      <c r="C2754" s="4"/>
      <c r="D2754" s="4"/>
      <c r="E2754" s="4"/>
      <c r="F2754" s="9"/>
      <c r="G2754" s="22"/>
      <c r="H2754" s="4"/>
      <c r="I2754" s="9"/>
      <c r="J2754" s="9"/>
      <c r="K2754" s="9"/>
      <c r="L2754" s="9"/>
      <c r="M2754" s="9"/>
      <c r="N2754" s="9"/>
      <c r="O2754" s="9"/>
      <c r="P2754" s="9"/>
      <c r="Q2754" s="22"/>
      <c r="R2754" s="9"/>
      <c r="S2754" s="9"/>
      <c r="T2754" s="22"/>
      <c r="U2754" s="22"/>
      <c r="V2754" s="4"/>
      <c r="W2754" s="9"/>
      <c r="X2754" s="9"/>
      <c r="Y2754" s="9"/>
      <c r="Z2754" s="9"/>
      <c r="AA2754" s="9"/>
      <c r="AB2754" s="9"/>
      <c r="AC2754" s="22"/>
      <c r="AD2754" s="9"/>
      <c r="AE2754" s="22"/>
      <c r="AF2754" s="9"/>
      <c r="AG2754" s="22"/>
      <c r="AH2754" s="22"/>
      <c r="AI2754" s="22"/>
      <c r="AJ2754" s="9"/>
      <c r="AK2754" s="4"/>
      <c r="AL2754" s="4"/>
      <c r="AM2754" s="4"/>
      <c r="AV2754" s="14"/>
    </row>
    <row r="2755" spans="1:48" ht="12.75" x14ac:dyDescent="0.2">
      <c r="A2755" s="4"/>
      <c r="B2755" s="4"/>
      <c r="C2755" s="4"/>
      <c r="D2755" s="4"/>
      <c r="E2755" s="4"/>
      <c r="F2755" s="9"/>
      <c r="G2755" s="22"/>
      <c r="H2755" s="4"/>
      <c r="I2755" s="9"/>
      <c r="J2755" s="9"/>
      <c r="K2755" s="9"/>
      <c r="L2755" s="9"/>
      <c r="M2755" s="9"/>
      <c r="N2755" s="9"/>
      <c r="O2755" s="9"/>
      <c r="P2755" s="9"/>
      <c r="Q2755" s="22"/>
      <c r="R2755" s="9"/>
      <c r="S2755" s="9"/>
      <c r="T2755" s="22"/>
      <c r="U2755" s="22"/>
      <c r="V2755" s="4"/>
      <c r="W2755" s="9"/>
      <c r="X2755" s="9"/>
      <c r="Y2755" s="9"/>
      <c r="Z2755" s="9"/>
      <c r="AA2755" s="9"/>
      <c r="AB2755" s="9"/>
      <c r="AC2755" s="22"/>
      <c r="AD2755" s="9"/>
      <c r="AE2755" s="22"/>
      <c r="AF2755" s="9"/>
      <c r="AG2755" s="22"/>
      <c r="AH2755" s="22"/>
      <c r="AI2755" s="22"/>
      <c r="AJ2755" s="9"/>
      <c r="AK2755" s="4"/>
      <c r="AL2755" s="4"/>
      <c r="AM2755" s="4"/>
      <c r="AV2755" s="14"/>
    </row>
    <row r="2756" spans="1:48" ht="12.75" x14ac:dyDescent="0.2">
      <c r="A2756" s="4"/>
      <c r="B2756" s="4"/>
      <c r="C2756" s="4"/>
      <c r="D2756" s="4"/>
      <c r="E2756" s="4"/>
      <c r="F2756" s="9"/>
      <c r="G2756" s="22"/>
      <c r="H2756" s="4"/>
      <c r="I2756" s="9"/>
      <c r="J2756" s="9"/>
      <c r="K2756" s="9"/>
      <c r="L2756" s="9"/>
      <c r="M2756" s="9"/>
      <c r="N2756" s="9"/>
      <c r="O2756" s="9"/>
      <c r="P2756" s="9"/>
      <c r="Q2756" s="22"/>
      <c r="R2756" s="9"/>
      <c r="S2756" s="9"/>
      <c r="T2756" s="22"/>
      <c r="U2756" s="22"/>
      <c r="V2756" s="4"/>
      <c r="W2756" s="9"/>
      <c r="X2756" s="9"/>
      <c r="Y2756" s="9"/>
      <c r="Z2756" s="9"/>
      <c r="AA2756" s="9"/>
      <c r="AB2756" s="9"/>
      <c r="AC2756" s="22"/>
      <c r="AD2756" s="9"/>
      <c r="AE2756" s="22"/>
      <c r="AF2756" s="9"/>
      <c r="AG2756" s="22"/>
      <c r="AH2756" s="22"/>
      <c r="AI2756" s="22"/>
      <c r="AJ2756" s="9"/>
      <c r="AK2756" s="4"/>
      <c r="AL2756" s="4"/>
      <c r="AM2756" s="4"/>
      <c r="AV2756" s="14"/>
    </row>
    <row r="2757" spans="1:48" ht="12.75" x14ac:dyDescent="0.2">
      <c r="A2757" s="4"/>
      <c r="B2757" s="4"/>
      <c r="C2757" s="4"/>
      <c r="D2757" s="4"/>
      <c r="E2757" s="4"/>
      <c r="F2757" s="9"/>
      <c r="G2757" s="22"/>
      <c r="H2757" s="4"/>
      <c r="I2757" s="9"/>
      <c r="J2757" s="9"/>
      <c r="K2757" s="9"/>
      <c r="L2757" s="9"/>
      <c r="M2757" s="9"/>
      <c r="N2757" s="9"/>
      <c r="O2757" s="9"/>
      <c r="P2757" s="9"/>
      <c r="Q2757" s="22"/>
      <c r="R2757" s="9"/>
      <c r="S2757" s="9"/>
      <c r="T2757" s="22"/>
      <c r="U2757" s="22"/>
      <c r="V2757" s="4"/>
      <c r="W2757" s="9"/>
      <c r="X2757" s="9"/>
      <c r="Y2757" s="9"/>
      <c r="Z2757" s="9"/>
      <c r="AA2757" s="9"/>
      <c r="AB2757" s="9"/>
      <c r="AC2757" s="22"/>
      <c r="AD2757" s="9"/>
      <c r="AE2757" s="22"/>
      <c r="AF2757" s="9"/>
      <c r="AG2757" s="22"/>
      <c r="AH2757" s="22"/>
      <c r="AI2757" s="22"/>
      <c r="AJ2757" s="9"/>
      <c r="AK2757" s="4"/>
      <c r="AL2757" s="4"/>
      <c r="AM2757" s="4"/>
      <c r="AV2757" s="14"/>
    </row>
    <row r="2758" spans="1:48" ht="12.75" x14ac:dyDescent="0.2">
      <c r="A2758" s="4"/>
      <c r="B2758" s="4"/>
      <c r="C2758" s="4"/>
      <c r="D2758" s="4"/>
      <c r="E2758" s="4"/>
      <c r="F2758" s="9"/>
      <c r="G2758" s="22"/>
      <c r="H2758" s="4"/>
      <c r="I2758" s="9"/>
      <c r="J2758" s="9"/>
      <c r="K2758" s="9"/>
      <c r="L2758" s="9"/>
      <c r="M2758" s="9"/>
      <c r="N2758" s="9"/>
      <c r="O2758" s="9"/>
      <c r="P2758" s="9"/>
      <c r="Q2758" s="22"/>
      <c r="R2758" s="9"/>
      <c r="S2758" s="9"/>
      <c r="T2758" s="22"/>
      <c r="U2758" s="22"/>
      <c r="V2758" s="4"/>
      <c r="W2758" s="9"/>
      <c r="X2758" s="9"/>
      <c r="Y2758" s="9"/>
      <c r="Z2758" s="9"/>
      <c r="AA2758" s="9"/>
      <c r="AB2758" s="9"/>
      <c r="AC2758" s="22"/>
      <c r="AD2758" s="9"/>
      <c r="AE2758" s="22"/>
      <c r="AF2758" s="9"/>
      <c r="AG2758" s="22"/>
      <c r="AH2758" s="22"/>
      <c r="AI2758" s="22"/>
      <c r="AJ2758" s="9"/>
      <c r="AK2758" s="4"/>
      <c r="AL2758" s="4"/>
      <c r="AM2758" s="4"/>
      <c r="AV2758" s="14"/>
    </row>
    <row r="2759" spans="1:48" ht="12.75" x14ac:dyDescent="0.2">
      <c r="A2759" s="4"/>
      <c r="B2759" s="4"/>
      <c r="C2759" s="4"/>
      <c r="D2759" s="4"/>
      <c r="E2759" s="4"/>
      <c r="F2759" s="9"/>
      <c r="G2759" s="22"/>
      <c r="H2759" s="4"/>
      <c r="I2759" s="9"/>
      <c r="J2759" s="9"/>
      <c r="K2759" s="9"/>
      <c r="L2759" s="9"/>
      <c r="M2759" s="9"/>
      <c r="N2759" s="9"/>
      <c r="O2759" s="9"/>
      <c r="P2759" s="9"/>
      <c r="Q2759" s="22"/>
      <c r="R2759" s="9"/>
      <c r="S2759" s="9"/>
      <c r="T2759" s="22"/>
      <c r="U2759" s="22"/>
      <c r="V2759" s="4"/>
      <c r="W2759" s="9"/>
      <c r="X2759" s="9"/>
      <c r="Y2759" s="9"/>
      <c r="Z2759" s="9"/>
      <c r="AA2759" s="9"/>
      <c r="AB2759" s="9"/>
      <c r="AC2759" s="22"/>
      <c r="AD2759" s="9"/>
      <c r="AE2759" s="22"/>
      <c r="AF2759" s="9"/>
      <c r="AG2759" s="22"/>
      <c r="AH2759" s="22"/>
      <c r="AI2759" s="22"/>
      <c r="AJ2759" s="9"/>
      <c r="AK2759" s="4"/>
      <c r="AL2759" s="4"/>
      <c r="AM2759" s="4"/>
      <c r="AV2759" s="14"/>
    </row>
    <row r="2760" spans="1:48" ht="12.75" x14ac:dyDescent="0.2">
      <c r="A2760" s="4"/>
      <c r="B2760" s="4"/>
      <c r="C2760" s="4"/>
      <c r="D2760" s="4"/>
      <c r="E2760" s="4"/>
      <c r="F2760" s="9"/>
      <c r="G2760" s="22"/>
      <c r="H2760" s="4"/>
      <c r="I2760" s="9"/>
      <c r="J2760" s="9"/>
      <c r="K2760" s="9"/>
      <c r="L2760" s="9"/>
      <c r="M2760" s="9"/>
      <c r="N2760" s="9"/>
      <c r="O2760" s="9"/>
      <c r="P2760" s="9"/>
      <c r="Q2760" s="22"/>
      <c r="R2760" s="9"/>
      <c r="S2760" s="9"/>
      <c r="T2760" s="22"/>
      <c r="U2760" s="22"/>
      <c r="V2760" s="4"/>
      <c r="W2760" s="9"/>
      <c r="X2760" s="9"/>
      <c r="Y2760" s="9"/>
      <c r="Z2760" s="9"/>
      <c r="AA2760" s="9"/>
      <c r="AB2760" s="9"/>
      <c r="AC2760" s="22"/>
      <c r="AD2760" s="9"/>
      <c r="AE2760" s="22"/>
      <c r="AF2760" s="9"/>
      <c r="AG2760" s="22"/>
      <c r="AH2760" s="22"/>
      <c r="AI2760" s="22"/>
      <c r="AJ2760" s="9"/>
      <c r="AK2760" s="4"/>
      <c r="AL2760" s="4"/>
      <c r="AM2760" s="4"/>
      <c r="AV2760" s="14"/>
    </row>
    <row r="2761" spans="1:48" ht="12.75" x14ac:dyDescent="0.2">
      <c r="A2761" s="4"/>
      <c r="B2761" s="4"/>
      <c r="C2761" s="4"/>
      <c r="D2761" s="4"/>
      <c r="E2761" s="4"/>
      <c r="F2761" s="9"/>
      <c r="G2761" s="22"/>
      <c r="H2761" s="4"/>
      <c r="I2761" s="9"/>
      <c r="J2761" s="9"/>
      <c r="K2761" s="9"/>
      <c r="L2761" s="9"/>
      <c r="M2761" s="9"/>
      <c r="N2761" s="9"/>
      <c r="O2761" s="9"/>
      <c r="P2761" s="9"/>
      <c r="Q2761" s="22"/>
      <c r="R2761" s="9"/>
      <c r="S2761" s="9"/>
      <c r="T2761" s="22"/>
      <c r="U2761" s="22"/>
      <c r="V2761" s="4"/>
      <c r="W2761" s="9"/>
      <c r="X2761" s="9"/>
      <c r="Y2761" s="9"/>
      <c r="Z2761" s="9"/>
      <c r="AA2761" s="9"/>
      <c r="AB2761" s="9"/>
      <c r="AC2761" s="22"/>
      <c r="AD2761" s="9"/>
      <c r="AE2761" s="22"/>
      <c r="AF2761" s="9"/>
      <c r="AG2761" s="22"/>
      <c r="AH2761" s="22"/>
      <c r="AI2761" s="22"/>
      <c r="AJ2761" s="9"/>
      <c r="AK2761" s="4"/>
      <c r="AL2761" s="4"/>
      <c r="AM2761" s="4"/>
      <c r="AV2761" s="14"/>
    </row>
    <row r="2762" spans="1:48" ht="12.75" x14ac:dyDescent="0.2">
      <c r="A2762" s="4"/>
      <c r="B2762" s="4"/>
      <c r="C2762" s="4"/>
      <c r="D2762" s="4"/>
      <c r="E2762" s="4"/>
      <c r="F2762" s="9"/>
      <c r="G2762" s="22"/>
      <c r="H2762" s="4"/>
      <c r="I2762" s="9"/>
      <c r="J2762" s="9"/>
      <c r="K2762" s="9"/>
      <c r="L2762" s="9"/>
      <c r="M2762" s="9"/>
      <c r="N2762" s="9"/>
      <c r="O2762" s="9"/>
      <c r="P2762" s="9"/>
      <c r="Q2762" s="22"/>
      <c r="R2762" s="9"/>
      <c r="S2762" s="9"/>
      <c r="T2762" s="22"/>
      <c r="U2762" s="22"/>
      <c r="V2762" s="4"/>
      <c r="W2762" s="9"/>
      <c r="X2762" s="9"/>
      <c r="Y2762" s="9"/>
      <c r="Z2762" s="9"/>
      <c r="AA2762" s="9"/>
      <c r="AB2762" s="9"/>
      <c r="AC2762" s="22"/>
      <c r="AD2762" s="9"/>
      <c r="AE2762" s="22"/>
      <c r="AF2762" s="9"/>
      <c r="AG2762" s="22"/>
      <c r="AH2762" s="22"/>
      <c r="AI2762" s="22"/>
      <c r="AJ2762" s="9"/>
      <c r="AK2762" s="4"/>
      <c r="AL2762" s="4"/>
      <c r="AM2762" s="4"/>
      <c r="AV2762" s="14"/>
    </row>
    <row r="2763" spans="1:48" ht="12.75" x14ac:dyDescent="0.2">
      <c r="A2763" s="4"/>
      <c r="B2763" s="4"/>
      <c r="C2763" s="4"/>
      <c r="D2763" s="4"/>
      <c r="E2763" s="4"/>
      <c r="F2763" s="9"/>
      <c r="G2763" s="22"/>
      <c r="H2763" s="4"/>
      <c r="I2763" s="9"/>
      <c r="J2763" s="9"/>
      <c r="K2763" s="9"/>
      <c r="L2763" s="9"/>
      <c r="M2763" s="9"/>
      <c r="N2763" s="9"/>
      <c r="O2763" s="9"/>
      <c r="P2763" s="9"/>
      <c r="Q2763" s="22"/>
      <c r="R2763" s="9"/>
      <c r="S2763" s="9"/>
      <c r="T2763" s="22"/>
      <c r="U2763" s="22"/>
      <c r="V2763" s="4"/>
      <c r="W2763" s="9"/>
      <c r="X2763" s="9"/>
      <c r="Y2763" s="9"/>
      <c r="Z2763" s="9"/>
      <c r="AA2763" s="9"/>
      <c r="AB2763" s="9"/>
      <c r="AC2763" s="22"/>
      <c r="AD2763" s="9"/>
      <c r="AE2763" s="22"/>
      <c r="AF2763" s="9"/>
      <c r="AG2763" s="22"/>
      <c r="AH2763" s="22"/>
      <c r="AI2763" s="22"/>
      <c r="AJ2763" s="9"/>
      <c r="AK2763" s="4"/>
      <c r="AL2763" s="4"/>
      <c r="AM2763" s="4"/>
      <c r="AV2763" s="14"/>
    </row>
    <row r="2764" spans="1:48" ht="12.75" x14ac:dyDescent="0.2">
      <c r="A2764" s="4"/>
      <c r="B2764" s="4"/>
      <c r="C2764" s="4"/>
      <c r="D2764" s="4"/>
      <c r="E2764" s="4"/>
      <c r="F2764" s="9"/>
      <c r="G2764" s="22"/>
      <c r="H2764" s="4"/>
      <c r="I2764" s="9"/>
      <c r="J2764" s="9"/>
      <c r="K2764" s="9"/>
      <c r="L2764" s="9"/>
      <c r="M2764" s="9"/>
      <c r="N2764" s="9"/>
      <c r="O2764" s="9"/>
      <c r="P2764" s="9"/>
      <c r="Q2764" s="22"/>
      <c r="R2764" s="9"/>
      <c r="S2764" s="9"/>
      <c r="T2764" s="22"/>
      <c r="U2764" s="22"/>
      <c r="V2764" s="4"/>
      <c r="W2764" s="9"/>
      <c r="X2764" s="9"/>
      <c r="Y2764" s="9"/>
      <c r="Z2764" s="9"/>
      <c r="AA2764" s="9"/>
      <c r="AB2764" s="9"/>
      <c r="AC2764" s="22"/>
      <c r="AD2764" s="9"/>
      <c r="AE2764" s="22"/>
      <c r="AF2764" s="9"/>
      <c r="AG2764" s="22"/>
      <c r="AH2764" s="22"/>
      <c r="AI2764" s="22"/>
      <c r="AJ2764" s="9"/>
      <c r="AK2764" s="4"/>
      <c r="AL2764" s="4"/>
      <c r="AM2764" s="4"/>
      <c r="AV2764" s="14"/>
    </row>
    <row r="2765" spans="1:48" ht="12.75" x14ac:dyDescent="0.2">
      <c r="A2765" s="4"/>
      <c r="B2765" s="4"/>
      <c r="C2765" s="4"/>
      <c r="D2765" s="4"/>
      <c r="E2765" s="4"/>
      <c r="F2765" s="9"/>
      <c r="G2765" s="22"/>
      <c r="H2765" s="4"/>
      <c r="I2765" s="9"/>
      <c r="J2765" s="9"/>
      <c r="K2765" s="9"/>
      <c r="L2765" s="9"/>
      <c r="M2765" s="9"/>
      <c r="N2765" s="9"/>
      <c r="O2765" s="9"/>
      <c r="P2765" s="9"/>
      <c r="Q2765" s="22"/>
      <c r="R2765" s="9"/>
      <c r="S2765" s="9"/>
      <c r="T2765" s="22"/>
      <c r="U2765" s="22"/>
      <c r="V2765" s="4"/>
      <c r="W2765" s="9"/>
      <c r="X2765" s="9"/>
      <c r="Y2765" s="9"/>
      <c r="Z2765" s="9"/>
      <c r="AA2765" s="9"/>
      <c r="AB2765" s="9"/>
      <c r="AC2765" s="22"/>
      <c r="AD2765" s="9"/>
      <c r="AE2765" s="22"/>
      <c r="AF2765" s="9"/>
      <c r="AG2765" s="22"/>
      <c r="AH2765" s="22"/>
      <c r="AI2765" s="22"/>
      <c r="AJ2765" s="9"/>
      <c r="AK2765" s="4"/>
      <c r="AL2765" s="4"/>
      <c r="AM2765" s="4"/>
      <c r="AV2765" s="14"/>
    </row>
    <row r="2766" spans="1:48" ht="12.75" x14ac:dyDescent="0.2">
      <c r="A2766" s="4"/>
      <c r="B2766" s="4"/>
      <c r="C2766" s="4"/>
      <c r="D2766" s="4"/>
      <c r="E2766" s="4"/>
      <c r="F2766" s="9"/>
      <c r="G2766" s="22"/>
      <c r="H2766" s="4"/>
      <c r="I2766" s="9"/>
      <c r="J2766" s="9"/>
      <c r="K2766" s="9"/>
      <c r="L2766" s="9"/>
      <c r="M2766" s="9"/>
      <c r="N2766" s="9"/>
      <c r="O2766" s="9"/>
      <c r="P2766" s="9"/>
      <c r="Q2766" s="22"/>
      <c r="R2766" s="9"/>
      <c r="S2766" s="9"/>
      <c r="T2766" s="22"/>
      <c r="U2766" s="22"/>
      <c r="V2766" s="4"/>
      <c r="W2766" s="9"/>
      <c r="X2766" s="9"/>
      <c r="Y2766" s="9"/>
      <c r="Z2766" s="9"/>
      <c r="AA2766" s="9"/>
      <c r="AB2766" s="9"/>
      <c r="AC2766" s="22"/>
      <c r="AD2766" s="9"/>
      <c r="AE2766" s="22"/>
      <c r="AF2766" s="9"/>
      <c r="AG2766" s="22"/>
      <c r="AH2766" s="22"/>
      <c r="AI2766" s="22"/>
      <c r="AJ2766" s="9"/>
      <c r="AK2766" s="4"/>
      <c r="AL2766" s="4"/>
      <c r="AM2766" s="4"/>
      <c r="AV2766" s="14"/>
    </row>
    <row r="2767" spans="1:48" ht="12.75" x14ac:dyDescent="0.2">
      <c r="A2767" s="4"/>
      <c r="B2767" s="4"/>
      <c r="C2767" s="4"/>
      <c r="D2767" s="4"/>
      <c r="E2767" s="4"/>
      <c r="F2767" s="9"/>
      <c r="G2767" s="22"/>
      <c r="H2767" s="4"/>
      <c r="I2767" s="9"/>
      <c r="J2767" s="9"/>
      <c r="K2767" s="9"/>
      <c r="L2767" s="9"/>
      <c r="M2767" s="9"/>
      <c r="N2767" s="9"/>
      <c r="O2767" s="9"/>
      <c r="P2767" s="9"/>
      <c r="Q2767" s="22"/>
      <c r="R2767" s="9"/>
      <c r="S2767" s="9"/>
      <c r="T2767" s="22"/>
      <c r="U2767" s="22"/>
      <c r="V2767" s="4"/>
      <c r="W2767" s="9"/>
      <c r="X2767" s="9"/>
      <c r="Y2767" s="9"/>
      <c r="Z2767" s="9"/>
      <c r="AA2767" s="9"/>
      <c r="AB2767" s="9"/>
      <c r="AC2767" s="22"/>
      <c r="AD2767" s="9"/>
      <c r="AE2767" s="22"/>
      <c r="AF2767" s="9"/>
      <c r="AG2767" s="22"/>
      <c r="AH2767" s="22"/>
      <c r="AI2767" s="22"/>
      <c r="AJ2767" s="9"/>
      <c r="AK2767" s="4"/>
      <c r="AL2767" s="4"/>
      <c r="AM2767" s="4"/>
      <c r="AV2767" s="14"/>
    </row>
    <row r="2768" spans="1:48" ht="12.75" x14ac:dyDescent="0.2">
      <c r="A2768" s="4"/>
      <c r="B2768" s="4"/>
      <c r="C2768" s="4"/>
      <c r="D2768" s="4"/>
      <c r="E2768" s="4"/>
      <c r="F2768" s="9"/>
      <c r="G2768" s="22"/>
      <c r="H2768" s="4"/>
      <c r="I2768" s="9"/>
      <c r="J2768" s="9"/>
      <c r="K2768" s="9"/>
      <c r="L2768" s="9"/>
      <c r="M2768" s="9"/>
      <c r="N2768" s="9"/>
      <c r="O2768" s="9"/>
      <c r="P2768" s="9"/>
      <c r="Q2768" s="22"/>
      <c r="R2768" s="9"/>
      <c r="S2768" s="9"/>
      <c r="T2768" s="22"/>
      <c r="U2768" s="22"/>
      <c r="V2768" s="4"/>
      <c r="W2768" s="9"/>
      <c r="X2768" s="9"/>
      <c r="Y2768" s="9"/>
      <c r="Z2768" s="9"/>
      <c r="AA2768" s="9"/>
      <c r="AB2768" s="9"/>
      <c r="AC2768" s="22"/>
      <c r="AD2768" s="9"/>
      <c r="AE2768" s="22"/>
      <c r="AF2768" s="9"/>
      <c r="AG2768" s="22"/>
      <c r="AH2768" s="22"/>
      <c r="AI2768" s="22"/>
      <c r="AJ2768" s="9"/>
      <c r="AK2768" s="4"/>
      <c r="AL2768" s="4"/>
      <c r="AM2768" s="4"/>
      <c r="AV2768" s="14"/>
    </row>
    <row r="2769" spans="1:48" ht="12.75" x14ac:dyDescent="0.2">
      <c r="A2769" s="4"/>
      <c r="B2769" s="4"/>
      <c r="C2769" s="4"/>
      <c r="D2769" s="4"/>
      <c r="E2769" s="4"/>
      <c r="F2769" s="9"/>
      <c r="G2769" s="22"/>
      <c r="H2769" s="4"/>
      <c r="I2769" s="9"/>
      <c r="J2769" s="9"/>
      <c r="K2769" s="9"/>
      <c r="L2769" s="9"/>
      <c r="M2769" s="9"/>
      <c r="N2769" s="9"/>
      <c r="O2769" s="9"/>
      <c r="P2769" s="9"/>
      <c r="Q2769" s="22"/>
      <c r="R2769" s="9"/>
      <c r="S2769" s="9"/>
      <c r="T2769" s="22"/>
      <c r="U2769" s="22"/>
      <c r="V2769" s="4"/>
      <c r="W2769" s="9"/>
      <c r="X2769" s="9"/>
      <c r="Y2769" s="9"/>
      <c r="Z2769" s="9"/>
      <c r="AA2769" s="9"/>
      <c r="AB2769" s="9"/>
      <c r="AC2769" s="22"/>
      <c r="AD2769" s="9"/>
      <c r="AE2769" s="22"/>
      <c r="AF2769" s="9"/>
      <c r="AG2769" s="22"/>
      <c r="AH2769" s="22"/>
      <c r="AI2769" s="22"/>
      <c r="AJ2769" s="9"/>
      <c r="AK2769" s="4"/>
      <c r="AL2769" s="4"/>
      <c r="AM2769" s="4"/>
      <c r="AV2769" s="14"/>
    </row>
    <row r="2770" spans="1:48" ht="12.75" x14ac:dyDescent="0.2">
      <c r="A2770" s="4"/>
      <c r="B2770" s="4"/>
      <c r="C2770" s="4"/>
      <c r="D2770" s="4"/>
      <c r="E2770" s="4"/>
      <c r="F2770" s="9"/>
      <c r="G2770" s="22"/>
      <c r="H2770" s="4"/>
      <c r="I2770" s="9"/>
      <c r="J2770" s="9"/>
      <c r="K2770" s="9"/>
      <c r="L2770" s="9"/>
      <c r="M2770" s="9"/>
      <c r="N2770" s="9"/>
      <c r="O2770" s="9"/>
      <c r="P2770" s="9"/>
      <c r="Q2770" s="22"/>
      <c r="R2770" s="9"/>
      <c r="S2770" s="9"/>
      <c r="T2770" s="22"/>
      <c r="U2770" s="22"/>
      <c r="V2770" s="4"/>
      <c r="W2770" s="9"/>
      <c r="X2770" s="9"/>
      <c r="Y2770" s="9"/>
      <c r="Z2770" s="9"/>
      <c r="AA2770" s="9"/>
      <c r="AB2770" s="9"/>
      <c r="AC2770" s="22"/>
      <c r="AD2770" s="9"/>
      <c r="AE2770" s="22"/>
      <c r="AF2770" s="9"/>
      <c r="AG2770" s="22"/>
      <c r="AH2770" s="22"/>
      <c r="AI2770" s="22"/>
      <c r="AJ2770" s="9"/>
      <c r="AK2770" s="4"/>
      <c r="AL2770" s="4"/>
      <c r="AM2770" s="4"/>
      <c r="AV2770" s="14"/>
    </row>
    <row r="2771" spans="1:48" ht="12.75" x14ac:dyDescent="0.2">
      <c r="A2771" s="4"/>
      <c r="B2771" s="4"/>
      <c r="C2771" s="4"/>
      <c r="D2771" s="4"/>
      <c r="E2771" s="4"/>
      <c r="F2771" s="9"/>
      <c r="G2771" s="22"/>
      <c r="H2771" s="4"/>
      <c r="I2771" s="9"/>
      <c r="J2771" s="9"/>
      <c r="K2771" s="9"/>
      <c r="L2771" s="9"/>
      <c r="M2771" s="9"/>
      <c r="N2771" s="9"/>
      <c r="O2771" s="9"/>
      <c r="P2771" s="9"/>
      <c r="Q2771" s="22"/>
      <c r="R2771" s="9"/>
      <c r="S2771" s="9"/>
      <c r="T2771" s="22"/>
      <c r="U2771" s="22"/>
      <c r="V2771" s="4"/>
      <c r="W2771" s="9"/>
      <c r="X2771" s="9"/>
      <c r="Y2771" s="9"/>
      <c r="Z2771" s="9"/>
      <c r="AA2771" s="9"/>
      <c r="AB2771" s="9"/>
      <c r="AC2771" s="22"/>
      <c r="AD2771" s="9"/>
      <c r="AE2771" s="22"/>
      <c r="AF2771" s="9"/>
      <c r="AG2771" s="22"/>
      <c r="AH2771" s="22"/>
      <c r="AI2771" s="22"/>
      <c r="AJ2771" s="9"/>
      <c r="AK2771" s="4"/>
      <c r="AL2771" s="4"/>
      <c r="AM2771" s="4"/>
      <c r="AV2771" s="14"/>
    </row>
    <row r="2772" spans="1:48" ht="12.75" x14ac:dyDescent="0.2">
      <c r="A2772" s="4"/>
      <c r="B2772" s="4"/>
      <c r="C2772" s="4"/>
      <c r="D2772" s="4"/>
      <c r="E2772" s="4"/>
      <c r="F2772" s="9"/>
      <c r="G2772" s="22"/>
      <c r="H2772" s="4"/>
      <c r="I2772" s="9"/>
      <c r="J2772" s="9"/>
      <c r="K2772" s="9"/>
      <c r="L2772" s="9"/>
      <c r="M2772" s="9"/>
      <c r="N2772" s="9"/>
      <c r="O2772" s="9"/>
      <c r="P2772" s="9"/>
      <c r="Q2772" s="22"/>
      <c r="R2772" s="9"/>
      <c r="S2772" s="9"/>
      <c r="T2772" s="22"/>
      <c r="U2772" s="22"/>
      <c r="V2772" s="4"/>
      <c r="W2772" s="9"/>
      <c r="X2772" s="9"/>
      <c r="Y2772" s="9"/>
      <c r="Z2772" s="9"/>
      <c r="AA2772" s="9"/>
      <c r="AB2772" s="9"/>
      <c r="AC2772" s="22"/>
      <c r="AD2772" s="9"/>
      <c r="AE2772" s="22"/>
      <c r="AF2772" s="9"/>
      <c r="AG2772" s="22"/>
      <c r="AH2772" s="22"/>
      <c r="AI2772" s="22"/>
      <c r="AJ2772" s="9"/>
      <c r="AK2772" s="4"/>
      <c r="AL2772" s="4"/>
      <c r="AM2772" s="4"/>
      <c r="AV2772" s="14"/>
    </row>
    <row r="2773" spans="1:48" ht="12.75" x14ac:dyDescent="0.2">
      <c r="A2773" s="4"/>
      <c r="B2773" s="4"/>
      <c r="C2773" s="4"/>
      <c r="D2773" s="4"/>
      <c r="E2773" s="4"/>
      <c r="F2773" s="9"/>
      <c r="G2773" s="22"/>
      <c r="H2773" s="4"/>
      <c r="I2773" s="9"/>
      <c r="J2773" s="9"/>
      <c r="K2773" s="9"/>
      <c r="L2773" s="9"/>
      <c r="M2773" s="9"/>
      <c r="N2773" s="9"/>
      <c r="O2773" s="9"/>
      <c r="P2773" s="9"/>
      <c r="Q2773" s="22"/>
      <c r="R2773" s="9"/>
      <c r="S2773" s="9"/>
      <c r="T2773" s="22"/>
      <c r="U2773" s="22"/>
      <c r="V2773" s="4"/>
      <c r="W2773" s="9"/>
      <c r="X2773" s="9"/>
      <c r="Y2773" s="9"/>
      <c r="Z2773" s="9"/>
      <c r="AA2773" s="9"/>
      <c r="AB2773" s="9"/>
      <c r="AC2773" s="22"/>
      <c r="AD2773" s="9"/>
      <c r="AE2773" s="22"/>
      <c r="AF2773" s="9"/>
      <c r="AG2773" s="22"/>
      <c r="AH2773" s="22"/>
      <c r="AI2773" s="22"/>
      <c r="AJ2773" s="9"/>
      <c r="AK2773" s="4"/>
      <c r="AL2773" s="4"/>
      <c r="AM2773" s="4"/>
      <c r="AV2773" s="14"/>
    </row>
    <row r="2774" spans="1:48" ht="12.75" x14ac:dyDescent="0.2">
      <c r="A2774" s="4"/>
      <c r="B2774" s="4"/>
      <c r="C2774" s="4"/>
      <c r="D2774" s="4"/>
      <c r="E2774" s="4"/>
      <c r="F2774" s="9"/>
      <c r="G2774" s="22"/>
      <c r="H2774" s="4"/>
      <c r="I2774" s="9"/>
      <c r="J2774" s="9"/>
      <c r="K2774" s="9"/>
      <c r="L2774" s="9"/>
      <c r="M2774" s="9"/>
      <c r="N2774" s="9"/>
      <c r="O2774" s="9"/>
      <c r="P2774" s="9"/>
      <c r="Q2774" s="22"/>
      <c r="R2774" s="9"/>
      <c r="S2774" s="9"/>
      <c r="T2774" s="22"/>
      <c r="U2774" s="22"/>
      <c r="V2774" s="4"/>
      <c r="W2774" s="9"/>
      <c r="X2774" s="9"/>
      <c r="Y2774" s="9"/>
      <c r="Z2774" s="9"/>
      <c r="AA2774" s="9"/>
      <c r="AB2774" s="9"/>
      <c r="AC2774" s="22"/>
      <c r="AD2774" s="9"/>
      <c r="AE2774" s="22"/>
      <c r="AF2774" s="9"/>
      <c r="AG2774" s="22"/>
      <c r="AH2774" s="22"/>
      <c r="AI2774" s="22"/>
      <c r="AJ2774" s="9"/>
      <c r="AK2774" s="4"/>
      <c r="AL2774" s="4"/>
      <c r="AM2774" s="4"/>
      <c r="AV2774" s="14"/>
    </row>
    <row r="2775" spans="1:48" ht="12.75" x14ac:dyDescent="0.2">
      <c r="A2775" s="4"/>
      <c r="B2775" s="4"/>
      <c r="C2775" s="4"/>
      <c r="D2775" s="4"/>
      <c r="E2775" s="4"/>
      <c r="F2775" s="9"/>
      <c r="G2775" s="22"/>
      <c r="H2775" s="4"/>
      <c r="I2775" s="9"/>
      <c r="J2775" s="9"/>
      <c r="K2775" s="9"/>
      <c r="L2775" s="9"/>
      <c r="M2775" s="9"/>
      <c r="N2775" s="9"/>
      <c r="O2775" s="9"/>
      <c r="P2775" s="9"/>
      <c r="Q2775" s="22"/>
      <c r="R2775" s="9"/>
      <c r="S2775" s="9"/>
      <c r="T2775" s="22"/>
      <c r="U2775" s="22"/>
      <c r="V2775" s="4"/>
      <c r="W2775" s="9"/>
      <c r="X2775" s="9"/>
      <c r="Y2775" s="9"/>
      <c r="Z2775" s="9"/>
      <c r="AA2775" s="9"/>
      <c r="AB2775" s="9"/>
      <c r="AC2775" s="22"/>
      <c r="AD2775" s="9"/>
      <c r="AE2775" s="22"/>
      <c r="AF2775" s="9"/>
      <c r="AG2775" s="22"/>
      <c r="AH2775" s="22"/>
      <c r="AI2775" s="22"/>
      <c r="AJ2775" s="9"/>
      <c r="AK2775" s="4"/>
      <c r="AL2775" s="4"/>
      <c r="AM2775" s="4"/>
      <c r="AV2775" s="14"/>
    </row>
    <row r="2776" spans="1:48" ht="12.75" x14ac:dyDescent="0.2">
      <c r="A2776" s="4"/>
      <c r="B2776" s="4"/>
      <c r="C2776" s="4"/>
      <c r="D2776" s="4"/>
      <c r="E2776" s="4"/>
      <c r="F2776" s="9"/>
      <c r="G2776" s="22"/>
      <c r="H2776" s="4"/>
      <c r="I2776" s="9"/>
      <c r="J2776" s="9"/>
      <c r="K2776" s="9"/>
      <c r="L2776" s="9"/>
      <c r="M2776" s="9"/>
      <c r="N2776" s="9"/>
      <c r="O2776" s="9"/>
      <c r="P2776" s="9"/>
      <c r="Q2776" s="22"/>
      <c r="R2776" s="9"/>
      <c r="S2776" s="9"/>
      <c r="T2776" s="22"/>
      <c r="U2776" s="22"/>
      <c r="V2776" s="4"/>
      <c r="W2776" s="9"/>
      <c r="X2776" s="9"/>
      <c r="Y2776" s="9"/>
      <c r="Z2776" s="9"/>
      <c r="AA2776" s="9"/>
      <c r="AB2776" s="9"/>
      <c r="AC2776" s="22"/>
      <c r="AD2776" s="9"/>
      <c r="AE2776" s="22"/>
      <c r="AF2776" s="9"/>
      <c r="AG2776" s="22"/>
      <c r="AH2776" s="22"/>
      <c r="AI2776" s="22"/>
      <c r="AJ2776" s="9"/>
      <c r="AK2776" s="4"/>
      <c r="AL2776" s="4"/>
      <c r="AM2776" s="4"/>
      <c r="AV2776" s="14"/>
    </row>
    <row r="2777" spans="1:48" ht="12.75" x14ac:dyDescent="0.2">
      <c r="A2777" s="4"/>
      <c r="B2777" s="4"/>
      <c r="C2777" s="4"/>
      <c r="D2777" s="4"/>
      <c r="E2777" s="4"/>
      <c r="F2777" s="9"/>
      <c r="G2777" s="22"/>
      <c r="H2777" s="4"/>
      <c r="I2777" s="9"/>
      <c r="J2777" s="9"/>
      <c r="K2777" s="9"/>
      <c r="L2777" s="9"/>
      <c r="M2777" s="9"/>
      <c r="N2777" s="9"/>
      <c r="O2777" s="9"/>
      <c r="P2777" s="9"/>
      <c r="Q2777" s="22"/>
      <c r="R2777" s="9"/>
      <c r="S2777" s="9"/>
      <c r="T2777" s="22"/>
      <c r="U2777" s="22"/>
      <c r="V2777" s="4"/>
      <c r="W2777" s="9"/>
      <c r="X2777" s="9"/>
      <c r="Y2777" s="9"/>
      <c r="Z2777" s="9"/>
      <c r="AA2777" s="9"/>
      <c r="AB2777" s="9"/>
      <c r="AC2777" s="22"/>
      <c r="AD2777" s="9"/>
      <c r="AE2777" s="22"/>
      <c r="AF2777" s="9"/>
      <c r="AG2777" s="22"/>
      <c r="AH2777" s="22"/>
      <c r="AI2777" s="22"/>
      <c r="AJ2777" s="9"/>
      <c r="AK2777" s="4"/>
      <c r="AL2777" s="4"/>
      <c r="AM2777" s="4"/>
      <c r="AV2777" s="14"/>
    </row>
    <row r="2778" spans="1:48" ht="12.75" x14ac:dyDescent="0.2">
      <c r="A2778" s="4"/>
      <c r="B2778" s="4"/>
      <c r="C2778" s="4"/>
      <c r="D2778" s="4"/>
      <c r="E2778" s="4"/>
      <c r="F2778" s="9"/>
      <c r="G2778" s="22"/>
      <c r="H2778" s="4"/>
      <c r="I2778" s="9"/>
      <c r="J2778" s="9"/>
      <c r="K2778" s="9"/>
      <c r="L2778" s="9"/>
      <c r="M2778" s="9"/>
      <c r="N2778" s="9"/>
      <c r="O2778" s="9"/>
      <c r="P2778" s="9"/>
      <c r="Q2778" s="22"/>
      <c r="R2778" s="9"/>
      <c r="S2778" s="9"/>
      <c r="T2778" s="22"/>
      <c r="U2778" s="22"/>
      <c r="V2778" s="4"/>
      <c r="W2778" s="9"/>
      <c r="X2778" s="9"/>
      <c r="Y2778" s="9"/>
      <c r="Z2778" s="9"/>
      <c r="AA2778" s="9"/>
      <c r="AB2778" s="9"/>
      <c r="AC2778" s="22"/>
      <c r="AD2778" s="9"/>
      <c r="AE2778" s="22"/>
      <c r="AF2778" s="9"/>
      <c r="AG2778" s="22"/>
      <c r="AH2778" s="22"/>
      <c r="AI2778" s="22"/>
      <c r="AJ2778" s="9"/>
      <c r="AK2778" s="4"/>
      <c r="AL2778" s="4"/>
      <c r="AM2778" s="4"/>
      <c r="AV2778" s="14"/>
    </row>
    <row r="2779" spans="1:48" ht="12.75" x14ac:dyDescent="0.2">
      <c r="A2779" s="4"/>
      <c r="B2779" s="4"/>
      <c r="C2779" s="4"/>
      <c r="D2779" s="4"/>
      <c r="E2779" s="4"/>
      <c r="F2779" s="9"/>
      <c r="G2779" s="22"/>
      <c r="H2779" s="4"/>
      <c r="I2779" s="9"/>
      <c r="J2779" s="9"/>
      <c r="K2779" s="9"/>
      <c r="L2779" s="9"/>
      <c r="M2779" s="9"/>
      <c r="N2779" s="9"/>
      <c r="O2779" s="9"/>
      <c r="P2779" s="9"/>
      <c r="Q2779" s="22"/>
      <c r="R2779" s="9"/>
      <c r="S2779" s="9"/>
      <c r="T2779" s="22"/>
      <c r="U2779" s="22"/>
      <c r="V2779" s="4"/>
      <c r="W2779" s="9"/>
      <c r="X2779" s="9"/>
      <c r="Y2779" s="9"/>
      <c r="Z2779" s="9"/>
      <c r="AA2779" s="9"/>
      <c r="AB2779" s="9"/>
      <c r="AC2779" s="22"/>
      <c r="AD2779" s="9"/>
      <c r="AE2779" s="22"/>
      <c r="AF2779" s="9"/>
      <c r="AG2779" s="22"/>
      <c r="AH2779" s="22"/>
      <c r="AI2779" s="22"/>
      <c r="AJ2779" s="9"/>
      <c r="AK2779" s="4"/>
      <c r="AL2779" s="4"/>
      <c r="AM2779" s="4"/>
      <c r="AV2779" s="14"/>
    </row>
    <row r="2780" spans="1:48" ht="12.75" x14ac:dyDescent="0.2">
      <c r="A2780" s="4"/>
      <c r="B2780" s="4"/>
      <c r="C2780" s="4"/>
      <c r="D2780" s="4"/>
      <c r="E2780" s="4"/>
      <c r="F2780" s="9"/>
      <c r="G2780" s="22"/>
      <c r="H2780" s="4"/>
      <c r="I2780" s="9"/>
      <c r="J2780" s="9"/>
      <c r="K2780" s="9"/>
      <c r="L2780" s="9"/>
      <c r="M2780" s="9"/>
      <c r="N2780" s="9"/>
      <c r="O2780" s="9"/>
      <c r="P2780" s="9"/>
      <c r="Q2780" s="22"/>
      <c r="R2780" s="9"/>
      <c r="S2780" s="9"/>
      <c r="T2780" s="22"/>
      <c r="U2780" s="22"/>
      <c r="V2780" s="4"/>
      <c r="W2780" s="9"/>
      <c r="X2780" s="9"/>
      <c r="Y2780" s="9"/>
      <c r="Z2780" s="9"/>
      <c r="AA2780" s="9"/>
      <c r="AB2780" s="9"/>
      <c r="AC2780" s="22"/>
      <c r="AD2780" s="9"/>
      <c r="AE2780" s="22"/>
      <c r="AF2780" s="9"/>
      <c r="AG2780" s="22"/>
      <c r="AH2780" s="22"/>
      <c r="AI2780" s="22"/>
      <c r="AJ2780" s="9"/>
      <c r="AK2780" s="4"/>
      <c r="AL2780" s="4"/>
      <c r="AM2780" s="4"/>
      <c r="AV2780" s="14"/>
    </row>
    <row r="2781" spans="1:48" ht="12.75" x14ac:dyDescent="0.2">
      <c r="A2781" s="4"/>
      <c r="B2781" s="4"/>
      <c r="C2781" s="4"/>
      <c r="D2781" s="4"/>
      <c r="E2781" s="4"/>
      <c r="F2781" s="9"/>
      <c r="G2781" s="22"/>
      <c r="H2781" s="4"/>
      <c r="I2781" s="9"/>
      <c r="J2781" s="9"/>
      <c r="K2781" s="9"/>
      <c r="L2781" s="9"/>
      <c r="M2781" s="9"/>
      <c r="N2781" s="9"/>
      <c r="O2781" s="9"/>
      <c r="P2781" s="9"/>
      <c r="Q2781" s="22"/>
      <c r="R2781" s="9"/>
      <c r="S2781" s="9"/>
      <c r="T2781" s="22"/>
      <c r="U2781" s="22"/>
      <c r="V2781" s="4"/>
      <c r="W2781" s="9"/>
      <c r="X2781" s="9"/>
      <c r="Y2781" s="9"/>
      <c r="Z2781" s="9"/>
      <c r="AA2781" s="9"/>
      <c r="AB2781" s="9"/>
      <c r="AC2781" s="22"/>
      <c r="AD2781" s="9"/>
      <c r="AE2781" s="22"/>
      <c r="AF2781" s="9"/>
      <c r="AG2781" s="22"/>
      <c r="AH2781" s="22"/>
      <c r="AI2781" s="22"/>
      <c r="AJ2781" s="9"/>
      <c r="AK2781" s="4"/>
      <c r="AL2781" s="4"/>
      <c r="AM2781" s="4"/>
      <c r="AV2781" s="14"/>
    </row>
    <row r="2782" spans="1:48" ht="12.75" x14ac:dyDescent="0.2">
      <c r="A2782" s="4"/>
      <c r="B2782" s="4"/>
      <c r="C2782" s="4"/>
      <c r="D2782" s="4"/>
      <c r="E2782" s="4"/>
      <c r="F2782" s="9"/>
      <c r="G2782" s="22"/>
      <c r="H2782" s="4"/>
      <c r="I2782" s="9"/>
      <c r="J2782" s="9"/>
      <c r="K2782" s="9"/>
      <c r="L2782" s="9"/>
      <c r="M2782" s="9"/>
      <c r="N2782" s="9"/>
      <c r="O2782" s="9"/>
      <c r="P2782" s="9"/>
      <c r="Q2782" s="22"/>
      <c r="R2782" s="9"/>
      <c r="S2782" s="9"/>
      <c r="T2782" s="22"/>
      <c r="U2782" s="22"/>
      <c r="V2782" s="4"/>
      <c r="W2782" s="9"/>
      <c r="X2782" s="9"/>
      <c r="Y2782" s="9"/>
      <c r="Z2782" s="9"/>
      <c r="AA2782" s="9"/>
      <c r="AB2782" s="9"/>
      <c r="AC2782" s="22"/>
      <c r="AD2782" s="9"/>
      <c r="AE2782" s="22"/>
      <c r="AF2782" s="9"/>
      <c r="AG2782" s="22"/>
      <c r="AH2782" s="22"/>
      <c r="AI2782" s="22"/>
      <c r="AJ2782" s="9"/>
      <c r="AK2782" s="4"/>
      <c r="AL2782" s="4"/>
      <c r="AM2782" s="4"/>
      <c r="AV2782" s="14"/>
    </row>
    <row r="2783" spans="1:48" ht="12.75" x14ac:dyDescent="0.2">
      <c r="A2783" s="4"/>
      <c r="B2783" s="4"/>
      <c r="C2783" s="4"/>
      <c r="D2783" s="4"/>
      <c r="E2783" s="4"/>
      <c r="F2783" s="9"/>
      <c r="G2783" s="22"/>
      <c r="H2783" s="4"/>
      <c r="I2783" s="9"/>
      <c r="J2783" s="9"/>
      <c r="K2783" s="9"/>
      <c r="L2783" s="9"/>
      <c r="M2783" s="9"/>
      <c r="N2783" s="9"/>
      <c r="O2783" s="9"/>
      <c r="P2783" s="9"/>
      <c r="Q2783" s="22"/>
      <c r="R2783" s="9"/>
      <c r="S2783" s="9"/>
      <c r="T2783" s="22"/>
      <c r="U2783" s="22"/>
      <c r="V2783" s="4"/>
      <c r="W2783" s="9"/>
      <c r="X2783" s="9"/>
      <c r="Y2783" s="9"/>
      <c r="Z2783" s="9"/>
      <c r="AA2783" s="9"/>
      <c r="AB2783" s="9"/>
      <c r="AC2783" s="22"/>
      <c r="AD2783" s="9"/>
      <c r="AE2783" s="22"/>
      <c r="AF2783" s="9"/>
      <c r="AG2783" s="22"/>
      <c r="AH2783" s="22"/>
      <c r="AI2783" s="22"/>
      <c r="AJ2783" s="9"/>
      <c r="AK2783" s="4"/>
      <c r="AL2783" s="4"/>
      <c r="AM2783" s="4"/>
      <c r="AV2783" s="14"/>
    </row>
    <row r="2784" spans="1:48" ht="12.75" x14ac:dyDescent="0.2">
      <c r="A2784" s="4"/>
      <c r="B2784" s="4"/>
      <c r="C2784" s="4"/>
      <c r="D2784" s="4"/>
      <c r="E2784" s="4"/>
      <c r="F2784" s="9"/>
      <c r="G2784" s="22"/>
      <c r="H2784" s="4"/>
      <c r="I2784" s="9"/>
      <c r="J2784" s="9"/>
      <c r="K2784" s="9"/>
      <c r="L2784" s="9"/>
      <c r="M2784" s="9"/>
      <c r="N2784" s="9"/>
      <c r="O2784" s="9"/>
      <c r="P2784" s="9"/>
      <c r="Q2784" s="22"/>
      <c r="R2784" s="9"/>
      <c r="S2784" s="9"/>
      <c r="T2784" s="22"/>
      <c r="U2784" s="22"/>
      <c r="V2784" s="4"/>
      <c r="W2784" s="9"/>
      <c r="X2784" s="9"/>
      <c r="Y2784" s="9"/>
      <c r="Z2784" s="9"/>
      <c r="AA2784" s="9"/>
      <c r="AB2784" s="9"/>
      <c r="AC2784" s="22"/>
      <c r="AD2784" s="9"/>
      <c r="AE2784" s="22"/>
      <c r="AF2784" s="9"/>
      <c r="AG2784" s="22"/>
      <c r="AH2784" s="22"/>
      <c r="AI2784" s="22"/>
      <c r="AJ2784" s="9"/>
      <c r="AK2784" s="4"/>
      <c r="AL2784" s="4"/>
      <c r="AM2784" s="4"/>
      <c r="AV2784" s="14"/>
    </row>
    <row r="2785" spans="1:48" ht="12.75" x14ac:dyDescent="0.2">
      <c r="A2785" s="4"/>
      <c r="B2785" s="4"/>
      <c r="C2785" s="4"/>
      <c r="D2785" s="4"/>
      <c r="E2785" s="4"/>
      <c r="F2785" s="9"/>
      <c r="G2785" s="22"/>
      <c r="H2785" s="4"/>
      <c r="I2785" s="9"/>
      <c r="J2785" s="9"/>
      <c r="K2785" s="9"/>
      <c r="L2785" s="9"/>
      <c r="M2785" s="9"/>
      <c r="N2785" s="9"/>
      <c r="O2785" s="9"/>
      <c r="P2785" s="9"/>
      <c r="Q2785" s="22"/>
      <c r="R2785" s="9"/>
      <c r="S2785" s="9"/>
      <c r="T2785" s="22"/>
      <c r="U2785" s="22"/>
      <c r="V2785" s="4"/>
      <c r="W2785" s="9"/>
      <c r="X2785" s="9"/>
      <c r="Y2785" s="9"/>
      <c r="Z2785" s="9"/>
      <c r="AA2785" s="9"/>
      <c r="AB2785" s="9"/>
      <c r="AC2785" s="22"/>
      <c r="AD2785" s="9"/>
      <c r="AE2785" s="22"/>
      <c r="AF2785" s="9"/>
      <c r="AG2785" s="22"/>
      <c r="AH2785" s="22"/>
      <c r="AI2785" s="22"/>
      <c r="AJ2785" s="9"/>
      <c r="AK2785" s="4"/>
      <c r="AL2785" s="4"/>
      <c r="AM2785" s="4"/>
      <c r="AV2785" s="14"/>
    </row>
    <row r="2786" spans="1:48" ht="12.75" x14ac:dyDescent="0.2">
      <c r="A2786" s="4"/>
      <c r="B2786" s="4"/>
      <c r="C2786" s="4"/>
      <c r="D2786" s="4"/>
      <c r="E2786" s="4"/>
      <c r="F2786" s="9"/>
      <c r="G2786" s="22"/>
      <c r="H2786" s="4"/>
      <c r="I2786" s="9"/>
      <c r="J2786" s="9"/>
      <c r="K2786" s="9"/>
      <c r="L2786" s="9"/>
      <c r="M2786" s="9"/>
      <c r="N2786" s="9"/>
      <c r="O2786" s="9"/>
      <c r="P2786" s="9"/>
      <c r="Q2786" s="22"/>
      <c r="R2786" s="9"/>
      <c r="S2786" s="9"/>
      <c r="T2786" s="22"/>
      <c r="U2786" s="22"/>
      <c r="V2786" s="4"/>
      <c r="W2786" s="9"/>
      <c r="X2786" s="9"/>
      <c r="Y2786" s="9"/>
      <c r="Z2786" s="9"/>
      <c r="AA2786" s="9"/>
      <c r="AB2786" s="9"/>
      <c r="AC2786" s="22"/>
      <c r="AD2786" s="9"/>
      <c r="AE2786" s="22"/>
      <c r="AF2786" s="9"/>
      <c r="AG2786" s="22"/>
      <c r="AH2786" s="22"/>
      <c r="AI2786" s="22"/>
      <c r="AJ2786" s="9"/>
      <c r="AK2786" s="4"/>
      <c r="AL2786" s="4"/>
      <c r="AM2786" s="4"/>
      <c r="AV2786" s="14"/>
    </row>
    <row r="2787" spans="1:48" ht="12.75" x14ac:dyDescent="0.2">
      <c r="A2787" s="4"/>
      <c r="B2787" s="4"/>
      <c r="C2787" s="4"/>
      <c r="D2787" s="4"/>
      <c r="E2787" s="4"/>
      <c r="F2787" s="9"/>
      <c r="G2787" s="22"/>
      <c r="H2787" s="4"/>
      <c r="I2787" s="9"/>
      <c r="J2787" s="9"/>
      <c r="K2787" s="9"/>
      <c r="L2787" s="9"/>
      <c r="M2787" s="9"/>
      <c r="N2787" s="9"/>
      <c r="O2787" s="9"/>
      <c r="P2787" s="9"/>
      <c r="Q2787" s="22"/>
      <c r="R2787" s="9"/>
      <c r="S2787" s="9"/>
      <c r="T2787" s="22"/>
      <c r="U2787" s="22"/>
      <c r="V2787" s="4"/>
      <c r="W2787" s="9"/>
      <c r="X2787" s="9"/>
      <c r="Y2787" s="9"/>
      <c r="Z2787" s="9"/>
      <c r="AA2787" s="9"/>
      <c r="AB2787" s="9"/>
      <c r="AC2787" s="22"/>
      <c r="AD2787" s="9"/>
      <c r="AE2787" s="22"/>
      <c r="AF2787" s="9"/>
      <c r="AG2787" s="22"/>
      <c r="AH2787" s="22"/>
      <c r="AI2787" s="22"/>
      <c r="AJ2787" s="9"/>
      <c r="AK2787" s="4"/>
      <c r="AL2787" s="4"/>
      <c r="AM2787" s="4"/>
      <c r="AV2787" s="14"/>
    </row>
    <row r="2788" spans="1:48" ht="12.75" x14ac:dyDescent="0.2">
      <c r="A2788" s="4"/>
      <c r="B2788" s="4"/>
      <c r="C2788" s="4"/>
      <c r="D2788" s="4"/>
      <c r="E2788" s="4"/>
      <c r="F2788" s="9"/>
      <c r="G2788" s="22"/>
      <c r="H2788" s="4"/>
      <c r="I2788" s="9"/>
      <c r="J2788" s="9"/>
      <c r="K2788" s="9"/>
      <c r="L2788" s="9"/>
      <c r="M2788" s="9"/>
      <c r="N2788" s="9"/>
      <c r="O2788" s="9"/>
      <c r="P2788" s="9"/>
      <c r="Q2788" s="22"/>
      <c r="R2788" s="9"/>
      <c r="S2788" s="9"/>
      <c r="T2788" s="22"/>
      <c r="U2788" s="22"/>
      <c r="V2788" s="4"/>
      <c r="W2788" s="9"/>
      <c r="X2788" s="9"/>
      <c r="Y2788" s="9"/>
      <c r="Z2788" s="9"/>
      <c r="AA2788" s="9"/>
      <c r="AB2788" s="9"/>
      <c r="AC2788" s="22"/>
      <c r="AD2788" s="9"/>
      <c r="AE2788" s="22"/>
      <c r="AF2788" s="9"/>
      <c r="AG2788" s="22"/>
      <c r="AH2788" s="22"/>
      <c r="AI2788" s="22"/>
      <c r="AJ2788" s="9"/>
      <c r="AK2788" s="4"/>
      <c r="AL2788" s="4"/>
      <c r="AM2788" s="4"/>
      <c r="AV2788" s="14"/>
    </row>
    <row r="2789" spans="1:48" ht="12.75" x14ac:dyDescent="0.2">
      <c r="A2789" s="4"/>
      <c r="B2789" s="4"/>
      <c r="C2789" s="4"/>
      <c r="D2789" s="4"/>
      <c r="E2789" s="4"/>
      <c r="F2789" s="9"/>
      <c r="G2789" s="22"/>
      <c r="H2789" s="4"/>
      <c r="I2789" s="9"/>
      <c r="J2789" s="9"/>
      <c r="K2789" s="9"/>
      <c r="L2789" s="9"/>
      <c r="M2789" s="9"/>
      <c r="N2789" s="9"/>
      <c r="O2789" s="9"/>
      <c r="P2789" s="9"/>
      <c r="Q2789" s="22"/>
      <c r="R2789" s="9"/>
      <c r="S2789" s="9"/>
      <c r="T2789" s="22"/>
      <c r="U2789" s="22"/>
      <c r="V2789" s="4"/>
      <c r="W2789" s="9"/>
      <c r="X2789" s="9"/>
      <c r="Y2789" s="9"/>
      <c r="Z2789" s="9"/>
      <c r="AA2789" s="9"/>
      <c r="AB2789" s="9"/>
      <c r="AC2789" s="22"/>
      <c r="AD2789" s="9"/>
      <c r="AE2789" s="22"/>
      <c r="AF2789" s="9"/>
      <c r="AG2789" s="22"/>
      <c r="AH2789" s="22"/>
      <c r="AI2789" s="22"/>
      <c r="AJ2789" s="9"/>
      <c r="AK2789" s="4"/>
      <c r="AL2789" s="4"/>
      <c r="AM2789" s="4"/>
      <c r="AV2789" s="14"/>
    </row>
    <row r="2790" spans="1:48" ht="12.75" x14ac:dyDescent="0.2">
      <c r="A2790" s="4"/>
      <c r="B2790" s="4"/>
      <c r="C2790" s="4"/>
      <c r="D2790" s="4"/>
      <c r="E2790" s="4"/>
      <c r="F2790" s="9"/>
      <c r="G2790" s="22"/>
      <c r="H2790" s="4"/>
      <c r="I2790" s="9"/>
      <c r="J2790" s="9"/>
      <c r="K2790" s="9"/>
      <c r="L2790" s="9"/>
      <c r="M2790" s="9"/>
      <c r="N2790" s="9"/>
      <c r="O2790" s="9"/>
      <c r="P2790" s="9"/>
      <c r="Q2790" s="22"/>
      <c r="R2790" s="9"/>
      <c r="S2790" s="9"/>
      <c r="T2790" s="22"/>
      <c r="U2790" s="22"/>
      <c r="V2790" s="4"/>
      <c r="W2790" s="9"/>
      <c r="X2790" s="9"/>
      <c r="Y2790" s="9"/>
      <c r="Z2790" s="9"/>
      <c r="AA2790" s="9"/>
      <c r="AB2790" s="9"/>
      <c r="AC2790" s="22"/>
      <c r="AD2790" s="9"/>
      <c r="AE2790" s="22"/>
      <c r="AF2790" s="9"/>
      <c r="AG2790" s="22"/>
      <c r="AH2790" s="22"/>
      <c r="AI2790" s="22"/>
      <c r="AJ2790" s="9"/>
      <c r="AK2790" s="4"/>
      <c r="AL2790" s="4"/>
      <c r="AM2790" s="4"/>
      <c r="AV2790" s="14"/>
    </row>
    <row r="2791" spans="1:48" ht="12.75" x14ac:dyDescent="0.2">
      <c r="A2791" s="4"/>
      <c r="B2791" s="4"/>
      <c r="C2791" s="4"/>
      <c r="D2791" s="4"/>
      <c r="E2791" s="4"/>
      <c r="F2791" s="9"/>
      <c r="G2791" s="22"/>
      <c r="H2791" s="4"/>
      <c r="I2791" s="9"/>
      <c r="J2791" s="9"/>
      <c r="K2791" s="9"/>
      <c r="L2791" s="9"/>
      <c r="M2791" s="9"/>
      <c r="N2791" s="9"/>
      <c r="O2791" s="9"/>
      <c r="P2791" s="9"/>
      <c r="Q2791" s="22"/>
      <c r="R2791" s="9"/>
      <c r="S2791" s="9"/>
      <c r="T2791" s="22"/>
      <c r="U2791" s="22"/>
      <c r="V2791" s="4"/>
      <c r="W2791" s="9"/>
      <c r="X2791" s="9"/>
      <c r="Y2791" s="9"/>
      <c r="Z2791" s="9"/>
      <c r="AA2791" s="9"/>
      <c r="AB2791" s="9"/>
      <c r="AC2791" s="22"/>
      <c r="AD2791" s="9"/>
      <c r="AE2791" s="22"/>
      <c r="AF2791" s="9"/>
      <c r="AG2791" s="22"/>
      <c r="AH2791" s="22"/>
      <c r="AI2791" s="22"/>
      <c r="AJ2791" s="9"/>
      <c r="AK2791" s="4"/>
      <c r="AL2791" s="4"/>
      <c r="AM2791" s="4"/>
      <c r="AV2791" s="14"/>
    </row>
    <row r="2792" spans="1:48" ht="12.75" x14ac:dyDescent="0.2">
      <c r="A2792" s="4"/>
      <c r="B2792" s="4"/>
      <c r="C2792" s="4"/>
      <c r="D2792" s="4"/>
      <c r="E2792" s="4"/>
      <c r="F2792" s="9"/>
      <c r="G2792" s="22"/>
      <c r="H2792" s="4"/>
      <c r="I2792" s="9"/>
      <c r="J2792" s="9"/>
      <c r="K2792" s="9"/>
      <c r="L2792" s="9"/>
      <c r="M2792" s="9"/>
      <c r="N2792" s="9"/>
      <c r="O2792" s="9"/>
      <c r="P2792" s="9"/>
      <c r="Q2792" s="22"/>
      <c r="R2792" s="9"/>
      <c r="S2792" s="9"/>
      <c r="T2792" s="22"/>
      <c r="U2792" s="22"/>
      <c r="V2792" s="4"/>
      <c r="W2792" s="9"/>
      <c r="X2792" s="9"/>
      <c r="Y2792" s="9"/>
      <c r="Z2792" s="9"/>
      <c r="AA2792" s="9"/>
      <c r="AB2792" s="9"/>
      <c r="AC2792" s="22"/>
      <c r="AD2792" s="9"/>
      <c r="AE2792" s="22"/>
      <c r="AF2792" s="9"/>
      <c r="AG2792" s="22"/>
      <c r="AH2792" s="22"/>
      <c r="AI2792" s="22"/>
      <c r="AJ2792" s="9"/>
      <c r="AK2792" s="4"/>
      <c r="AL2792" s="4"/>
      <c r="AM2792" s="4"/>
      <c r="AV2792" s="14"/>
    </row>
    <row r="2793" spans="1:48" ht="12.75" x14ac:dyDescent="0.2">
      <c r="A2793" s="4"/>
      <c r="B2793" s="4"/>
      <c r="C2793" s="4"/>
      <c r="D2793" s="4"/>
      <c r="E2793" s="4"/>
      <c r="F2793" s="9"/>
      <c r="G2793" s="22"/>
      <c r="H2793" s="4"/>
      <c r="I2793" s="9"/>
      <c r="J2793" s="9"/>
      <c r="K2793" s="9"/>
      <c r="L2793" s="9"/>
      <c r="M2793" s="9"/>
      <c r="N2793" s="9"/>
      <c r="O2793" s="9"/>
      <c r="P2793" s="9"/>
      <c r="Q2793" s="22"/>
      <c r="R2793" s="9"/>
      <c r="S2793" s="9"/>
      <c r="T2793" s="22"/>
      <c r="U2793" s="22"/>
      <c r="V2793" s="4"/>
      <c r="W2793" s="9"/>
      <c r="X2793" s="9"/>
      <c r="Y2793" s="9"/>
      <c r="Z2793" s="9"/>
      <c r="AA2793" s="9"/>
      <c r="AB2793" s="9"/>
      <c r="AC2793" s="22"/>
      <c r="AD2793" s="9"/>
      <c r="AE2793" s="22"/>
      <c r="AF2793" s="9"/>
      <c r="AG2793" s="22"/>
      <c r="AH2793" s="22"/>
      <c r="AI2793" s="22"/>
      <c r="AJ2793" s="9"/>
      <c r="AK2793" s="4"/>
      <c r="AL2793" s="4"/>
      <c r="AM2793" s="4"/>
      <c r="AV2793" s="14"/>
    </row>
    <row r="2794" spans="1:48" ht="12.75" x14ac:dyDescent="0.2">
      <c r="A2794" s="4"/>
      <c r="B2794" s="4"/>
      <c r="C2794" s="4"/>
      <c r="D2794" s="4"/>
      <c r="E2794" s="4"/>
      <c r="F2794" s="9"/>
      <c r="G2794" s="22"/>
      <c r="H2794" s="4"/>
      <c r="I2794" s="9"/>
      <c r="J2794" s="9"/>
      <c r="K2794" s="9"/>
      <c r="L2794" s="9"/>
      <c r="M2794" s="9"/>
      <c r="N2794" s="9"/>
      <c r="O2794" s="9"/>
      <c r="P2794" s="9"/>
      <c r="Q2794" s="22"/>
      <c r="R2794" s="9"/>
      <c r="S2794" s="9"/>
      <c r="T2794" s="22"/>
      <c r="U2794" s="22"/>
      <c r="V2794" s="4"/>
      <c r="W2794" s="9"/>
      <c r="X2794" s="9"/>
      <c r="Y2794" s="9"/>
      <c r="Z2794" s="9"/>
      <c r="AA2794" s="9"/>
      <c r="AB2794" s="9"/>
      <c r="AC2794" s="22"/>
      <c r="AD2794" s="9"/>
      <c r="AE2794" s="22"/>
      <c r="AF2794" s="9"/>
      <c r="AG2794" s="22"/>
      <c r="AH2794" s="22"/>
      <c r="AI2794" s="22"/>
      <c r="AJ2794" s="9"/>
      <c r="AK2794" s="4"/>
      <c r="AL2794" s="4"/>
      <c r="AM2794" s="4"/>
      <c r="AV2794" s="14"/>
    </row>
    <row r="2795" spans="1:48" ht="12.75" x14ac:dyDescent="0.2">
      <c r="A2795" s="4"/>
      <c r="B2795" s="4"/>
      <c r="C2795" s="4"/>
      <c r="D2795" s="4"/>
      <c r="E2795" s="4"/>
      <c r="F2795" s="9"/>
      <c r="G2795" s="22"/>
      <c r="H2795" s="4"/>
      <c r="I2795" s="9"/>
      <c r="J2795" s="9"/>
      <c r="K2795" s="9"/>
      <c r="L2795" s="9"/>
      <c r="M2795" s="9"/>
      <c r="N2795" s="9"/>
      <c r="O2795" s="9"/>
      <c r="P2795" s="9"/>
      <c r="Q2795" s="22"/>
      <c r="R2795" s="9"/>
      <c r="S2795" s="9"/>
      <c r="T2795" s="22"/>
      <c r="U2795" s="22"/>
      <c r="V2795" s="4"/>
      <c r="W2795" s="9"/>
      <c r="X2795" s="9"/>
      <c r="Y2795" s="9"/>
      <c r="Z2795" s="9"/>
      <c r="AA2795" s="9"/>
      <c r="AB2795" s="9"/>
      <c r="AC2795" s="22"/>
      <c r="AD2795" s="9"/>
      <c r="AE2795" s="22"/>
      <c r="AF2795" s="9"/>
      <c r="AG2795" s="22"/>
      <c r="AH2795" s="22"/>
      <c r="AI2795" s="22"/>
      <c r="AJ2795" s="9"/>
      <c r="AK2795" s="4"/>
      <c r="AL2795" s="4"/>
      <c r="AM2795" s="4"/>
      <c r="AV2795" s="14"/>
    </row>
    <row r="2796" spans="1:48" ht="12.75" x14ac:dyDescent="0.2">
      <c r="A2796" s="4"/>
      <c r="B2796" s="4"/>
      <c r="C2796" s="4"/>
      <c r="D2796" s="4"/>
      <c r="E2796" s="4"/>
      <c r="F2796" s="9"/>
      <c r="G2796" s="22"/>
      <c r="H2796" s="4"/>
      <c r="I2796" s="9"/>
      <c r="J2796" s="9"/>
      <c r="K2796" s="9"/>
      <c r="L2796" s="9"/>
      <c r="M2796" s="9"/>
      <c r="N2796" s="9"/>
      <c r="O2796" s="9"/>
      <c r="P2796" s="9"/>
      <c r="Q2796" s="22"/>
      <c r="R2796" s="9"/>
      <c r="S2796" s="9"/>
      <c r="T2796" s="22"/>
      <c r="U2796" s="22"/>
      <c r="V2796" s="4"/>
      <c r="W2796" s="9"/>
      <c r="X2796" s="9"/>
      <c r="Y2796" s="9"/>
      <c r="Z2796" s="9"/>
      <c r="AA2796" s="9"/>
      <c r="AB2796" s="9"/>
      <c r="AC2796" s="22"/>
      <c r="AD2796" s="9"/>
      <c r="AE2796" s="22"/>
      <c r="AF2796" s="9"/>
      <c r="AG2796" s="22"/>
      <c r="AH2796" s="22"/>
      <c r="AI2796" s="22"/>
      <c r="AJ2796" s="9"/>
      <c r="AK2796" s="4"/>
      <c r="AL2796" s="4"/>
      <c r="AM2796" s="4"/>
      <c r="AV2796" s="14"/>
    </row>
    <row r="2797" spans="1:48" ht="12.75" x14ac:dyDescent="0.2">
      <c r="A2797" s="4"/>
      <c r="B2797" s="4"/>
      <c r="C2797" s="4"/>
      <c r="D2797" s="4"/>
      <c r="E2797" s="4"/>
      <c r="F2797" s="9"/>
      <c r="G2797" s="22"/>
      <c r="H2797" s="4"/>
      <c r="I2797" s="9"/>
      <c r="J2797" s="9"/>
      <c r="K2797" s="9"/>
      <c r="L2797" s="9"/>
      <c r="M2797" s="9"/>
      <c r="N2797" s="9"/>
      <c r="O2797" s="9"/>
      <c r="P2797" s="9"/>
      <c r="Q2797" s="22"/>
      <c r="R2797" s="9"/>
      <c r="S2797" s="9"/>
      <c r="T2797" s="22"/>
      <c r="U2797" s="22"/>
      <c r="V2797" s="4"/>
      <c r="W2797" s="9"/>
      <c r="X2797" s="9"/>
      <c r="Y2797" s="9"/>
      <c r="Z2797" s="9"/>
      <c r="AA2797" s="9"/>
      <c r="AB2797" s="9"/>
      <c r="AC2797" s="22"/>
      <c r="AD2797" s="9"/>
      <c r="AE2797" s="22"/>
      <c r="AF2797" s="9"/>
      <c r="AG2797" s="22"/>
      <c r="AH2797" s="22"/>
      <c r="AI2797" s="22"/>
      <c r="AJ2797" s="9"/>
      <c r="AK2797" s="4"/>
      <c r="AL2797" s="4"/>
      <c r="AM2797" s="4"/>
      <c r="AV2797" s="14"/>
    </row>
    <row r="2798" spans="1:48" ht="12.75" x14ac:dyDescent="0.2">
      <c r="A2798" s="4"/>
      <c r="B2798" s="4"/>
      <c r="C2798" s="4"/>
      <c r="D2798" s="4"/>
      <c r="E2798" s="4"/>
      <c r="F2798" s="9"/>
      <c r="G2798" s="22"/>
      <c r="H2798" s="4"/>
      <c r="I2798" s="9"/>
      <c r="J2798" s="9"/>
      <c r="K2798" s="9"/>
      <c r="L2798" s="9"/>
      <c r="M2798" s="9"/>
      <c r="N2798" s="9"/>
      <c r="O2798" s="9"/>
      <c r="P2798" s="9"/>
      <c r="Q2798" s="22"/>
      <c r="R2798" s="9"/>
      <c r="S2798" s="9"/>
      <c r="T2798" s="22"/>
      <c r="U2798" s="22"/>
      <c r="V2798" s="4"/>
      <c r="W2798" s="9"/>
      <c r="X2798" s="9"/>
      <c r="Y2798" s="9"/>
      <c r="Z2798" s="9"/>
      <c r="AA2798" s="9"/>
      <c r="AB2798" s="9"/>
      <c r="AC2798" s="22"/>
      <c r="AD2798" s="9"/>
      <c r="AE2798" s="22"/>
      <c r="AF2798" s="9"/>
      <c r="AG2798" s="22"/>
      <c r="AH2798" s="22"/>
      <c r="AI2798" s="22"/>
      <c r="AJ2798" s="9"/>
      <c r="AK2798" s="4"/>
      <c r="AL2798" s="4"/>
      <c r="AM2798" s="4"/>
      <c r="AV2798" s="14"/>
    </row>
    <row r="2799" spans="1:48" ht="12.75" x14ac:dyDescent="0.2">
      <c r="A2799" s="4"/>
      <c r="B2799" s="4"/>
      <c r="C2799" s="4"/>
      <c r="D2799" s="4"/>
      <c r="E2799" s="4"/>
      <c r="F2799" s="9"/>
      <c r="G2799" s="22"/>
      <c r="H2799" s="4"/>
      <c r="I2799" s="9"/>
      <c r="J2799" s="9"/>
      <c r="K2799" s="9"/>
      <c r="L2799" s="9"/>
      <c r="M2799" s="9"/>
      <c r="N2799" s="9"/>
      <c r="O2799" s="9"/>
      <c r="P2799" s="9"/>
      <c r="Q2799" s="22"/>
      <c r="R2799" s="9"/>
      <c r="S2799" s="9"/>
      <c r="T2799" s="22"/>
      <c r="U2799" s="22"/>
      <c r="V2799" s="4"/>
      <c r="W2799" s="9"/>
      <c r="X2799" s="9"/>
      <c r="Y2799" s="9"/>
      <c r="Z2799" s="9"/>
      <c r="AA2799" s="9"/>
      <c r="AB2799" s="9"/>
      <c r="AC2799" s="22"/>
      <c r="AD2799" s="9"/>
      <c r="AE2799" s="22"/>
      <c r="AF2799" s="9"/>
      <c r="AG2799" s="22"/>
      <c r="AH2799" s="22"/>
      <c r="AI2799" s="22"/>
      <c r="AJ2799" s="9"/>
      <c r="AK2799" s="4"/>
      <c r="AL2799" s="4"/>
      <c r="AM2799" s="4"/>
      <c r="AV2799" s="14"/>
    </row>
    <row r="2800" spans="1:48" ht="12.75" x14ac:dyDescent="0.2">
      <c r="A2800" s="4"/>
      <c r="B2800" s="4"/>
      <c r="C2800" s="4"/>
      <c r="D2800" s="4"/>
      <c r="E2800" s="4"/>
      <c r="F2800" s="9"/>
      <c r="G2800" s="22"/>
      <c r="H2800" s="4"/>
      <c r="I2800" s="9"/>
      <c r="J2800" s="9"/>
      <c r="K2800" s="9"/>
      <c r="L2800" s="9"/>
      <c r="M2800" s="9"/>
      <c r="N2800" s="9"/>
      <c r="O2800" s="9"/>
      <c r="P2800" s="9"/>
      <c r="Q2800" s="22"/>
      <c r="R2800" s="9"/>
      <c r="S2800" s="9"/>
      <c r="T2800" s="22"/>
      <c r="U2800" s="22"/>
      <c r="V2800" s="4"/>
      <c r="W2800" s="9"/>
      <c r="X2800" s="9"/>
      <c r="Y2800" s="9"/>
      <c r="Z2800" s="9"/>
      <c r="AA2800" s="9"/>
      <c r="AB2800" s="9"/>
      <c r="AC2800" s="22"/>
      <c r="AD2800" s="9"/>
      <c r="AE2800" s="22"/>
      <c r="AF2800" s="9"/>
      <c r="AG2800" s="22"/>
      <c r="AH2800" s="22"/>
      <c r="AI2800" s="22"/>
      <c r="AJ2800" s="9"/>
      <c r="AK2800" s="4"/>
      <c r="AL2800" s="4"/>
      <c r="AM2800" s="4"/>
      <c r="AV2800" s="14"/>
    </row>
    <row r="2801" spans="1:48" ht="12.75" x14ac:dyDescent="0.2">
      <c r="A2801" s="4"/>
      <c r="B2801" s="4"/>
      <c r="C2801" s="4"/>
      <c r="D2801" s="4"/>
      <c r="E2801" s="4"/>
      <c r="F2801" s="9"/>
      <c r="G2801" s="22"/>
      <c r="H2801" s="4"/>
      <c r="I2801" s="9"/>
      <c r="J2801" s="9"/>
      <c r="K2801" s="9"/>
      <c r="L2801" s="9"/>
      <c r="M2801" s="9"/>
      <c r="N2801" s="9"/>
      <c r="O2801" s="9"/>
      <c r="P2801" s="9"/>
      <c r="Q2801" s="22"/>
      <c r="R2801" s="9"/>
      <c r="S2801" s="9"/>
      <c r="T2801" s="22"/>
      <c r="U2801" s="22"/>
      <c r="V2801" s="4"/>
      <c r="W2801" s="9"/>
      <c r="X2801" s="9"/>
      <c r="Y2801" s="9"/>
      <c r="Z2801" s="9"/>
      <c r="AA2801" s="9"/>
      <c r="AB2801" s="9"/>
      <c r="AC2801" s="22"/>
      <c r="AD2801" s="9"/>
      <c r="AE2801" s="22"/>
      <c r="AF2801" s="9"/>
      <c r="AG2801" s="22"/>
      <c r="AH2801" s="22"/>
      <c r="AI2801" s="22"/>
      <c r="AJ2801" s="9"/>
      <c r="AK2801" s="4"/>
      <c r="AL2801" s="4"/>
      <c r="AM2801" s="4"/>
      <c r="AV2801" s="14"/>
    </row>
    <row r="2802" spans="1:48" ht="12.75" x14ac:dyDescent="0.2">
      <c r="A2802" s="4"/>
      <c r="B2802" s="4"/>
      <c r="C2802" s="4"/>
      <c r="D2802" s="4"/>
      <c r="E2802" s="4"/>
      <c r="F2802" s="9"/>
      <c r="G2802" s="22"/>
      <c r="H2802" s="4"/>
      <c r="I2802" s="9"/>
      <c r="J2802" s="9"/>
      <c r="K2802" s="9"/>
      <c r="L2802" s="9"/>
      <c r="M2802" s="9"/>
      <c r="N2802" s="9"/>
      <c r="O2802" s="9"/>
      <c r="P2802" s="9"/>
      <c r="Q2802" s="22"/>
      <c r="R2802" s="9"/>
      <c r="S2802" s="9"/>
      <c r="T2802" s="22"/>
      <c r="U2802" s="22"/>
      <c r="V2802" s="4"/>
      <c r="W2802" s="9"/>
      <c r="X2802" s="9"/>
      <c r="Y2802" s="9"/>
      <c r="Z2802" s="9"/>
      <c r="AA2802" s="9"/>
      <c r="AB2802" s="9"/>
      <c r="AC2802" s="22"/>
      <c r="AD2802" s="9"/>
      <c r="AE2802" s="22"/>
      <c r="AF2802" s="9"/>
      <c r="AG2802" s="22"/>
      <c r="AH2802" s="22"/>
      <c r="AI2802" s="22"/>
      <c r="AJ2802" s="9"/>
      <c r="AK2802" s="4"/>
      <c r="AL2802" s="4"/>
      <c r="AM2802" s="4"/>
      <c r="AV2802" s="14"/>
    </row>
    <row r="2803" spans="1:48" ht="12.75" x14ac:dyDescent="0.2">
      <c r="A2803" s="4"/>
      <c r="B2803" s="4"/>
      <c r="C2803" s="4"/>
      <c r="D2803" s="4"/>
      <c r="E2803" s="4"/>
      <c r="F2803" s="9"/>
      <c r="G2803" s="22"/>
      <c r="H2803" s="4"/>
      <c r="I2803" s="9"/>
      <c r="J2803" s="9"/>
      <c r="K2803" s="9"/>
      <c r="L2803" s="9"/>
      <c r="M2803" s="9"/>
      <c r="N2803" s="9"/>
      <c r="O2803" s="9"/>
      <c r="P2803" s="9"/>
      <c r="Q2803" s="22"/>
      <c r="R2803" s="9"/>
      <c r="S2803" s="9"/>
      <c r="T2803" s="22"/>
      <c r="U2803" s="22"/>
      <c r="V2803" s="4"/>
      <c r="W2803" s="9"/>
      <c r="X2803" s="9"/>
      <c r="Y2803" s="9"/>
      <c r="Z2803" s="9"/>
      <c r="AA2803" s="9"/>
      <c r="AB2803" s="9"/>
      <c r="AC2803" s="22"/>
      <c r="AD2803" s="9"/>
      <c r="AE2803" s="22"/>
      <c r="AF2803" s="9"/>
      <c r="AG2803" s="22"/>
      <c r="AH2803" s="22"/>
      <c r="AI2803" s="22"/>
      <c r="AJ2803" s="9"/>
      <c r="AK2803" s="4"/>
      <c r="AL2803" s="4"/>
      <c r="AM2803" s="4"/>
      <c r="AV2803" s="14"/>
    </row>
    <row r="2804" spans="1:48" ht="12.75" x14ac:dyDescent="0.2">
      <c r="A2804" s="4"/>
      <c r="B2804" s="4"/>
      <c r="C2804" s="4"/>
      <c r="D2804" s="4"/>
      <c r="E2804" s="4"/>
      <c r="F2804" s="9"/>
      <c r="G2804" s="22"/>
      <c r="H2804" s="4"/>
      <c r="I2804" s="9"/>
      <c r="J2804" s="9"/>
      <c r="K2804" s="9"/>
      <c r="L2804" s="9"/>
      <c r="M2804" s="9"/>
      <c r="N2804" s="9"/>
      <c r="O2804" s="9"/>
      <c r="P2804" s="9"/>
      <c r="Q2804" s="22"/>
      <c r="R2804" s="9"/>
      <c r="S2804" s="9"/>
      <c r="T2804" s="22"/>
      <c r="U2804" s="22"/>
      <c r="V2804" s="4"/>
      <c r="W2804" s="9"/>
      <c r="X2804" s="9"/>
      <c r="Y2804" s="9"/>
      <c r="Z2804" s="9"/>
      <c r="AA2804" s="9"/>
      <c r="AB2804" s="9"/>
      <c r="AC2804" s="22"/>
      <c r="AD2804" s="9"/>
      <c r="AE2804" s="22"/>
      <c r="AF2804" s="9"/>
      <c r="AG2804" s="22"/>
      <c r="AH2804" s="22"/>
      <c r="AI2804" s="22"/>
      <c r="AJ2804" s="9"/>
      <c r="AK2804" s="4"/>
      <c r="AL2804" s="4"/>
      <c r="AM2804" s="4"/>
      <c r="AV2804" s="14"/>
    </row>
    <row r="2805" spans="1:48" ht="12.75" x14ac:dyDescent="0.2">
      <c r="A2805" s="4"/>
      <c r="B2805" s="4"/>
      <c r="C2805" s="4"/>
      <c r="D2805" s="4"/>
      <c r="E2805" s="4"/>
      <c r="F2805" s="9"/>
      <c r="G2805" s="22"/>
      <c r="H2805" s="4"/>
      <c r="I2805" s="9"/>
      <c r="J2805" s="9"/>
      <c r="K2805" s="9"/>
      <c r="L2805" s="9"/>
      <c r="M2805" s="9"/>
      <c r="N2805" s="9"/>
      <c r="O2805" s="9"/>
      <c r="P2805" s="9"/>
      <c r="Q2805" s="22"/>
      <c r="R2805" s="9"/>
      <c r="S2805" s="9"/>
      <c r="T2805" s="22"/>
      <c r="U2805" s="22"/>
      <c r="V2805" s="4"/>
      <c r="W2805" s="9"/>
      <c r="X2805" s="9"/>
      <c r="Y2805" s="9"/>
      <c r="Z2805" s="9"/>
      <c r="AA2805" s="9"/>
      <c r="AB2805" s="9"/>
      <c r="AC2805" s="22"/>
      <c r="AD2805" s="9"/>
      <c r="AE2805" s="22"/>
      <c r="AF2805" s="9"/>
      <c r="AG2805" s="22"/>
      <c r="AH2805" s="22"/>
      <c r="AI2805" s="22"/>
      <c r="AJ2805" s="9"/>
      <c r="AK2805" s="4"/>
      <c r="AL2805" s="4"/>
      <c r="AM2805" s="4"/>
      <c r="AV2805" s="14"/>
    </row>
    <row r="2806" spans="1:48" ht="12.75" x14ac:dyDescent="0.2">
      <c r="A2806" s="4"/>
      <c r="B2806" s="4"/>
      <c r="C2806" s="4"/>
      <c r="D2806" s="4"/>
      <c r="E2806" s="4"/>
      <c r="F2806" s="9"/>
      <c r="G2806" s="22"/>
      <c r="H2806" s="4"/>
      <c r="I2806" s="9"/>
      <c r="J2806" s="9"/>
      <c r="K2806" s="9"/>
      <c r="L2806" s="9"/>
      <c r="M2806" s="9"/>
      <c r="N2806" s="9"/>
      <c r="O2806" s="9"/>
      <c r="P2806" s="9"/>
      <c r="Q2806" s="22"/>
      <c r="R2806" s="9"/>
      <c r="S2806" s="9"/>
      <c r="T2806" s="22"/>
      <c r="U2806" s="22"/>
      <c r="V2806" s="4"/>
      <c r="W2806" s="9"/>
      <c r="X2806" s="9"/>
      <c r="Y2806" s="9"/>
      <c r="Z2806" s="9"/>
      <c r="AA2806" s="9"/>
      <c r="AB2806" s="9"/>
      <c r="AC2806" s="22"/>
      <c r="AD2806" s="9"/>
      <c r="AE2806" s="22"/>
      <c r="AF2806" s="9"/>
      <c r="AG2806" s="22"/>
      <c r="AH2806" s="22"/>
      <c r="AI2806" s="22"/>
      <c r="AJ2806" s="9"/>
      <c r="AK2806" s="4"/>
      <c r="AL2806" s="4"/>
      <c r="AM2806" s="4"/>
      <c r="AV2806" s="14"/>
    </row>
    <row r="2807" spans="1:48" ht="12.75" x14ac:dyDescent="0.2">
      <c r="A2807" s="4"/>
      <c r="B2807" s="4"/>
      <c r="C2807" s="4"/>
      <c r="D2807" s="4"/>
      <c r="E2807" s="4"/>
      <c r="F2807" s="9"/>
      <c r="G2807" s="22"/>
      <c r="H2807" s="4"/>
      <c r="I2807" s="9"/>
      <c r="J2807" s="9"/>
      <c r="K2807" s="9"/>
      <c r="L2807" s="9"/>
      <c r="M2807" s="9"/>
      <c r="N2807" s="9"/>
      <c r="O2807" s="9"/>
      <c r="P2807" s="9"/>
      <c r="Q2807" s="22"/>
      <c r="R2807" s="9"/>
      <c r="S2807" s="9"/>
      <c r="T2807" s="22"/>
      <c r="U2807" s="22"/>
      <c r="V2807" s="4"/>
      <c r="W2807" s="9"/>
      <c r="X2807" s="9"/>
      <c r="Y2807" s="9"/>
      <c r="Z2807" s="9"/>
      <c r="AA2807" s="9"/>
      <c r="AB2807" s="9"/>
      <c r="AC2807" s="22"/>
      <c r="AD2807" s="9"/>
      <c r="AE2807" s="22"/>
      <c r="AF2807" s="9"/>
      <c r="AG2807" s="22"/>
      <c r="AH2807" s="22"/>
      <c r="AI2807" s="22"/>
      <c r="AJ2807" s="9"/>
      <c r="AK2807" s="4"/>
      <c r="AL2807" s="4"/>
      <c r="AM2807" s="4"/>
      <c r="AV2807" s="14"/>
    </row>
    <row r="2808" spans="1:48" ht="12.75" x14ac:dyDescent="0.2">
      <c r="A2808" s="4"/>
      <c r="B2808" s="4"/>
      <c r="C2808" s="4"/>
      <c r="D2808" s="4"/>
      <c r="E2808" s="4"/>
      <c r="F2808" s="9"/>
      <c r="G2808" s="22"/>
      <c r="H2808" s="4"/>
      <c r="I2808" s="9"/>
      <c r="J2808" s="9"/>
      <c r="K2808" s="9"/>
      <c r="L2808" s="9"/>
      <c r="M2808" s="9"/>
      <c r="N2808" s="9"/>
      <c r="O2808" s="9"/>
      <c r="P2808" s="9"/>
      <c r="Q2808" s="22"/>
      <c r="R2808" s="9"/>
      <c r="S2808" s="9"/>
      <c r="T2808" s="22"/>
      <c r="U2808" s="22"/>
      <c r="V2808" s="4"/>
      <c r="W2808" s="9"/>
      <c r="X2808" s="9"/>
      <c r="Y2808" s="9"/>
      <c r="Z2808" s="9"/>
      <c r="AA2808" s="9"/>
      <c r="AB2808" s="9"/>
      <c r="AC2808" s="22"/>
      <c r="AD2808" s="9"/>
      <c r="AE2808" s="22"/>
      <c r="AF2808" s="9"/>
      <c r="AG2808" s="22"/>
      <c r="AH2808" s="22"/>
      <c r="AI2808" s="22"/>
      <c r="AJ2808" s="9"/>
      <c r="AK2808" s="4"/>
      <c r="AL2808" s="4"/>
      <c r="AM2808" s="4"/>
      <c r="AV2808" s="14"/>
    </row>
    <row r="2809" spans="1:48" ht="12.75" x14ac:dyDescent="0.2">
      <c r="A2809" s="4"/>
      <c r="B2809" s="4"/>
      <c r="C2809" s="4"/>
      <c r="D2809" s="4"/>
      <c r="E2809" s="4"/>
      <c r="F2809" s="9"/>
      <c r="G2809" s="22"/>
      <c r="H2809" s="4"/>
      <c r="I2809" s="9"/>
      <c r="J2809" s="9"/>
      <c r="K2809" s="9"/>
      <c r="L2809" s="9"/>
      <c r="M2809" s="9"/>
      <c r="N2809" s="9"/>
      <c r="O2809" s="9"/>
      <c r="P2809" s="9"/>
      <c r="Q2809" s="22"/>
      <c r="R2809" s="9"/>
      <c r="S2809" s="9"/>
      <c r="T2809" s="22"/>
      <c r="U2809" s="22"/>
      <c r="V2809" s="4"/>
      <c r="W2809" s="9"/>
      <c r="X2809" s="9"/>
      <c r="Y2809" s="9"/>
      <c r="Z2809" s="9"/>
      <c r="AA2809" s="9"/>
      <c r="AB2809" s="9"/>
      <c r="AC2809" s="22"/>
      <c r="AD2809" s="9"/>
      <c r="AE2809" s="22"/>
      <c r="AF2809" s="9"/>
      <c r="AG2809" s="22"/>
      <c r="AH2809" s="22"/>
      <c r="AI2809" s="22"/>
      <c r="AJ2809" s="9"/>
      <c r="AK2809" s="4"/>
      <c r="AL2809" s="4"/>
      <c r="AM2809" s="4"/>
      <c r="AV2809" s="14"/>
    </row>
    <row r="2810" spans="1:48" ht="12.75" x14ac:dyDescent="0.2">
      <c r="A2810" s="4"/>
      <c r="B2810" s="4"/>
      <c r="C2810" s="4"/>
      <c r="D2810" s="4"/>
      <c r="E2810" s="4"/>
      <c r="F2810" s="9"/>
      <c r="G2810" s="22"/>
      <c r="H2810" s="4"/>
      <c r="I2810" s="9"/>
      <c r="J2810" s="9"/>
      <c r="K2810" s="9"/>
      <c r="L2810" s="9"/>
      <c r="M2810" s="9"/>
      <c r="N2810" s="9"/>
      <c r="O2810" s="9"/>
      <c r="P2810" s="9"/>
      <c r="Q2810" s="22"/>
      <c r="R2810" s="9"/>
      <c r="S2810" s="9"/>
      <c r="T2810" s="22"/>
      <c r="U2810" s="22"/>
      <c r="V2810" s="4"/>
      <c r="W2810" s="9"/>
      <c r="X2810" s="9"/>
      <c r="Y2810" s="9"/>
      <c r="Z2810" s="9"/>
      <c r="AA2810" s="9"/>
      <c r="AB2810" s="9"/>
      <c r="AC2810" s="22"/>
      <c r="AD2810" s="9"/>
      <c r="AE2810" s="22"/>
      <c r="AF2810" s="9"/>
      <c r="AG2810" s="22"/>
      <c r="AH2810" s="22"/>
      <c r="AI2810" s="22"/>
      <c r="AJ2810" s="9"/>
      <c r="AK2810" s="4"/>
      <c r="AL2810" s="4"/>
      <c r="AM2810" s="4"/>
      <c r="AV2810" s="14"/>
    </row>
    <row r="2811" spans="1:48" ht="12.75" x14ac:dyDescent="0.2">
      <c r="A2811" s="4"/>
      <c r="B2811" s="4"/>
      <c r="C2811" s="4"/>
      <c r="D2811" s="4"/>
      <c r="E2811" s="4"/>
      <c r="F2811" s="9"/>
      <c r="G2811" s="22"/>
      <c r="H2811" s="4"/>
      <c r="I2811" s="9"/>
      <c r="J2811" s="9"/>
      <c r="K2811" s="9"/>
      <c r="L2811" s="9"/>
      <c r="M2811" s="9"/>
      <c r="N2811" s="9"/>
      <c r="O2811" s="9"/>
      <c r="P2811" s="9"/>
      <c r="Q2811" s="22"/>
      <c r="R2811" s="9"/>
      <c r="S2811" s="9"/>
      <c r="T2811" s="22"/>
      <c r="U2811" s="22"/>
      <c r="V2811" s="4"/>
      <c r="W2811" s="9"/>
      <c r="X2811" s="9"/>
      <c r="Y2811" s="9"/>
      <c r="Z2811" s="9"/>
      <c r="AA2811" s="9"/>
      <c r="AB2811" s="9"/>
      <c r="AC2811" s="22"/>
      <c r="AD2811" s="9"/>
      <c r="AE2811" s="22"/>
      <c r="AF2811" s="9"/>
      <c r="AG2811" s="22"/>
      <c r="AH2811" s="22"/>
      <c r="AI2811" s="22"/>
      <c r="AJ2811" s="9"/>
      <c r="AK2811" s="4"/>
      <c r="AL2811" s="4"/>
      <c r="AM2811" s="4"/>
      <c r="AV2811" s="14"/>
    </row>
    <row r="2812" spans="1:48" ht="12.75" x14ac:dyDescent="0.2">
      <c r="A2812" s="4"/>
      <c r="B2812" s="4"/>
      <c r="C2812" s="4"/>
      <c r="D2812" s="4"/>
      <c r="E2812" s="4"/>
      <c r="F2812" s="9"/>
      <c r="G2812" s="22"/>
      <c r="H2812" s="4"/>
      <c r="I2812" s="9"/>
      <c r="J2812" s="9"/>
      <c r="K2812" s="9"/>
      <c r="L2812" s="9"/>
      <c r="M2812" s="9"/>
      <c r="N2812" s="9"/>
      <c r="O2812" s="9"/>
      <c r="P2812" s="9"/>
      <c r="Q2812" s="22"/>
      <c r="R2812" s="9"/>
      <c r="S2812" s="9"/>
      <c r="T2812" s="22"/>
      <c r="U2812" s="22"/>
      <c r="V2812" s="4"/>
      <c r="W2812" s="9"/>
      <c r="X2812" s="9"/>
      <c r="Y2812" s="9"/>
      <c r="Z2812" s="9"/>
      <c r="AA2812" s="9"/>
      <c r="AB2812" s="9"/>
      <c r="AC2812" s="22"/>
      <c r="AD2812" s="9"/>
      <c r="AE2812" s="22"/>
      <c r="AF2812" s="9"/>
      <c r="AG2812" s="22"/>
      <c r="AH2812" s="22"/>
      <c r="AI2812" s="22"/>
      <c r="AJ2812" s="9"/>
      <c r="AK2812" s="4"/>
      <c r="AL2812" s="4"/>
      <c r="AM2812" s="4"/>
      <c r="AV2812" s="14"/>
    </row>
    <row r="2813" spans="1:48" ht="12.75" x14ac:dyDescent="0.2">
      <c r="A2813" s="4"/>
      <c r="B2813" s="4"/>
      <c r="C2813" s="4"/>
      <c r="D2813" s="4"/>
      <c r="E2813" s="4"/>
      <c r="F2813" s="9"/>
      <c r="G2813" s="22"/>
      <c r="H2813" s="4"/>
      <c r="I2813" s="9"/>
      <c r="J2813" s="9"/>
      <c r="K2813" s="9"/>
      <c r="L2813" s="9"/>
      <c r="M2813" s="9"/>
      <c r="N2813" s="9"/>
      <c r="O2813" s="9"/>
      <c r="P2813" s="9"/>
      <c r="Q2813" s="22"/>
      <c r="R2813" s="9"/>
      <c r="S2813" s="9"/>
      <c r="T2813" s="22"/>
      <c r="U2813" s="22"/>
      <c r="V2813" s="4"/>
      <c r="W2813" s="9"/>
      <c r="X2813" s="9"/>
      <c r="Y2813" s="9"/>
      <c r="Z2813" s="9"/>
      <c r="AA2813" s="9"/>
      <c r="AB2813" s="9"/>
      <c r="AC2813" s="22"/>
      <c r="AD2813" s="9"/>
      <c r="AE2813" s="22"/>
      <c r="AF2813" s="9"/>
      <c r="AG2813" s="22"/>
      <c r="AH2813" s="22"/>
      <c r="AI2813" s="22"/>
      <c r="AJ2813" s="9"/>
      <c r="AK2813" s="4"/>
      <c r="AL2813" s="4"/>
      <c r="AM2813" s="4"/>
      <c r="AV2813" s="14"/>
    </row>
    <row r="2814" spans="1:48" ht="12.75" x14ac:dyDescent="0.2">
      <c r="A2814" s="4"/>
      <c r="B2814" s="4"/>
      <c r="C2814" s="4"/>
      <c r="D2814" s="4"/>
      <c r="E2814" s="4"/>
      <c r="F2814" s="9"/>
      <c r="G2814" s="22"/>
      <c r="H2814" s="4"/>
      <c r="I2814" s="9"/>
      <c r="J2814" s="9"/>
      <c r="K2814" s="9"/>
      <c r="L2814" s="9"/>
      <c r="M2814" s="9"/>
      <c r="N2814" s="9"/>
      <c r="O2814" s="9"/>
      <c r="P2814" s="9"/>
      <c r="Q2814" s="22"/>
      <c r="R2814" s="9"/>
      <c r="S2814" s="9"/>
      <c r="T2814" s="22"/>
      <c r="U2814" s="22"/>
      <c r="V2814" s="4"/>
      <c r="W2814" s="9"/>
      <c r="X2814" s="9"/>
      <c r="Y2814" s="9"/>
      <c r="Z2814" s="9"/>
      <c r="AA2814" s="9"/>
      <c r="AB2814" s="9"/>
      <c r="AC2814" s="22"/>
      <c r="AD2814" s="9"/>
      <c r="AE2814" s="22"/>
      <c r="AF2814" s="9"/>
      <c r="AG2814" s="22"/>
      <c r="AH2814" s="22"/>
      <c r="AI2814" s="22"/>
      <c r="AJ2814" s="9"/>
      <c r="AK2814" s="4"/>
      <c r="AL2814" s="4"/>
      <c r="AM2814" s="4"/>
      <c r="AV2814" s="14"/>
    </row>
    <row r="2815" spans="1:48" ht="12.75" x14ac:dyDescent="0.2">
      <c r="A2815" s="4"/>
      <c r="B2815" s="4"/>
      <c r="C2815" s="4"/>
      <c r="D2815" s="4"/>
      <c r="E2815" s="4"/>
      <c r="F2815" s="9"/>
      <c r="G2815" s="22"/>
      <c r="H2815" s="4"/>
      <c r="I2815" s="9"/>
      <c r="J2815" s="9"/>
      <c r="K2815" s="9"/>
      <c r="L2815" s="9"/>
      <c r="M2815" s="9"/>
      <c r="N2815" s="9"/>
      <c r="O2815" s="9"/>
      <c r="P2815" s="9"/>
      <c r="Q2815" s="22"/>
      <c r="R2815" s="9"/>
      <c r="S2815" s="9"/>
      <c r="T2815" s="22"/>
      <c r="U2815" s="22"/>
      <c r="V2815" s="4"/>
      <c r="W2815" s="9"/>
      <c r="X2815" s="9"/>
      <c r="Y2815" s="9"/>
      <c r="Z2815" s="9"/>
      <c r="AA2815" s="9"/>
      <c r="AB2815" s="9"/>
      <c r="AC2815" s="22"/>
      <c r="AD2815" s="9"/>
      <c r="AE2815" s="22"/>
      <c r="AF2815" s="9"/>
      <c r="AG2815" s="22"/>
      <c r="AH2815" s="22"/>
      <c r="AI2815" s="22"/>
      <c r="AJ2815" s="9"/>
      <c r="AK2815" s="4"/>
      <c r="AL2815" s="4"/>
      <c r="AM2815" s="4"/>
      <c r="AV2815" s="14"/>
    </row>
    <row r="2816" spans="1:48" ht="12.75" x14ac:dyDescent="0.2">
      <c r="A2816" s="4"/>
      <c r="B2816" s="4"/>
      <c r="C2816" s="4"/>
      <c r="D2816" s="4"/>
      <c r="E2816" s="4"/>
      <c r="F2816" s="9"/>
      <c r="G2816" s="22"/>
      <c r="H2816" s="4"/>
      <c r="I2816" s="9"/>
      <c r="J2816" s="9"/>
      <c r="K2816" s="9"/>
      <c r="L2816" s="9"/>
      <c r="M2816" s="9"/>
      <c r="N2816" s="9"/>
      <c r="O2816" s="9"/>
      <c r="P2816" s="9"/>
      <c r="Q2816" s="22"/>
      <c r="R2816" s="9"/>
      <c r="S2816" s="9"/>
      <c r="T2816" s="22"/>
      <c r="U2816" s="22"/>
      <c r="V2816" s="4"/>
      <c r="W2816" s="9"/>
      <c r="X2816" s="9"/>
      <c r="Y2816" s="9"/>
      <c r="Z2816" s="9"/>
      <c r="AA2816" s="9"/>
      <c r="AB2816" s="9"/>
      <c r="AC2816" s="22"/>
      <c r="AD2816" s="9"/>
      <c r="AE2816" s="22"/>
      <c r="AF2816" s="9"/>
      <c r="AG2816" s="22"/>
      <c r="AH2816" s="22"/>
      <c r="AI2816" s="22"/>
      <c r="AJ2816" s="9"/>
      <c r="AK2816" s="4"/>
      <c r="AL2816" s="4"/>
      <c r="AM2816" s="4"/>
      <c r="AV2816" s="14"/>
    </row>
    <row r="2817" spans="1:48" ht="12.75" x14ac:dyDescent="0.2">
      <c r="A2817" s="4"/>
      <c r="B2817" s="4"/>
      <c r="C2817" s="4"/>
      <c r="D2817" s="4"/>
      <c r="E2817" s="4"/>
      <c r="F2817" s="9"/>
      <c r="G2817" s="22"/>
      <c r="H2817" s="4"/>
      <c r="I2817" s="9"/>
      <c r="J2817" s="9"/>
      <c r="K2817" s="9"/>
      <c r="L2817" s="9"/>
      <c r="M2817" s="9"/>
      <c r="N2817" s="9"/>
      <c r="O2817" s="9"/>
      <c r="P2817" s="9"/>
      <c r="Q2817" s="22"/>
      <c r="R2817" s="9"/>
      <c r="S2817" s="9"/>
      <c r="T2817" s="22"/>
      <c r="U2817" s="22"/>
      <c r="V2817" s="4"/>
      <c r="W2817" s="9"/>
      <c r="X2817" s="9"/>
      <c r="Y2817" s="9"/>
      <c r="Z2817" s="9"/>
      <c r="AA2817" s="9"/>
      <c r="AB2817" s="9"/>
      <c r="AC2817" s="22"/>
      <c r="AD2817" s="9"/>
      <c r="AE2817" s="22"/>
      <c r="AF2817" s="9"/>
      <c r="AG2817" s="22"/>
      <c r="AH2817" s="22"/>
      <c r="AI2817" s="22"/>
      <c r="AJ2817" s="9"/>
      <c r="AK2817" s="4"/>
      <c r="AL2817" s="4"/>
      <c r="AM2817" s="4"/>
      <c r="AV2817" s="14"/>
    </row>
    <row r="2818" spans="1:48" ht="12.75" x14ac:dyDescent="0.2">
      <c r="A2818" s="4"/>
      <c r="B2818" s="4"/>
      <c r="C2818" s="4"/>
      <c r="D2818" s="4"/>
      <c r="E2818" s="4"/>
      <c r="F2818" s="9"/>
      <c r="G2818" s="22"/>
      <c r="H2818" s="4"/>
      <c r="I2818" s="9"/>
      <c r="J2818" s="9"/>
      <c r="K2818" s="9"/>
      <c r="L2818" s="9"/>
      <c r="M2818" s="9"/>
      <c r="N2818" s="9"/>
      <c r="O2818" s="9"/>
      <c r="P2818" s="9"/>
      <c r="Q2818" s="22"/>
      <c r="R2818" s="9"/>
      <c r="S2818" s="9"/>
      <c r="T2818" s="22"/>
      <c r="U2818" s="22"/>
      <c r="V2818" s="4"/>
      <c r="W2818" s="9"/>
      <c r="X2818" s="9"/>
      <c r="Y2818" s="9"/>
      <c r="Z2818" s="9"/>
      <c r="AA2818" s="9"/>
      <c r="AB2818" s="9"/>
      <c r="AC2818" s="22"/>
      <c r="AD2818" s="9"/>
      <c r="AE2818" s="22"/>
      <c r="AF2818" s="9"/>
      <c r="AG2818" s="22"/>
      <c r="AH2818" s="22"/>
      <c r="AI2818" s="22"/>
      <c r="AJ2818" s="9"/>
      <c r="AK2818" s="4"/>
      <c r="AL2818" s="4"/>
      <c r="AM2818" s="4"/>
      <c r="AV2818" s="14"/>
    </row>
    <row r="2819" spans="1:48" ht="12.75" x14ac:dyDescent="0.2">
      <c r="A2819" s="4"/>
      <c r="B2819" s="4"/>
      <c r="C2819" s="4"/>
      <c r="D2819" s="4"/>
      <c r="E2819" s="4"/>
      <c r="F2819" s="9"/>
      <c r="G2819" s="22"/>
      <c r="H2819" s="4"/>
      <c r="I2819" s="9"/>
      <c r="J2819" s="9"/>
      <c r="K2819" s="9"/>
      <c r="L2819" s="9"/>
      <c r="M2819" s="9"/>
      <c r="N2819" s="9"/>
      <c r="O2819" s="9"/>
      <c r="P2819" s="9"/>
      <c r="Q2819" s="22"/>
      <c r="R2819" s="9"/>
      <c r="S2819" s="9"/>
      <c r="T2819" s="22"/>
      <c r="U2819" s="22"/>
      <c r="V2819" s="4"/>
      <c r="W2819" s="9"/>
      <c r="X2819" s="9"/>
      <c r="Y2819" s="9"/>
      <c r="Z2819" s="9"/>
      <c r="AA2819" s="9"/>
      <c r="AB2819" s="9"/>
      <c r="AC2819" s="22"/>
      <c r="AD2819" s="9"/>
      <c r="AE2819" s="22"/>
      <c r="AF2819" s="9"/>
      <c r="AG2819" s="22"/>
      <c r="AH2819" s="22"/>
      <c r="AI2819" s="22"/>
      <c r="AJ2819" s="9"/>
      <c r="AK2819" s="4"/>
      <c r="AL2819" s="4"/>
      <c r="AM2819" s="4"/>
      <c r="AV2819" s="14"/>
    </row>
    <row r="2820" spans="1:48" ht="12.75" x14ac:dyDescent="0.2">
      <c r="A2820" s="4"/>
      <c r="B2820" s="4"/>
      <c r="C2820" s="4"/>
      <c r="D2820" s="4"/>
      <c r="E2820" s="4"/>
      <c r="F2820" s="9"/>
      <c r="G2820" s="22"/>
      <c r="H2820" s="4"/>
      <c r="I2820" s="9"/>
      <c r="J2820" s="9"/>
      <c r="K2820" s="9"/>
      <c r="L2820" s="9"/>
      <c r="M2820" s="9"/>
      <c r="N2820" s="9"/>
      <c r="O2820" s="9"/>
      <c r="P2820" s="9"/>
      <c r="Q2820" s="22"/>
      <c r="R2820" s="9"/>
      <c r="S2820" s="9"/>
      <c r="T2820" s="22"/>
      <c r="U2820" s="22"/>
      <c r="V2820" s="4"/>
      <c r="W2820" s="9"/>
      <c r="X2820" s="9"/>
      <c r="Y2820" s="9"/>
      <c r="Z2820" s="9"/>
      <c r="AA2820" s="9"/>
      <c r="AB2820" s="9"/>
      <c r="AC2820" s="22"/>
      <c r="AD2820" s="9"/>
      <c r="AE2820" s="22"/>
      <c r="AF2820" s="9"/>
      <c r="AG2820" s="22"/>
      <c r="AH2820" s="22"/>
      <c r="AI2820" s="22"/>
      <c r="AJ2820" s="9"/>
      <c r="AK2820" s="4"/>
      <c r="AL2820" s="4"/>
      <c r="AM2820" s="4"/>
      <c r="AV2820" s="14"/>
    </row>
    <row r="2821" spans="1:48" ht="12.75" x14ac:dyDescent="0.2">
      <c r="A2821" s="4"/>
      <c r="B2821" s="4"/>
      <c r="C2821" s="4"/>
      <c r="D2821" s="4"/>
      <c r="E2821" s="4"/>
      <c r="F2821" s="9"/>
      <c r="G2821" s="22"/>
      <c r="H2821" s="4"/>
      <c r="I2821" s="9"/>
      <c r="J2821" s="9"/>
      <c r="K2821" s="9"/>
      <c r="L2821" s="9"/>
      <c r="M2821" s="9"/>
      <c r="N2821" s="9"/>
      <c r="O2821" s="9"/>
      <c r="P2821" s="9"/>
      <c r="Q2821" s="22"/>
      <c r="R2821" s="9"/>
      <c r="S2821" s="9"/>
      <c r="T2821" s="22"/>
      <c r="U2821" s="22"/>
      <c r="V2821" s="4"/>
      <c r="W2821" s="9"/>
      <c r="X2821" s="9"/>
      <c r="Y2821" s="9"/>
      <c r="Z2821" s="9"/>
      <c r="AA2821" s="9"/>
      <c r="AB2821" s="9"/>
      <c r="AC2821" s="22"/>
      <c r="AD2821" s="9"/>
      <c r="AE2821" s="22"/>
      <c r="AF2821" s="9"/>
      <c r="AG2821" s="22"/>
      <c r="AH2821" s="22"/>
      <c r="AI2821" s="22"/>
      <c r="AJ2821" s="9"/>
      <c r="AK2821" s="4"/>
      <c r="AL2821" s="4"/>
      <c r="AM2821" s="4"/>
      <c r="AV2821" s="14"/>
    </row>
    <row r="2822" spans="1:48" ht="12.75" x14ac:dyDescent="0.2">
      <c r="A2822" s="4"/>
      <c r="B2822" s="4"/>
      <c r="C2822" s="4"/>
      <c r="D2822" s="4"/>
      <c r="E2822" s="4"/>
      <c r="F2822" s="9"/>
      <c r="G2822" s="22"/>
      <c r="H2822" s="4"/>
      <c r="I2822" s="9"/>
      <c r="J2822" s="9"/>
      <c r="K2822" s="9"/>
      <c r="L2822" s="9"/>
      <c r="M2822" s="9"/>
      <c r="N2822" s="9"/>
      <c r="O2822" s="9"/>
      <c r="P2822" s="9"/>
      <c r="Q2822" s="22"/>
      <c r="R2822" s="9"/>
      <c r="S2822" s="9"/>
      <c r="T2822" s="22"/>
      <c r="U2822" s="22"/>
      <c r="V2822" s="4"/>
      <c r="W2822" s="9"/>
      <c r="X2822" s="9"/>
      <c r="Y2822" s="9"/>
      <c r="Z2822" s="9"/>
      <c r="AA2822" s="9"/>
      <c r="AB2822" s="9"/>
      <c r="AC2822" s="22"/>
      <c r="AD2822" s="9"/>
      <c r="AE2822" s="22"/>
      <c r="AF2822" s="9"/>
      <c r="AG2822" s="22"/>
      <c r="AH2822" s="22"/>
      <c r="AI2822" s="22"/>
      <c r="AJ2822" s="9"/>
      <c r="AK2822" s="4"/>
      <c r="AL2822" s="4"/>
      <c r="AM2822" s="4"/>
      <c r="AV2822" s="14"/>
    </row>
    <row r="2823" spans="1:48" ht="12.75" x14ac:dyDescent="0.2">
      <c r="A2823" s="4"/>
      <c r="B2823" s="4"/>
      <c r="C2823" s="4"/>
      <c r="D2823" s="4"/>
      <c r="E2823" s="4"/>
      <c r="F2823" s="9"/>
      <c r="G2823" s="22"/>
      <c r="H2823" s="4"/>
      <c r="I2823" s="9"/>
      <c r="J2823" s="9"/>
      <c r="K2823" s="9"/>
      <c r="L2823" s="9"/>
      <c r="M2823" s="9"/>
      <c r="N2823" s="9"/>
      <c r="O2823" s="9"/>
      <c r="P2823" s="9"/>
      <c r="Q2823" s="22"/>
      <c r="R2823" s="9"/>
      <c r="S2823" s="9"/>
      <c r="T2823" s="22"/>
      <c r="U2823" s="22"/>
      <c r="V2823" s="4"/>
      <c r="W2823" s="9"/>
      <c r="X2823" s="9"/>
      <c r="Y2823" s="9"/>
      <c r="Z2823" s="9"/>
      <c r="AA2823" s="9"/>
      <c r="AB2823" s="9"/>
      <c r="AC2823" s="22"/>
      <c r="AD2823" s="9"/>
      <c r="AE2823" s="22"/>
      <c r="AF2823" s="9"/>
      <c r="AG2823" s="22"/>
      <c r="AH2823" s="22"/>
      <c r="AI2823" s="22"/>
      <c r="AJ2823" s="9"/>
      <c r="AK2823" s="4"/>
      <c r="AL2823" s="4"/>
      <c r="AM2823" s="4"/>
      <c r="AV2823" s="14"/>
    </row>
    <row r="2824" spans="1:48" ht="12.75" x14ac:dyDescent="0.2">
      <c r="A2824" s="4"/>
      <c r="B2824" s="4"/>
      <c r="C2824" s="4"/>
      <c r="D2824" s="4"/>
      <c r="E2824" s="4"/>
      <c r="F2824" s="9"/>
      <c r="G2824" s="22"/>
      <c r="H2824" s="4"/>
      <c r="I2824" s="9"/>
      <c r="J2824" s="9"/>
      <c r="K2824" s="9"/>
      <c r="L2824" s="9"/>
      <c r="M2824" s="9"/>
      <c r="N2824" s="9"/>
      <c r="O2824" s="9"/>
      <c r="P2824" s="9"/>
      <c r="Q2824" s="22"/>
      <c r="R2824" s="9"/>
      <c r="S2824" s="9"/>
      <c r="T2824" s="22"/>
      <c r="U2824" s="22"/>
      <c r="V2824" s="4"/>
      <c r="W2824" s="9"/>
      <c r="X2824" s="9"/>
      <c r="Y2824" s="9"/>
      <c r="Z2824" s="9"/>
      <c r="AA2824" s="9"/>
      <c r="AB2824" s="9"/>
      <c r="AC2824" s="22"/>
      <c r="AD2824" s="9"/>
      <c r="AE2824" s="22"/>
      <c r="AF2824" s="9"/>
      <c r="AG2824" s="22"/>
      <c r="AH2824" s="22"/>
      <c r="AI2824" s="22"/>
      <c r="AJ2824" s="9"/>
      <c r="AK2824" s="4"/>
      <c r="AL2824" s="4"/>
      <c r="AM2824" s="4"/>
      <c r="AV2824" s="14"/>
    </row>
    <row r="2825" spans="1:48" ht="12.75" x14ac:dyDescent="0.2">
      <c r="A2825" s="4"/>
      <c r="B2825" s="4"/>
      <c r="C2825" s="4"/>
      <c r="D2825" s="4"/>
      <c r="E2825" s="4"/>
      <c r="F2825" s="9"/>
      <c r="G2825" s="22"/>
      <c r="H2825" s="4"/>
      <c r="I2825" s="9"/>
      <c r="J2825" s="9"/>
      <c r="K2825" s="9"/>
      <c r="L2825" s="9"/>
      <c r="M2825" s="9"/>
      <c r="N2825" s="9"/>
      <c r="O2825" s="9"/>
      <c r="P2825" s="9"/>
      <c r="Q2825" s="22"/>
      <c r="R2825" s="9"/>
      <c r="S2825" s="9"/>
      <c r="T2825" s="22"/>
      <c r="U2825" s="22"/>
      <c r="V2825" s="4"/>
      <c r="W2825" s="9"/>
      <c r="X2825" s="9"/>
      <c r="Y2825" s="9"/>
      <c r="Z2825" s="9"/>
      <c r="AA2825" s="9"/>
      <c r="AB2825" s="9"/>
      <c r="AC2825" s="22"/>
      <c r="AD2825" s="9"/>
      <c r="AE2825" s="22"/>
      <c r="AF2825" s="9"/>
      <c r="AG2825" s="22"/>
      <c r="AH2825" s="22"/>
      <c r="AI2825" s="22"/>
      <c r="AJ2825" s="9"/>
      <c r="AK2825" s="4"/>
      <c r="AL2825" s="4"/>
      <c r="AM2825" s="4"/>
      <c r="AV2825" s="14"/>
    </row>
    <row r="2826" spans="1:48" ht="12.75" x14ac:dyDescent="0.2">
      <c r="A2826" s="4"/>
      <c r="B2826" s="4"/>
      <c r="C2826" s="4"/>
      <c r="D2826" s="4"/>
      <c r="E2826" s="4"/>
      <c r="F2826" s="9"/>
      <c r="G2826" s="22"/>
      <c r="H2826" s="4"/>
      <c r="I2826" s="9"/>
      <c r="J2826" s="9"/>
      <c r="K2826" s="9"/>
      <c r="L2826" s="9"/>
      <c r="M2826" s="9"/>
      <c r="N2826" s="9"/>
      <c r="O2826" s="9"/>
      <c r="P2826" s="9"/>
      <c r="Q2826" s="22"/>
      <c r="R2826" s="9"/>
      <c r="S2826" s="9"/>
      <c r="T2826" s="22"/>
      <c r="U2826" s="22"/>
      <c r="V2826" s="4"/>
      <c r="W2826" s="9"/>
      <c r="X2826" s="9"/>
      <c r="Y2826" s="9"/>
      <c r="Z2826" s="9"/>
      <c r="AA2826" s="9"/>
      <c r="AB2826" s="9"/>
      <c r="AC2826" s="22"/>
      <c r="AD2826" s="9"/>
      <c r="AE2826" s="22"/>
      <c r="AF2826" s="9"/>
      <c r="AG2826" s="22"/>
      <c r="AH2826" s="22"/>
      <c r="AI2826" s="22"/>
      <c r="AJ2826" s="9"/>
      <c r="AK2826" s="4"/>
      <c r="AL2826" s="4"/>
      <c r="AM2826" s="4"/>
      <c r="AV2826" s="14"/>
    </row>
    <row r="2827" spans="1:48" ht="12.75" x14ac:dyDescent="0.2">
      <c r="A2827" s="4"/>
      <c r="B2827" s="4"/>
      <c r="C2827" s="4"/>
      <c r="D2827" s="4"/>
      <c r="E2827" s="4"/>
      <c r="F2827" s="9"/>
      <c r="G2827" s="22"/>
      <c r="H2827" s="4"/>
      <c r="I2827" s="9"/>
      <c r="J2827" s="9"/>
      <c r="K2827" s="9"/>
      <c r="L2827" s="9"/>
      <c r="M2827" s="9"/>
      <c r="N2827" s="9"/>
      <c r="O2827" s="9"/>
      <c r="P2827" s="9"/>
      <c r="Q2827" s="22"/>
      <c r="R2827" s="9"/>
      <c r="S2827" s="9"/>
      <c r="T2827" s="22"/>
      <c r="U2827" s="22"/>
      <c r="V2827" s="4"/>
      <c r="W2827" s="9"/>
      <c r="X2827" s="9"/>
      <c r="Y2827" s="9"/>
      <c r="Z2827" s="9"/>
      <c r="AA2827" s="9"/>
      <c r="AB2827" s="9"/>
      <c r="AC2827" s="22"/>
      <c r="AD2827" s="9"/>
      <c r="AE2827" s="22"/>
      <c r="AF2827" s="9"/>
      <c r="AG2827" s="22"/>
      <c r="AH2827" s="22"/>
      <c r="AI2827" s="22"/>
      <c r="AJ2827" s="9"/>
      <c r="AK2827" s="4"/>
      <c r="AL2827" s="4"/>
      <c r="AM2827" s="4"/>
      <c r="AV2827" s="14"/>
    </row>
    <row r="2828" spans="1:48" ht="12.75" x14ac:dyDescent="0.2">
      <c r="A2828" s="4"/>
      <c r="B2828" s="4"/>
      <c r="C2828" s="4"/>
      <c r="D2828" s="4"/>
      <c r="E2828" s="4"/>
      <c r="F2828" s="9"/>
      <c r="G2828" s="22"/>
      <c r="H2828" s="4"/>
      <c r="I2828" s="9"/>
      <c r="J2828" s="9"/>
      <c r="K2828" s="9"/>
      <c r="L2828" s="9"/>
      <c r="M2828" s="9"/>
      <c r="N2828" s="9"/>
      <c r="O2828" s="9"/>
      <c r="P2828" s="9"/>
      <c r="Q2828" s="22"/>
      <c r="R2828" s="9"/>
      <c r="S2828" s="9"/>
      <c r="T2828" s="22"/>
      <c r="U2828" s="22"/>
      <c r="V2828" s="4"/>
      <c r="W2828" s="9"/>
      <c r="X2828" s="9"/>
      <c r="Y2828" s="9"/>
      <c r="Z2828" s="9"/>
      <c r="AA2828" s="9"/>
      <c r="AB2828" s="9"/>
      <c r="AC2828" s="22"/>
      <c r="AD2828" s="9"/>
      <c r="AE2828" s="22"/>
      <c r="AF2828" s="9"/>
      <c r="AG2828" s="22"/>
      <c r="AH2828" s="22"/>
      <c r="AI2828" s="22"/>
      <c r="AJ2828" s="9"/>
      <c r="AK2828" s="4"/>
      <c r="AL2828" s="4"/>
      <c r="AM2828" s="4"/>
      <c r="AV2828" s="14"/>
    </row>
    <row r="2829" spans="1:48" ht="12.75" x14ac:dyDescent="0.2">
      <c r="A2829" s="4"/>
      <c r="B2829" s="4"/>
      <c r="C2829" s="4"/>
      <c r="D2829" s="4"/>
      <c r="E2829" s="4"/>
      <c r="F2829" s="9"/>
      <c r="G2829" s="22"/>
      <c r="H2829" s="4"/>
      <c r="I2829" s="9"/>
      <c r="J2829" s="9"/>
      <c r="K2829" s="9"/>
      <c r="L2829" s="9"/>
      <c r="M2829" s="9"/>
      <c r="N2829" s="9"/>
      <c r="O2829" s="9"/>
      <c r="P2829" s="9"/>
      <c r="Q2829" s="22"/>
      <c r="R2829" s="9"/>
      <c r="S2829" s="9"/>
      <c r="T2829" s="22"/>
      <c r="U2829" s="22"/>
      <c r="V2829" s="4"/>
      <c r="W2829" s="9"/>
      <c r="X2829" s="9"/>
      <c r="Y2829" s="9"/>
      <c r="Z2829" s="9"/>
      <c r="AA2829" s="9"/>
      <c r="AB2829" s="9"/>
      <c r="AC2829" s="22"/>
      <c r="AD2829" s="9"/>
      <c r="AE2829" s="22"/>
      <c r="AF2829" s="9"/>
      <c r="AG2829" s="22"/>
      <c r="AH2829" s="22"/>
      <c r="AI2829" s="22"/>
      <c r="AJ2829" s="9"/>
      <c r="AK2829" s="4"/>
      <c r="AL2829" s="4"/>
      <c r="AM2829" s="4"/>
      <c r="AV2829" s="14"/>
    </row>
    <row r="2830" spans="1:48" ht="12.75" x14ac:dyDescent="0.2">
      <c r="A2830" s="4"/>
      <c r="B2830" s="4"/>
      <c r="C2830" s="4"/>
      <c r="D2830" s="4"/>
      <c r="E2830" s="4"/>
      <c r="F2830" s="9"/>
      <c r="G2830" s="22"/>
      <c r="H2830" s="4"/>
      <c r="I2830" s="9"/>
      <c r="J2830" s="9"/>
      <c r="K2830" s="9"/>
      <c r="L2830" s="9"/>
      <c r="M2830" s="9"/>
      <c r="N2830" s="9"/>
      <c r="O2830" s="9"/>
      <c r="P2830" s="9"/>
      <c r="Q2830" s="22"/>
      <c r="R2830" s="9"/>
      <c r="S2830" s="9"/>
      <c r="T2830" s="22"/>
      <c r="U2830" s="22"/>
      <c r="V2830" s="4"/>
      <c r="W2830" s="9"/>
      <c r="X2830" s="9"/>
      <c r="Y2830" s="9"/>
      <c r="Z2830" s="9"/>
      <c r="AA2830" s="9"/>
      <c r="AB2830" s="9"/>
      <c r="AC2830" s="22"/>
      <c r="AD2830" s="9"/>
      <c r="AE2830" s="22"/>
      <c r="AF2830" s="9"/>
      <c r="AG2830" s="22"/>
      <c r="AH2830" s="22"/>
      <c r="AI2830" s="22"/>
      <c r="AJ2830" s="9"/>
      <c r="AK2830" s="4"/>
      <c r="AL2830" s="4"/>
      <c r="AM2830" s="4"/>
      <c r="AV2830" s="14"/>
    </row>
    <row r="2831" spans="1:48" ht="12.75" x14ac:dyDescent="0.2">
      <c r="A2831" s="4"/>
      <c r="B2831" s="4"/>
      <c r="C2831" s="4"/>
      <c r="D2831" s="4"/>
      <c r="E2831" s="4"/>
      <c r="F2831" s="9"/>
      <c r="G2831" s="22"/>
      <c r="H2831" s="4"/>
      <c r="I2831" s="9"/>
      <c r="J2831" s="9"/>
      <c r="K2831" s="9"/>
      <c r="L2831" s="9"/>
      <c r="M2831" s="9"/>
      <c r="N2831" s="9"/>
      <c r="O2831" s="9"/>
      <c r="P2831" s="9"/>
      <c r="Q2831" s="22"/>
      <c r="R2831" s="9"/>
      <c r="S2831" s="9"/>
      <c r="T2831" s="22"/>
      <c r="U2831" s="22"/>
      <c r="V2831" s="4"/>
      <c r="W2831" s="9"/>
      <c r="X2831" s="9"/>
      <c r="Y2831" s="9"/>
      <c r="Z2831" s="9"/>
      <c r="AA2831" s="9"/>
      <c r="AB2831" s="9"/>
      <c r="AC2831" s="22"/>
      <c r="AD2831" s="9"/>
      <c r="AE2831" s="22"/>
      <c r="AF2831" s="9"/>
      <c r="AG2831" s="22"/>
      <c r="AH2831" s="22"/>
      <c r="AI2831" s="22"/>
      <c r="AJ2831" s="9"/>
      <c r="AK2831" s="4"/>
      <c r="AL2831" s="4"/>
      <c r="AM2831" s="4"/>
      <c r="AV2831" s="14"/>
    </row>
    <row r="2832" spans="1:48" ht="12.75" x14ac:dyDescent="0.2">
      <c r="A2832" s="4"/>
      <c r="B2832" s="4"/>
      <c r="C2832" s="4"/>
      <c r="D2832" s="4"/>
      <c r="E2832" s="4"/>
      <c r="F2832" s="9"/>
      <c r="G2832" s="22"/>
      <c r="H2832" s="4"/>
      <c r="I2832" s="9"/>
      <c r="J2832" s="9"/>
      <c r="K2832" s="9"/>
      <c r="L2832" s="9"/>
      <c r="M2832" s="9"/>
      <c r="N2832" s="9"/>
      <c r="O2832" s="9"/>
      <c r="P2832" s="9"/>
      <c r="Q2832" s="22"/>
      <c r="R2832" s="9"/>
      <c r="S2832" s="9"/>
      <c r="T2832" s="22"/>
      <c r="U2832" s="22"/>
      <c r="V2832" s="4"/>
      <c r="W2832" s="9"/>
      <c r="X2832" s="9"/>
      <c r="Y2832" s="9"/>
      <c r="Z2832" s="9"/>
      <c r="AA2832" s="9"/>
      <c r="AB2832" s="9"/>
      <c r="AC2832" s="22"/>
      <c r="AD2832" s="9"/>
      <c r="AE2832" s="22"/>
      <c r="AF2832" s="9"/>
      <c r="AG2832" s="22"/>
      <c r="AH2832" s="22"/>
      <c r="AI2832" s="22"/>
      <c r="AJ2832" s="9"/>
      <c r="AK2832" s="4"/>
      <c r="AL2832" s="4"/>
      <c r="AM2832" s="4"/>
      <c r="AV2832" s="14"/>
    </row>
    <row r="2833" spans="1:48" ht="12.75" x14ac:dyDescent="0.2">
      <c r="A2833" s="4"/>
      <c r="B2833" s="4"/>
      <c r="C2833" s="4"/>
      <c r="D2833" s="4"/>
      <c r="E2833" s="4"/>
      <c r="F2833" s="9"/>
      <c r="G2833" s="22"/>
      <c r="H2833" s="4"/>
      <c r="I2833" s="9"/>
      <c r="J2833" s="9"/>
      <c r="K2833" s="9"/>
      <c r="L2833" s="9"/>
      <c r="M2833" s="9"/>
      <c r="N2833" s="9"/>
      <c r="O2833" s="9"/>
      <c r="P2833" s="9"/>
      <c r="Q2833" s="22"/>
      <c r="R2833" s="9"/>
      <c r="S2833" s="9"/>
      <c r="T2833" s="22"/>
      <c r="U2833" s="22"/>
      <c r="V2833" s="4"/>
      <c r="W2833" s="9"/>
      <c r="X2833" s="9"/>
      <c r="Y2833" s="9"/>
      <c r="Z2833" s="9"/>
      <c r="AA2833" s="9"/>
      <c r="AB2833" s="9"/>
      <c r="AC2833" s="22"/>
      <c r="AD2833" s="9"/>
      <c r="AE2833" s="22"/>
      <c r="AF2833" s="9"/>
      <c r="AG2833" s="22"/>
      <c r="AH2833" s="22"/>
      <c r="AI2833" s="22"/>
      <c r="AJ2833" s="9"/>
      <c r="AK2833" s="4"/>
      <c r="AL2833" s="4"/>
      <c r="AM2833" s="4"/>
      <c r="AV2833" s="14"/>
    </row>
    <row r="2834" spans="1:48" ht="12.75" x14ac:dyDescent="0.2">
      <c r="A2834" s="4"/>
      <c r="B2834" s="4"/>
      <c r="C2834" s="4"/>
      <c r="D2834" s="4"/>
      <c r="E2834" s="4"/>
      <c r="F2834" s="9"/>
      <c r="G2834" s="22"/>
      <c r="H2834" s="4"/>
      <c r="I2834" s="9"/>
      <c r="J2834" s="9"/>
      <c r="K2834" s="9"/>
      <c r="L2834" s="9"/>
      <c r="M2834" s="9"/>
      <c r="N2834" s="9"/>
      <c r="O2834" s="9"/>
      <c r="P2834" s="9"/>
      <c r="Q2834" s="22"/>
      <c r="R2834" s="9"/>
      <c r="S2834" s="9"/>
      <c r="T2834" s="22"/>
      <c r="U2834" s="22"/>
      <c r="V2834" s="4"/>
      <c r="W2834" s="9"/>
      <c r="X2834" s="9"/>
      <c r="Y2834" s="9"/>
      <c r="Z2834" s="9"/>
      <c r="AA2834" s="9"/>
      <c r="AB2834" s="9"/>
      <c r="AC2834" s="22"/>
      <c r="AD2834" s="9"/>
      <c r="AE2834" s="22"/>
      <c r="AF2834" s="9"/>
      <c r="AG2834" s="22"/>
      <c r="AH2834" s="22"/>
      <c r="AI2834" s="22"/>
      <c r="AJ2834" s="9"/>
      <c r="AK2834" s="4"/>
      <c r="AL2834" s="4"/>
      <c r="AM2834" s="4"/>
      <c r="AV2834" s="14"/>
    </row>
    <row r="2835" spans="1:48" ht="12.75" x14ac:dyDescent="0.2">
      <c r="A2835" s="4"/>
      <c r="B2835" s="4"/>
      <c r="C2835" s="4"/>
      <c r="D2835" s="4"/>
      <c r="E2835" s="4"/>
      <c r="F2835" s="9"/>
      <c r="G2835" s="22"/>
      <c r="H2835" s="4"/>
      <c r="I2835" s="9"/>
      <c r="J2835" s="9"/>
      <c r="K2835" s="9"/>
      <c r="L2835" s="9"/>
      <c r="M2835" s="9"/>
      <c r="N2835" s="9"/>
      <c r="O2835" s="9"/>
      <c r="P2835" s="9"/>
      <c r="Q2835" s="22"/>
      <c r="R2835" s="9"/>
      <c r="S2835" s="9"/>
      <c r="T2835" s="22"/>
      <c r="U2835" s="22"/>
      <c r="V2835" s="4"/>
      <c r="W2835" s="9"/>
      <c r="X2835" s="9"/>
      <c r="Y2835" s="9"/>
      <c r="Z2835" s="9"/>
      <c r="AA2835" s="9"/>
      <c r="AB2835" s="9"/>
      <c r="AC2835" s="22"/>
      <c r="AD2835" s="9"/>
      <c r="AE2835" s="22"/>
      <c r="AF2835" s="9"/>
      <c r="AG2835" s="22"/>
      <c r="AH2835" s="22"/>
      <c r="AI2835" s="22"/>
      <c r="AJ2835" s="9"/>
      <c r="AK2835" s="4"/>
      <c r="AL2835" s="4"/>
      <c r="AM2835" s="4"/>
      <c r="AV2835" s="14"/>
    </row>
    <row r="2836" spans="1:48" ht="12.75" x14ac:dyDescent="0.2">
      <c r="A2836" s="4"/>
      <c r="B2836" s="4"/>
      <c r="C2836" s="4"/>
      <c r="D2836" s="4"/>
      <c r="E2836" s="4"/>
      <c r="F2836" s="9"/>
      <c r="G2836" s="22"/>
      <c r="H2836" s="4"/>
      <c r="I2836" s="9"/>
      <c r="J2836" s="9"/>
      <c r="K2836" s="9"/>
      <c r="L2836" s="9"/>
      <c r="M2836" s="9"/>
      <c r="N2836" s="9"/>
      <c r="O2836" s="9"/>
      <c r="P2836" s="9"/>
      <c r="Q2836" s="22"/>
      <c r="R2836" s="9"/>
      <c r="S2836" s="9"/>
      <c r="T2836" s="22"/>
      <c r="U2836" s="22"/>
      <c r="V2836" s="4"/>
      <c r="W2836" s="9"/>
      <c r="X2836" s="9"/>
      <c r="Y2836" s="9"/>
      <c r="Z2836" s="9"/>
      <c r="AA2836" s="9"/>
      <c r="AB2836" s="9"/>
      <c r="AC2836" s="22"/>
      <c r="AD2836" s="9"/>
      <c r="AE2836" s="22"/>
      <c r="AF2836" s="9"/>
      <c r="AG2836" s="22"/>
      <c r="AH2836" s="22"/>
      <c r="AI2836" s="22"/>
      <c r="AJ2836" s="9"/>
      <c r="AK2836" s="4"/>
      <c r="AL2836" s="4"/>
      <c r="AM2836" s="4"/>
      <c r="AV2836" s="14"/>
    </row>
    <row r="2837" spans="1:48" ht="12.75" x14ac:dyDescent="0.2">
      <c r="A2837" s="4"/>
      <c r="B2837" s="4"/>
      <c r="C2837" s="4"/>
      <c r="D2837" s="4"/>
      <c r="E2837" s="4"/>
      <c r="F2837" s="9"/>
      <c r="G2837" s="22"/>
      <c r="H2837" s="4"/>
      <c r="I2837" s="9"/>
      <c r="J2837" s="9"/>
      <c r="K2837" s="9"/>
      <c r="L2837" s="9"/>
      <c r="M2837" s="9"/>
      <c r="N2837" s="9"/>
      <c r="O2837" s="9"/>
      <c r="P2837" s="9"/>
      <c r="Q2837" s="22"/>
      <c r="R2837" s="9"/>
      <c r="S2837" s="9"/>
      <c r="T2837" s="22"/>
      <c r="U2837" s="22"/>
      <c r="V2837" s="4"/>
      <c r="W2837" s="9"/>
      <c r="X2837" s="9"/>
      <c r="Y2837" s="9"/>
      <c r="Z2837" s="9"/>
      <c r="AA2837" s="9"/>
      <c r="AB2837" s="9"/>
      <c r="AC2837" s="22"/>
      <c r="AD2837" s="9"/>
      <c r="AE2837" s="22"/>
      <c r="AF2837" s="9"/>
      <c r="AG2837" s="22"/>
      <c r="AH2837" s="22"/>
      <c r="AI2837" s="22"/>
      <c r="AJ2837" s="9"/>
      <c r="AK2837" s="4"/>
      <c r="AL2837" s="4"/>
      <c r="AM2837" s="4"/>
      <c r="AV2837" s="14"/>
    </row>
    <row r="2838" spans="1:48" ht="12.75" x14ac:dyDescent="0.2">
      <c r="A2838" s="4"/>
      <c r="B2838" s="4"/>
      <c r="C2838" s="4"/>
      <c r="D2838" s="4"/>
      <c r="E2838" s="4"/>
      <c r="F2838" s="9"/>
      <c r="G2838" s="22"/>
      <c r="H2838" s="4"/>
      <c r="I2838" s="9"/>
      <c r="J2838" s="9"/>
      <c r="K2838" s="9"/>
      <c r="L2838" s="9"/>
      <c r="M2838" s="9"/>
      <c r="N2838" s="9"/>
      <c r="O2838" s="9"/>
      <c r="P2838" s="9"/>
      <c r="Q2838" s="22"/>
      <c r="R2838" s="9"/>
      <c r="S2838" s="9"/>
      <c r="T2838" s="22"/>
      <c r="U2838" s="22"/>
      <c r="V2838" s="4"/>
      <c r="W2838" s="9"/>
      <c r="X2838" s="9"/>
      <c r="Y2838" s="9"/>
      <c r="Z2838" s="9"/>
      <c r="AA2838" s="9"/>
      <c r="AB2838" s="9"/>
      <c r="AC2838" s="22"/>
      <c r="AD2838" s="9"/>
      <c r="AE2838" s="22"/>
      <c r="AF2838" s="9"/>
      <c r="AG2838" s="22"/>
      <c r="AH2838" s="22"/>
      <c r="AI2838" s="22"/>
      <c r="AJ2838" s="9"/>
      <c r="AK2838" s="4"/>
      <c r="AL2838" s="4"/>
      <c r="AM2838" s="4"/>
      <c r="AV2838" s="14"/>
    </row>
    <row r="2839" spans="1:48" ht="12.75" x14ac:dyDescent="0.2">
      <c r="A2839" s="4"/>
      <c r="B2839" s="4"/>
      <c r="C2839" s="4"/>
      <c r="D2839" s="4"/>
      <c r="E2839" s="4"/>
      <c r="F2839" s="9"/>
      <c r="G2839" s="22"/>
      <c r="H2839" s="4"/>
      <c r="I2839" s="9"/>
      <c r="J2839" s="9"/>
      <c r="K2839" s="9"/>
      <c r="L2839" s="9"/>
      <c r="M2839" s="9"/>
      <c r="N2839" s="9"/>
      <c r="O2839" s="9"/>
      <c r="P2839" s="9"/>
      <c r="Q2839" s="22"/>
      <c r="R2839" s="9"/>
      <c r="S2839" s="9"/>
      <c r="T2839" s="22"/>
      <c r="U2839" s="22"/>
      <c r="V2839" s="4"/>
      <c r="W2839" s="9"/>
      <c r="X2839" s="9"/>
      <c r="Y2839" s="9"/>
      <c r="Z2839" s="9"/>
      <c r="AA2839" s="9"/>
      <c r="AB2839" s="9"/>
      <c r="AC2839" s="22"/>
      <c r="AD2839" s="9"/>
      <c r="AE2839" s="22"/>
      <c r="AF2839" s="9"/>
      <c r="AG2839" s="22"/>
      <c r="AH2839" s="22"/>
      <c r="AI2839" s="22"/>
      <c r="AJ2839" s="9"/>
      <c r="AK2839" s="4"/>
      <c r="AL2839" s="4"/>
      <c r="AM2839" s="4"/>
      <c r="AV2839" s="14"/>
    </row>
    <row r="2840" spans="1:48" ht="12.75" x14ac:dyDescent="0.2">
      <c r="A2840" s="4"/>
      <c r="B2840" s="4"/>
      <c r="C2840" s="4"/>
      <c r="D2840" s="4"/>
      <c r="E2840" s="4"/>
      <c r="F2840" s="9"/>
      <c r="G2840" s="22"/>
      <c r="H2840" s="4"/>
      <c r="I2840" s="9"/>
      <c r="J2840" s="9"/>
      <c r="K2840" s="9"/>
      <c r="L2840" s="9"/>
      <c r="M2840" s="9"/>
      <c r="N2840" s="9"/>
      <c r="O2840" s="9"/>
      <c r="P2840" s="9"/>
      <c r="Q2840" s="22"/>
      <c r="R2840" s="9"/>
      <c r="S2840" s="9"/>
      <c r="T2840" s="22"/>
      <c r="U2840" s="22"/>
      <c r="V2840" s="4"/>
      <c r="W2840" s="9"/>
      <c r="X2840" s="9"/>
      <c r="Y2840" s="9"/>
      <c r="Z2840" s="9"/>
      <c r="AA2840" s="9"/>
      <c r="AB2840" s="9"/>
      <c r="AC2840" s="22"/>
      <c r="AD2840" s="9"/>
      <c r="AE2840" s="22"/>
      <c r="AF2840" s="9"/>
      <c r="AG2840" s="22"/>
      <c r="AH2840" s="22"/>
      <c r="AI2840" s="22"/>
      <c r="AJ2840" s="9"/>
      <c r="AK2840" s="4"/>
      <c r="AL2840" s="4"/>
      <c r="AM2840" s="4"/>
      <c r="AV2840" s="14"/>
    </row>
    <row r="2841" spans="1:48" ht="12.75" x14ac:dyDescent="0.2">
      <c r="A2841" s="4"/>
      <c r="B2841" s="4"/>
      <c r="C2841" s="4"/>
      <c r="D2841" s="4"/>
      <c r="E2841" s="4"/>
      <c r="F2841" s="9"/>
      <c r="G2841" s="22"/>
      <c r="H2841" s="4"/>
      <c r="I2841" s="9"/>
      <c r="J2841" s="9"/>
      <c r="K2841" s="9"/>
      <c r="L2841" s="9"/>
      <c r="M2841" s="9"/>
      <c r="N2841" s="9"/>
      <c r="O2841" s="9"/>
      <c r="P2841" s="9"/>
      <c r="Q2841" s="22"/>
      <c r="R2841" s="9"/>
      <c r="S2841" s="9"/>
      <c r="T2841" s="22"/>
      <c r="U2841" s="22"/>
      <c r="V2841" s="4"/>
      <c r="W2841" s="9"/>
      <c r="X2841" s="9"/>
      <c r="Y2841" s="9"/>
      <c r="Z2841" s="9"/>
      <c r="AA2841" s="9"/>
      <c r="AB2841" s="9"/>
      <c r="AC2841" s="22"/>
      <c r="AD2841" s="9"/>
      <c r="AE2841" s="22"/>
      <c r="AF2841" s="9"/>
      <c r="AG2841" s="22"/>
      <c r="AH2841" s="22"/>
      <c r="AI2841" s="22"/>
      <c r="AJ2841" s="9"/>
      <c r="AK2841" s="4"/>
      <c r="AL2841" s="4"/>
      <c r="AM2841" s="4"/>
      <c r="AV2841" s="14"/>
    </row>
    <row r="2842" spans="1:48" ht="12.75" x14ac:dyDescent="0.2">
      <c r="A2842" s="4"/>
      <c r="B2842" s="4"/>
      <c r="C2842" s="4"/>
      <c r="D2842" s="4"/>
      <c r="E2842" s="4"/>
      <c r="F2842" s="9"/>
      <c r="G2842" s="22"/>
      <c r="H2842" s="4"/>
      <c r="I2842" s="9"/>
      <c r="J2842" s="9"/>
      <c r="K2842" s="9"/>
      <c r="L2842" s="9"/>
      <c r="M2842" s="9"/>
      <c r="N2842" s="9"/>
      <c r="O2842" s="9"/>
      <c r="P2842" s="9"/>
      <c r="Q2842" s="22"/>
      <c r="R2842" s="9"/>
      <c r="S2842" s="9"/>
      <c r="T2842" s="22"/>
      <c r="U2842" s="22"/>
      <c r="V2842" s="4"/>
      <c r="W2842" s="9"/>
      <c r="X2842" s="9"/>
      <c r="Y2842" s="9"/>
      <c r="Z2842" s="9"/>
      <c r="AA2842" s="9"/>
      <c r="AB2842" s="9"/>
      <c r="AC2842" s="22"/>
      <c r="AD2842" s="9"/>
      <c r="AE2842" s="22"/>
      <c r="AF2842" s="9"/>
      <c r="AG2842" s="22"/>
      <c r="AH2842" s="22"/>
      <c r="AI2842" s="22"/>
      <c r="AJ2842" s="9"/>
      <c r="AK2842" s="4"/>
      <c r="AL2842" s="4"/>
      <c r="AM2842" s="4"/>
      <c r="AV2842" s="14"/>
    </row>
    <row r="2843" spans="1:48" ht="12.75" x14ac:dyDescent="0.2">
      <c r="A2843" s="4"/>
      <c r="B2843" s="4"/>
      <c r="C2843" s="4"/>
      <c r="D2843" s="4"/>
      <c r="E2843" s="4"/>
      <c r="F2843" s="9"/>
      <c r="G2843" s="22"/>
      <c r="H2843" s="4"/>
      <c r="I2843" s="9"/>
      <c r="J2843" s="9"/>
      <c r="K2843" s="9"/>
      <c r="L2843" s="9"/>
      <c r="M2843" s="9"/>
      <c r="N2843" s="9"/>
      <c r="O2843" s="9"/>
      <c r="P2843" s="9"/>
      <c r="Q2843" s="22"/>
      <c r="R2843" s="9"/>
      <c r="S2843" s="9"/>
      <c r="T2843" s="22"/>
      <c r="U2843" s="22"/>
      <c r="V2843" s="4"/>
      <c r="W2843" s="9"/>
      <c r="X2843" s="9"/>
      <c r="Y2843" s="9"/>
      <c r="Z2843" s="9"/>
      <c r="AA2843" s="9"/>
      <c r="AB2843" s="9"/>
      <c r="AC2843" s="22"/>
      <c r="AD2843" s="9"/>
      <c r="AE2843" s="22"/>
      <c r="AF2843" s="9"/>
      <c r="AG2843" s="22"/>
      <c r="AH2843" s="22"/>
      <c r="AI2843" s="22"/>
      <c r="AJ2843" s="9"/>
      <c r="AK2843" s="4"/>
      <c r="AL2843" s="4"/>
      <c r="AM2843" s="4"/>
      <c r="AV2843" s="14"/>
    </row>
    <row r="2844" spans="1:48" ht="12.75" x14ac:dyDescent="0.2">
      <c r="A2844" s="4"/>
      <c r="B2844" s="4"/>
      <c r="C2844" s="4"/>
      <c r="D2844" s="4"/>
      <c r="E2844" s="4"/>
      <c r="F2844" s="9"/>
      <c r="G2844" s="22"/>
      <c r="H2844" s="4"/>
      <c r="I2844" s="9"/>
      <c r="J2844" s="9"/>
      <c r="K2844" s="9"/>
      <c r="L2844" s="9"/>
      <c r="M2844" s="9"/>
      <c r="N2844" s="9"/>
      <c r="O2844" s="9"/>
      <c r="P2844" s="9"/>
      <c r="Q2844" s="22"/>
      <c r="R2844" s="9"/>
      <c r="S2844" s="9"/>
      <c r="T2844" s="22"/>
      <c r="U2844" s="22"/>
      <c r="V2844" s="4"/>
      <c r="W2844" s="9"/>
      <c r="X2844" s="9"/>
      <c r="Y2844" s="9"/>
      <c r="Z2844" s="9"/>
      <c r="AA2844" s="9"/>
      <c r="AB2844" s="9"/>
      <c r="AC2844" s="22"/>
      <c r="AD2844" s="9"/>
      <c r="AE2844" s="22"/>
      <c r="AF2844" s="9"/>
      <c r="AG2844" s="22"/>
      <c r="AH2844" s="22"/>
      <c r="AI2844" s="22"/>
      <c r="AJ2844" s="9"/>
      <c r="AK2844" s="4"/>
      <c r="AL2844" s="4"/>
      <c r="AM2844" s="4"/>
      <c r="AV2844" s="14"/>
    </row>
    <row r="2845" spans="1:48" ht="12.75" x14ac:dyDescent="0.2">
      <c r="A2845" s="4"/>
      <c r="B2845" s="4"/>
      <c r="C2845" s="4"/>
      <c r="D2845" s="4"/>
      <c r="E2845" s="4"/>
      <c r="F2845" s="9"/>
      <c r="G2845" s="22"/>
      <c r="H2845" s="4"/>
      <c r="I2845" s="9"/>
      <c r="J2845" s="9"/>
      <c r="K2845" s="9"/>
      <c r="L2845" s="9"/>
      <c r="M2845" s="9"/>
      <c r="N2845" s="9"/>
      <c r="O2845" s="9"/>
      <c r="P2845" s="9"/>
      <c r="Q2845" s="22"/>
      <c r="R2845" s="9"/>
      <c r="S2845" s="9"/>
      <c r="T2845" s="22"/>
      <c r="U2845" s="22"/>
      <c r="V2845" s="4"/>
      <c r="W2845" s="9"/>
      <c r="X2845" s="9"/>
      <c r="Y2845" s="9"/>
      <c r="Z2845" s="9"/>
      <c r="AA2845" s="9"/>
      <c r="AB2845" s="9"/>
      <c r="AC2845" s="22"/>
      <c r="AD2845" s="9"/>
      <c r="AE2845" s="22"/>
      <c r="AF2845" s="9"/>
      <c r="AG2845" s="22"/>
      <c r="AH2845" s="22"/>
      <c r="AI2845" s="22"/>
      <c r="AJ2845" s="9"/>
      <c r="AK2845" s="4"/>
      <c r="AL2845" s="4"/>
      <c r="AM2845" s="4"/>
      <c r="AV2845" s="14"/>
    </row>
    <row r="2846" spans="1:48" ht="12.75" x14ac:dyDescent="0.2">
      <c r="A2846" s="4"/>
      <c r="B2846" s="4"/>
      <c r="C2846" s="4"/>
      <c r="D2846" s="4"/>
      <c r="E2846" s="4"/>
      <c r="F2846" s="9"/>
      <c r="G2846" s="22"/>
      <c r="H2846" s="4"/>
      <c r="I2846" s="9"/>
      <c r="J2846" s="9"/>
      <c r="K2846" s="9"/>
      <c r="L2846" s="9"/>
      <c r="M2846" s="9"/>
      <c r="N2846" s="9"/>
      <c r="O2846" s="9"/>
      <c r="P2846" s="9"/>
      <c r="Q2846" s="22"/>
      <c r="R2846" s="9"/>
      <c r="S2846" s="9"/>
      <c r="T2846" s="22"/>
      <c r="U2846" s="22"/>
      <c r="V2846" s="4"/>
      <c r="W2846" s="9"/>
      <c r="X2846" s="9"/>
      <c r="Y2846" s="9"/>
      <c r="Z2846" s="9"/>
      <c r="AA2846" s="9"/>
      <c r="AB2846" s="9"/>
      <c r="AC2846" s="22"/>
      <c r="AD2846" s="9"/>
      <c r="AE2846" s="22"/>
      <c r="AF2846" s="9"/>
      <c r="AG2846" s="22"/>
      <c r="AH2846" s="22"/>
      <c r="AI2846" s="22"/>
      <c r="AJ2846" s="9"/>
      <c r="AK2846" s="4"/>
      <c r="AL2846" s="4"/>
      <c r="AM2846" s="4"/>
      <c r="AV2846" s="14"/>
    </row>
    <row r="2847" spans="1:48" ht="12.75" x14ac:dyDescent="0.2">
      <c r="A2847" s="4"/>
      <c r="B2847" s="4"/>
      <c r="C2847" s="4"/>
      <c r="D2847" s="4"/>
      <c r="E2847" s="4"/>
      <c r="F2847" s="9"/>
      <c r="G2847" s="22"/>
      <c r="H2847" s="4"/>
      <c r="I2847" s="9"/>
      <c r="J2847" s="9"/>
      <c r="K2847" s="9"/>
      <c r="L2847" s="9"/>
      <c r="M2847" s="9"/>
      <c r="N2847" s="9"/>
      <c r="O2847" s="9"/>
      <c r="P2847" s="9"/>
      <c r="Q2847" s="22"/>
      <c r="R2847" s="9"/>
      <c r="S2847" s="9"/>
      <c r="T2847" s="22"/>
      <c r="U2847" s="22"/>
      <c r="V2847" s="4"/>
      <c r="W2847" s="9"/>
      <c r="X2847" s="9"/>
      <c r="Y2847" s="9"/>
      <c r="Z2847" s="9"/>
      <c r="AA2847" s="9"/>
      <c r="AB2847" s="9"/>
      <c r="AC2847" s="22"/>
      <c r="AD2847" s="9"/>
      <c r="AE2847" s="22"/>
      <c r="AF2847" s="9"/>
      <c r="AG2847" s="22"/>
      <c r="AH2847" s="22"/>
      <c r="AI2847" s="22"/>
      <c r="AJ2847" s="9"/>
      <c r="AK2847" s="4"/>
      <c r="AL2847" s="4"/>
      <c r="AM2847" s="4"/>
      <c r="AV2847" s="14"/>
    </row>
    <row r="2848" spans="1:48" ht="12.75" x14ac:dyDescent="0.2">
      <c r="A2848" s="4"/>
      <c r="B2848" s="4"/>
      <c r="C2848" s="4"/>
      <c r="D2848" s="4"/>
      <c r="E2848" s="4"/>
      <c r="F2848" s="9"/>
      <c r="G2848" s="22"/>
      <c r="H2848" s="4"/>
      <c r="I2848" s="9"/>
      <c r="J2848" s="9"/>
      <c r="K2848" s="9"/>
      <c r="L2848" s="9"/>
      <c r="M2848" s="9"/>
      <c r="N2848" s="9"/>
      <c r="O2848" s="9"/>
      <c r="P2848" s="9"/>
      <c r="Q2848" s="22"/>
      <c r="R2848" s="9"/>
      <c r="S2848" s="9"/>
      <c r="T2848" s="22"/>
      <c r="U2848" s="22"/>
      <c r="V2848" s="4"/>
      <c r="W2848" s="9"/>
      <c r="X2848" s="9"/>
      <c r="Y2848" s="9"/>
      <c r="Z2848" s="9"/>
      <c r="AA2848" s="9"/>
      <c r="AB2848" s="9"/>
      <c r="AC2848" s="22"/>
      <c r="AD2848" s="9"/>
      <c r="AE2848" s="22"/>
      <c r="AF2848" s="9"/>
      <c r="AG2848" s="22"/>
      <c r="AH2848" s="22"/>
      <c r="AI2848" s="22"/>
      <c r="AJ2848" s="9"/>
      <c r="AK2848" s="4"/>
      <c r="AL2848" s="4"/>
      <c r="AM2848" s="4"/>
      <c r="AV2848" s="14"/>
    </row>
    <row r="2849" spans="1:48" ht="12.75" x14ac:dyDescent="0.2">
      <c r="A2849" s="4"/>
      <c r="B2849" s="4"/>
      <c r="C2849" s="4"/>
      <c r="D2849" s="4"/>
      <c r="E2849" s="4"/>
      <c r="F2849" s="9"/>
      <c r="G2849" s="22"/>
      <c r="H2849" s="4"/>
      <c r="I2849" s="9"/>
      <c r="J2849" s="9"/>
      <c r="K2849" s="9"/>
      <c r="L2849" s="9"/>
      <c r="M2849" s="9"/>
      <c r="N2849" s="9"/>
      <c r="O2849" s="9"/>
      <c r="P2849" s="9"/>
      <c r="Q2849" s="22"/>
      <c r="R2849" s="9"/>
      <c r="S2849" s="9"/>
      <c r="T2849" s="22"/>
      <c r="U2849" s="22"/>
      <c r="V2849" s="4"/>
      <c r="W2849" s="9"/>
      <c r="X2849" s="9"/>
      <c r="Y2849" s="9"/>
      <c r="Z2849" s="9"/>
      <c r="AA2849" s="9"/>
      <c r="AB2849" s="9"/>
      <c r="AC2849" s="22"/>
      <c r="AD2849" s="9"/>
      <c r="AE2849" s="22"/>
      <c r="AF2849" s="9"/>
      <c r="AG2849" s="22"/>
      <c r="AH2849" s="22"/>
      <c r="AI2849" s="22"/>
      <c r="AJ2849" s="9"/>
      <c r="AK2849" s="4"/>
      <c r="AL2849" s="4"/>
      <c r="AM2849" s="4"/>
      <c r="AV2849" s="14"/>
    </row>
    <row r="2850" spans="1:48" ht="12.75" x14ac:dyDescent="0.2">
      <c r="A2850" s="4"/>
      <c r="B2850" s="4"/>
      <c r="C2850" s="4"/>
      <c r="D2850" s="4"/>
      <c r="E2850" s="4"/>
      <c r="F2850" s="9"/>
      <c r="G2850" s="22"/>
      <c r="H2850" s="4"/>
      <c r="I2850" s="9"/>
      <c r="J2850" s="9"/>
      <c r="K2850" s="9"/>
      <c r="L2850" s="9"/>
      <c r="M2850" s="9"/>
      <c r="N2850" s="9"/>
      <c r="O2850" s="9"/>
      <c r="P2850" s="9"/>
      <c r="Q2850" s="22"/>
      <c r="R2850" s="9"/>
      <c r="S2850" s="9"/>
      <c r="T2850" s="22"/>
      <c r="U2850" s="22"/>
      <c r="V2850" s="4"/>
      <c r="W2850" s="9"/>
      <c r="X2850" s="9"/>
      <c r="Y2850" s="9"/>
      <c r="Z2850" s="9"/>
      <c r="AA2850" s="9"/>
      <c r="AB2850" s="9"/>
      <c r="AC2850" s="22"/>
      <c r="AD2850" s="9"/>
      <c r="AE2850" s="22"/>
      <c r="AF2850" s="9"/>
      <c r="AG2850" s="22"/>
      <c r="AH2850" s="22"/>
      <c r="AI2850" s="22"/>
      <c r="AJ2850" s="9"/>
      <c r="AK2850" s="4"/>
      <c r="AL2850" s="4"/>
      <c r="AM2850" s="4"/>
      <c r="AV2850" s="14"/>
    </row>
    <row r="2851" spans="1:48" ht="12.75" x14ac:dyDescent="0.2">
      <c r="A2851" s="4"/>
      <c r="B2851" s="4"/>
      <c r="C2851" s="4"/>
      <c r="D2851" s="4"/>
      <c r="E2851" s="4"/>
      <c r="F2851" s="9"/>
      <c r="G2851" s="22"/>
      <c r="H2851" s="4"/>
      <c r="I2851" s="9"/>
      <c r="J2851" s="9"/>
      <c r="K2851" s="9"/>
      <c r="L2851" s="9"/>
      <c r="M2851" s="9"/>
      <c r="N2851" s="9"/>
      <c r="O2851" s="9"/>
      <c r="P2851" s="9"/>
      <c r="Q2851" s="22"/>
      <c r="R2851" s="9"/>
      <c r="S2851" s="9"/>
      <c r="T2851" s="22"/>
      <c r="U2851" s="22"/>
      <c r="V2851" s="4"/>
      <c r="W2851" s="9"/>
      <c r="X2851" s="9"/>
      <c r="Y2851" s="9"/>
      <c r="Z2851" s="9"/>
      <c r="AA2851" s="9"/>
      <c r="AB2851" s="9"/>
      <c r="AC2851" s="22"/>
      <c r="AD2851" s="9"/>
      <c r="AE2851" s="22"/>
      <c r="AF2851" s="9"/>
      <c r="AG2851" s="22"/>
      <c r="AH2851" s="22"/>
      <c r="AI2851" s="22"/>
      <c r="AJ2851" s="9"/>
      <c r="AK2851" s="4"/>
      <c r="AL2851" s="4"/>
      <c r="AM2851" s="4"/>
      <c r="AV2851" s="14"/>
    </row>
    <row r="2852" spans="1:48" ht="12.75" x14ac:dyDescent="0.2">
      <c r="A2852" s="4"/>
      <c r="B2852" s="4"/>
      <c r="C2852" s="4"/>
      <c r="D2852" s="4"/>
      <c r="E2852" s="4"/>
      <c r="F2852" s="9"/>
      <c r="G2852" s="22"/>
      <c r="H2852" s="4"/>
      <c r="I2852" s="9"/>
      <c r="J2852" s="9"/>
      <c r="K2852" s="9"/>
      <c r="L2852" s="9"/>
      <c r="M2852" s="9"/>
      <c r="N2852" s="9"/>
      <c r="O2852" s="9"/>
      <c r="P2852" s="9"/>
      <c r="Q2852" s="22"/>
      <c r="R2852" s="9"/>
      <c r="S2852" s="9"/>
      <c r="T2852" s="22"/>
      <c r="U2852" s="22"/>
      <c r="V2852" s="4"/>
      <c r="W2852" s="9"/>
      <c r="X2852" s="9"/>
      <c r="Y2852" s="9"/>
      <c r="Z2852" s="9"/>
      <c r="AA2852" s="9"/>
      <c r="AB2852" s="9"/>
      <c r="AC2852" s="22"/>
      <c r="AD2852" s="9"/>
      <c r="AE2852" s="22"/>
      <c r="AF2852" s="9"/>
      <c r="AG2852" s="22"/>
      <c r="AH2852" s="22"/>
      <c r="AI2852" s="22"/>
      <c r="AJ2852" s="9"/>
      <c r="AK2852" s="4"/>
      <c r="AL2852" s="4"/>
      <c r="AM2852" s="4"/>
      <c r="AV2852" s="14"/>
    </row>
    <row r="2853" spans="1:48" ht="12.75" x14ac:dyDescent="0.2">
      <c r="A2853" s="4"/>
      <c r="B2853" s="4"/>
      <c r="C2853" s="4"/>
      <c r="D2853" s="4"/>
      <c r="E2853" s="4"/>
      <c r="F2853" s="9"/>
      <c r="G2853" s="22"/>
      <c r="H2853" s="4"/>
      <c r="I2853" s="9"/>
      <c r="J2853" s="9"/>
      <c r="K2853" s="9"/>
      <c r="L2853" s="9"/>
      <c r="M2853" s="9"/>
      <c r="N2853" s="9"/>
      <c r="O2853" s="9"/>
      <c r="P2853" s="9"/>
      <c r="Q2853" s="22"/>
      <c r="R2853" s="9"/>
      <c r="S2853" s="9"/>
      <c r="T2853" s="22"/>
      <c r="U2853" s="22"/>
      <c r="V2853" s="4"/>
      <c r="W2853" s="9"/>
      <c r="X2853" s="9"/>
      <c r="Y2853" s="9"/>
      <c r="Z2853" s="9"/>
      <c r="AA2853" s="9"/>
      <c r="AB2853" s="9"/>
      <c r="AC2853" s="22"/>
      <c r="AD2853" s="9"/>
      <c r="AE2853" s="22"/>
      <c r="AF2853" s="9"/>
      <c r="AG2853" s="22"/>
      <c r="AH2853" s="22"/>
      <c r="AI2853" s="22"/>
      <c r="AJ2853" s="9"/>
      <c r="AK2853" s="4"/>
      <c r="AL2853" s="4"/>
      <c r="AM2853" s="4"/>
      <c r="AV2853" s="14"/>
    </row>
    <row r="2854" spans="1:48" ht="12.75" x14ac:dyDescent="0.2">
      <c r="A2854" s="4"/>
      <c r="B2854" s="4"/>
      <c r="C2854" s="4"/>
      <c r="D2854" s="4"/>
      <c r="E2854" s="4"/>
      <c r="F2854" s="9"/>
      <c r="G2854" s="22"/>
      <c r="H2854" s="4"/>
      <c r="I2854" s="9"/>
      <c r="J2854" s="9"/>
      <c r="K2854" s="9"/>
      <c r="L2854" s="9"/>
      <c r="M2854" s="9"/>
      <c r="N2854" s="9"/>
      <c r="O2854" s="9"/>
      <c r="P2854" s="9"/>
      <c r="Q2854" s="22"/>
      <c r="R2854" s="9"/>
      <c r="S2854" s="9"/>
      <c r="T2854" s="22"/>
      <c r="U2854" s="22"/>
      <c r="V2854" s="4"/>
      <c r="W2854" s="9"/>
      <c r="X2854" s="9"/>
      <c r="Y2854" s="9"/>
      <c r="Z2854" s="9"/>
      <c r="AA2854" s="9"/>
      <c r="AB2854" s="9"/>
      <c r="AC2854" s="22"/>
      <c r="AD2854" s="9"/>
      <c r="AE2854" s="22"/>
      <c r="AF2854" s="9"/>
      <c r="AG2854" s="22"/>
      <c r="AH2854" s="22"/>
      <c r="AI2854" s="22"/>
      <c r="AJ2854" s="9"/>
      <c r="AK2854" s="4"/>
      <c r="AL2854" s="4"/>
      <c r="AM2854" s="4"/>
      <c r="AV2854" s="14"/>
    </row>
    <row r="2855" spans="1:48" ht="12.75" x14ac:dyDescent="0.2">
      <c r="A2855" s="4"/>
      <c r="B2855" s="4"/>
      <c r="C2855" s="4"/>
      <c r="D2855" s="4"/>
      <c r="E2855" s="4"/>
      <c r="F2855" s="9"/>
      <c r="G2855" s="22"/>
      <c r="H2855" s="4"/>
      <c r="I2855" s="9"/>
      <c r="J2855" s="9"/>
      <c r="K2855" s="9"/>
      <c r="L2855" s="9"/>
      <c r="M2855" s="9"/>
      <c r="N2855" s="9"/>
      <c r="O2855" s="9"/>
      <c r="P2855" s="9"/>
      <c r="Q2855" s="22"/>
      <c r="R2855" s="9"/>
      <c r="S2855" s="9"/>
      <c r="T2855" s="22"/>
      <c r="U2855" s="22"/>
      <c r="V2855" s="4"/>
      <c r="W2855" s="9"/>
      <c r="X2855" s="9"/>
      <c r="Y2855" s="9"/>
      <c r="Z2855" s="9"/>
      <c r="AA2855" s="9"/>
      <c r="AB2855" s="9"/>
      <c r="AC2855" s="22"/>
      <c r="AD2855" s="9"/>
      <c r="AE2855" s="22"/>
      <c r="AF2855" s="9"/>
      <c r="AG2855" s="22"/>
      <c r="AH2855" s="22"/>
      <c r="AI2855" s="22"/>
      <c r="AJ2855" s="9"/>
      <c r="AK2855" s="4"/>
      <c r="AL2855" s="4"/>
      <c r="AM2855" s="4"/>
      <c r="AV2855" s="14"/>
    </row>
    <row r="2856" spans="1:48" ht="12.75" x14ac:dyDescent="0.2">
      <c r="A2856" s="4"/>
      <c r="B2856" s="4"/>
      <c r="C2856" s="4"/>
      <c r="D2856" s="4"/>
      <c r="E2856" s="4"/>
      <c r="F2856" s="9"/>
      <c r="G2856" s="22"/>
      <c r="H2856" s="4"/>
      <c r="I2856" s="9"/>
      <c r="J2856" s="9"/>
      <c r="K2856" s="9"/>
      <c r="L2856" s="9"/>
      <c r="M2856" s="9"/>
      <c r="N2856" s="9"/>
      <c r="O2856" s="9"/>
      <c r="P2856" s="9"/>
      <c r="Q2856" s="22"/>
      <c r="R2856" s="9"/>
      <c r="S2856" s="9"/>
      <c r="T2856" s="22"/>
      <c r="U2856" s="22"/>
      <c r="V2856" s="4"/>
      <c r="W2856" s="9"/>
      <c r="X2856" s="9"/>
      <c r="Y2856" s="9"/>
      <c r="Z2856" s="9"/>
      <c r="AA2856" s="9"/>
      <c r="AB2856" s="9"/>
      <c r="AC2856" s="22"/>
      <c r="AD2856" s="9"/>
      <c r="AE2856" s="22"/>
      <c r="AF2856" s="9"/>
      <c r="AG2856" s="22"/>
      <c r="AH2856" s="22"/>
      <c r="AI2856" s="22"/>
      <c r="AJ2856" s="9"/>
      <c r="AK2856" s="4"/>
      <c r="AL2856" s="4"/>
      <c r="AM2856" s="4"/>
      <c r="AV2856" s="14"/>
    </row>
    <row r="2857" spans="1:48" ht="12.75" x14ac:dyDescent="0.2">
      <c r="A2857" s="4"/>
      <c r="B2857" s="4"/>
      <c r="C2857" s="4"/>
      <c r="D2857" s="4"/>
      <c r="E2857" s="4"/>
      <c r="F2857" s="9"/>
      <c r="G2857" s="22"/>
      <c r="H2857" s="4"/>
      <c r="I2857" s="9"/>
      <c r="J2857" s="9"/>
      <c r="K2857" s="9"/>
      <c r="L2857" s="9"/>
      <c r="M2857" s="9"/>
      <c r="N2857" s="9"/>
      <c r="O2857" s="9"/>
      <c r="P2857" s="9"/>
      <c r="Q2857" s="22"/>
      <c r="R2857" s="9"/>
      <c r="S2857" s="9"/>
      <c r="T2857" s="22"/>
      <c r="U2857" s="22"/>
      <c r="V2857" s="4"/>
      <c r="W2857" s="9"/>
      <c r="X2857" s="9"/>
      <c r="Y2857" s="9"/>
      <c r="Z2857" s="9"/>
      <c r="AA2857" s="9"/>
      <c r="AB2857" s="9"/>
      <c r="AC2857" s="22"/>
      <c r="AD2857" s="9"/>
      <c r="AE2857" s="22"/>
      <c r="AF2857" s="9"/>
      <c r="AG2857" s="22"/>
      <c r="AH2857" s="22"/>
      <c r="AI2857" s="22"/>
      <c r="AJ2857" s="9"/>
      <c r="AK2857" s="4"/>
      <c r="AL2857" s="4"/>
      <c r="AM2857" s="4"/>
      <c r="AV2857" s="14"/>
    </row>
    <row r="2858" spans="1:48" ht="12.75" x14ac:dyDescent="0.2">
      <c r="A2858" s="4"/>
      <c r="B2858" s="4"/>
      <c r="C2858" s="4"/>
      <c r="D2858" s="4"/>
      <c r="E2858" s="4"/>
      <c r="F2858" s="9"/>
      <c r="G2858" s="22"/>
      <c r="H2858" s="4"/>
      <c r="I2858" s="9"/>
      <c r="J2858" s="9"/>
      <c r="K2858" s="9"/>
      <c r="L2858" s="9"/>
      <c r="M2858" s="9"/>
      <c r="N2858" s="9"/>
      <c r="O2858" s="9"/>
      <c r="P2858" s="9"/>
      <c r="Q2858" s="22"/>
      <c r="R2858" s="9"/>
      <c r="S2858" s="9"/>
      <c r="T2858" s="22"/>
      <c r="U2858" s="22"/>
      <c r="V2858" s="4"/>
      <c r="W2858" s="9"/>
      <c r="X2858" s="9"/>
      <c r="Y2858" s="9"/>
      <c r="Z2858" s="9"/>
      <c r="AA2858" s="9"/>
      <c r="AB2858" s="9"/>
      <c r="AC2858" s="22"/>
      <c r="AD2858" s="9"/>
      <c r="AE2858" s="22"/>
      <c r="AF2858" s="9"/>
      <c r="AG2858" s="22"/>
      <c r="AH2858" s="22"/>
      <c r="AI2858" s="22"/>
      <c r="AJ2858" s="9"/>
      <c r="AK2858" s="4"/>
      <c r="AL2858" s="4"/>
      <c r="AM2858" s="4"/>
      <c r="AV2858" s="14"/>
    </row>
    <row r="2859" spans="1:48" ht="12.75" x14ac:dyDescent="0.2">
      <c r="A2859" s="4"/>
      <c r="B2859" s="4"/>
      <c r="C2859" s="4"/>
      <c r="D2859" s="4"/>
      <c r="E2859" s="4"/>
      <c r="F2859" s="9"/>
      <c r="G2859" s="22"/>
      <c r="H2859" s="4"/>
      <c r="I2859" s="9"/>
      <c r="J2859" s="9"/>
      <c r="K2859" s="9"/>
      <c r="L2859" s="9"/>
      <c r="M2859" s="9"/>
      <c r="N2859" s="9"/>
      <c r="O2859" s="9"/>
      <c r="P2859" s="9"/>
      <c r="Q2859" s="22"/>
      <c r="R2859" s="9"/>
      <c r="S2859" s="9"/>
      <c r="T2859" s="22"/>
      <c r="U2859" s="22"/>
      <c r="V2859" s="4"/>
      <c r="W2859" s="9"/>
      <c r="X2859" s="9"/>
      <c r="Y2859" s="9"/>
      <c r="Z2859" s="9"/>
      <c r="AA2859" s="9"/>
      <c r="AB2859" s="9"/>
      <c r="AC2859" s="22"/>
      <c r="AD2859" s="9"/>
      <c r="AE2859" s="22"/>
      <c r="AF2859" s="9"/>
      <c r="AG2859" s="22"/>
      <c r="AH2859" s="22"/>
      <c r="AI2859" s="22"/>
      <c r="AJ2859" s="9"/>
      <c r="AK2859" s="4"/>
      <c r="AL2859" s="4"/>
      <c r="AM2859" s="4"/>
      <c r="AV2859" s="14"/>
    </row>
    <row r="2860" spans="1:48" ht="12.75" x14ac:dyDescent="0.2">
      <c r="A2860" s="4"/>
      <c r="B2860" s="4"/>
      <c r="C2860" s="4"/>
      <c r="D2860" s="4"/>
      <c r="E2860" s="4"/>
      <c r="F2860" s="9"/>
      <c r="G2860" s="22"/>
      <c r="H2860" s="4"/>
      <c r="I2860" s="9"/>
      <c r="J2860" s="9"/>
      <c r="K2860" s="9"/>
      <c r="L2860" s="9"/>
      <c r="M2860" s="9"/>
      <c r="N2860" s="9"/>
      <c r="O2860" s="9"/>
      <c r="P2860" s="9"/>
      <c r="Q2860" s="22"/>
      <c r="R2860" s="9"/>
      <c r="S2860" s="9"/>
      <c r="T2860" s="22"/>
      <c r="U2860" s="22"/>
      <c r="V2860" s="4"/>
      <c r="W2860" s="9"/>
      <c r="X2860" s="9"/>
      <c r="Y2860" s="9"/>
      <c r="Z2860" s="9"/>
      <c r="AA2860" s="9"/>
      <c r="AB2860" s="9"/>
      <c r="AC2860" s="22"/>
      <c r="AD2860" s="9"/>
      <c r="AE2860" s="22"/>
      <c r="AF2860" s="9"/>
      <c r="AG2860" s="22"/>
      <c r="AH2860" s="22"/>
      <c r="AI2860" s="22"/>
      <c r="AJ2860" s="9"/>
      <c r="AK2860" s="4"/>
      <c r="AL2860" s="4"/>
      <c r="AM2860" s="4"/>
      <c r="AV2860" s="14"/>
    </row>
    <row r="2861" spans="1:48" ht="12.75" x14ac:dyDescent="0.2">
      <c r="A2861" s="4"/>
      <c r="B2861" s="4"/>
      <c r="C2861" s="4"/>
      <c r="D2861" s="4"/>
      <c r="E2861" s="4"/>
      <c r="F2861" s="9"/>
      <c r="G2861" s="22"/>
      <c r="H2861" s="4"/>
      <c r="I2861" s="9"/>
      <c r="J2861" s="9"/>
      <c r="K2861" s="9"/>
      <c r="L2861" s="9"/>
      <c r="M2861" s="9"/>
      <c r="N2861" s="9"/>
      <c r="O2861" s="9"/>
      <c r="P2861" s="9"/>
      <c r="Q2861" s="22"/>
      <c r="R2861" s="9"/>
      <c r="S2861" s="9"/>
      <c r="T2861" s="22"/>
      <c r="U2861" s="22"/>
      <c r="V2861" s="4"/>
      <c r="W2861" s="9"/>
      <c r="X2861" s="9"/>
      <c r="Y2861" s="9"/>
      <c r="Z2861" s="9"/>
      <c r="AA2861" s="9"/>
      <c r="AB2861" s="9"/>
      <c r="AC2861" s="22"/>
      <c r="AD2861" s="9"/>
      <c r="AE2861" s="22"/>
      <c r="AF2861" s="9"/>
      <c r="AG2861" s="22"/>
      <c r="AH2861" s="22"/>
      <c r="AI2861" s="22"/>
      <c r="AJ2861" s="9"/>
      <c r="AK2861" s="4"/>
      <c r="AL2861" s="4"/>
      <c r="AM2861" s="4"/>
      <c r="AV2861" s="14"/>
    </row>
    <row r="2862" spans="1:48" ht="12.75" x14ac:dyDescent="0.2">
      <c r="A2862" s="4"/>
      <c r="B2862" s="4"/>
      <c r="C2862" s="4"/>
      <c r="D2862" s="4"/>
      <c r="E2862" s="4"/>
      <c r="F2862" s="9"/>
      <c r="G2862" s="22"/>
      <c r="H2862" s="4"/>
      <c r="I2862" s="9"/>
      <c r="J2862" s="9"/>
      <c r="K2862" s="9"/>
      <c r="L2862" s="9"/>
      <c r="M2862" s="9"/>
      <c r="N2862" s="9"/>
      <c r="O2862" s="9"/>
      <c r="P2862" s="9"/>
      <c r="Q2862" s="22"/>
      <c r="R2862" s="9"/>
      <c r="S2862" s="9"/>
      <c r="T2862" s="22"/>
      <c r="U2862" s="22"/>
      <c r="V2862" s="4"/>
      <c r="W2862" s="9"/>
      <c r="X2862" s="9"/>
      <c r="Y2862" s="9"/>
      <c r="Z2862" s="9"/>
      <c r="AA2862" s="9"/>
      <c r="AB2862" s="9"/>
      <c r="AC2862" s="22"/>
      <c r="AD2862" s="9"/>
      <c r="AE2862" s="22"/>
      <c r="AF2862" s="9"/>
      <c r="AG2862" s="22"/>
      <c r="AH2862" s="22"/>
      <c r="AI2862" s="22"/>
      <c r="AJ2862" s="9"/>
      <c r="AK2862" s="4"/>
      <c r="AL2862" s="4"/>
      <c r="AM2862" s="4"/>
      <c r="AV2862" s="14"/>
    </row>
    <row r="2863" spans="1:48" ht="12.75" x14ac:dyDescent="0.2">
      <c r="A2863" s="4"/>
      <c r="B2863" s="4"/>
      <c r="C2863" s="4"/>
      <c r="D2863" s="4"/>
      <c r="E2863" s="4"/>
      <c r="F2863" s="9"/>
      <c r="G2863" s="22"/>
      <c r="H2863" s="4"/>
      <c r="I2863" s="9"/>
      <c r="J2863" s="9"/>
      <c r="K2863" s="9"/>
      <c r="L2863" s="9"/>
      <c r="M2863" s="9"/>
      <c r="N2863" s="9"/>
      <c r="O2863" s="9"/>
      <c r="P2863" s="9"/>
      <c r="Q2863" s="22"/>
      <c r="R2863" s="9"/>
      <c r="S2863" s="9"/>
      <c r="T2863" s="22"/>
      <c r="U2863" s="22"/>
      <c r="V2863" s="4"/>
      <c r="W2863" s="9"/>
      <c r="X2863" s="9"/>
      <c r="Y2863" s="9"/>
      <c r="Z2863" s="9"/>
      <c r="AA2863" s="9"/>
      <c r="AB2863" s="9"/>
      <c r="AC2863" s="22"/>
      <c r="AD2863" s="9"/>
      <c r="AE2863" s="22"/>
      <c r="AF2863" s="9"/>
      <c r="AG2863" s="22"/>
      <c r="AH2863" s="22"/>
      <c r="AI2863" s="22"/>
      <c r="AJ2863" s="9"/>
      <c r="AK2863" s="4"/>
      <c r="AL2863" s="4"/>
      <c r="AM2863" s="4"/>
      <c r="AV2863" s="14"/>
    </row>
    <row r="2864" spans="1:48" ht="12.75" x14ac:dyDescent="0.2">
      <c r="A2864" s="4"/>
      <c r="B2864" s="4"/>
      <c r="C2864" s="4"/>
      <c r="D2864" s="4"/>
      <c r="E2864" s="4"/>
      <c r="F2864" s="9"/>
      <c r="G2864" s="22"/>
      <c r="H2864" s="4"/>
      <c r="I2864" s="9"/>
      <c r="J2864" s="9"/>
      <c r="K2864" s="9"/>
      <c r="L2864" s="9"/>
      <c r="M2864" s="9"/>
      <c r="N2864" s="9"/>
      <c r="O2864" s="9"/>
      <c r="P2864" s="9"/>
      <c r="Q2864" s="22"/>
      <c r="R2864" s="9"/>
      <c r="S2864" s="9"/>
      <c r="T2864" s="22"/>
      <c r="U2864" s="22"/>
      <c r="V2864" s="4"/>
      <c r="W2864" s="9"/>
      <c r="X2864" s="9"/>
      <c r="Y2864" s="9"/>
      <c r="Z2864" s="9"/>
      <c r="AA2864" s="9"/>
      <c r="AB2864" s="9"/>
      <c r="AC2864" s="22"/>
      <c r="AD2864" s="9"/>
      <c r="AE2864" s="22"/>
      <c r="AF2864" s="9"/>
      <c r="AG2864" s="22"/>
      <c r="AH2864" s="22"/>
      <c r="AI2864" s="22"/>
      <c r="AJ2864" s="9"/>
      <c r="AK2864" s="4"/>
      <c r="AL2864" s="4"/>
      <c r="AM2864" s="4"/>
      <c r="AV2864" s="14"/>
    </row>
    <row r="2865" spans="1:48" ht="12.75" x14ac:dyDescent="0.2">
      <c r="A2865" s="4"/>
      <c r="B2865" s="4"/>
      <c r="C2865" s="4"/>
      <c r="D2865" s="4"/>
      <c r="E2865" s="4"/>
      <c r="F2865" s="9"/>
      <c r="G2865" s="22"/>
      <c r="H2865" s="4"/>
      <c r="I2865" s="9"/>
      <c r="J2865" s="9"/>
      <c r="K2865" s="9"/>
      <c r="L2865" s="9"/>
      <c r="M2865" s="9"/>
      <c r="N2865" s="9"/>
      <c r="O2865" s="9"/>
      <c r="P2865" s="9"/>
      <c r="Q2865" s="22"/>
      <c r="R2865" s="9"/>
      <c r="S2865" s="9"/>
      <c r="T2865" s="22"/>
      <c r="U2865" s="22"/>
      <c r="V2865" s="4"/>
      <c r="W2865" s="9"/>
      <c r="X2865" s="9"/>
      <c r="Y2865" s="9"/>
      <c r="Z2865" s="9"/>
      <c r="AA2865" s="9"/>
      <c r="AB2865" s="9"/>
      <c r="AC2865" s="22"/>
      <c r="AD2865" s="9"/>
      <c r="AE2865" s="22"/>
      <c r="AF2865" s="9"/>
      <c r="AG2865" s="22"/>
      <c r="AH2865" s="22"/>
      <c r="AI2865" s="22"/>
      <c r="AJ2865" s="9"/>
      <c r="AK2865" s="4"/>
      <c r="AL2865" s="4"/>
      <c r="AM2865" s="4"/>
      <c r="AV2865" s="14"/>
    </row>
    <row r="2866" spans="1:48" ht="12.75" x14ac:dyDescent="0.2">
      <c r="A2866" s="4"/>
      <c r="B2866" s="4"/>
      <c r="C2866" s="4"/>
      <c r="D2866" s="4"/>
      <c r="E2866" s="4"/>
      <c r="F2866" s="9"/>
      <c r="G2866" s="22"/>
      <c r="H2866" s="4"/>
      <c r="I2866" s="9"/>
      <c r="J2866" s="9"/>
      <c r="K2866" s="9"/>
      <c r="L2866" s="9"/>
      <c r="M2866" s="9"/>
      <c r="N2866" s="9"/>
      <c r="O2866" s="9"/>
      <c r="P2866" s="9"/>
      <c r="Q2866" s="22"/>
      <c r="R2866" s="9"/>
      <c r="S2866" s="9"/>
      <c r="T2866" s="22"/>
      <c r="U2866" s="22"/>
      <c r="V2866" s="4"/>
      <c r="W2866" s="9"/>
      <c r="X2866" s="9"/>
      <c r="Y2866" s="9"/>
      <c r="Z2866" s="9"/>
      <c r="AA2866" s="9"/>
      <c r="AB2866" s="9"/>
      <c r="AC2866" s="22"/>
      <c r="AD2866" s="9"/>
      <c r="AE2866" s="22"/>
      <c r="AF2866" s="9"/>
      <c r="AG2866" s="22"/>
      <c r="AH2866" s="22"/>
      <c r="AI2866" s="22"/>
      <c r="AJ2866" s="9"/>
      <c r="AK2866" s="4"/>
      <c r="AL2866" s="4"/>
      <c r="AM2866" s="4"/>
      <c r="AV2866" s="14"/>
    </row>
    <row r="2867" spans="1:48" ht="12.75" x14ac:dyDescent="0.2">
      <c r="A2867" s="4"/>
      <c r="B2867" s="4"/>
      <c r="C2867" s="4"/>
      <c r="D2867" s="4"/>
      <c r="E2867" s="4"/>
      <c r="F2867" s="9"/>
      <c r="G2867" s="22"/>
      <c r="H2867" s="4"/>
      <c r="I2867" s="9"/>
      <c r="J2867" s="9"/>
      <c r="K2867" s="9"/>
      <c r="L2867" s="9"/>
      <c r="M2867" s="9"/>
      <c r="N2867" s="9"/>
      <c r="O2867" s="9"/>
      <c r="P2867" s="9"/>
      <c r="Q2867" s="22"/>
      <c r="R2867" s="9"/>
      <c r="S2867" s="9"/>
      <c r="T2867" s="22"/>
      <c r="U2867" s="22"/>
      <c r="V2867" s="4"/>
      <c r="W2867" s="9"/>
      <c r="X2867" s="9"/>
      <c r="Y2867" s="9"/>
      <c r="Z2867" s="9"/>
      <c r="AA2867" s="9"/>
      <c r="AB2867" s="9"/>
      <c r="AC2867" s="22"/>
      <c r="AD2867" s="9"/>
      <c r="AE2867" s="22"/>
      <c r="AF2867" s="9"/>
      <c r="AG2867" s="22"/>
      <c r="AH2867" s="22"/>
      <c r="AI2867" s="22"/>
      <c r="AJ2867" s="9"/>
      <c r="AK2867" s="4"/>
      <c r="AL2867" s="4"/>
      <c r="AM2867" s="4"/>
      <c r="AV2867" s="14"/>
    </row>
    <row r="2868" spans="1:48" ht="12.75" x14ac:dyDescent="0.2">
      <c r="A2868" s="4"/>
      <c r="B2868" s="4"/>
      <c r="C2868" s="4"/>
      <c r="D2868" s="4"/>
      <c r="E2868" s="4"/>
      <c r="F2868" s="9"/>
      <c r="G2868" s="22"/>
      <c r="H2868" s="4"/>
      <c r="I2868" s="9"/>
      <c r="J2868" s="9"/>
      <c r="K2868" s="9"/>
      <c r="L2868" s="9"/>
      <c r="M2868" s="9"/>
      <c r="N2868" s="9"/>
      <c r="O2868" s="9"/>
      <c r="P2868" s="9"/>
      <c r="Q2868" s="22"/>
      <c r="R2868" s="9"/>
      <c r="S2868" s="9"/>
      <c r="T2868" s="22"/>
      <c r="U2868" s="22"/>
      <c r="V2868" s="4"/>
      <c r="W2868" s="9"/>
      <c r="X2868" s="9"/>
      <c r="Y2868" s="9"/>
      <c r="Z2868" s="9"/>
      <c r="AA2868" s="9"/>
      <c r="AB2868" s="9"/>
      <c r="AC2868" s="22"/>
      <c r="AD2868" s="9"/>
      <c r="AE2868" s="22"/>
      <c r="AF2868" s="9"/>
      <c r="AG2868" s="22"/>
      <c r="AH2868" s="22"/>
      <c r="AI2868" s="22"/>
      <c r="AJ2868" s="9"/>
      <c r="AK2868" s="4"/>
      <c r="AL2868" s="4"/>
      <c r="AM2868" s="4"/>
      <c r="AV2868" s="14"/>
    </row>
    <row r="2869" spans="1:48" ht="12.75" x14ac:dyDescent="0.2">
      <c r="A2869" s="4"/>
      <c r="B2869" s="4"/>
      <c r="C2869" s="4"/>
      <c r="D2869" s="4"/>
      <c r="E2869" s="4"/>
      <c r="F2869" s="9"/>
      <c r="G2869" s="22"/>
      <c r="H2869" s="4"/>
      <c r="I2869" s="9"/>
      <c r="J2869" s="9"/>
      <c r="K2869" s="9"/>
      <c r="L2869" s="9"/>
      <c r="M2869" s="9"/>
      <c r="N2869" s="9"/>
      <c r="O2869" s="9"/>
      <c r="P2869" s="9"/>
      <c r="Q2869" s="22"/>
      <c r="R2869" s="9"/>
      <c r="S2869" s="9"/>
      <c r="T2869" s="22"/>
      <c r="U2869" s="22"/>
      <c r="V2869" s="4"/>
      <c r="W2869" s="9"/>
      <c r="X2869" s="9"/>
      <c r="Y2869" s="9"/>
      <c r="Z2869" s="9"/>
      <c r="AA2869" s="9"/>
      <c r="AB2869" s="9"/>
      <c r="AC2869" s="22"/>
      <c r="AD2869" s="9"/>
      <c r="AE2869" s="22"/>
      <c r="AF2869" s="9"/>
      <c r="AG2869" s="22"/>
      <c r="AH2869" s="22"/>
      <c r="AI2869" s="22"/>
      <c r="AJ2869" s="9"/>
      <c r="AK2869" s="4"/>
      <c r="AL2869" s="4"/>
      <c r="AM2869" s="4"/>
      <c r="AV2869" s="14"/>
    </row>
    <row r="2870" spans="1:48" ht="12.75" x14ac:dyDescent="0.2">
      <c r="A2870" s="4"/>
      <c r="B2870" s="4"/>
      <c r="C2870" s="4"/>
      <c r="D2870" s="4"/>
      <c r="E2870" s="4"/>
      <c r="F2870" s="9"/>
      <c r="G2870" s="22"/>
      <c r="H2870" s="4"/>
      <c r="I2870" s="9"/>
      <c r="J2870" s="9"/>
      <c r="K2870" s="9"/>
      <c r="L2870" s="9"/>
      <c r="M2870" s="9"/>
      <c r="N2870" s="9"/>
      <c r="O2870" s="9"/>
      <c r="P2870" s="9"/>
      <c r="Q2870" s="22"/>
      <c r="R2870" s="9"/>
      <c r="S2870" s="9"/>
      <c r="T2870" s="22"/>
      <c r="U2870" s="22"/>
      <c r="V2870" s="4"/>
      <c r="W2870" s="9"/>
      <c r="X2870" s="9"/>
      <c r="Y2870" s="9"/>
      <c r="Z2870" s="9"/>
      <c r="AA2870" s="9"/>
      <c r="AB2870" s="9"/>
      <c r="AC2870" s="22"/>
      <c r="AD2870" s="9"/>
      <c r="AE2870" s="22"/>
      <c r="AF2870" s="9"/>
      <c r="AG2870" s="22"/>
      <c r="AH2870" s="22"/>
      <c r="AI2870" s="22"/>
      <c r="AJ2870" s="9"/>
      <c r="AK2870" s="4"/>
      <c r="AL2870" s="4"/>
      <c r="AM2870" s="4"/>
      <c r="AV2870" s="14"/>
    </row>
    <row r="2871" spans="1:48" ht="12.75" x14ac:dyDescent="0.2">
      <c r="A2871" s="4"/>
      <c r="B2871" s="4"/>
      <c r="C2871" s="4"/>
      <c r="D2871" s="4"/>
      <c r="E2871" s="4"/>
      <c r="F2871" s="9"/>
      <c r="G2871" s="22"/>
      <c r="H2871" s="4"/>
      <c r="I2871" s="9"/>
      <c r="J2871" s="9"/>
      <c r="K2871" s="9"/>
      <c r="L2871" s="9"/>
      <c r="M2871" s="9"/>
      <c r="N2871" s="9"/>
      <c r="O2871" s="9"/>
      <c r="P2871" s="9"/>
      <c r="Q2871" s="22"/>
      <c r="R2871" s="9"/>
      <c r="S2871" s="9"/>
      <c r="T2871" s="22"/>
      <c r="U2871" s="22"/>
      <c r="V2871" s="4"/>
      <c r="W2871" s="9"/>
      <c r="X2871" s="9"/>
      <c r="Y2871" s="9"/>
      <c r="Z2871" s="9"/>
      <c r="AA2871" s="9"/>
      <c r="AB2871" s="9"/>
      <c r="AC2871" s="22"/>
      <c r="AD2871" s="9"/>
      <c r="AE2871" s="22"/>
      <c r="AF2871" s="9"/>
      <c r="AG2871" s="22"/>
      <c r="AH2871" s="22"/>
      <c r="AI2871" s="22"/>
      <c r="AJ2871" s="9"/>
      <c r="AK2871" s="4"/>
      <c r="AL2871" s="4"/>
      <c r="AM2871" s="4"/>
      <c r="AV2871" s="14"/>
    </row>
    <row r="2872" spans="1:48" ht="12.75" x14ac:dyDescent="0.2">
      <c r="A2872" s="4"/>
      <c r="B2872" s="4"/>
      <c r="C2872" s="4"/>
      <c r="D2872" s="4"/>
      <c r="E2872" s="4"/>
      <c r="F2872" s="9"/>
      <c r="G2872" s="22"/>
      <c r="H2872" s="4"/>
      <c r="I2872" s="9"/>
      <c r="J2872" s="9"/>
      <c r="K2872" s="9"/>
      <c r="L2872" s="9"/>
      <c r="M2872" s="9"/>
      <c r="N2872" s="9"/>
      <c r="O2872" s="9"/>
      <c r="P2872" s="9"/>
      <c r="Q2872" s="22"/>
      <c r="R2872" s="9"/>
      <c r="S2872" s="9"/>
      <c r="T2872" s="22"/>
      <c r="U2872" s="22"/>
      <c r="V2872" s="4"/>
      <c r="W2872" s="9"/>
      <c r="X2872" s="9"/>
      <c r="Y2872" s="9"/>
      <c r="Z2872" s="9"/>
      <c r="AA2872" s="9"/>
      <c r="AB2872" s="9"/>
      <c r="AC2872" s="22"/>
      <c r="AD2872" s="9"/>
      <c r="AE2872" s="22"/>
      <c r="AF2872" s="9"/>
      <c r="AG2872" s="22"/>
      <c r="AH2872" s="22"/>
      <c r="AI2872" s="22"/>
      <c r="AJ2872" s="9"/>
      <c r="AK2872" s="4"/>
      <c r="AL2872" s="4"/>
      <c r="AM2872" s="4"/>
      <c r="AV2872" s="14"/>
    </row>
    <row r="2873" spans="1:48" ht="12.75" x14ac:dyDescent="0.2">
      <c r="A2873" s="4"/>
      <c r="B2873" s="4"/>
      <c r="C2873" s="4"/>
      <c r="D2873" s="4"/>
      <c r="E2873" s="4"/>
      <c r="F2873" s="9"/>
      <c r="G2873" s="22"/>
      <c r="H2873" s="4"/>
      <c r="I2873" s="9"/>
      <c r="J2873" s="9"/>
      <c r="K2873" s="9"/>
      <c r="L2873" s="9"/>
      <c r="M2873" s="9"/>
      <c r="N2873" s="9"/>
      <c r="O2873" s="9"/>
      <c r="P2873" s="9"/>
      <c r="Q2873" s="22"/>
      <c r="R2873" s="9"/>
      <c r="S2873" s="9"/>
      <c r="T2873" s="22"/>
      <c r="U2873" s="22"/>
      <c r="V2873" s="4"/>
      <c r="W2873" s="9"/>
      <c r="X2873" s="9"/>
      <c r="Y2873" s="9"/>
      <c r="Z2873" s="9"/>
      <c r="AA2873" s="9"/>
      <c r="AB2873" s="9"/>
      <c r="AC2873" s="22"/>
      <c r="AD2873" s="9"/>
      <c r="AE2873" s="22"/>
      <c r="AF2873" s="9"/>
      <c r="AG2873" s="22"/>
      <c r="AH2873" s="22"/>
      <c r="AI2873" s="22"/>
      <c r="AJ2873" s="9"/>
      <c r="AK2873" s="4"/>
      <c r="AL2873" s="4"/>
      <c r="AM2873" s="4"/>
      <c r="AV2873" s="14"/>
    </row>
    <row r="2874" spans="1:48" ht="12.75" x14ac:dyDescent="0.2">
      <c r="A2874" s="4"/>
      <c r="B2874" s="4"/>
      <c r="C2874" s="4"/>
      <c r="D2874" s="4"/>
      <c r="E2874" s="4"/>
      <c r="F2874" s="9"/>
      <c r="G2874" s="22"/>
      <c r="H2874" s="4"/>
      <c r="I2874" s="9"/>
      <c r="J2874" s="9"/>
      <c r="K2874" s="9"/>
      <c r="L2874" s="9"/>
      <c r="M2874" s="9"/>
      <c r="N2874" s="9"/>
      <c r="O2874" s="9"/>
      <c r="P2874" s="9"/>
      <c r="Q2874" s="22"/>
      <c r="R2874" s="9"/>
      <c r="S2874" s="9"/>
      <c r="T2874" s="22"/>
      <c r="U2874" s="22"/>
      <c r="V2874" s="4"/>
      <c r="W2874" s="9"/>
      <c r="X2874" s="9"/>
      <c r="Y2874" s="9"/>
      <c r="Z2874" s="9"/>
      <c r="AA2874" s="9"/>
      <c r="AB2874" s="9"/>
      <c r="AC2874" s="22"/>
      <c r="AD2874" s="9"/>
      <c r="AE2874" s="22"/>
      <c r="AF2874" s="9"/>
      <c r="AG2874" s="22"/>
      <c r="AH2874" s="22"/>
      <c r="AI2874" s="22"/>
      <c r="AJ2874" s="9"/>
      <c r="AK2874" s="4"/>
      <c r="AL2874" s="4"/>
      <c r="AM2874" s="4"/>
      <c r="AV2874" s="14"/>
    </row>
    <row r="2875" spans="1:48" ht="12.75" x14ac:dyDescent="0.2">
      <c r="A2875" s="4"/>
      <c r="B2875" s="4"/>
      <c r="C2875" s="4"/>
      <c r="D2875" s="4"/>
      <c r="E2875" s="4"/>
      <c r="F2875" s="9"/>
      <c r="G2875" s="22"/>
      <c r="H2875" s="4"/>
      <c r="I2875" s="9"/>
      <c r="J2875" s="9"/>
      <c r="K2875" s="9"/>
      <c r="L2875" s="9"/>
      <c r="M2875" s="9"/>
      <c r="N2875" s="9"/>
      <c r="O2875" s="9"/>
      <c r="P2875" s="9"/>
      <c r="Q2875" s="22"/>
      <c r="R2875" s="9"/>
      <c r="S2875" s="9"/>
      <c r="T2875" s="22"/>
      <c r="U2875" s="22"/>
      <c r="V2875" s="4"/>
      <c r="W2875" s="9"/>
      <c r="X2875" s="9"/>
      <c r="Y2875" s="9"/>
      <c r="Z2875" s="9"/>
      <c r="AA2875" s="9"/>
      <c r="AB2875" s="9"/>
      <c r="AC2875" s="22"/>
      <c r="AD2875" s="9"/>
      <c r="AE2875" s="22"/>
      <c r="AF2875" s="9"/>
      <c r="AG2875" s="22"/>
      <c r="AH2875" s="22"/>
      <c r="AI2875" s="22"/>
      <c r="AJ2875" s="9"/>
      <c r="AK2875" s="4"/>
      <c r="AL2875" s="4"/>
      <c r="AM2875" s="4"/>
      <c r="AV2875" s="14"/>
    </row>
    <row r="2876" spans="1:48" ht="12.75" x14ac:dyDescent="0.2">
      <c r="A2876" s="4"/>
      <c r="B2876" s="4"/>
      <c r="C2876" s="4"/>
      <c r="D2876" s="4"/>
      <c r="E2876" s="4"/>
      <c r="F2876" s="9"/>
      <c r="G2876" s="22"/>
      <c r="H2876" s="4"/>
      <c r="I2876" s="9"/>
      <c r="J2876" s="9"/>
      <c r="K2876" s="9"/>
      <c r="L2876" s="9"/>
      <c r="M2876" s="9"/>
      <c r="N2876" s="9"/>
      <c r="O2876" s="9"/>
      <c r="P2876" s="9"/>
      <c r="Q2876" s="22"/>
      <c r="R2876" s="9"/>
      <c r="S2876" s="9"/>
      <c r="T2876" s="22"/>
      <c r="U2876" s="22"/>
      <c r="V2876" s="4"/>
      <c r="W2876" s="9"/>
      <c r="X2876" s="9"/>
      <c r="Y2876" s="9"/>
      <c r="Z2876" s="9"/>
      <c r="AA2876" s="9"/>
      <c r="AB2876" s="9"/>
      <c r="AC2876" s="22"/>
      <c r="AD2876" s="9"/>
      <c r="AE2876" s="22"/>
      <c r="AF2876" s="9"/>
      <c r="AG2876" s="22"/>
      <c r="AH2876" s="22"/>
      <c r="AI2876" s="22"/>
      <c r="AJ2876" s="9"/>
      <c r="AK2876" s="4"/>
      <c r="AL2876" s="4"/>
      <c r="AM2876" s="4"/>
      <c r="AV2876" s="14"/>
    </row>
    <row r="2877" spans="1:48" ht="12.75" x14ac:dyDescent="0.2">
      <c r="A2877" s="4"/>
      <c r="B2877" s="4"/>
      <c r="C2877" s="4"/>
      <c r="D2877" s="4"/>
      <c r="E2877" s="4"/>
      <c r="F2877" s="9"/>
      <c r="G2877" s="22"/>
      <c r="H2877" s="4"/>
      <c r="I2877" s="9"/>
      <c r="J2877" s="9"/>
      <c r="K2877" s="9"/>
      <c r="L2877" s="9"/>
      <c r="M2877" s="9"/>
      <c r="N2877" s="9"/>
      <c r="O2877" s="9"/>
      <c r="P2877" s="9"/>
      <c r="Q2877" s="22"/>
      <c r="R2877" s="9"/>
      <c r="S2877" s="9"/>
      <c r="T2877" s="22"/>
      <c r="U2877" s="22"/>
      <c r="V2877" s="4"/>
      <c r="W2877" s="9"/>
      <c r="X2877" s="9"/>
      <c r="Y2877" s="9"/>
      <c r="Z2877" s="9"/>
      <c r="AA2877" s="9"/>
      <c r="AB2877" s="9"/>
      <c r="AC2877" s="22"/>
      <c r="AD2877" s="9"/>
      <c r="AE2877" s="22"/>
      <c r="AF2877" s="9"/>
      <c r="AG2877" s="22"/>
      <c r="AH2877" s="22"/>
      <c r="AI2877" s="22"/>
      <c r="AJ2877" s="9"/>
      <c r="AK2877" s="4"/>
      <c r="AL2877" s="4"/>
      <c r="AM2877" s="4"/>
      <c r="AV2877" s="14"/>
    </row>
    <row r="2878" spans="1:48" ht="12.75" x14ac:dyDescent="0.2">
      <c r="A2878" s="4"/>
      <c r="B2878" s="4"/>
      <c r="C2878" s="4"/>
      <c r="D2878" s="4"/>
      <c r="E2878" s="4"/>
      <c r="F2878" s="9"/>
      <c r="G2878" s="22"/>
      <c r="H2878" s="4"/>
      <c r="I2878" s="9"/>
      <c r="J2878" s="9"/>
      <c r="K2878" s="9"/>
      <c r="L2878" s="9"/>
      <c r="M2878" s="9"/>
      <c r="N2878" s="9"/>
      <c r="O2878" s="9"/>
      <c r="P2878" s="9"/>
      <c r="Q2878" s="22"/>
      <c r="R2878" s="9"/>
      <c r="S2878" s="9"/>
      <c r="T2878" s="22"/>
      <c r="U2878" s="22"/>
      <c r="V2878" s="4"/>
      <c r="W2878" s="9"/>
      <c r="X2878" s="9"/>
      <c r="Y2878" s="9"/>
      <c r="Z2878" s="9"/>
      <c r="AA2878" s="9"/>
      <c r="AB2878" s="9"/>
      <c r="AC2878" s="22"/>
      <c r="AD2878" s="9"/>
      <c r="AE2878" s="22"/>
      <c r="AF2878" s="9"/>
      <c r="AG2878" s="22"/>
      <c r="AH2878" s="22"/>
      <c r="AI2878" s="22"/>
      <c r="AJ2878" s="9"/>
      <c r="AK2878" s="4"/>
      <c r="AL2878" s="4"/>
      <c r="AM2878" s="4"/>
      <c r="AV2878" s="14"/>
    </row>
    <row r="2879" spans="1:48" ht="12.75" x14ac:dyDescent="0.2">
      <c r="A2879" s="4"/>
      <c r="B2879" s="4"/>
      <c r="C2879" s="4"/>
      <c r="D2879" s="4"/>
      <c r="E2879" s="4"/>
      <c r="F2879" s="9"/>
      <c r="G2879" s="22"/>
      <c r="H2879" s="4"/>
      <c r="I2879" s="9"/>
      <c r="J2879" s="9"/>
      <c r="K2879" s="9"/>
      <c r="L2879" s="9"/>
      <c r="M2879" s="9"/>
      <c r="N2879" s="9"/>
      <c r="O2879" s="9"/>
      <c r="P2879" s="9"/>
      <c r="Q2879" s="22"/>
      <c r="R2879" s="9"/>
      <c r="S2879" s="9"/>
      <c r="T2879" s="22"/>
      <c r="U2879" s="22"/>
      <c r="V2879" s="4"/>
      <c r="W2879" s="9"/>
      <c r="X2879" s="9"/>
      <c r="Y2879" s="9"/>
      <c r="Z2879" s="9"/>
      <c r="AA2879" s="9"/>
      <c r="AB2879" s="9"/>
      <c r="AC2879" s="22"/>
      <c r="AD2879" s="9"/>
      <c r="AE2879" s="22"/>
      <c r="AF2879" s="9"/>
      <c r="AG2879" s="22"/>
      <c r="AH2879" s="22"/>
      <c r="AI2879" s="22"/>
      <c r="AJ2879" s="9"/>
      <c r="AK2879" s="4"/>
      <c r="AL2879" s="4"/>
      <c r="AM2879" s="4"/>
      <c r="AV2879" s="14"/>
    </row>
    <row r="2880" spans="1:48" ht="12.75" x14ac:dyDescent="0.2">
      <c r="A2880" s="4"/>
      <c r="B2880" s="4"/>
      <c r="C2880" s="4"/>
      <c r="D2880" s="4"/>
      <c r="E2880" s="4"/>
      <c r="F2880" s="9"/>
      <c r="G2880" s="22"/>
      <c r="H2880" s="4"/>
      <c r="I2880" s="9"/>
      <c r="J2880" s="9"/>
      <c r="K2880" s="9"/>
      <c r="L2880" s="9"/>
      <c r="M2880" s="9"/>
      <c r="N2880" s="9"/>
      <c r="O2880" s="9"/>
      <c r="P2880" s="9"/>
      <c r="Q2880" s="22"/>
      <c r="R2880" s="9"/>
      <c r="S2880" s="9"/>
      <c r="T2880" s="22"/>
      <c r="U2880" s="22"/>
      <c r="V2880" s="4"/>
      <c r="W2880" s="9"/>
      <c r="X2880" s="9"/>
      <c r="Y2880" s="9"/>
      <c r="Z2880" s="9"/>
      <c r="AA2880" s="9"/>
      <c r="AB2880" s="9"/>
      <c r="AC2880" s="22"/>
      <c r="AD2880" s="9"/>
      <c r="AE2880" s="22"/>
      <c r="AF2880" s="9"/>
      <c r="AG2880" s="22"/>
      <c r="AH2880" s="22"/>
      <c r="AI2880" s="22"/>
      <c r="AJ2880" s="9"/>
      <c r="AK2880" s="4"/>
      <c r="AL2880" s="4"/>
      <c r="AM2880" s="4"/>
      <c r="AV2880" s="14"/>
    </row>
    <row r="2881" spans="1:48" ht="12.75" x14ac:dyDescent="0.2">
      <c r="A2881" s="4"/>
      <c r="B2881" s="4"/>
      <c r="C2881" s="4"/>
      <c r="D2881" s="4"/>
      <c r="E2881" s="4"/>
      <c r="F2881" s="9"/>
      <c r="G2881" s="22"/>
      <c r="H2881" s="4"/>
      <c r="I2881" s="9"/>
      <c r="J2881" s="9"/>
      <c r="K2881" s="9"/>
      <c r="L2881" s="9"/>
      <c r="M2881" s="9"/>
      <c r="N2881" s="9"/>
      <c r="O2881" s="9"/>
      <c r="P2881" s="9"/>
      <c r="Q2881" s="22"/>
      <c r="R2881" s="9"/>
      <c r="S2881" s="9"/>
      <c r="T2881" s="22"/>
      <c r="U2881" s="22"/>
      <c r="V2881" s="4"/>
      <c r="W2881" s="9"/>
      <c r="X2881" s="9"/>
      <c r="Y2881" s="9"/>
      <c r="Z2881" s="9"/>
      <c r="AA2881" s="9"/>
      <c r="AB2881" s="9"/>
      <c r="AC2881" s="22"/>
      <c r="AD2881" s="9"/>
      <c r="AE2881" s="22"/>
      <c r="AF2881" s="9"/>
      <c r="AG2881" s="22"/>
      <c r="AH2881" s="22"/>
      <c r="AI2881" s="22"/>
      <c r="AJ2881" s="9"/>
      <c r="AK2881" s="4"/>
      <c r="AL2881" s="4"/>
      <c r="AM2881" s="4"/>
      <c r="AV2881" s="14"/>
    </row>
    <row r="2882" spans="1:48" ht="12.75" x14ac:dyDescent="0.2">
      <c r="A2882" s="4"/>
      <c r="B2882" s="4"/>
      <c r="C2882" s="4"/>
      <c r="D2882" s="4"/>
      <c r="E2882" s="4"/>
      <c r="F2882" s="9"/>
      <c r="G2882" s="22"/>
      <c r="H2882" s="4"/>
      <c r="I2882" s="9"/>
      <c r="J2882" s="9"/>
      <c r="K2882" s="9"/>
      <c r="L2882" s="9"/>
      <c r="M2882" s="9"/>
      <c r="N2882" s="9"/>
      <c r="O2882" s="9"/>
      <c r="P2882" s="9"/>
      <c r="Q2882" s="22"/>
      <c r="R2882" s="9"/>
      <c r="S2882" s="9"/>
      <c r="T2882" s="22"/>
      <c r="U2882" s="22"/>
      <c r="V2882" s="4"/>
      <c r="W2882" s="9"/>
      <c r="X2882" s="9"/>
      <c r="Y2882" s="9"/>
      <c r="Z2882" s="9"/>
      <c r="AA2882" s="9"/>
      <c r="AB2882" s="9"/>
      <c r="AC2882" s="22"/>
      <c r="AD2882" s="9"/>
      <c r="AE2882" s="22"/>
      <c r="AF2882" s="9"/>
      <c r="AG2882" s="22"/>
      <c r="AH2882" s="22"/>
      <c r="AI2882" s="22"/>
      <c r="AJ2882" s="9"/>
      <c r="AK2882" s="4"/>
      <c r="AL2882" s="4"/>
      <c r="AM2882" s="4"/>
      <c r="AV2882" s="14"/>
    </row>
    <row r="2883" spans="1:48" ht="12.75" x14ac:dyDescent="0.2">
      <c r="A2883" s="4"/>
      <c r="B2883" s="4"/>
      <c r="C2883" s="4"/>
      <c r="D2883" s="4"/>
      <c r="E2883" s="4"/>
      <c r="F2883" s="9"/>
      <c r="G2883" s="22"/>
      <c r="H2883" s="4"/>
      <c r="I2883" s="9"/>
      <c r="J2883" s="9"/>
      <c r="K2883" s="9"/>
      <c r="L2883" s="9"/>
      <c r="M2883" s="9"/>
      <c r="N2883" s="9"/>
      <c r="O2883" s="9"/>
      <c r="P2883" s="9"/>
      <c r="Q2883" s="22"/>
      <c r="R2883" s="9"/>
      <c r="S2883" s="9"/>
      <c r="T2883" s="22"/>
      <c r="U2883" s="22"/>
      <c r="V2883" s="4"/>
      <c r="W2883" s="9"/>
      <c r="X2883" s="9"/>
      <c r="Y2883" s="9"/>
      <c r="Z2883" s="9"/>
      <c r="AA2883" s="9"/>
      <c r="AB2883" s="9"/>
      <c r="AC2883" s="22"/>
      <c r="AD2883" s="9"/>
      <c r="AE2883" s="22"/>
      <c r="AF2883" s="9"/>
      <c r="AG2883" s="22"/>
      <c r="AH2883" s="22"/>
      <c r="AI2883" s="22"/>
      <c r="AJ2883" s="9"/>
      <c r="AK2883" s="4"/>
      <c r="AL2883" s="4"/>
      <c r="AM2883" s="4"/>
      <c r="AV2883" s="14"/>
    </row>
    <row r="2884" spans="1:48" ht="12.75" x14ac:dyDescent="0.2">
      <c r="A2884" s="4"/>
      <c r="B2884" s="4"/>
      <c r="C2884" s="4"/>
      <c r="D2884" s="4"/>
      <c r="E2884" s="4"/>
      <c r="F2884" s="9"/>
      <c r="G2884" s="22"/>
      <c r="H2884" s="4"/>
      <c r="I2884" s="9"/>
      <c r="J2884" s="9"/>
      <c r="K2884" s="9"/>
      <c r="L2884" s="9"/>
      <c r="M2884" s="9"/>
      <c r="N2884" s="9"/>
      <c r="O2884" s="9"/>
      <c r="P2884" s="9"/>
      <c r="Q2884" s="22"/>
      <c r="R2884" s="9"/>
      <c r="S2884" s="9"/>
      <c r="T2884" s="22"/>
      <c r="U2884" s="22"/>
      <c r="V2884" s="4"/>
      <c r="W2884" s="9"/>
      <c r="X2884" s="9"/>
      <c r="Y2884" s="9"/>
      <c r="Z2884" s="9"/>
      <c r="AA2884" s="9"/>
      <c r="AB2884" s="9"/>
      <c r="AC2884" s="22"/>
      <c r="AD2884" s="9"/>
      <c r="AE2884" s="22"/>
      <c r="AF2884" s="9"/>
      <c r="AG2884" s="22"/>
      <c r="AH2884" s="22"/>
      <c r="AI2884" s="22"/>
      <c r="AJ2884" s="9"/>
      <c r="AK2884" s="4"/>
      <c r="AL2884" s="4"/>
      <c r="AM2884" s="4"/>
      <c r="AV2884" s="14"/>
    </row>
    <row r="2885" spans="1:48" ht="12.75" x14ac:dyDescent="0.2">
      <c r="A2885" s="4"/>
      <c r="B2885" s="4"/>
      <c r="C2885" s="4"/>
      <c r="D2885" s="4"/>
      <c r="E2885" s="4"/>
      <c r="F2885" s="9"/>
      <c r="G2885" s="22"/>
      <c r="H2885" s="4"/>
      <c r="I2885" s="9"/>
      <c r="J2885" s="9"/>
      <c r="K2885" s="9"/>
      <c r="L2885" s="9"/>
      <c r="M2885" s="9"/>
      <c r="N2885" s="9"/>
      <c r="O2885" s="9"/>
      <c r="P2885" s="9"/>
      <c r="Q2885" s="22"/>
      <c r="R2885" s="9"/>
      <c r="S2885" s="9"/>
      <c r="T2885" s="22"/>
      <c r="U2885" s="22"/>
      <c r="V2885" s="4"/>
      <c r="W2885" s="9"/>
      <c r="X2885" s="9"/>
      <c r="Y2885" s="9"/>
      <c r="Z2885" s="9"/>
      <c r="AA2885" s="9"/>
      <c r="AB2885" s="9"/>
      <c r="AC2885" s="22"/>
      <c r="AD2885" s="9"/>
      <c r="AE2885" s="22"/>
      <c r="AF2885" s="9"/>
      <c r="AG2885" s="22"/>
      <c r="AH2885" s="22"/>
      <c r="AI2885" s="22"/>
      <c r="AJ2885" s="9"/>
      <c r="AK2885" s="4"/>
      <c r="AL2885" s="4"/>
      <c r="AM2885" s="4"/>
      <c r="AV2885" s="14"/>
    </row>
    <row r="2886" spans="1:48" ht="12.75" x14ac:dyDescent="0.2">
      <c r="A2886" s="4"/>
      <c r="B2886" s="4"/>
      <c r="C2886" s="4"/>
      <c r="D2886" s="4"/>
      <c r="E2886" s="4"/>
      <c r="F2886" s="9"/>
      <c r="G2886" s="22"/>
      <c r="H2886" s="4"/>
      <c r="I2886" s="9"/>
      <c r="J2886" s="9"/>
      <c r="K2886" s="9"/>
      <c r="L2886" s="9"/>
      <c r="M2886" s="9"/>
      <c r="N2886" s="9"/>
      <c r="O2886" s="9"/>
      <c r="P2886" s="9"/>
      <c r="Q2886" s="22"/>
      <c r="R2886" s="9"/>
      <c r="S2886" s="9"/>
      <c r="T2886" s="22"/>
      <c r="U2886" s="22"/>
      <c r="V2886" s="4"/>
      <c r="W2886" s="9"/>
      <c r="X2886" s="9"/>
      <c r="Y2886" s="9"/>
      <c r="Z2886" s="9"/>
      <c r="AA2886" s="9"/>
      <c r="AB2886" s="9"/>
      <c r="AC2886" s="22"/>
      <c r="AD2886" s="9"/>
      <c r="AE2886" s="22"/>
      <c r="AF2886" s="9"/>
      <c r="AG2886" s="22"/>
      <c r="AH2886" s="22"/>
      <c r="AI2886" s="22"/>
      <c r="AJ2886" s="9"/>
      <c r="AK2886" s="4"/>
      <c r="AL2886" s="4"/>
      <c r="AM2886" s="4"/>
      <c r="AV2886" s="14"/>
    </row>
    <row r="2887" spans="1:48" ht="12.75" x14ac:dyDescent="0.2">
      <c r="A2887" s="4"/>
      <c r="B2887" s="4"/>
      <c r="C2887" s="4"/>
      <c r="D2887" s="4"/>
      <c r="E2887" s="4"/>
      <c r="F2887" s="9"/>
      <c r="G2887" s="22"/>
      <c r="H2887" s="4"/>
      <c r="I2887" s="9"/>
      <c r="J2887" s="9"/>
      <c r="K2887" s="9"/>
      <c r="L2887" s="9"/>
      <c r="M2887" s="9"/>
      <c r="N2887" s="9"/>
      <c r="O2887" s="9"/>
      <c r="P2887" s="9"/>
      <c r="Q2887" s="22"/>
      <c r="R2887" s="9"/>
      <c r="S2887" s="9"/>
      <c r="T2887" s="22"/>
      <c r="U2887" s="22"/>
      <c r="V2887" s="4"/>
      <c r="W2887" s="9"/>
      <c r="X2887" s="9"/>
      <c r="Y2887" s="9"/>
      <c r="Z2887" s="9"/>
      <c r="AA2887" s="9"/>
      <c r="AB2887" s="9"/>
      <c r="AC2887" s="22"/>
      <c r="AD2887" s="9"/>
      <c r="AE2887" s="22"/>
      <c r="AF2887" s="9"/>
      <c r="AG2887" s="22"/>
      <c r="AH2887" s="22"/>
      <c r="AI2887" s="22"/>
      <c r="AJ2887" s="9"/>
      <c r="AK2887" s="4"/>
      <c r="AL2887" s="4"/>
      <c r="AM2887" s="4"/>
      <c r="AV2887" s="14"/>
    </row>
    <row r="2888" spans="1:48" ht="12.75" x14ac:dyDescent="0.2">
      <c r="A2888" s="4"/>
      <c r="B2888" s="4"/>
      <c r="C2888" s="4"/>
      <c r="D2888" s="4"/>
      <c r="E2888" s="4"/>
      <c r="F2888" s="9"/>
      <c r="G2888" s="22"/>
      <c r="H2888" s="4"/>
      <c r="I2888" s="9"/>
      <c r="J2888" s="9"/>
      <c r="K2888" s="9"/>
      <c r="L2888" s="9"/>
      <c r="M2888" s="9"/>
      <c r="N2888" s="9"/>
      <c r="O2888" s="9"/>
      <c r="P2888" s="9"/>
      <c r="Q2888" s="22"/>
      <c r="R2888" s="9"/>
      <c r="S2888" s="9"/>
      <c r="T2888" s="22"/>
      <c r="U2888" s="22"/>
      <c r="V2888" s="4"/>
      <c r="W2888" s="9"/>
      <c r="X2888" s="9"/>
      <c r="Y2888" s="9"/>
      <c r="Z2888" s="9"/>
      <c r="AA2888" s="9"/>
      <c r="AB2888" s="9"/>
      <c r="AC2888" s="22"/>
      <c r="AD2888" s="9"/>
      <c r="AE2888" s="22"/>
      <c r="AF2888" s="9"/>
      <c r="AG2888" s="22"/>
      <c r="AH2888" s="22"/>
      <c r="AI2888" s="22"/>
      <c r="AJ2888" s="9"/>
      <c r="AK2888" s="4"/>
      <c r="AL2888" s="4"/>
      <c r="AM2888" s="4"/>
      <c r="AV2888" s="14"/>
    </row>
    <row r="2889" spans="1:48" ht="12.75" x14ac:dyDescent="0.2">
      <c r="A2889" s="4"/>
      <c r="B2889" s="4"/>
      <c r="C2889" s="4"/>
      <c r="D2889" s="4"/>
      <c r="E2889" s="4"/>
      <c r="F2889" s="9"/>
      <c r="G2889" s="22"/>
      <c r="H2889" s="4"/>
      <c r="I2889" s="9"/>
      <c r="J2889" s="9"/>
      <c r="K2889" s="9"/>
      <c r="L2889" s="9"/>
      <c r="M2889" s="9"/>
      <c r="N2889" s="9"/>
      <c r="O2889" s="9"/>
      <c r="P2889" s="9"/>
      <c r="Q2889" s="22"/>
      <c r="R2889" s="9"/>
      <c r="S2889" s="9"/>
      <c r="T2889" s="22"/>
      <c r="U2889" s="22"/>
      <c r="V2889" s="4"/>
      <c r="W2889" s="9"/>
      <c r="X2889" s="9"/>
      <c r="Y2889" s="9"/>
      <c r="Z2889" s="9"/>
      <c r="AA2889" s="9"/>
      <c r="AB2889" s="9"/>
      <c r="AC2889" s="22"/>
      <c r="AD2889" s="9"/>
      <c r="AE2889" s="22"/>
      <c r="AF2889" s="9"/>
      <c r="AG2889" s="22"/>
      <c r="AH2889" s="22"/>
      <c r="AI2889" s="22"/>
      <c r="AJ2889" s="9"/>
      <c r="AK2889" s="4"/>
      <c r="AL2889" s="4"/>
      <c r="AM2889" s="4"/>
      <c r="AV2889" s="14"/>
    </row>
    <row r="2890" spans="1:48" ht="12.75" x14ac:dyDescent="0.2">
      <c r="A2890" s="4"/>
      <c r="B2890" s="4"/>
      <c r="C2890" s="4"/>
      <c r="D2890" s="4"/>
      <c r="E2890" s="4"/>
      <c r="F2890" s="9"/>
      <c r="G2890" s="22"/>
      <c r="H2890" s="4"/>
      <c r="I2890" s="9"/>
      <c r="J2890" s="9"/>
      <c r="K2890" s="9"/>
      <c r="L2890" s="9"/>
      <c r="M2890" s="9"/>
      <c r="N2890" s="9"/>
      <c r="O2890" s="9"/>
      <c r="P2890" s="9"/>
      <c r="Q2890" s="22"/>
      <c r="R2890" s="9"/>
      <c r="S2890" s="9"/>
      <c r="T2890" s="22"/>
      <c r="U2890" s="22"/>
      <c r="V2890" s="4"/>
      <c r="W2890" s="9"/>
      <c r="X2890" s="9"/>
      <c r="Y2890" s="9"/>
      <c r="Z2890" s="9"/>
      <c r="AA2890" s="9"/>
      <c r="AB2890" s="9"/>
      <c r="AC2890" s="22"/>
      <c r="AD2890" s="9"/>
      <c r="AE2890" s="22"/>
      <c r="AF2890" s="9"/>
      <c r="AG2890" s="22"/>
      <c r="AH2890" s="22"/>
      <c r="AI2890" s="22"/>
      <c r="AJ2890" s="9"/>
      <c r="AK2890" s="4"/>
      <c r="AL2890" s="4"/>
      <c r="AM2890" s="4"/>
      <c r="AV2890" s="14"/>
    </row>
    <row r="2891" spans="1:48" ht="12.75" x14ac:dyDescent="0.2">
      <c r="A2891" s="4"/>
      <c r="B2891" s="4"/>
      <c r="C2891" s="4"/>
      <c r="D2891" s="4"/>
      <c r="E2891" s="4"/>
      <c r="F2891" s="9"/>
      <c r="G2891" s="22"/>
      <c r="H2891" s="4"/>
      <c r="I2891" s="9"/>
      <c r="J2891" s="9"/>
      <c r="K2891" s="9"/>
      <c r="L2891" s="9"/>
      <c r="M2891" s="9"/>
      <c r="N2891" s="9"/>
      <c r="O2891" s="9"/>
      <c r="P2891" s="9"/>
      <c r="Q2891" s="22"/>
      <c r="R2891" s="9"/>
      <c r="S2891" s="9"/>
      <c r="T2891" s="22"/>
      <c r="U2891" s="22"/>
      <c r="V2891" s="4"/>
      <c r="W2891" s="9"/>
      <c r="X2891" s="9"/>
      <c r="Y2891" s="9"/>
      <c r="Z2891" s="9"/>
      <c r="AA2891" s="9"/>
      <c r="AB2891" s="9"/>
      <c r="AC2891" s="22"/>
      <c r="AD2891" s="9"/>
      <c r="AE2891" s="22"/>
      <c r="AF2891" s="9"/>
      <c r="AG2891" s="22"/>
      <c r="AH2891" s="22"/>
      <c r="AI2891" s="22"/>
      <c r="AJ2891" s="9"/>
      <c r="AK2891" s="4"/>
      <c r="AL2891" s="4"/>
      <c r="AM2891" s="4"/>
      <c r="AV2891" s="14"/>
    </row>
    <row r="2892" spans="1:48" ht="12.75" x14ac:dyDescent="0.2">
      <c r="A2892" s="4"/>
      <c r="B2892" s="4"/>
      <c r="C2892" s="4"/>
      <c r="D2892" s="4"/>
      <c r="E2892" s="4"/>
      <c r="F2892" s="9"/>
      <c r="G2892" s="22"/>
      <c r="H2892" s="4"/>
      <c r="I2892" s="9"/>
      <c r="J2892" s="9"/>
      <c r="K2892" s="9"/>
      <c r="L2892" s="9"/>
      <c r="M2892" s="9"/>
      <c r="N2892" s="9"/>
      <c r="O2892" s="9"/>
      <c r="P2892" s="9"/>
      <c r="Q2892" s="22"/>
      <c r="R2892" s="9"/>
      <c r="S2892" s="9"/>
      <c r="T2892" s="22"/>
      <c r="U2892" s="22"/>
      <c r="V2892" s="4"/>
      <c r="W2892" s="9"/>
      <c r="X2892" s="9"/>
      <c r="Y2892" s="9"/>
      <c r="Z2892" s="9"/>
      <c r="AA2892" s="9"/>
      <c r="AB2892" s="9"/>
      <c r="AC2892" s="22"/>
      <c r="AD2892" s="9"/>
      <c r="AE2892" s="22"/>
      <c r="AF2892" s="9"/>
      <c r="AG2892" s="22"/>
      <c r="AH2892" s="22"/>
      <c r="AI2892" s="22"/>
      <c r="AJ2892" s="9"/>
      <c r="AK2892" s="4"/>
      <c r="AL2892" s="4"/>
      <c r="AM2892" s="4"/>
      <c r="AV2892" s="14"/>
    </row>
    <row r="2893" spans="1:48" ht="12.75" x14ac:dyDescent="0.2">
      <c r="A2893" s="4"/>
      <c r="B2893" s="4"/>
      <c r="C2893" s="4"/>
      <c r="D2893" s="4"/>
      <c r="E2893" s="4"/>
      <c r="F2893" s="9"/>
      <c r="G2893" s="22"/>
      <c r="H2893" s="4"/>
      <c r="I2893" s="9"/>
      <c r="J2893" s="9"/>
      <c r="K2893" s="9"/>
      <c r="L2893" s="9"/>
      <c r="M2893" s="9"/>
      <c r="N2893" s="9"/>
      <c r="O2893" s="9"/>
      <c r="P2893" s="9"/>
      <c r="Q2893" s="22"/>
      <c r="R2893" s="9"/>
      <c r="S2893" s="9"/>
      <c r="T2893" s="22"/>
      <c r="U2893" s="22"/>
      <c r="V2893" s="4"/>
      <c r="W2893" s="9"/>
      <c r="X2893" s="9"/>
      <c r="Y2893" s="9"/>
      <c r="Z2893" s="9"/>
      <c r="AA2893" s="9"/>
      <c r="AB2893" s="9"/>
      <c r="AC2893" s="22"/>
      <c r="AD2893" s="9"/>
      <c r="AE2893" s="22"/>
      <c r="AF2893" s="9"/>
      <c r="AG2893" s="22"/>
      <c r="AH2893" s="22"/>
      <c r="AI2893" s="22"/>
      <c r="AJ2893" s="9"/>
      <c r="AK2893" s="4"/>
      <c r="AL2893" s="4"/>
      <c r="AM2893" s="4"/>
      <c r="AV2893" s="14"/>
    </row>
    <row r="2894" spans="1:48" ht="12.75" x14ac:dyDescent="0.2">
      <c r="A2894" s="4"/>
      <c r="B2894" s="4"/>
      <c r="C2894" s="4"/>
      <c r="D2894" s="4"/>
      <c r="E2894" s="4"/>
      <c r="F2894" s="9"/>
      <c r="G2894" s="22"/>
      <c r="H2894" s="4"/>
      <c r="I2894" s="9"/>
      <c r="J2894" s="9"/>
      <c r="K2894" s="9"/>
      <c r="L2894" s="9"/>
      <c r="M2894" s="9"/>
      <c r="N2894" s="9"/>
      <c r="O2894" s="9"/>
      <c r="P2894" s="9"/>
      <c r="Q2894" s="22"/>
      <c r="R2894" s="9"/>
      <c r="S2894" s="9"/>
      <c r="T2894" s="22"/>
      <c r="U2894" s="22"/>
      <c r="V2894" s="4"/>
      <c r="W2894" s="9"/>
      <c r="X2894" s="9"/>
      <c r="Y2894" s="9"/>
      <c r="Z2894" s="9"/>
      <c r="AA2894" s="9"/>
      <c r="AB2894" s="9"/>
      <c r="AC2894" s="22"/>
      <c r="AD2894" s="9"/>
      <c r="AE2894" s="22"/>
      <c r="AF2894" s="9"/>
      <c r="AG2894" s="22"/>
      <c r="AH2894" s="22"/>
      <c r="AI2894" s="22"/>
      <c r="AJ2894" s="9"/>
      <c r="AK2894" s="4"/>
      <c r="AL2894" s="4"/>
      <c r="AM2894" s="4"/>
      <c r="AV2894" s="14"/>
    </row>
    <row r="2895" spans="1:48" ht="12.75" x14ac:dyDescent="0.2">
      <c r="A2895" s="4"/>
      <c r="B2895" s="4"/>
      <c r="C2895" s="4"/>
      <c r="D2895" s="4"/>
      <c r="E2895" s="4"/>
      <c r="F2895" s="9"/>
      <c r="G2895" s="22"/>
      <c r="H2895" s="4"/>
      <c r="I2895" s="9"/>
      <c r="J2895" s="9"/>
      <c r="K2895" s="9"/>
      <c r="L2895" s="9"/>
      <c r="M2895" s="9"/>
      <c r="N2895" s="9"/>
      <c r="O2895" s="9"/>
      <c r="P2895" s="9"/>
      <c r="Q2895" s="22"/>
      <c r="R2895" s="9"/>
      <c r="S2895" s="9"/>
      <c r="T2895" s="22"/>
      <c r="U2895" s="22"/>
      <c r="V2895" s="4"/>
      <c r="W2895" s="9"/>
      <c r="X2895" s="9"/>
      <c r="Y2895" s="9"/>
      <c r="Z2895" s="9"/>
      <c r="AA2895" s="9"/>
      <c r="AB2895" s="9"/>
      <c r="AC2895" s="22"/>
      <c r="AD2895" s="9"/>
      <c r="AE2895" s="22"/>
      <c r="AF2895" s="9"/>
      <c r="AG2895" s="22"/>
      <c r="AH2895" s="22"/>
      <c r="AI2895" s="22"/>
      <c r="AJ2895" s="9"/>
      <c r="AK2895" s="4"/>
      <c r="AL2895" s="4"/>
      <c r="AM2895" s="4"/>
      <c r="AV2895" s="14"/>
    </row>
    <row r="2896" spans="1:48" ht="12.75" x14ac:dyDescent="0.2">
      <c r="A2896" s="4"/>
      <c r="B2896" s="4"/>
      <c r="C2896" s="4"/>
      <c r="D2896" s="4"/>
      <c r="E2896" s="4"/>
      <c r="F2896" s="9"/>
      <c r="G2896" s="22"/>
      <c r="H2896" s="4"/>
      <c r="I2896" s="9"/>
      <c r="J2896" s="9"/>
      <c r="K2896" s="9"/>
      <c r="L2896" s="9"/>
      <c r="M2896" s="9"/>
      <c r="N2896" s="9"/>
      <c r="O2896" s="9"/>
      <c r="P2896" s="9"/>
      <c r="Q2896" s="22"/>
      <c r="R2896" s="9"/>
      <c r="S2896" s="9"/>
      <c r="T2896" s="22"/>
      <c r="U2896" s="22"/>
      <c r="V2896" s="4"/>
      <c r="W2896" s="9"/>
      <c r="X2896" s="9"/>
      <c r="Y2896" s="9"/>
      <c r="Z2896" s="9"/>
      <c r="AA2896" s="9"/>
      <c r="AB2896" s="9"/>
      <c r="AC2896" s="22"/>
      <c r="AD2896" s="9"/>
      <c r="AE2896" s="22"/>
      <c r="AF2896" s="9"/>
      <c r="AG2896" s="22"/>
      <c r="AH2896" s="22"/>
      <c r="AI2896" s="22"/>
      <c r="AJ2896" s="9"/>
      <c r="AK2896" s="4"/>
      <c r="AL2896" s="4"/>
      <c r="AM2896" s="4"/>
      <c r="AV2896" s="14"/>
    </row>
    <row r="2897" spans="1:48" ht="12.75" x14ac:dyDescent="0.2">
      <c r="A2897" s="4"/>
      <c r="B2897" s="4"/>
      <c r="C2897" s="4"/>
      <c r="D2897" s="4"/>
      <c r="E2897" s="4"/>
      <c r="F2897" s="9"/>
      <c r="G2897" s="22"/>
      <c r="H2897" s="4"/>
      <c r="I2897" s="9"/>
      <c r="J2897" s="9"/>
      <c r="K2897" s="9"/>
      <c r="L2897" s="9"/>
      <c r="M2897" s="9"/>
      <c r="N2897" s="9"/>
      <c r="O2897" s="9"/>
      <c r="P2897" s="9"/>
      <c r="Q2897" s="22"/>
      <c r="R2897" s="9"/>
      <c r="S2897" s="9"/>
      <c r="T2897" s="22"/>
      <c r="U2897" s="22"/>
      <c r="V2897" s="4"/>
      <c r="W2897" s="9"/>
      <c r="X2897" s="9"/>
      <c r="Y2897" s="9"/>
      <c r="Z2897" s="9"/>
      <c r="AA2897" s="9"/>
      <c r="AB2897" s="9"/>
      <c r="AC2897" s="22"/>
      <c r="AD2897" s="9"/>
      <c r="AE2897" s="22"/>
      <c r="AF2897" s="9"/>
      <c r="AG2897" s="22"/>
      <c r="AH2897" s="22"/>
      <c r="AI2897" s="22"/>
      <c r="AJ2897" s="9"/>
      <c r="AK2897" s="4"/>
      <c r="AL2897" s="4"/>
      <c r="AM2897" s="4"/>
      <c r="AV2897" s="14"/>
    </row>
    <row r="2898" spans="1:48" ht="12.75" x14ac:dyDescent="0.2">
      <c r="A2898" s="4"/>
      <c r="B2898" s="4"/>
      <c r="C2898" s="4"/>
      <c r="D2898" s="4"/>
      <c r="E2898" s="4"/>
      <c r="F2898" s="9"/>
      <c r="G2898" s="22"/>
      <c r="H2898" s="4"/>
      <c r="I2898" s="9"/>
      <c r="J2898" s="9"/>
      <c r="K2898" s="9"/>
      <c r="L2898" s="9"/>
      <c r="M2898" s="9"/>
      <c r="N2898" s="9"/>
      <c r="O2898" s="9"/>
      <c r="P2898" s="9"/>
      <c r="Q2898" s="22"/>
      <c r="R2898" s="9"/>
      <c r="S2898" s="9"/>
      <c r="T2898" s="22"/>
      <c r="U2898" s="22"/>
      <c r="V2898" s="4"/>
      <c r="W2898" s="9"/>
      <c r="X2898" s="9"/>
      <c r="Y2898" s="9"/>
      <c r="Z2898" s="9"/>
      <c r="AA2898" s="9"/>
      <c r="AB2898" s="9"/>
      <c r="AC2898" s="22"/>
      <c r="AD2898" s="9"/>
      <c r="AE2898" s="22"/>
      <c r="AF2898" s="9"/>
      <c r="AG2898" s="22"/>
      <c r="AH2898" s="22"/>
      <c r="AI2898" s="22"/>
      <c r="AJ2898" s="9"/>
      <c r="AK2898" s="4"/>
      <c r="AL2898" s="4"/>
      <c r="AM2898" s="4"/>
      <c r="AV2898" s="14"/>
    </row>
    <row r="2899" spans="1:48" ht="12.75" x14ac:dyDescent="0.2">
      <c r="A2899" s="4"/>
      <c r="B2899" s="4"/>
      <c r="C2899" s="4"/>
      <c r="D2899" s="4"/>
      <c r="E2899" s="4"/>
      <c r="F2899" s="9"/>
      <c r="G2899" s="22"/>
      <c r="H2899" s="4"/>
      <c r="I2899" s="9"/>
      <c r="J2899" s="9"/>
      <c r="K2899" s="9"/>
      <c r="L2899" s="9"/>
      <c r="M2899" s="9"/>
      <c r="N2899" s="9"/>
      <c r="O2899" s="9"/>
      <c r="P2899" s="9"/>
      <c r="Q2899" s="22"/>
      <c r="R2899" s="9"/>
      <c r="S2899" s="9"/>
      <c r="T2899" s="22"/>
      <c r="U2899" s="22"/>
      <c r="V2899" s="4"/>
      <c r="W2899" s="9"/>
      <c r="X2899" s="9"/>
      <c r="Y2899" s="9"/>
      <c r="Z2899" s="9"/>
      <c r="AA2899" s="9"/>
      <c r="AB2899" s="9"/>
      <c r="AC2899" s="22"/>
      <c r="AD2899" s="9"/>
      <c r="AE2899" s="22"/>
      <c r="AF2899" s="9"/>
      <c r="AG2899" s="22"/>
      <c r="AH2899" s="22"/>
      <c r="AI2899" s="22"/>
      <c r="AJ2899" s="9"/>
      <c r="AK2899" s="4"/>
      <c r="AL2899" s="4"/>
      <c r="AM2899" s="4"/>
      <c r="AV2899" s="14"/>
    </row>
    <row r="2900" spans="1:48" ht="12.75" x14ac:dyDescent="0.2">
      <c r="A2900" s="4"/>
      <c r="B2900" s="4"/>
      <c r="C2900" s="4"/>
      <c r="D2900" s="4"/>
      <c r="E2900" s="4"/>
      <c r="F2900" s="9"/>
      <c r="G2900" s="22"/>
      <c r="H2900" s="4"/>
      <c r="I2900" s="9"/>
      <c r="J2900" s="9"/>
      <c r="K2900" s="9"/>
      <c r="L2900" s="9"/>
      <c r="M2900" s="9"/>
      <c r="N2900" s="9"/>
      <c r="O2900" s="9"/>
      <c r="P2900" s="9"/>
      <c r="Q2900" s="22"/>
      <c r="R2900" s="9"/>
      <c r="S2900" s="9"/>
      <c r="T2900" s="22"/>
      <c r="U2900" s="22"/>
      <c r="V2900" s="4"/>
      <c r="W2900" s="9"/>
      <c r="X2900" s="9"/>
      <c r="Y2900" s="9"/>
      <c r="Z2900" s="9"/>
      <c r="AA2900" s="9"/>
      <c r="AB2900" s="9"/>
      <c r="AC2900" s="22"/>
      <c r="AD2900" s="9"/>
      <c r="AE2900" s="22"/>
      <c r="AF2900" s="9"/>
      <c r="AG2900" s="22"/>
      <c r="AH2900" s="22"/>
      <c r="AI2900" s="22"/>
      <c r="AJ2900" s="9"/>
      <c r="AK2900" s="4"/>
      <c r="AL2900" s="4"/>
      <c r="AM2900" s="4"/>
      <c r="AV2900" s="14"/>
    </row>
    <row r="2901" spans="1:48" ht="12.75" x14ac:dyDescent="0.2">
      <c r="A2901" s="4"/>
      <c r="B2901" s="4"/>
      <c r="C2901" s="4"/>
      <c r="D2901" s="4"/>
      <c r="E2901" s="4"/>
      <c r="F2901" s="9"/>
      <c r="G2901" s="22"/>
      <c r="H2901" s="4"/>
      <c r="I2901" s="9"/>
      <c r="J2901" s="9"/>
      <c r="K2901" s="9"/>
      <c r="L2901" s="9"/>
      <c r="M2901" s="9"/>
      <c r="N2901" s="9"/>
      <c r="O2901" s="9"/>
      <c r="P2901" s="9"/>
      <c r="Q2901" s="22"/>
      <c r="R2901" s="9"/>
      <c r="S2901" s="9"/>
      <c r="T2901" s="22"/>
      <c r="U2901" s="22"/>
      <c r="V2901" s="4"/>
      <c r="W2901" s="9"/>
      <c r="X2901" s="9"/>
      <c r="Y2901" s="9"/>
      <c r="Z2901" s="9"/>
      <c r="AA2901" s="9"/>
      <c r="AB2901" s="9"/>
      <c r="AC2901" s="22"/>
      <c r="AD2901" s="9"/>
      <c r="AE2901" s="22"/>
      <c r="AF2901" s="9"/>
      <c r="AG2901" s="22"/>
      <c r="AH2901" s="22"/>
      <c r="AI2901" s="22"/>
      <c r="AJ2901" s="9"/>
      <c r="AK2901" s="4"/>
      <c r="AL2901" s="4"/>
      <c r="AM2901" s="4"/>
      <c r="AV2901" s="14"/>
    </row>
    <row r="2902" spans="1:48" ht="12.75" x14ac:dyDescent="0.2">
      <c r="A2902" s="4"/>
      <c r="B2902" s="4"/>
      <c r="C2902" s="4"/>
      <c r="D2902" s="4"/>
      <c r="E2902" s="4"/>
      <c r="F2902" s="9"/>
      <c r="G2902" s="22"/>
      <c r="H2902" s="4"/>
      <c r="I2902" s="9"/>
      <c r="J2902" s="9"/>
      <c r="K2902" s="9"/>
      <c r="L2902" s="9"/>
      <c r="M2902" s="9"/>
      <c r="N2902" s="9"/>
      <c r="O2902" s="9"/>
      <c r="P2902" s="9"/>
      <c r="Q2902" s="22"/>
      <c r="R2902" s="9"/>
      <c r="S2902" s="9"/>
      <c r="T2902" s="22"/>
      <c r="U2902" s="22"/>
      <c r="V2902" s="4"/>
      <c r="W2902" s="9"/>
      <c r="X2902" s="9"/>
      <c r="Y2902" s="9"/>
      <c r="Z2902" s="9"/>
      <c r="AA2902" s="9"/>
      <c r="AB2902" s="9"/>
      <c r="AC2902" s="22"/>
      <c r="AD2902" s="9"/>
      <c r="AE2902" s="22"/>
      <c r="AF2902" s="9"/>
      <c r="AG2902" s="22"/>
      <c r="AH2902" s="22"/>
      <c r="AI2902" s="22"/>
      <c r="AJ2902" s="9"/>
      <c r="AK2902" s="4"/>
      <c r="AL2902" s="4"/>
      <c r="AM2902" s="4"/>
      <c r="AV2902" s="14"/>
    </row>
    <row r="2903" spans="1:48" ht="12.75" x14ac:dyDescent="0.2">
      <c r="A2903" s="4"/>
      <c r="B2903" s="4"/>
      <c r="C2903" s="4"/>
      <c r="D2903" s="4"/>
      <c r="E2903" s="4"/>
      <c r="F2903" s="9"/>
      <c r="G2903" s="22"/>
      <c r="H2903" s="4"/>
      <c r="I2903" s="9"/>
      <c r="J2903" s="9"/>
      <c r="K2903" s="9"/>
      <c r="L2903" s="9"/>
      <c r="M2903" s="9"/>
      <c r="N2903" s="9"/>
      <c r="O2903" s="9"/>
      <c r="P2903" s="9"/>
      <c r="Q2903" s="22"/>
      <c r="R2903" s="9"/>
      <c r="S2903" s="9"/>
      <c r="T2903" s="22"/>
      <c r="U2903" s="22"/>
      <c r="V2903" s="4"/>
      <c r="W2903" s="9"/>
      <c r="X2903" s="9"/>
      <c r="Y2903" s="9"/>
      <c r="Z2903" s="9"/>
      <c r="AA2903" s="9"/>
      <c r="AB2903" s="9"/>
      <c r="AC2903" s="22"/>
      <c r="AD2903" s="9"/>
      <c r="AE2903" s="22"/>
      <c r="AF2903" s="9"/>
      <c r="AG2903" s="22"/>
      <c r="AH2903" s="22"/>
      <c r="AI2903" s="22"/>
      <c r="AJ2903" s="9"/>
      <c r="AK2903" s="4"/>
      <c r="AL2903" s="4"/>
      <c r="AM2903" s="4"/>
      <c r="AV2903" s="14"/>
    </row>
    <row r="2904" spans="1:48" ht="12.75" x14ac:dyDescent="0.2">
      <c r="A2904" s="4"/>
      <c r="B2904" s="4"/>
      <c r="C2904" s="4"/>
      <c r="D2904" s="4"/>
      <c r="E2904" s="4"/>
      <c r="F2904" s="9"/>
      <c r="G2904" s="22"/>
      <c r="H2904" s="4"/>
      <c r="I2904" s="9"/>
      <c r="J2904" s="9"/>
      <c r="K2904" s="9"/>
      <c r="L2904" s="9"/>
      <c r="M2904" s="9"/>
      <c r="N2904" s="9"/>
      <c r="O2904" s="9"/>
      <c r="P2904" s="9"/>
      <c r="Q2904" s="22"/>
      <c r="R2904" s="9"/>
      <c r="S2904" s="9"/>
      <c r="T2904" s="22"/>
      <c r="U2904" s="22"/>
      <c r="V2904" s="4"/>
      <c r="W2904" s="9"/>
      <c r="X2904" s="9"/>
      <c r="Y2904" s="9"/>
      <c r="Z2904" s="9"/>
      <c r="AA2904" s="9"/>
      <c r="AB2904" s="9"/>
      <c r="AC2904" s="22"/>
      <c r="AD2904" s="9"/>
      <c r="AE2904" s="22"/>
      <c r="AF2904" s="9"/>
      <c r="AG2904" s="22"/>
      <c r="AH2904" s="22"/>
      <c r="AI2904" s="22"/>
      <c r="AJ2904" s="9"/>
      <c r="AK2904" s="4"/>
      <c r="AL2904" s="4"/>
      <c r="AM2904" s="4"/>
      <c r="AV2904" s="14"/>
    </row>
    <row r="2905" spans="1:48" ht="12.75" x14ac:dyDescent="0.2">
      <c r="A2905" s="4"/>
      <c r="B2905" s="4"/>
      <c r="C2905" s="4"/>
      <c r="D2905" s="4"/>
      <c r="E2905" s="4"/>
      <c r="F2905" s="9"/>
      <c r="G2905" s="22"/>
      <c r="H2905" s="4"/>
      <c r="I2905" s="9"/>
      <c r="J2905" s="9"/>
      <c r="K2905" s="9"/>
      <c r="L2905" s="9"/>
      <c r="M2905" s="9"/>
      <c r="N2905" s="9"/>
      <c r="O2905" s="9"/>
      <c r="P2905" s="9"/>
      <c r="Q2905" s="22"/>
      <c r="R2905" s="9"/>
      <c r="S2905" s="9"/>
      <c r="T2905" s="22"/>
      <c r="U2905" s="22"/>
      <c r="V2905" s="4"/>
      <c r="W2905" s="9"/>
      <c r="X2905" s="9"/>
      <c r="Y2905" s="9"/>
      <c r="Z2905" s="9"/>
      <c r="AA2905" s="9"/>
      <c r="AB2905" s="9"/>
      <c r="AC2905" s="22"/>
      <c r="AD2905" s="9"/>
      <c r="AE2905" s="22"/>
      <c r="AF2905" s="9"/>
      <c r="AG2905" s="22"/>
      <c r="AH2905" s="22"/>
      <c r="AI2905" s="22"/>
      <c r="AJ2905" s="9"/>
      <c r="AK2905" s="4"/>
      <c r="AL2905" s="4"/>
      <c r="AM2905" s="4"/>
      <c r="AV2905" s="14"/>
    </row>
    <row r="2906" spans="1:48" ht="12.75" x14ac:dyDescent="0.2">
      <c r="A2906" s="4"/>
      <c r="B2906" s="4"/>
      <c r="C2906" s="4"/>
      <c r="D2906" s="4"/>
      <c r="E2906" s="4"/>
      <c r="F2906" s="9"/>
      <c r="G2906" s="22"/>
      <c r="H2906" s="4"/>
      <c r="I2906" s="9"/>
      <c r="J2906" s="9"/>
      <c r="K2906" s="9"/>
      <c r="L2906" s="9"/>
      <c r="M2906" s="9"/>
      <c r="N2906" s="9"/>
      <c r="O2906" s="9"/>
      <c r="P2906" s="9"/>
      <c r="Q2906" s="22"/>
      <c r="R2906" s="9"/>
      <c r="S2906" s="9"/>
      <c r="T2906" s="22"/>
      <c r="U2906" s="22"/>
      <c r="V2906" s="4"/>
      <c r="W2906" s="9"/>
      <c r="X2906" s="9"/>
      <c r="Y2906" s="9"/>
      <c r="Z2906" s="9"/>
      <c r="AA2906" s="9"/>
      <c r="AB2906" s="9"/>
      <c r="AC2906" s="22"/>
      <c r="AD2906" s="9"/>
      <c r="AE2906" s="22"/>
      <c r="AF2906" s="9"/>
      <c r="AG2906" s="22"/>
      <c r="AH2906" s="22"/>
      <c r="AI2906" s="22"/>
      <c r="AJ2906" s="9"/>
      <c r="AK2906" s="4"/>
      <c r="AL2906" s="4"/>
      <c r="AM2906" s="4"/>
      <c r="AV2906" s="14"/>
    </row>
    <row r="2907" spans="1:48" ht="12.75" x14ac:dyDescent="0.2">
      <c r="A2907" s="4"/>
      <c r="B2907" s="4"/>
      <c r="C2907" s="4"/>
      <c r="D2907" s="4"/>
      <c r="E2907" s="4"/>
      <c r="F2907" s="9"/>
      <c r="G2907" s="22"/>
      <c r="H2907" s="4"/>
      <c r="I2907" s="9"/>
      <c r="J2907" s="9"/>
      <c r="K2907" s="9"/>
      <c r="L2907" s="9"/>
      <c r="M2907" s="9"/>
      <c r="N2907" s="9"/>
      <c r="O2907" s="9"/>
      <c r="P2907" s="9"/>
      <c r="Q2907" s="22"/>
      <c r="R2907" s="9"/>
      <c r="S2907" s="9"/>
      <c r="T2907" s="22"/>
      <c r="U2907" s="22"/>
      <c r="V2907" s="4"/>
      <c r="W2907" s="9"/>
      <c r="X2907" s="9"/>
      <c r="Y2907" s="9"/>
      <c r="Z2907" s="9"/>
      <c r="AA2907" s="9"/>
      <c r="AB2907" s="9"/>
      <c r="AC2907" s="22"/>
      <c r="AD2907" s="9"/>
      <c r="AE2907" s="22"/>
      <c r="AF2907" s="9"/>
      <c r="AG2907" s="22"/>
      <c r="AH2907" s="22"/>
      <c r="AI2907" s="22"/>
      <c r="AJ2907" s="9"/>
      <c r="AK2907" s="4"/>
      <c r="AL2907" s="4"/>
      <c r="AM2907" s="4"/>
      <c r="AV2907" s="14"/>
    </row>
    <row r="2908" spans="1:48" ht="12.75" x14ac:dyDescent="0.2">
      <c r="A2908" s="4"/>
      <c r="B2908" s="4"/>
      <c r="C2908" s="4"/>
      <c r="D2908" s="4"/>
      <c r="E2908" s="4"/>
      <c r="F2908" s="9"/>
      <c r="G2908" s="22"/>
      <c r="H2908" s="4"/>
      <c r="I2908" s="9"/>
      <c r="J2908" s="9"/>
      <c r="K2908" s="9"/>
      <c r="L2908" s="9"/>
      <c r="M2908" s="9"/>
      <c r="N2908" s="9"/>
      <c r="O2908" s="9"/>
      <c r="P2908" s="9"/>
      <c r="Q2908" s="22"/>
      <c r="R2908" s="9"/>
      <c r="S2908" s="9"/>
      <c r="T2908" s="22"/>
      <c r="U2908" s="22"/>
      <c r="V2908" s="4"/>
      <c r="W2908" s="9"/>
      <c r="X2908" s="9"/>
      <c r="Y2908" s="9"/>
      <c r="Z2908" s="9"/>
      <c r="AA2908" s="9"/>
      <c r="AB2908" s="9"/>
      <c r="AC2908" s="22"/>
      <c r="AD2908" s="9"/>
      <c r="AE2908" s="22"/>
      <c r="AF2908" s="9"/>
      <c r="AG2908" s="22"/>
      <c r="AH2908" s="22"/>
      <c r="AI2908" s="22"/>
      <c r="AJ2908" s="9"/>
      <c r="AK2908" s="4"/>
      <c r="AL2908" s="4"/>
      <c r="AM2908" s="4"/>
      <c r="AV2908" s="14"/>
    </row>
    <row r="2909" spans="1:48" ht="12.75" x14ac:dyDescent="0.2">
      <c r="A2909" s="4"/>
      <c r="B2909" s="4"/>
      <c r="C2909" s="4"/>
      <c r="D2909" s="4"/>
      <c r="E2909" s="4"/>
      <c r="F2909" s="9"/>
      <c r="G2909" s="22"/>
      <c r="H2909" s="4"/>
      <c r="I2909" s="9"/>
      <c r="J2909" s="9"/>
      <c r="K2909" s="9"/>
      <c r="L2909" s="9"/>
      <c r="M2909" s="9"/>
      <c r="N2909" s="9"/>
      <c r="O2909" s="9"/>
      <c r="P2909" s="9"/>
      <c r="Q2909" s="22"/>
      <c r="R2909" s="9"/>
      <c r="S2909" s="9"/>
      <c r="T2909" s="22"/>
      <c r="U2909" s="22"/>
      <c r="V2909" s="4"/>
      <c r="W2909" s="9"/>
      <c r="X2909" s="9"/>
      <c r="Y2909" s="9"/>
      <c r="Z2909" s="9"/>
      <c r="AA2909" s="9"/>
      <c r="AB2909" s="9"/>
      <c r="AC2909" s="22"/>
      <c r="AD2909" s="9"/>
      <c r="AE2909" s="22"/>
      <c r="AF2909" s="9"/>
      <c r="AG2909" s="22"/>
      <c r="AH2909" s="22"/>
      <c r="AI2909" s="22"/>
      <c r="AJ2909" s="9"/>
      <c r="AK2909" s="4"/>
      <c r="AL2909" s="4"/>
      <c r="AM2909" s="4"/>
      <c r="AV2909" s="14"/>
    </row>
    <row r="2910" spans="1:48" ht="12.75" x14ac:dyDescent="0.2">
      <c r="A2910" s="4"/>
      <c r="B2910" s="4"/>
      <c r="C2910" s="4"/>
      <c r="D2910" s="4"/>
      <c r="E2910" s="4"/>
      <c r="F2910" s="9"/>
      <c r="G2910" s="22"/>
      <c r="H2910" s="4"/>
      <c r="I2910" s="9"/>
      <c r="J2910" s="9"/>
      <c r="K2910" s="9"/>
      <c r="L2910" s="9"/>
      <c r="M2910" s="9"/>
      <c r="N2910" s="9"/>
      <c r="O2910" s="9"/>
      <c r="P2910" s="9"/>
      <c r="Q2910" s="22"/>
      <c r="R2910" s="9"/>
      <c r="S2910" s="9"/>
      <c r="T2910" s="22"/>
      <c r="U2910" s="22"/>
      <c r="V2910" s="4"/>
      <c r="W2910" s="9"/>
      <c r="X2910" s="9"/>
      <c r="Y2910" s="9"/>
      <c r="Z2910" s="9"/>
      <c r="AA2910" s="9"/>
      <c r="AB2910" s="9"/>
      <c r="AC2910" s="22"/>
      <c r="AD2910" s="9"/>
      <c r="AE2910" s="22"/>
      <c r="AF2910" s="9"/>
      <c r="AG2910" s="22"/>
      <c r="AH2910" s="22"/>
      <c r="AI2910" s="22"/>
      <c r="AJ2910" s="9"/>
      <c r="AK2910" s="4"/>
      <c r="AL2910" s="4"/>
      <c r="AM2910" s="4"/>
      <c r="AV2910" s="14"/>
    </row>
    <row r="2911" spans="1:48" ht="12.75" x14ac:dyDescent="0.2">
      <c r="A2911" s="4"/>
      <c r="B2911" s="4"/>
      <c r="C2911" s="4"/>
      <c r="D2911" s="4"/>
      <c r="E2911" s="4"/>
      <c r="F2911" s="9"/>
      <c r="G2911" s="22"/>
      <c r="H2911" s="4"/>
      <c r="I2911" s="9"/>
      <c r="J2911" s="9"/>
      <c r="K2911" s="9"/>
      <c r="L2911" s="9"/>
      <c r="M2911" s="9"/>
      <c r="N2911" s="9"/>
      <c r="O2911" s="9"/>
      <c r="P2911" s="9"/>
      <c r="Q2911" s="22"/>
      <c r="R2911" s="9"/>
      <c r="S2911" s="9"/>
      <c r="T2911" s="22"/>
      <c r="U2911" s="22"/>
      <c r="V2911" s="4"/>
      <c r="W2911" s="9"/>
      <c r="X2911" s="9"/>
      <c r="Y2911" s="9"/>
      <c r="Z2911" s="9"/>
      <c r="AA2911" s="9"/>
      <c r="AB2911" s="9"/>
      <c r="AC2911" s="22"/>
      <c r="AD2911" s="9"/>
      <c r="AE2911" s="22"/>
      <c r="AF2911" s="9"/>
      <c r="AG2911" s="22"/>
      <c r="AH2911" s="22"/>
      <c r="AI2911" s="22"/>
      <c r="AJ2911" s="9"/>
      <c r="AK2911" s="4"/>
      <c r="AL2911" s="4"/>
      <c r="AM2911" s="4"/>
      <c r="AV2911" s="14"/>
    </row>
    <row r="2912" spans="1:48" ht="12.75" x14ac:dyDescent="0.2">
      <c r="A2912" s="4"/>
      <c r="B2912" s="4"/>
      <c r="C2912" s="4"/>
      <c r="D2912" s="4"/>
      <c r="E2912" s="4"/>
      <c r="F2912" s="9"/>
      <c r="G2912" s="22"/>
      <c r="H2912" s="4"/>
      <c r="I2912" s="9"/>
      <c r="J2912" s="9"/>
      <c r="K2912" s="9"/>
      <c r="L2912" s="9"/>
      <c r="M2912" s="9"/>
      <c r="N2912" s="9"/>
      <c r="O2912" s="9"/>
      <c r="P2912" s="9"/>
      <c r="Q2912" s="22"/>
      <c r="R2912" s="9"/>
      <c r="S2912" s="9"/>
      <c r="T2912" s="22"/>
      <c r="U2912" s="22"/>
      <c r="V2912" s="4"/>
      <c r="W2912" s="9"/>
      <c r="X2912" s="9"/>
      <c r="Y2912" s="9"/>
      <c r="Z2912" s="9"/>
      <c r="AA2912" s="9"/>
      <c r="AB2912" s="9"/>
      <c r="AC2912" s="22"/>
      <c r="AD2912" s="9"/>
      <c r="AE2912" s="22"/>
      <c r="AF2912" s="9"/>
      <c r="AG2912" s="22"/>
      <c r="AH2912" s="22"/>
      <c r="AI2912" s="22"/>
      <c r="AJ2912" s="9"/>
      <c r="AK2912" s="4"/>
      <c r="AL2912" s="4"/>
      <c r="AM2912" s="4"/>
      <c r="AV2912" s="14"/>
    </row>
    <row r="2913" spans="1:48" ht="12.75" x14ac:dyDescent="0.2">
      <c r="A2913" s="4"/>
      <c r="B2913" s="4"/>
      <c r="C2913" s="4"/>
      <c r="D2913" s="4"/>
      <c r="E2913" s="4"/>
      <c r="F2913" s="9"/>
      <c r="G2913" s="22"/>
      <c r="H2913" s="4"/>
      <c r="I2913" s="9"/>
      <c r="J2913" s="9"/>
      <c r="K2913" s="9"/>
      <c r="L2913" s="9"/>
      <c r="M2913" s="9"/>
      <c r="N2913" s="9"/>
      <c r="O2913" s="9"/>
      <c r="P2913" s="9"/>
      <c r="Q2913" s="22"/>
      <c r="R2913" s="9"/>
      <c r="S2913" s="9"/>
      <c r="T2913" s="22"/>
      <c r="U2913" s="22"/>
      <c r="V2913" s="4"/>
      <c r="W2913" s="9"/>
      <c r="X2913" s="9"/>
      <c r="Y2913" s="9"/>
      <c r="Z2913" s="9"/>
      <c r="AA2913" s="9"/>
      <c r="AB2913" s="9"/>
      <c r="AC2913" s="22"/>
      <c r="AD2913" s="9"/>
      <c r="AE2913" s="22"/>
      <c r="AF2913" s="9"/>
      <c r="AG2913" s="22"/>
      <c r="AH2913" s="22"/>
      <c r="AI2913" s="22"/>
      <c r="AJ2913" s="9"/>
      <c r="AK2913" s="4"/>
      <c r="AL2913" s="4"/>
      <c r="AM2913" s="4"/>
      <c r="AV2913" s="14"/>
    </row>
    <row r="2914" spans="1:48" ht="12.75" x14ac:dyDescent="0.2">
      <c r="A2914" s="4"/>
      <c r="B2914" s="4"/>
      <c r="C2914" s="4"/>
      <c r="D2914" s="4"/>
      <c r="E2914" s="4"/>
      <c r="F2914" s="9"/>
      <c r="G2914" s="22"/>
      <c r="H2914" s="4"/>
      <c r="I2914" s="9"/>
      <c r="J2914" s="9"/>
      <c r="K2914" s="9"/>
      <c r="L2914" s="9"/>
      <c r="M2914" s="9"/>
      <c r="N2914" s="9"/>
      <c r="O2914" s="9"/>
      <c r="P2914" s="9"/>
      <c r="Q2914" s="22"/>
      <c r="R2914" s="9"/>
      <c r="S2914" s="9"/>
      <c r="T2914" s="22"/>
      <c r="U2914" s="22"/>
      <c r="V2914" s="4"/>
      <c r="W2914" s="9"/>
      <c r="X2914" s="9"/>
      <c r="Y2914" s="9"/>
      <c r="Z2914" s="9"/>
      <c r="AA2914" s="9"/>
      <c r="AB2914" s="9"/>
      <c r="AC2914" s="22"/>
      <c r="AD2914" s="9"/>
      <c r="AE2914" s="22"/>
      <c r="AF2914" s="9"/>
      <c r="AG2914" s="22"/>
      <c r="AH2914" s="22"/>
      <c r="AI2914" s="22"/>
      <c r="AJ2914" s="9"/>
      <c r="AK2914" s="4"/>
      <c r="AL2914" s="4"/>
      <c r="AM2914" s="4"/>
      <c r="AV2914" s="14"/>
    </row>
    <row r="2915" spans="1:48" ht="12.75" x14ac:dyDescent="0.2">
      <c r="A2915" s="4"/>
      <c r="B2915" s="4"/>
      <c r="C2915" s="4"/>
      <c r="D2915" s="4"/>
      <c r="E2915" s="4"/>
      <c r="F2915" s="9"/>
      <c r="G2915" s="22"/>
      <c r="H2915" s="4"/>
      <c r="I2915" s="9"/>
      <c r="J2915" s="9"/>
      <c r="K2915" s="9"/>
      <c r="L2915" s="9"/>
      <c r="M2915" s="9"/>
      <c r="N2915" s="9"/>
      <c r="O2915" s="9"/>
      <c r="P2915" s="9"/>
      <c r="Q2915" s="22"/>
      <c r="R2915" s="9"/>
      <c r="S2915" s="9"/>
      <c r="T2915" s="22"/>
      <c r="U2915" s="22"/>
      <c r="V2915" s="4"/>
      <c r="W2915" s="9"/>
      <c r="X2915" s="9"/>
      <c r="Y2915" s="9"/>
      <c r="Z2915" s="9"/>
      <c r="AA2915" s="9"/>
      <c r="AB2915" s="9"/>
      <c r="AC2915" s="22"/>
      <c r="AD2915" s="9"/>
      <c r="AE2915" s="22"/>
      <c r="AF2915" s="9"/>
      <c r="AG2915" s="22"/>
      <c r="AH2915" s="22"/>
      <c r="AI2915" s="22"/>
      <c r="AJ2915" s="9"/>
      <c r="AK2915" s="4"/>
      <c r="AL2915" s="4"/>
      <c r="AM2915" s="4"/>
      <c r="AV2915" s="14"/>
    </row>
    <row r="2916" spans="1:48" ht="12.75" x14ac:dyDescent="0.2">
      <c r="A2916" s="4"/>
      <c r="B2916" s="4"/>
      <c r="C2916" s="4"/>
      <c r="D2916" s="4"/>
      <c r="E2916" s="4"/>
      <c r="F2916" s="9"/>
      <c r="G2916" s="22"/>
      <c r="H2916" s="4"/>
      <c r="I2916" s="9"/>
      <c r="J2916" s="9"/>
      <c r="K2916" s="9"/>
      <c r="L2916" s="9"/>
      <c r="M2916" s="9"/>
      <c r="N2916" s="9"/>
      <c r="O2916" s="9"/>
      <c r="P2916" s="9"/>
      <c r="Q2916" s="22"/>
      <c r="R2916" s="9"/>
      <c r="S2916" s="9"/>
      <c r="T2916" s="22"/>
      <c r="U2916" s="22"/>
      <c r="V2916" s="4"/>
      <c r="W2916" s="9"/>
      <c r="X2916" s="9"/>
      <c r="Y2916" s="9"/>
      <c r="Z2916" s="9"/>
      <c r="AA2916" s="9"/>
      <c r="AB2916" s="9"/>
      <c r="AC2916" s="22"/>
      <c r="AD2916" s="9"/>
      <c r="AE2916" s="22"/>
      <c r="AF2916" s="9"/>
      <c r="AG2916" s="22"/>
      <c r="AH2916" s="22"/>
      <c r="AI2916" s="22"/>
      <c r="AJ2916" s="9"/>
      <c r="AK2916" s="4"/>
      <c r="AL2916" s="4"/>
      <c r="AM2916" s="4"/>
      <c r="AV2916" s="14"/>
    </row>
    <row r="2917" spans="1:48" ht="12.75" x14ac:dyDescent="0.2">
      <c r="A2917" s="4"/>
      <c r="B2917" s="4"/>
      <c r="C2917" s="4"/>
      <c r="D2917" s="4"/>
      <c r="E2917" s="4"/>
      <c r="F2917" s="9"/>
      <c r="G2917" s="22"/>
      <c r="H2917" s="4"/>
      <c r="I2917" s="9"/>
      <c r="J2917" s="9"/>
      <c r="K2917" s="9"/>
      <c r="L2917" s="9"/>
      <c r="M2917" s="9"/>
      <c r="N2917" s="9"/>
      <c r="O2917" s="9"/>
      <c r="P2917" s="9"/>
      <c r="Q2917" s="22"/>
      <c r="R2917" s="9"/>
      <c r="S2917" s="9"/>
      <c r="T2917" s="22"/>
      <c r="U2917" s="22"/>
      <c r="V2917" s="4"/>
      <c r="W2917" s="9"/>
      <c r="X2917" s="9"/>
      <c r="Y2917" s="9"/>
      <c r="Z2917" s="9"/>
      <c r="AA2917" s="9"/>
      <c r="AB2917" s="9"/>
      <c r="AC2917" s="22"/>
      <c r="AD2917" s="9"/>
      <c r="AE2917" s="22"/>
      <c r="AF2917" s="9"/>
      <c r="AG2917" s="22"/>
      <c r="AH2917" s="22"/>
      <c r="AI2917" s="22"/>
      <c r="AJ2917" s="9"/>
      <c r="AK2917" s="4"/>
      <c r="AL2917" s="4"/>
      <c r="AM2917" s="4"/>
      <c r="AV2917" s="14"/>
    </row>
    <row r="2918" spans="1:48" ht="12.75" x14ac:dyDescent="0.2">
      <c r="A2918" s="4"/>
      <c r="B2918" s="4"/>
      <c r="C2918" s="4"/>
      <c r="D2918" s="4"/>
      <c r="E2918" s="4"/>
      <c r="F2918" s="9"/>
      <c r="G2918" s="22"/>
      <c r="H2918" s="4"/>
      <c r="I2918" s="9"/>
      <c r="J2918" s="9"/>
      <c r="K2918" s="9"/>
      <c r="L2918" s="9"/>
      <c r="M2918" s="9"/>
      <c r="N2918" s="9"/>
      <c r="O2918" s="9"/>
      <c r="P2918" s="9"/>
      <c r="Q2918" s="22"/>
      <c r="R2918" s="9"/>
      <c r="S2918" s="9"/>
      <c r="T2918" s="22"/>
      <c r="U2918" s="22"/>
      <c r="V2918" s="4"/>
      <c r="W2918" s="9"/>
      <c r="X2918" s="9"/>
      <c r="Y2918" s="9"/>
      <c r="Z2918" s="9"/>
      <c r="AA2918" s="9"/>
      <c r="AB2918" s="9"/>
      <c r="AC2918" s="22"/>
      <c r="AD2918" s="9"/>
      <c r="AE2918" s="22"/>
      <c r="AF2918" s="9"/>
      <c r="AG2918" s="22"/>
      <c r="AH2918" s="22"/>
      <c r="AI2918" s="22"/>
      <c r="AJ2918" s="9"/>
      <c r="AK2918" s="4"/>
      <c r="AL2918" s="4"/>
      <c r="AM2918" s="4"/>
      <c r="AV2918" s="14"/>
    </row>
    <row r="2919" spans="1:48" ht="12.75" x14ac:dyDescent="0.2">
      <c r="A2919" s="4"/>
      <c r="B2919" s="4"/>
      <c r="C2919" s="4"/>
      <c r="D2919" s="4"/>
      <c r="E2919" s="4"/>
      <c r="F2919" s="9"/>
      <c r="G2919" s="22"/>
      <c r="H2919" s="4"/>
      <c r="I2919" s="9"/>
      <c r="J2919" s="9"/>
      <c r="K2919" s="9"/>
      <c r="L2919" s="9"/>
      <c r="M2919" s="9"/>
      <c r="N2919" s="9"/>
      <c r="O2919" s="9"/>
      <c r="P2919" s="9"/>
      <c r="Q2919" s="22"/>
      <c r="R2919" s="9"/>
      <c r="S2919" s="9"/>
      <c r="T2919" s="22"/>
      <c r="U2919" s="22"/>
      <c r="V2919" s="4"/>
      <c r="W2919" s="9"/>
      <c r="X2919" s="9"/>
      <c r="Y2919" s="9"/>
      <c r="Z2919" s="9"/>
      <c r="AA2919" s="9"/>
      <c r="AB2919" s="9"/>
      <c r="AC2919" s="22"/>
      <c r="AD2919" s="9"/>
      <c r="AE2919" s="22"/>
      <c r="AF2919" s="9"/>
      <c r="AG2919" s="22"/>
      <c r="AH2919" s="22"/>
      <c r="AI2919" s="22"/>
      <c r="AJ2919" s="9"/>
      <c r="AK2919" s="4"/>
      <c r="AL2919" s="4"/>
      <c r="AM2919" s="4"/>
      <c r="AV2919" s="14"/>
    </row>
    <row r="2920" spans="1:48" ht="12.75" x14ac:dyDescent="0.2">
      <c r="A2920" s="4"/>
      <c r="B2920" s="4"/>
      <c r="C2920" s="4"/>
      <c r="D2920" s="4"/>
      <c r="E2920" s="4"/>
      <c r="F2920" s="9"/>
      <c r="G2920" s="22"/>
      <c r="H2920" s="4"/>
      <c r="I2920" s="9"/>
      <c r="J2920" s="9"/>
      <c r="K2920" s="9"/>
      <c r="L2920" s="9"/>
      <c r="M2920" s="9"/>
      <c r="N2920" s="9"/>
      <c r="O2920" s="9"/>
      <c r="P2920" s="9"/>
      <c r="Q2920" s="22"/>
      <c r="R2920" s="9"/>
      <c r="S2920" s="9"/>
      <c r="T2920" s="22"/>
      <c r="U2920" s="22"/>
      <c r="V2920" s="4"/>
      <c r="W2920" s="9"/>
      <c r="X2920" s="9"/>
      <c r="Y2920" s="9"/>
      <c r="Z2920" s="9"/>
      <c r="AA2920" s="9"/>
      <c r="AB2920" s="9"/>
      <c r="AC2920" s="22"/>
      <c r="AD2920" s="9"/>
      <c r="AE2920" s="22"/>
      <c r="AF2920" s="9"/>
      <c r="AG2920" s="22"/>
      <c r="AH2920" s="22"/>
      <c r="AI2920" s="22"/>
      <c r="AJ2920" s="9"/>
      <c r="AK2920" s="4"/>
      <c r="AL2920" s="4"/>
      <c r="AM2920" s="4"/>
      <c r="AV2920" s="14"/>
    </row>
    <row r="2921" spans="1:48" ht="12.75" x14ac:dyDescent="0.2">
      <c r="A2921" s="4"/>
      <c r="B2921" s="4"/>
      <c r="C2921" s="4"/>
      <c r="D2921" s="4"/>
      <c r="E2921" s="4"/>
      <c r="F2921" s="9"/>
      <c r="G2921" s="22"/>
      <c r="H2921" s="4"/>
      <c r="I2921" s="9"/>
      <c r="J2921" s="9"/>
      <c r="K2921" s="9"/>
      <c r="L2921" s="9"/>
      <c r="M2921" s="9"/>
      <c r="N2921" s="9"/>
      <c r="O2921" s="9"/>
      <c r="P2921" s="9"/>
      <c r="Q2921" s="22"/>
      <c r="R2921" s="9"/>
      <c r="S2921" s="9"/>
      <c r="T2921" s="22"/>
      <c r="U2921" s="22"/>
      <c r="V2921" s="4"/>
      <c r="W2921" s="9"/>
      <c r="X2921" s="9"/>
      <c r="Y2921" s="9"/>
      <c r="Z2921" s="9"/>
      <c r="AA2921" s="9"/>
      <c r="AB2921" s="9"/>
      <c r="AC2921" s="22"/>
      <c r="AD2921" s="9"/>
      <c r="AE2921" s="22"/>
      <c r="AF2921" s="9"/>
      <c r="AG2921" s="22"/>
      <c r="AH2921" s="22"/>
      <c r="AI2921" s="22"/>
      <c r="AJ2921" s="9"/>
      <c r="AK2921" s="4"/>
      <c r="AL2921" s="4"/>
      <c r="AM2921" s="4"/>
      <c r="AV2921" s="14"/>
    </row>
    <row r="2922" spans="1:48" ht="12.75" x14ac:dyDescent="0.2">
      <c r="A2922" s="4"/>
      <c r="B2922" s="4"/>
      <c r="C2922" s="4"/>
      <c r="D2922" s="4"/>
      <c r="E2922" s="4"/>
      <c r="F2922" s="9"/>
      <c r="G2922" s="22"/>
      <c r="H2922" s="4"/>
      <c r="I2922" s="9"/>
      <c r="J2922" s="9"/>
      <c r="K2922" s="9"/>
      <c r="L2922" s="9"/>
      <c r="M2922" s="9"/>
      <c r="N2922" s="9"/>
      <c r="O2922" s="9"/>
      <c r="P2922" s="9"/>
      <c r="Q2922" s="22"/>
      <c r="R2922" s="9"/>
      <c r="S2922" s="9"/>
      <c r="T2922" s="22"/>
      <c r="U2922" s="22"/>
      <c r="V2922" s="4"/>
      <c r="W2922" s="9"/>
      <c r="X2922" s="9"/>
      <c r="Y2922" s="9"/>
      <c r="Z2922" s="9"/>
      <c r="AA2922" s="9"/>
      <c r="AB2922" s="9"/>
      <c r="AC2922" s="22"/>
      <c r="AD2922" s="9"/>
      <c r="AE2922" s="22"/>
      <c r="AF2922" s="9"/>
      <c r="AG2922" s="22"/>
      <c r="AH2922" s="22"/>
      <c r="AI2922" s="22"/>
      <c r="AJ2922" s="9"/>
      <c r="AK2922" s="4"/>
      <c r="AL2922" s="4"/>
      <c r="AM2922" s="4"/>
      <c r="AV2922" s="14"/>
    </row>
    <row r="2923" spans="1:48" ht="12.75" x14ac:dyDescent="0.2">
      <c r="A2923" s="4"/>
      <c r="B2923" s="4"/>
      <c r="C2923" s="4"/>
      <c r="D2923" s="4"/>
      <c r="E2923" s="4"/>
      <c r="F2923" s="9"/>
      <c r="G2923" s="22"/>
      <c r="H2923" s="4"/>
      <c r="I2923" s="9"/>
      <c r="J2923" s="9"/>
      <c r="K2923" s="9"/>
      <c r="L2923" s="9"/>
      <c r="M2923" s="9"/>
      <c r="N2923" s="9"/>
      <c r="O2923" s="9"/>
      <c r="P2923" s="9"/>
      <c r="Q2923" s="22"/>
      <c r="R2923" s="9"/>
      <c r="S2923" s="9"/>
      <c r="T2923" s="22"/>
      <c r="U2923" s="22"/>
      <c r="V2923" s="4"/>
      <c r="W2923" s="9"/>
      <c r="X2923" s="9"/>
      <c r="Y2923" s="9"/>
      <c r="Z2923" s="9"/>
      <c r="AA2923" s="9"/>
      <c r="AB2923" s="9"/>
      <c r="AC2923" s="22"/>
      <c r="AD2923" s="9"/>
      <c r="AE2923" s="22"/>
      <c r="AF2923" s="9"/>
      <c r="AG2923" s="22"/>
      <c r="AH2923" s="22"/>
      <c r="AI2923" s="22"/>
      <c r="AJ2923" s="9"/>
      <c r="AK2923" s="4"/>
      <c r="AL2923" s="4"/>
      <c r="AM2923" s="4"/>
      <c r="AV2923" s="14"/>
    </row>
    <row r="2924" spans="1:48" ht="12.75" x14ac:dyDescent="0.2">
      <c r="A2924" s="4"/>
      <c r="B2924" s="4"/>
      <c r="C2924" s="4"/>
      <c r="D2924" s="4"/>
      <c r="E2924" s="4"/>
      <c r="F2924" s="9"/>
      <c r="G2924" s="22"/>
      <c r="H2924" s="4"/>
      <c r="I2924" s="9"/>
      <c r="J2924" s="9"/>
      <c r="K2924" s="9"/>
      <c r="L2924" s="9"/>
      <c r="M2924" s="9"/>
      <c r="N2924" s="9"/>
      <c r="O2924" s="9"/>
      <c r="P2924" s="9"/>
      <c r="Q2924" s="22"/>
      <c r="R2924" s="9"/>
      <c r="S2924" s="9"/>
      <c r="T2924" s="22"/>
      <c r="U2924" s="22"/>
      <c r="V2924" s="4"/>
      <c r="W2924" s="9"/>
      <c r="X2924" s="9"/>
      <c r="Y2924" s="9"/>
      <c r="Z2924" s="9"/>
      <c r="AA2924" s="9"/>
      <c r="AB2924" s="9"/>
      <c r="AC2924" s="22"/>
      <c r="AD2924" s="9"/>
      <c r="AE2924" s="22"/>
      <c r="AF2924" s="9"/>
      <c r="AG2924" s="22"/>
      <c r="AH2924" s="22"/>
      <c r="AI2924" s="22"/>
      <c r="AJ2924" s="9"/>
      <c r="AK2924" s="4"/>
      <c r="AL2924" s="4"/>
      <c r="AM2924" s="4"/>
      <c r="AV2924" s="14"/>
    </row>
    <row r="2925" spans="1:48" ht="12.75" x14ac:dyDescent="0.2">
      <c r="A2925" s="4"/>
      <c r="B2925" s="4"/>
      <c r="C2925" s="4"/>
      <c r="D2925" s="4"/>
      <c r="E2925" s="4"/>
      <c r="F2925" s="9"/>
      <c r="G2925" s="22"/>
      <c r="H2925" s="4"/>
      <c r="I2925" s="9"/>
      <c r="J2925" s="9"/>
      <c r="K2925" s="9"/>
      <c r="L2925" s="9"/>
      <c r="M2925" s="9"/>
      <c r="N2925" s="9"/>
      <c r="O2925" s="9"/>
      <c r="P2925" s="9"/>
      <c r="Q2925" s="22"/>
      <c r="R2925" s="9"/>
      <c r="S2925" s="9"/>
      <c r="T2925" s="22"/>
      <c r="U2925" s="22"/>
      <c r="V2925" s="4"/>
      <c r="W2925" s="9"/>
      <c r="X2925" s="9"/>
      <c r="Y2925" s="9"/>
      <c r="Z2925" s="9"/>
      <c r="AA2925" s="9"/>
      <c r="AB2925" s="9"/>
      <c r="AC2925" s="22"/>
      <c r="AD2925" s="9"/>
      <c r="AE2925" s="22"/>
      <c r="AF2925" s="9"/>
      <c r="AG2925" s="22"/>
      <c r="AH2925" s="22"/>
      <c r="AI2925" s="22"/>
      <c r="AJ2925" s="9"/>
      <c r="AK2925" s="4"/>
      <c r="AL2925" s="4"/>
      <c r="AM2925" s="4"/>
      <c r="AV2925" s="14"/>
    </row>
    <row r="2926" spans="1:48" ht="12.75" x14ac:dyDescent="0.2">
      <c r="A2926" s="4"/>
      <c r="B2926" s="4"/>
      <c r="C2926" s="4"/>
      <c r="D2926" s="4"/>
      <c r="E2926" s="4"/>
      <c r="F2926" s="9"/>
      <c r="G2926" s="22"/>
      <c r="H2926" s="4"/>
      <c r="I2926" s="9"/>
      <c r="J2926" s="9"/>
      <c r="K2926" s="9"/>
      <c r="L2926" s="9"/>
      <c r="M2926" s="9"/>
      <c r="N2926" s="9"/>
      <c r="O2926" s="9"/>
      <c r="P2926" s="9"/>
      <c r="Q2926" s="22"/>
      <c r="R2926" s="9"/>
      <c r="S2926" s="9"/>
      <c r="T2926" s="22"/>
      <c r="U2926" s="22"/>
      <c r="V2926" s="4"/>
      <c r="W2926" s="9"/>
      <c r="X2926" s="9"/>
      <c r="Y2926" s="9"/>
      <c r="Z2926" s="9"/>
      <c r="AA2926" s="9"/>
      <c r="AB2926" s="9"/>
      <c r="AC2926" s="22"/>
      <c r="AD2926" s="9"/>
      <c r="AE2926" s="22"/>
      <c r="AF2926" s="9"/>
      <c r="AG2926" s="22"/>
      <c r="AH2926" s="22"/>
      <c r="AI2926" s="22"/>
      <c r="AJ2926" s="9"/>
      <c r="AK2926" s="4"/>
      <c r="AL2926" s="4"/>
      <c r="AM2926" s="4"/>
      <c r="AV2926" s="14"/>
    </row>
    <row r="2927" spans="1:48" ht="12.75" x14ac:dyDescent="0.2">
      <c r="A2927" s="4"/>
      <c r="B2927" s="4"/>
      <c r="C2927" s="4"/>
      <c r="D2927" s="4"/>
      <c r="E2927" s="4"/>
      <c r="F2927" s="9"/>
      <c r="G2927" s="22"/>
      <c r="H2927" s="4"/>
      <c r="I2927" s="9"/>
      <c r="J2927" s="9"/>
      <c r="K2927" s="9"/>
      <c r="L2927" s="9"/>
      <c r="M2927" s="9"/>
      <c r="N2927" s="9"/>
      <c r="O2927" s="9"/>
      <c r="P2927" s="9"/>
      <c r="Q2927" s="22"/>
      <c r="R2927" s="9"/>
      <c r="S2927" s="9"/>
      <c r="T2927" s="22"/>
      <c r="U2927" s="22"/>
      <c r="V2927" s="4"/>
      <c r="W2927" s="9"/>
      <c r="X2927" s="9"/>
      <c r="Y2927" s="9"/>
      <c r="Z2927" s="9"/>
      <c r="AA2927" s="9"/>
      <c r="AB2927" s="9"/>
      <c r="AC2927" s="22"/>
      <c r="AD2927" s="9"/>
      <c r="AE2927" s="22"/>
      <c r="AF2927" s="9"/>
      <c r="AG2927" s="22"/>
      <c r="AH2927" s="22"/>
      <c r="AI2927" s="22"/>
      <c r="AJ2927" s="9"/>
      <c r="AK2927" s="4"/>
      <c r="AL2927" s="4"/>
      <c r="AM2927" s="4"/>
      <c r="AV2927" s="14"/>
    </row>
    <row r="2928" spans="1:48" ht="12.75" x14ac:dyDescent="0.2">
      <c r="A2928" s="4"/>
      <c r="B2928" s="4"/>
      <c r="C2928" s="4"/>
      <c r="D2928" s="4"/>
      <c r="E2928" s="4"/>
      <c r="F2928" s="9"/>
      <c r="G2928" s="22"/>
      <c r="H2928" s="4"/>
      <c r="I2928" s="9"/>
      <c r="J2928" s="9"/>
      <c r="K2928" s="9"/>
      <c r="L2928" s="9"/>
      <c r="M2928" s="9"/>
      <c r="N2928" s="9"/>
      <c r="O2928" s="9"/>
      <c r="P2928" s="9"/>
      <c r="Q2928" s="22"/>
      <c r="R2928" s="9"/>
      <c r="S2928" s="9"/>
      <c r="T2928" s="22"/>
      <c r="U2928" s="22"/>
      <c r="V2928" s="4"/>
      <c r="W2928" s="9"/>
      <c r="X2928" s="9"/>
      <c r="Y2928" s="9"/>
      <c r="Z2928" s="9"/>
      <c r="AA2928" s="9"/>
      <c r="AB2928" s="9"/>
      <c r="AC2928" s="22"/>
      <c r="AD2928" s="9"/>
      <c r="AE2928" s="22"/>
      <c r="AF2928" s="9"/>
      <c r="AG2928" s="22"/>
      <c r="AH2928" s="22"/>
      <c r="AI2928" s="22"/>
      <c r="AJ2928" s="9"/>
      <c r="AK2928" s="4"/>
      <c r="AL2928" s="4"/>
      <c r="AM2928" s="4"/>
      <c r="AV2928" s="14"/>
    </row>
    <row r="2929" spans="1:48" ht="12.75" x14ac:dyDescent="0.2">
      <c r="A2929" s="4"/>
      <c r="B2929" s="4"/>
      <c r="C2929" s="4"/>
      <c r="D2929" s="4"/>
      <c r="E2929" s="4"/>
      <c r="F2929" s="9"/>
      <c r="G2929" s="22"/>
      <c r="H2929" s="4"/>
      <c r="I2929" s="9"/>
      <c r="J2929" s="9"/>
      <c r="K2929" s="9"/>
      <c r="L2929" s="9"/>
      <c r="M2929" s="9"/>
      <c r="N2929" s="9"/>
      <c r="O2929" s="9"/>
      <c r="P2929" s="9"/>
      <c r="Q2929" s="22"/>
      <c r="R2929" s="9"/>
      <c r="S2929" s="9"/>
      <c r="T2929" s="22"/>
      <c r="U2929" s="22"/>
      <c r="V2929" s="4"/>
      <c r="W2929" s="9"/>
      <c r="X2929" s="9"/>
      <c r="Y2929" s="9"/>
      <c r="Z2929" s="9"/>
      <c r="AA2929" s="9"/>
      <c r="AB2929" s="9"/>
      <c r="AC2929" s="22"/>
      <c r="AD2929" s="9"/>
      <c r="AE2929" s="22"/>
      <c r="AF2929" s="9"/>
      <c r="AG2929" s="22"/>
      <c r="AH2929" s="22"/>
      <c r="AI2929" s="22"/>
      <c r="AJ2929" s="9"/>
      <c r="AK2929" s="4"/>
      <c r="AL2929" s="4"/>
      <c r="AM2929" s="4"/>
      <c r="AV2929" s="14"/>
    </row>
    <row r="2930" spans="1:48" ht="12.75" x14ac:dyDescent="0.2">
      <c r="A2930" s="4"/>
      <c r="B2930" s="4"/>
      <c r="C2930" s="4"/>
      <c r="D2930" s="4"/>
      <c r="E2930" s="4"/>
      <c r="F2930" s="9"/>
      <c r="G2930" s="22"/>
      <c r="H2930" s="4"/>
      <c r="I2930" s="9"/>
      <c r="J2930" s="9"/>
      <c r="K2930" s="9"/>
      <c r="L2930" s="9"/>
      <c r="M2930" s="9"/>
      <c r="N2930" s="9"/>
      <c r="O2930" s="9"/>
      <c r="P2930" s="9"/>
      <c r="Q2930" s="22"/>
      <c r="R2930" s="9"/>
      <c r="S2930" s="9"/>
      <c r="T2930" s="22"/>
      <c r="U2930" s="22"/>
      <c r="V2930" s="4"/>
      <c r="W2930" s="9"/>
      <c r="X2930" s="9"/>
      <c r="Y2930" s="9"/>
      <c r="Z2930" s="9"/>
      <c r="AA2930" s="9"/>
      <c r="AB2930" s="9"/>
      <c r="AC2930" s="22"/>
      <c r="AD2930" s="9"/>
      <c r="AE2930" s="22"/>
      <c r="AF2930" s="9"/>
      <c r="AG2930" s="22"/>
      <c r="AH2930" s="22"/>
      <c r="AI2930" s="22"/>
      <c r="AJ2930" s="9"/>
      <c r="AK2930" s="4"/>
      <c r="AL2930" s="4"/>
      <c r="AM2930" s="4"/>
      <c r="AV2930" s="14"/>
    </row>
    <row r="2931" spans="1:48" ht="12.75" x14ac:dyDescent="0.2">
      <c r="A2931" s="4"/>
      <c r="B2931" s="4"/>
      <c r="C2931" s="4"/>
      <c r="D2931" s="4"/>
      <c r="E2931" s="4"/>
      <c r="F2931" s="9"/>
      <c r="G2931" s="22"/>
      <c r="H2931" s="4"/>
      <c r="I2931" s="9"/>
      <c r="J2931" s="9"/>
      <c r="K2931" s="9"/>
      <c r="L2931" s="9"/>
      <c r="M2931" s="9"/>
      <c r="N2931" s="9"/>
      <c r="O2931" s="9"/>
      <c r="P2931" s="9"/>
      <c r="Q2931" s="22"/>
      <c r="R2931" s="9"/>
      <c r="S2931" s="9"/>
      <c r="T2931" s="22"/>
      <c r="U2931" s="22"/>
      <c r="V2931" s="4"/>
      <c r="W2931" s="9"/>
      <c r="X2931" s="9"/>
      <c r="Y2931" s="9"/>
      <c r="Z2931" s="9"/>
      <c r="AA2931" s="9"/>
      <c r="AB2931" s="9"/>
      <c r="AC2931" s="22"/>
      <c r="AD2931" s="9"/>
      <c r="AE2931" s="22"/>
      <c r="AF2931" s="9"/>
      <c r="AG2931" s="22"/>
      <c r="AH2931" s="22"/>
      <c r="AI2931" s="22"/>
      <c r="AJ2931" s="9"/>
      <c r="AK2931" s="4"/>
      <c r="AL2931" s="4"/>
      <c r="AM2931" s="4"/>
      <c r="AV2931" s="14"/>
    </row>
    <row r="2932" spans="1:48" ht="12.75" x14ac:dyDescent="0.2">
      <c r="A2932" s="4"/>
      <c r="B2932" s="4"/>
      <c r="C2932" s="4"/>
      <c r="D2932" s="4"/>
      <c r="E2932" s="4"/>
      <c r="F2932" s="9"/>
      <c r="G2932" s="22"/>
      <c r="H2932" s="4"/>
      <c r="I2932" s="9"/>
      <c r="J2932" s="9"/>
      <c r="K2932" s="9"/>
      <c r="L2932" s="9"/>
      <c r="M2932" s="9"/>
      <c r="N2932" s="9"/>
      <c r="O2932" s="9"/>
      <c r="P2932" s="9"/>
      <c r="Q2932" s="22"/>
      <c r="R2932" s="9"/>
      <c r="S2932" s="9"/>
      <c r="T2932" s="22"/>
      <c r="U2932" s="22"/>
      <c r="V2932" s="4"/>
      <c r="W2932" s="9"/>
      <c r="X2932" s="9"/>
      <c r="Y2932" s="9"/>
      <c r="Z2932" s="9"/>
      <c r="AA2932" s="9"/>
      <c r="AB2932" s="9"/>
      <c r="AC2932" s="22"/>
      <c r="AD2932" s="9"/>
      <c r="AE2932" s="22"/>
      <c r="AF2932" s="9"/>
      <c r="AG2932" s="22"/>
      <c r="AH2932" s="22"/>
      <c r="AI2932" s="22"/>
      <c r="AJ2932" s="9"/>
      <c r="AK2932" s="4"/>
      <c r="AL2932" s="4"/>
      <c r="AM2932" s="4"/>
      <c r="AV2932" s="14"/>
    </row>
    <row r="2933" spans="1:48" ht="12.75" x14ac:dyDescent="0.2">
      <c r="A2933" s="4"/>
      <c r="B2933" s="4"/>
      <c r="C2933" s="4"/>
      <c r="D2933" s="4"/>
      <c r="E2933" s="4"/>
      <c r="F2933" s="9"/>
      <c r="G2933" s="22"/>
      <c r="H2933" s="4"/>
      <c r="I2933" s="9"/>
      <c r="J2933" s="9"/>
      <c r="K2933" s="9"/>
      <c r="L2933" s="9"/>
      <c r="M2933" s="9"/>
      <c r="N2933" s="9"/>
      <c r="O2933" s="9"/>
      <c r="P2933" s="9"/>
      <c r="Q2933" s="22"/>
      <c r="R2933" s="9"/>
      <c r="S2933" s="9"/>
      <c r="T2933" s="22"/>
      <c r="U2933" s="22"/>
      <c r="V2933" s="4"/>
      <c r="W2933" s="9"/>
      <c r="X2933" s="9"/>
      <c r="Y2933" s="9"/>
      <c r="Z2933" s="9"/>
      <c r="AA2933" s="9"/>
      <c r="AB2933" s="9"/>
      <c r="AC2933" s="22"/>
      <c r="AD2933" s="9"/>
      <c r="AE2933" s="22"/>
      <c r="AF2933" s="9"/>
      <c r="AG2933" s="22"/>
      <c r="AH2933" s="22"/>
      <c r="AI2933" s="22"/>
      <c r="AJ2933" s="9"/>
      <c r="AK2933" s="4"/>
      <c r="AL2933" s="4"/>
      <c r="AM2933" s="4"/>
      <c r="AV2933" s="14"/>
    </row>
    <row r="2934" spans="1:48" ht="12.75" x14ac:dyDescent="0.2">
      <c r="A2934" s="4"/>
      <c r="B2934" s="4"/>
      <c r="C2934" s="4"/>
      <c r="D2934" s="4"/>
      <c r="E2934" s="4"/>
      <c r="F2934" s="9"/>
      <c r="G2934" s="22"/>
      <c r="H2934" s="4"/>
      <c r="I2934" s="9"/>
      <c r="J2934" s="9"/>
      <c r="K2934" s="9"/>
      <c r="L2934" s="9"/>
      <c r="M2934" s="9"/>
      <c r="N2934" s="9"/>
      <c r="O2934" s="9"/>
      <c r="P2934" s="9"/>
      <c r="Q2934" s="22"/>
      <c r="R2934" s="9"/>
      <c r="S2934" s="9"/>
      <c r="T2934" s="22"/>
      <c r="U2934" s="22"/>
      <c r="V2934" s="4"/>
      <c r="W2934" s="9"/>
      <c r="X2934" s="9"/>
      <c r="Y2934" s="9"/>
      <c r="Z2934" s="9"/>
      <c r="AA2934" s="9"/>
      <c r="AB2934" s="9"/>
      <c r="AC2934" s="22"/>
      <c r="AD2934" s="9"/>
      <c r="AE2934" s="22"/>
      <c r="AF2934" s="9"/>
      <c r="AG2934" s="22"/>
      <c r="AH2934" s="22"/>
      <c r="AI2934" s="22"/>
      <c r="AJ2934" s="9"/>
      <c r="AK2934" s="4"/>
      <c r="AL2934" s="4"/>
      <c r="AM2934" s="4"/>
      <c r="AV2934" s="14"/>
    </row>
    <row r="2935" spans="1:48" ht="12.75" x14ac:dyDescent="0.2">
      <c r="A2935" s="4"/>
      <c r="B2935" s="4"/>
      <c r="C2935" s="4"/>
      <c r="D2935" s="4"/>
      <c r="E2935" s="4"/>
      <c r="F2935" s="9"/>
      <c r="G2935" s="22"/>
      <c r="H2935" s="4"/>
      <c r="I2935" s="9"/>
      <c r="J2935" s="9"/>
      <c r="K2935" s="9"/>
      <c r="L2935" s="9"/>
      <c r="M2935" s="9"/>
      <c r="N2935" s="9"/>
      <c r="O2935" s="9"/>
      <c r="P2935" s="9"/>
      <c r="Q2935" s="22"/>
      <c r="R2935" s="9"/>
      <c r="S2935" s="9"/>
      <c r="T2935" s="22"/>
      <c r="U2935" s="22"/>
      <c r="V2935" s="4"/>
      <c r="W2935" s="9"/>
      <c r="X2935" s="9"/>
      <c r="Y2935" s="9"/>
      <c r="Z2935" s="9"/>
      <c r="AA2935" s="9"/>
      <c r="AB2935" s="9"/>
      <c r="AC2935" s="22"/>
      <c r="AD2935" s="9"/>
      <c r="AE2935" s="22"/>
      <c r="AF2935" s="9"/>
      <c r="AG2935" s="22"/>
      <c r="AH2935" s="22"/>
      <c r="AI2935" s="22"/>
      <c r="AJ2935" s="9"/>
      <c r="AK2935" s="4"/>
      <c r="AL2935" s="4"/>
      <c r="AM2935" s="4"/>
      <c r="AV2935" s="14"/>
    </row>
    <row r="2936" spans="1:48" ht="12.75" x14ac:dyDescent="0.2">
      <c r="A2936" s="4"/>
      <c r="B2936" s="4"/>
      <c r="C2936" s="4"/>
      <c r="D2936" s="4"/>
      <c r="E2936" s="4"/>
      <c r="F2936" s="9"/>
      <c r="G2936" s="22"/>
      <c r="H2936" s="4"/>
      <c r="I2936" s="9"/>
      <c r="J2936" s="9"/>
      <c r="K2936" s="9"/>
      <c r="L2936" s="9"/>
      <c r="M2936" s="9"/>
      <c r="N2936" s="9"/>
      <c r="O2936" s="9"/>
      <c r="P2936" s="9"/>
      <c r="Q2936" s="22"/>
      <c r="R2936" s="9"/>
      <c r="S2936" s="9"/>
      <c r="T2936" s="22"/>
      <c r="U2936" s="22"/>
      <c r="V2936" s="4"/>
      <c r="W2936" s="9"/>
      <c r="X2936" s="9"/>
      <c r="Y2936" s="9"/>
      <c r="Z2936" s="9"/>
      <c r="AA2936" s="9"/>
      <c r="AB2936" s="9"/>
      <c r="AC2936" s="22"/>
      <c r="AD2936" s="9"/>
      <c r="AE2936" s="22"/>
      <c r="AF2936" s="9"/>
      <c r="AG2936" s="22"/>
      <c r="AH2936" s="22"/>
      <c r="AI2936" s="22"/>
      <c r="AJ2936" s="9"/>
      <c r="AK2936" s="4"/>
      <c r="AL2936" s="4"/>
      <c r="AM2936" s="4"/>
      <c r="AV2936" s="14"/>
    </row>
    <row r="2937" spans="1:48" ht="12.75" x14ac:dyDescent="0.2">
      <c r="A2937" s="4"/>
      <c r="B2937" s="4"/>
      <c r="C2937" s="4"/>
      <c r="D2937" s="4"/>
      <c r="E2937" s="4"/>
      <c r="F2937" s="9"/>
      <c r="G2937" s="22"/>
      <c r="H2937" s="4"/>
      <c r="I2937" s="9"/>
      <c r="J2937" s="9"/>
      <c r="K2937" s="9"/>
      <c r="L2937" s="9"/>
      <c r="M2937" s="9"/>
      <c r="N2937" s="9"/>
      <c r="O2937" s="9"/>
      <c r="P2937" s="9"/>
      <c r="Q2937" s="22"/>
      <c r="R2937" s="9"/>
      <c r="S2937" s="9"/>
      <c r="T2937" s="22"/>
      <c r="U2937" s="22"/>
      <c r="V2937" s="4"/>
      <c r="W2937" s="9"/>
      <c r="X2937" s="9"/>
      <c r="Y2937" s="9"/>
      <c r="Z2937" s="9"/>
      <c r="AA2937" s="9"/>
      <c r="AB2937" s="9"/>
      <c r="AC2937" s="22"/>
      <c r="AD2937" s="9"/>
      <c r="AE2937" s="22"/>
      <c r="AF2937" s="9"/>
      <c r="AG2937" s="22"/>
      <c r="AH2937" s="22"/>
      <c r="AI2937" s="22"/>
      <c r="AJ2937" s="9"/>
      <c r="AK2937" s="4"/>
      <c r="AL2937" s="4"/>
      <c r="AM2937" s="4"/>
      <c r="AV2937" s="14"/>
    </row>
    <row r="2938" spans="1:48" ht="12.75" x14ac:dyDescent="0.2">
      <c r="A2938" s="4"/>
      <c r="B2938" s="4"/>
      <c r="C2938" s="4"/>
      <c r="D2938" s="4"/>
      <c r="E2938" s="4"/>
      <c r="F2938" s="9"/>
      <c r="G2938" s="22"/>
      <c r="H2938" s="4"/>
      <c r="I2938" s="9"/>
      <c r="J2938" s="9"/>
      <c r="K2938" s="9"/>
      <c r="L2938" s="9"/>
      <c r="M2938" s="9"/>
      <c r="N2938" s="9"/>
      <c r="O2938" s="9"/>
      <c r="P2938" s="9"/>
      <c r="Q2938" s="22"/>
      <c r="R2938" s="9"/>
      <c r="S2938" s="9"/>
      <c r="T2938" s="22"/>
      <c r="U2938" s="22"/>
      <c r="V2938" s="4"/>
      <c r="W2938" s="9"/>
      <c r="X2938" s="9"/>
      <c r="Y2938" s="9"/>
      <c r="Z2938" s="9"/>
      <c r="AA2938" s="9"/>
      <c r="AB2938" s="9"/>
      <c r="AC2938" s="22"/>
      <c r="AD2938" s="9"/>
      <c r="AE2938" s="22"/>
      <c r="AF2938" s="9"/>
      <c r="AG2938" s="22"/>
      <c r="AH2938" s="22"/>
      <c r="AI2938" s="22"/>
      <c r="AJ2938" s="9"/>
      <c r="AK2938" s="4"/>
      <c r="AL2938" s="4"/>
      <c r="AM2938" s="4"/>
      <c r="AV2938" s="14"/>
    </row>
    <row r="2939" spans="1:48" ht="12.75" x14ac:dyDescent="0.2">
      <c r="A2939" s="4"/>
      <c r="B2939" s="4"/>
      <c r="C2939" s="4"/>
      <c r="D2939" s="4"/>
      <c r="E2939" s="4"/>
      <c r="F2939" s="9"/>
      <c r="G2939" s="22"/>
      <c r="H2939" s="4"/>
      <c r="I2939" s="9"/>
      <c r="J2939" s="9"/>
      <c r="K2939" s="9"/>
      <c r="L2939" s="9"/>
      <c r="M2939" s="9"/>
      <c r="N2939" s="9"/>
      <c r="O2939" s="9"/>
      <c r="P2939" s="9"/>
      <c r="Q2939" s="22"/>
      <c r="R2939" s="9"/>
      <c r="S2939" s="9"/>
      <c r="T2939" s="22"/>
      <c r="U2939" s="22"/>
      <c r="V2939" s="4"/>
      <c r="W2939" s="9"/>
      <c r="X2939" s="9"/>
      <c r="Y2939" s="9"/>
      <c r="Z2939" s="9"/>
      <c r="AA2939" s="9"/>
      <c r="AB2939" s="9"/>
      <c r="AC2939" s="22"/>
      <c r="AD2939" s="9"/>
      <c r="AE2939" s="22"/>
      <c r="AF2939" s="9"/>
      <c r="AG2939" s="22"/>
      <c r="AH2939" s="22"/>
      <c r="AI2939" s="22"/>
      <c r="AJ2939" s="9"/>
      <c r="AK2939" s="4"/>
      <c r="AL2939" s="4"/>
      <c r="AM2939" s="4"/>
      <c r="AV2939" s="14"/>
    </row>
    <row r="2940" spans="1:48" ht="12.75" x14ac:dyDescent="0.2">
      <c r="A2940" s="4"/>
      <c r="B2940" s="4"/>
      <c r="C2940" s="4"/>
      <c r="D2940" s="4"/>
      <c r="E2940" s="4"/>
      <c r="F2940" s="9"/>
      <c r="G2940" s="22"/>
      <c r="H2940" s="4"/>
      <c r="I2940" s="9"/>
      <c r="J2940" s="9"/>
      <c r="K2940" s="9"/>
      <c r="L2940" s="9"/>
      <c r="M2940" s="9"/>
      <c r="N2940" s="9"/>
      <c r="O2940" s="9"/>
      <c r="P2940" s="9"/>
      <c r="Q2940" s="22"/>
      <c r="R2940" s="9"/>
      <c r="S2940" s="9"/>
      <c r="T2940" s="22"/>
      <c r="U2940" s="22"/>
      <c r="V2940" s="4"/>
      <c r="W2940" s="9"/>
      <c r="X2940" s="9"/>
      <c r="Y2940" s="9"/>
      <c r="Z2940" s="9"/>
      <c r="AA2940" s="9"/>
      <c r="AB2940" s="9"/>
      <c r="AC2940" s="22"/>
      <c r="AD2940" s="9"/>
      <c r="AE2940" s="22"/>
      <c r="AF2940" s="9"/>
      <c r="AG2940" s="22"/>
      <c r="AH2940" s="22"/>
      <c r="AI2940" s="22"/>
      <c r="AJ2940" s="9"/>
      <c r="AK2940" s="4"/>
      <c r="AL2940" s="4"/>
      <c r="AM2940" s="4"/>
      <c r="AV2940" s="14"/>
    </row>
    <row r="2941" spans="1:48" ht="12.75" x14ac:dyDescent="0.2">
      <c r="A2941" s="4"/>
      <c r="B2941" s="4"/>
      <c r="C2941" s="4"/>
      <c r="D2941" s="4"/>
      <c r="E2941" s="4"/>
      <c r="F2941" s="9"/>
      <c r="G2941" s="22"/>
      <c r="H2941" s="4"/>
      <c r="I2941" s="9"/>
      <c r="J2941" s="9"/>
      <c r="K2941" s="9"/>
      <c r="L2941" s="9"/>
      <c r="M2941" s="9"/>
      <c r="N2941" s="9"/>
      <c r="O2941" s="9"/>
      <c r="P2941" s="9"/>
      <c r="Q2941" s="22"/>
      <c r="R2941" s="9"/>
      <c r="S2941" s="9"/>
      <c r="T2941" s="22"/>
      <c r="U2941" s="22"/>
      <c r="V2941" s="4"/>
      <c r="W2941" s="9"/>
      <c r="X2941" s="9"/>
      <c r="Y2941" s="9"/>
      <c r="Z2941" s="9"/>
      <c r="AA2941" s="9"/>
      <c r="AB2941" s="9"/>
      <c r="AC2941" s="22"/>
      <c r="AD2941" s="9"/>
      <c r="AE2941" s="22"/>
      <c r="AF2941" s="9"/>
      <c r="AG2941" s="22"/>
      <c r="AH2941" s="22"/>
      <c r="AI2941" s="22"/>
      <c r="AJ2941" s="9"/>
      <c r="AK2941" s="4"/>
      <c r="AL2941" s="4"/>
      <c r="AM2941" s="4"/>
      <c r="AV2941" s="14"/>
    </row>
    <row r="2942" spans="1:48" ht="12.75" x14ac:dyDescent="0.2">
      <c r="A2942" s="4"/>
      <c r="B2942" s="4"/>
      <c r="C2942" s="4"/>
      <c r="D2942" s="4"/>
      <c r="E2942" s="4"/>
      <c r="F2942" s="9"/>
      <c r="G2942" s="22"/>
      <c r="H2942" s="4"/>
      <c r="I2942" s="9"/>
      <c r="J2942" s="9"/>
      <c r="K2942" s="9"/>
      <c r="L2942" s="9"/>
      <c r="M2942" s="9"/>
      <c r="N2942" s="9"/>
      <c r="O2942" s="9"/>
      <c r="P2942" s="9"/>
      <c r="Q2942" s="22"/>
      <c r="R2942" s="9"/>
      <c r="S2942" s="9"/>
      <c r="T2942" s="22"/>
      <c r="U2942" s="22"/>
      <c r="V2942" s="4"/>
      <c r="W2942" s="9"/>
      <c r="X2942" s="9"/>
      <c r="Y2942" s="9"/>
      <c r="Z2942" s="9"/>
      <c r="AA2942" s="9"/>
      <c r="AB2942" s="9"/>
      <c r="AC2942" s="22"/>
      <c r="AD2942" s="9"/>
      <c r="AE2942" s="22"/>
      <c r="AF2942" s="9"/>
      <c r="AG2942" s="22"/>
      <c r="AH2942" s="22"/>
      <c r="AI2942" s="22"/>
      <c r="AJ2942" s="9"/>
      <c r="AK2942" s="4"/>
      <c r="AL2942" s="4"/>
      <c r="AM2942" s="4"/>
      <c r="AV2942" s="14"/>
    </row>
    <row r="2943" spans="1:48" ht="12.75" x14ac:dyDescent="0.2">
      <c r="A2943" s="4"/>
      <c r="B2943" s="4"/>
      <c r="C2943" s="4"/>
      <c r="D2943" s="4"/>
      <c r="E2943" s="4"/>
      <c r="F2943" s="9"/>
      <c r="G2943" s="22"/>
      <c r="H2943" s="4"/>
      <c r="I2943" s="9"/>
      <c r="J2943" s="9"/>
      <c r="K2943" s="9"/>
      <c r="L2943" s="9"/>
      <c r="M2943" s="9"/>
      <c r="N2943" s="9"/>
      <c r="O2943" s="9"/>
      <c r="P2943" s="9"/>
      <c r="Q2943" s="22"/>
      <c r="R2943" s="9"/>
      <c r="S2943" s="9"/>
      <c r="T2943" s="22"/>
      <c r="U2943" s="22"/>
      <c r="V2943" s="4"/>
      <c r="W2943" s="9"/>
      <c r="X2943" s="9"/>
      <c r="Y2943" s="9"/>
      <c r="Z2943" s="9"/>
      <c r="AA2943" s="9"/>
      <c r="AB2943" s="9"/>
      <c r="AC2943" s="22"/>
      <c r="AD2943" s="9"/>
      <c r="AE2943" s="22"/>
      <c r="AF2943" s="9"/>
      <c r="AG2943" s="22"/>
      <c r="AH2943" s="22"/>
      <c r="AI2943" s="22"/>
      <c r="AJ2943" s="9"/>
      <c r="AK2943" s="4"/>
      <c r="AL2943" s="4"/>
      <c r="AM2943" s="4"/>
      <c r="AV2943" s="14"/>
    </row>
    <row r="2944" spans="1:48" ht="12.75" x14ac:dyDescent="0.2">
      <c r="A2944" s="4"/>
      <c r="B2944" s="4"/>
      <c r="C2944" s="4"/>
      <c r="D2944" s="4"/>
      <c r="E2944" s="4"/>
      <c r="F2944" s="9"/>
      <c r="G2944" s="22"/>
      <c r="H2944" s="4"/>
      <c r="I2944" s="9"/>
      <c r="J2944" s="9"/>
      <c r="K2944" s="9"/>
      <c r="L2944" s="9"/>
      <c r="M2944" s="9"/>
      <c r="N2944" s="9"/>
      <c r="O2944" s="9"/>
      <c r="P2944" s="9"/>
      <c r="Q2944" s="22"/>
      <c r="R2944" s="9"/>
      <c r="S2944" s="9"/>
      <c r="T2944" s="22"/>
      <c r="U2944" s="22"/>
      <c r="V2944" s="4"/>
      <c r="W2944" s="9"/>
      <c r="X2944" s="9"/>
      <c r="Y2944" s="9"/>
      <c r="Z2944" s="9"/>
      <c r="AA2944" s="9"/>
      <c r="AB2944" s="9"/>
      <c r="AC2944" s="22"/>
      <c r="AD2944" s="9"/>
      <c r="AE2944" s="22"/>
      <c r="AF2944" s="9"/>
      <c r="AG2944" s="22"/>
      <c r="AH2944" s="22"/>
      <c r="AI2944" s="22"/>
      <c r="AJ2944" s="9"/>
      <c r="AK2944" s="4"/>
      <c r="AL2944" s="4"/>
      <c r="AM2944" s="4"/>
      <c r="AV2944" s="14"/>
    </row>
    <row r="2945" spans="1:48" ht="12.75" x14ac:dyDescent="0.2">
      <c r="A2945" s="4"/>
      <c r="B2945" s="4"/>
      <c r="C2945" s="4"/>
      <c r="D2945" s="4"/>
      <c r="E2945" s="4"/>
      <c r="F2945" s="9"/>
      <c r="G2945" s="22"/>
      <c r="H2945" s="4"/>
      <c r="I2945" s="9"/>
      <c r="J2945" s="9"/>
      <c r="K2945" s="9"/>
      <c r="L2945" s="9"/>
      <c r="M2945" s="9"/>
      <c r="N2945" s="9"/>
      <c r="O2945" s="9"/>
      <c r="P2945" s="9"/>
      <c r="Q2945" s="22"/>
      <c r="R2945" s="9"/>
      <c r="S2945" s="9"/>
      <c r="T2945" s="22"/>
      <c r="U2945" s="22"/>
      <c r="V2945" s="4"/>
      <c r="W2945" s="9"/>
      <c r="X2945" s="9"/>
      <c r="Y2945" s="9"/>
      <c r="Z2945" s="9"/>
      <c r="AA2945" s="9"/>
      <c r="AB2945" s="9"/>
      <c r="AC2945" s="22"/>
      <c r="AD2945" s="9"/>
      <c r="AE2945" s="22"/>
      <c r="AF2945" s="9"/>
      <c r="AG2945" s="22"/>
      <c r="AH2945" s="22"/>
      <c r="AI2945" s="22"/>
      <c r="AJ2945" s="9"/>
      <c r="AK2945" s="4"/>
      <c r="AL2945" s="4"/>
      <c r="AM2945" s="4"/>
      <c r="AV2945" s="14"/>
    </row>
    <row r="2946" spans="1:48" ht="12.75" x14ac:dyDescent="0.2">
      <c r="A2946" s="4"/>
      <c r="B2946" s="4"/>
      <c r="C2946" s="4"/>
      <c r="D2946" s="4"/>
      <c r="E2946" s="4"/>
      <c r="F2946" s="9"/>
      <c r="G2946" s="22"/>
      <c r="H2946" s="4"/>
      <c r="I2946" s="9"/>
      <c r="J2946" s="9"/>
      <c r="K2946" s="9"/>
      <c r="L2946" s="9"/>
      <c r="M2946" s="9"/>
      <c r="N2946" s="9"/>
      <c r="O2946" s="9"/>
      <c r="P2946" s="9"/>
      <c r="Q2946" s="22"/>
      <c r="R2946" s="9"/>
      <c r="S2946" s="9"/>
      <c r="T2946" s="22"/>
      <c r="U2946" s="22"/>
      <c r="V2946" s="4"/>
      <c r="W2946" s="9"/>
      <c r="X2946" s="9"/>
      <c r="Y2946" s="9"/>
      <c r="Z2946" s="9"/>
      <c r="AA2946" s="9"/>
      <c r="AB2946" s="9"/>
      <c r="AC2946" s="22"/>
      <c r="AD2946" s="9"/>
      <c r="AE2946" s="22"/>
      <c r="AF2946" s="9"/>
      <c r="AG2946" s="22"/>
      <c r="AH2946" s="22"/>
      <c r="AI2946" s="22"/>
      <c r="AJ2946" s="9"/>
      <c r="AK2946" s="4"/>
      <c r="AL2946" s="4"/>
      <c r="AM2946" s="4"/>
      <c r="AV2946" s="14"/>
    </row>
    <row r="2947" spans="1:48" ht="12.75" x14ac:dyDescent="0.2">
      <c r="A2947" s="4"/>
      <c r="B2947" s="4"/>
      <c r="C2947" s="4"/>
      <c r="D2947" s="4"/>
      <c r="E2947" s="4"/>
      <c r="F2947" s="9"/>
      <c r="G2947" s="22"/>
      <c r="H2947" s="4"/>
      <c r="I2947" s="9"/>
      <c r="J2947" s="9"/>
      <c r="K2947" s="9"/>
      <c r="L2947" s="9"/>
      <c r="M2947" s="9"/>
      <c r="N2947" s="9"/>
      <c r="O2947" s="9"/>
      <c r="P2947" s="9"/>
      <c r="Q2947" s="22"/>
      <c r="R2947" s="9"/>
      <c r="S2947" s="9"/>
      <c r="T2947" s="22"/>
      <c r="U2947" s="22"/>
      <c r="V2947" s="4"/>
      <c r="W2947" s="9"/>
      <c r="X2947" s="9"/>
      <c r="Y2947" s="9"/>
      <c r="Z2947" s="9"/>
      <c r="AA2947" s="9"/>
      <c r="AB2947" s="9"/>
      <c r="AC2947" s="22"/>
      <c r="AD2947" s="9"/>
      <c r="AE2947" s="22"/>
      <c r="AF2947" s="9"/>
      <c r="AG2947" s="22"/>
      <c r="AH2947" s="22"/>
      <c r="AI2947" s="22"/>
      <c r="AJ2947" s="9"/>
      <c r="AK2947" s="4"/>
      <c r="AL2947" s="4"/>
      <c r="AM2947" s="4"/>
      <c r="AV2947" s="14"/>
    </row>
    <row r="2948" spans="1:48" ht="12.75" x14ac:dyDescent="0.2">
      <c r="A2948" s="4"/>
      <c r="B2948" s="4"/>
      <c r="C2948" s="4"/>
      <c r="D2948" s="4"/>
      <c r="E2948" s="4"/>
      <c r="F2948" s="9"/>
      <c r="G2948" s="22"/>
      <c r="H2948" s="4"/>
      <c r="I2948" s="9"/>
      <c r="J2948" s="9"/>
      <c r="K2948" s="9"/>
      <c r="L2948" s="9"/>
      <c r="M2948" s="9"/>
      <c r="N2948" s="9"/>
      <c r="O2948" s="9"/>
      <c r="P2948" s="9"/>
      <c r="Q2948" s="22"/>
      <c r="R2948" s="9"/>
      <c r="S2948" s="9"/>
      <c r="T2948" s="22"/>
      <c r="U2948" s="22"/>
      <c r="V2948" s="4"/>
      <c r="W2948" s="9"/>
      <c r="X2948" s="9"/>
      <c r="Y2948" s="9"/>
      <c r="Z2948" s="9"/>
      <c r="AA2948" s="9"/>
      <c r="AB2948" s="9"/>
      <c r="AC2948" s="22"/>
      <c r="AD2948" s="9"/>
      <c r="AE2948" s="22"/>
      <c r="AF2948" s="9"/>
      <c r="AG2948" s="22"/>
      <c r="AH2948" s="22"/>
      <c r="AI2948" s="22"/>
      <c r="AJ2948" s="9"/>
      <c r="AK2948" s="4"/>
      <c r="AL2948" s="4"/>
      <c r="AM2948" s="4"/>
      <c r="AV2948" s="14"/>
    </row>
    <row r="2949" spans="1:48" ht="12.75" x14ac:dyDescent="0.2">
      <c r="A2949" s="4"/>
      <c r="B2949" s="4"/>
      <c r="C2949" s="4"/>
      <c r="D2949" s="4"/>
      <c r="E2949" s="4"/>
      <c r="F2949" s="9"/>
      <c r="G2949" s="22"/>
      <c r="H2949" s="4"/>
      <c r="I2949" s="9"/>
      <c r="J2949" s="9"/>
      <c r="K2949" s="9"/>
      <c r="L2949" s="9"/>
      <c r="M2949" s="9"/>
      <c r="N2949" s="9"/>
      <c r="O2949" s="9"/>
      <c r="P2949" s="9"/>
      <c r="Q2949" s="22"/>
      <c r="R2949" s="9"/>
      <c r="S2949" s="9"/>
      <c r="T2949" s="22"/>
      <c r="U2949" s="22"/>
      <c r="V2949" s="4"/>
      <c r="W2949" s="9"/>
      <c r="X2949" s="9"/>
      <c r="Y2949" s="9"/>
      <c r="Z2949" s="9"/>
      <c r="AA2949" s="9"/>
      <c r="AB2949" s="9"/>
      <c r="AC2949" s="22"/>
      <c r="AD2949" s="9"/>
      <c r="AE2949" s="22"/>
      <c r="AF2949" s="9"/>
      <c r="AG2949" s="22"/>
      <c r="AH2949" s="22"/>
      <c r="AI2949" s="22"/>
      <c r="AJ2949" s="9"/>
      <c r="AK2949" s="4"/>
      <c r="AL2949" s="4"/>
      <c r="AM2949" s="4"/>
      <c r="AV2949" s="14"/>
    </row>
    <row r="2950" spans="1:48" ht="12.75" x14ac:dyDescent="0.2">
      <c r="A2950" s="4"/>
      <c r="B2950" s="4"/>
      <c r="C2950" s="4"/>
      <c r="D2950" s="4"/>
      <c r="E2950" s="4"/>
      <c r="F2950" s="9"/>
      <c r="G2950" s="22"/>
      <c r="H2950" s="4"/>
      <c r="I2950" s="9"/>
      <c r="J2950" s="9"/>
      <c r="K2950" s="9"/>
      <c r="L2950" s="9"/>
      <c r="M2950" s="9"/>
      <c r="N2950" s="9"/>
      <c r="O2950" s="9"/>
      <c r="P2950" s="9"/>
      <c r="Q2950" s="22"/>
      <c r="R2950" s="9"/>
      <c r="S2950" s="9"/>
      <c r="T2950" s="22"/>
      <c r="U2950" s="22"/>
      <c r="V2950" s="4"/>
      <c r="W2950" s="9"/>
      <c r="X2950" s="9"/>
      <c r="Y2950" s="9"/>
      <c r="Z2950" s="9"/>
      <c r="AA2950" s="9"/>
      <c r="AB2950" s="9"/>
      <c r="AC2950" s="22"/>
      <c r="AD2950" s="9"/>
      <c r="AE2950" s="22"/>
      <c r="AF2950" s="9"/>
      <c r="AG2950" s="22"/>
      <c r="AH2950" s="22"/>
      <c r="AI2950" s="22"/>
      <c r="AJ2950" s="9"/>
      <c r="AK2950" s="4"/>
      <c r="AL2950" s="4"/>
      <c r="AM2950" s="4"/>
      <c r="AV2950" s="14"/>
    </row>
    <row r="2951" spans="1:48" ht="12.75" x14ac:dyDescent="0.2">
      <c r="A2951" s="4"/>
      <c r="B2951" s="4"/>
      <c r="C2951" s="4"/>
      <c r="D2951" s="4"/>
      <c r="E2951" s="4"/>
      <c r="F2951" s="9"/>
      <c r="G2951" s="22"/>
      <c r="H2951" s="4"/>
      <c r="I2951" s="9"/>
      <c r="J2951" s="9"/>
      <c r="K2951" s="9"/>
      <c r="L2951" s="9"/>
      <c r="M2951" s="9"/>
      <c r="N2951" s="9"/>
      <c r="O2951" s="9"/>
      <c r="P2951" s="9"/>
      <c r="Q2951" s="22"/>
      <c r="R2951" s="9"/>
      <c r="S2951" s="9"/>
      <c r="T2951" s="22"/>
      <c r="U2951" s="22"/>
      <c r="V2951" s="4"/>
      <c r="W2951" s="9"/>
      <c r="X2951" s="9"/>
      <c r="Y2951" s="9"/>
      <c r="Z2951" s="9"/>
      <c r="AA2951" s="9"/>
      <c r="AB2951" s="9"/>
      <c r="AC2951" s="22"/>
      <c r="AD2951" s="9"/>
      <c r="AE2951" s="22"/>
      <c r="AF2951" s="9"/>
      <c r="AG2951" s="22"/>
      <c r="AH2951" s="22"/>
      <c r="AI2951" s="22"/>
      <c r="AJ2951" s="9"/>
      <c r="AK2951" s="4"/>
      <c r="AL2951" s="4"/>
      <c r="AM2951" s="4"/>
      <c r="AV2951" s="14"/>
    </row>
    <row r="2952" spans="1:48" ht="12.75" x14ac:dyDescent="0.2">
      <c r="A2952" s="4"/>
      <c r="B2952" s="4"/>
      <c r="C2952" s="4"/>
      <c r="D2952" s="4"/>
      <c r="E2952" s="4"/>
      <c r="F2952" s="9"/>
      <c r="G2952" s="22"/>
      <c r="H2952" s="4"/>
      <c r="I2952" s="9"/>
      <c r="J2952" s="9"/>
      <c r="K2952" s="9"/>
      <c r="L2952" s="9"/>
      <c r="M2952" s="9"/>
      <c r="N2952" s="9"/>
      <c r="O2952" s="9"/>
      <c r="P2952" s="9"/>
      <c r="Q2952" s="22"/>
      <c r="R2952" s="9"/>
      <c r="S2952" s="9"/>
      <c r="T2952" s="22"/>
      <c r="U2952" s="22"/>
      <c r="V2952" s="4"/>
      <c r="W2952" s="9"/>
      <c r="X2952" s="9"/>
      <c r="Y2952" s="9"/>
      <c r="Z2952" s="9"/>
      <c r="AA2952" s="9"/>
      <c r="AB2952" s="9"/>
      <c r="AC2952" s="22"/>
      <c r="AD2952" s="9"/>
      <c r="AE2952" s="22"/>
      <c r="AF2952" s="9"/>
      <c r="AG2952" s="22"/>
      <c r="AH2952" s="22"/>
      <c r="AI2952" s="22"/>
      <c r="AJ2952" s="9"/>
      <c r="AK2952" s="4"/>
      <c r="AL2952" s="4"/>
      <c r="AM2952" s="4"/>
      <c r="AV2952" s="14"/>
    </row>
    <row r="2953" spans="1:48" ht="12.75" x14ac:dyDescent="0.2">
      <c r="A2953" s="4"/>
      <c r="B2953" s="4"/>
      <c r="C2953" s="4"/>
      <c r="D2953" s="4"/>
      <c r="E2953" s="4"/>
      <c r="F2953" s="9"/>
      <c r="G2953" s="22"/>
      <c r="H2953" s="4"/>
      <c r="I2953" s="9"/>
      <c r="J2953" s="9"/>
      <c r="K2953" s="9"/>
      <c r="L2953" s="9"/>
      <c r="M2953" s="9"/>
      <c r="N2953" s="9"/>
      <c r="O2953" s="9"/>
      <c r="P2953" s="9"/>
      <c r="Q2953" s="22"/>
      <c r="R2953" s="9"/>
      <c r="S2953" s="9"/>
      <c r="T2953" s="22"/>
      <c r="U2953" s="22"/>
      <c r="V2953" s="4"/>
      <c r="W2953" s="9"/>
      <c r="X2953" s="9"/>
      <c r="Y2953" s="9"/>
      <c r="Z2953" s="9"/>
      <c r="AA2953" s="9"/>
      <c r="AB2953" s="9"/>
      <c r="AC2953" s="22"/>
      <c r="AD2953" s="9"/>
      <c r="AE2953" s="22"/>
      <c r="AF2953" s="9"/>
      <c r="AG2953" s="22"/>
      <c r="AH2953" s="22"/>
      <c r="AI2953" s="22"/>
      <c r="AJ2953" s="9"/>
      <c r="AK2953" s="4"/>
      <c r="AL2953" s="4"/>
      <c r="AM2953" s="4"/>
      <c r="AV2953" s="14"/>
    </row>
    <row r="2954" spans="1:48" ht="12.75" x14ac:dyDescent="0.2">
      <c r="A2954" s="4"/>
      <c r="B2954" s="4"/>
      <c r="C2954" s="4"/>
      <c r="D2954" s="4"/>
      <c r="E2954" s="4"/>
      <c r="F2954" s="9"/>
      <c r="G2954" s="22"/>
      <c r="H2954" s="4"/>
      <c r="I2954" s="9"/>
      <c r="J2954" s="9"/>
      <c r="K2954" s="9"/>
      <c r="L2954" s="9"/>
      <c r="M2954" s="9"/>
      <c r="N2954" s="9"/>
      <c r="O2954" s="9"/>
      <c r="P2954" s="9"/>
      <c r="Q2954" s="22"/>
      <c r="R2954" s="9"/>
      <c r="S2954" s="9"/>
      <c r="T2954" s="22"/>
      <c r="U2954" s="22"/>
      <c r="V2954" s="4"/>
      <c r="W2954" s="9"/>
      <c r="X2954" s="9"/>
      <c r="Y2954" s="9"/>
      <c r="Z2954" s="9"/>
      <c r="AA2954" s="9"/>
      <c r="AB2954" s="9"/>
      <c r="AC2954" s="22"/>
      <c r="AD2954" s="9"/>
      <c r="AE2954" s="22"/>
      <c r="AF2954" s="9"/>
      <c r="AG2954" s="22"/>
      <c r="AH2954" s="22"/>
      <c r="AI2954" s="22"/>
      <c r="AJ2954" s="9"/>
      <c r="AK2954" s="4"/>
      <c r="AL2954" s="4"/>
      <c r="AM2954" s="4"/>
      <c r="AV2954" s="14"/>
    </row>
    <row r="2955" spans="1:48" ht="12.75" x14ac:dyDescent="0.2">
      <c r="A2955" s="4"/>
      <c r="B2955" s="4"/>
      <c r="C2955" s="4"/>
      <c r="D2955" s="4"/>
      <c r="E2955" s="4"/>
      <c r="F2955" s="9"/>
      <c r="G2955" s="22"/>
      <c r="H2955" s="4"/>
      <c r="I2955" s="9"/>
      <c r="J2955" s="9"/>
      <c r="K2955" s="9"/>
      <c r="L2955" s="9"/>
      <c r="M2955" s="9"/>
      <c r="N2955" s="9"/>
      <c r="O2955" s="9"/>
      <c r="P2955" s="9"/>
      <c r="Q2955" s="22"/>
      <c r="R2955" s="9"/>
      <c r="S2955" s="9"/>
      <c r="T2955" s="22"/>
      <c r="U2955" s="22"/>
      <c r="V2955" s="4"/>
      <c r="W2955" s="9"/>
      <c r="X2955" s="9"/>
      <c r="Y2955" s="9"/>
      <c r="Z2955" s="9"/>
      <c r="AA2955" s="9"/>
      <c r="AB2955" s="9"/>
      <c r="AC2955" s="22"/>
      <c r="AD2955" s="9"/>
      <c r="AE2955" s="22"/>
      <c r="AF2955" s="9"/>
      <c r="AG2955" s="22"/>
      <c r="AH2955" s="22"/>
      <c r="AI2955" s="22"/>
      <c r="AJ2955" s="9"/>
      <c r="AK2955" s="4"/>
      <c r="AL2955" s="4"/>
      <c r="AM2955" s="4"/>
      <c r="AV2955" s="14"/>
    </row>
    <row r="2956" spans="1:48" ht="12.75" x14ac:dyDescent="0.2">
      <c r="A2956" s="4"/>
      <c r="B2956" s="4"/>
      <c r="C2956" s="4"/>
      <c r="D2956" s="4"/>
      <c r="E2956" s="4"/>
      <c r="F2956" s="9"/>
      <c r="G2956" s="22"/>
      <c r="H2956" s="4"/>
      <c r="I2956" s="9"/>
      <c r="J2956" s="9"/>
      <c r="K2956" s="9"/>
      <c r="L2956" s="9"/>
      <c r="M2956" s="9"/>
      <c r="N2956" s="9"/>
      <c r="O2956" s="9"/>
      <c r="P2956" s="9"/>
      <c r="Q2956" s="22"/>
      <c r="R2956" s="9"/>
      <c r="S2956" s="9"/>
      <c r="T2956" s="22"/>
      <c r="U2956" s="22"/>
      <c r="V2956" s="4"/>
      <c r="W2956" s="9"/>
      <c r="X2956" s="9"/>
      <c r="Y2956" s="9"/>
      <c r="Z2956" s="9"/>
      <c r="AA2956" s="9"/>
      <c r="AB2956" s="9"/>
      <c r="AC2956" s="22"/>
      <c r="AD2956" s="9"/>
      <c r="AE2956" s="22"/>
      <c r="AF2956" s="9"/>
      <c r="AG2956" s="22"/>
      <c r="AH2956" s="22"/>
      <c r="AI2956" s="22"/>
      <c r="AJ2956" s="9"/>
      <c r="AK2956" s="4"/>
      <c r="AL2956" s="4"/>
      <c r="AM2956" s="4"/>
      <c r="AV2956" s="14"/>
    </row>
    <row r="2957" spans="1:48" ht="12.75" x14ac:dyDescent="0.2">
      <c r="A2957" s="4"/>
      <c r="B2957" s="4"/>
      <c r="C2957" s="4"/>
      <c r="D2957" s="4"/>
      <c r="E2957" s="4"/>
      <c r="F2957" s="9"/>
      <c r="G2957" s="22"/>
      <c r="H2957" s="4"/>
      <c r="I2957" s="9"/>
      <c r="J2957" s="9"/>
      <c r="K2957" s="9"/>
      <c r="L2957" s="9"/>
      <c r="M2957" s="9"/>
      <c r="N2957" s="9"/>
      <c r="O2957" s="9"/>
      <c r="P2957" s="9"/>
      <c r="Q2957" s="22"/>
      <c r="R2957" s="9"/>
      <c r="S2957" s="9"/>
      <c r="T2957" s="22"/>
      <c r="U2957" s="22"/>
      <c r="V2957" s="4"/>
      <c r="W2957" s="9"/>
      <c r="X2957" s="9"/>
      <c r="Y2957" s="9"/>
      <c r="Z2957" s="9"/>
      <c r="AA2957" s="9"/>
      <c r="AB2957" s="9"/>
      <c r="AC2957" s="22"/>
      <c r="AD2957" s="9"/>
      <c r="AE2957" s="22"/>
      <c r="AF2957" s="9"/>
      <c r="AG2957" s="22"/>
      <c r="AH2957" s="22"/>
      <c r="AI2957" s="22"/>
      <c r="AJ2957" s="9"/>
      <c r="AK2957" s="4"/>
      <c r="AL2957" s="4"/>
      <c r="AM2957" s="4"/>
      <c r="AV2957" s="14"/>
    </row>
    <row r="2958" spans="1:48" ht="12.75" x14ac:dyDescent="0.2">
      <c r="A2958" s="4"/>
      <c r="B2958" s="4"/>
      <c r="C2958" s="4"/>
      <c r="D2958" s="4"/>
      <c r="E2958" s="4"/>
      <c r="F2958" s="9"/>
      <c r="G2958" s="22"/>
      <c r="H2958" s="4"/>
      <c r="I2958" s="9"/>
      <c r="J2958" s="9"/>
      <c r="K2958" s="9"/>
      <c r="L2958" s="9"/>
      <c r="M2958" s="9"/>
      <c r="N2958" s="9"/>
      <c r="O2958" s="9"/>
      <c r="P2958" s="9"/>
      <c r="Q2958" s="22"/>
      <c r="R2958" s="9"/>
      <c r="S2958" s="9"/>
      <c r="T2958" s="22"/>
      <c r="U2958" s="22"/>
      <c r="V2958" s="4"/>
      <c r="W2958" s="9"/>
      <c r="X2958" s="9"/>
      <c r="Y2958" s="9"/>
      <c r="Z2958" s="9"/>
      <c r="AA2958" s="9"/>
      <c r="AB2958" s="9"/>
      <c r="AC2958" s="22"/>
      <c r="AD2958" s="9"/>
      <c r="AE2958" s="22"/>
      <c r="AF2958" s="9"/>
      <c r="AG2958" s="22"/>
      <c r="AH2958" s="22"/>
      <c r="AI2958" s="22"/>
      <c r="AJ2958" s="9"/>
      <c r="AK2958" s="4"/>
      <c r="AL2958" s="4"/>
      <c r="AM2958" s="4"/>
      <c r="AV2958" s="14"/>
    </row>
    <row r="2959" spans="1:48" ht="12.75" x14ac:dyDescent="0.2">
      <c r="A2959" s="4"/>
      <c r="B2959" s="4"/>
      <c r="C2959" s="4"/>
      <c r="D2959" s="4"/>
      <c r="E2959" s="4"/>
      <c r="F2959" s="9"/>
      <c r="G2959" s="22"/>
      <c r="H2959" s="4"/>
      <c r="I2959" s="9"/>
      <c r="J2959" s="9"/>
      <c r="K2959" s="9"/>
      <c r="L2959" s="9"/>
      <c r="M2959" s="9"/>
      <c r="N2959" s="9"/>
      <c r="O2959" s="9"/>
      <c r="P2959" s="9"/>
      <c r="Q2959" s="22"/>
      <c r="R2959" s="9"/>
      <c r="S2959" s="9"/>
      <c r="T2959" s="22"/>
      <c r="U2959" s="22"/>
      <c r="V2959" s="4"/>
      <c r="W2959" s="9"/>
      <c r="X2959" s="9"/>
      <c r="Y2959" s="9"/>
      <c r="Z2959" s="9"/>
      <c r="AA2959" s="9"/>
      <c r="AB2959" s="9"/>
      <c r="AC2959" s="22"/>
      <c r="AD2959" s="9"/>
      <c r="AE2959" s="22"/>
      <c r="AF2959" s="9"/>
      <c r="AG2959" s="22"/>
      <c r="AH2959" s="22"/>
      <c r="AI2959" s="22"/>
      <c r="AJ2959" s="9"/>
      <c r="AK2959" s="4"/>
      <c r="AL2959" s="4"/>
      <c r="AM2959" s="4"/>
      <c r="AV2959" s="14"/>
    </row>
    <row r="2960" spans="1:48" ht="12.75" x14ac:dyDescent="0.2">
      <c r="A2960" s="4"/>
      <c r="B2960" s="4"/>
      <c r="C2960" s="4"/>
      <c r="D2960" s="4"/>
      <c r="E2960" s="4"/>
      <c r="F2960" s="9"/>
      <c r="G2960" s="22"/>
      <c r="H2960" s="4"/>
      <c r="I2960" s="9"/>
      <c r="J2960" s="9"/>
      <c r="K2960" s="9"/>
      <c r="L2960" s="9"/>
      <c r="M2960" s="9"/>
      <c r="N2960" s="9"/>
      <c r="O2960" s="9"/>
      <c r="P2960" s="9"/>
      <c r="Q2960" s="22"/>
      <c r="R2960" s="9"/>
      <c r="S2960" s="9"/>
      <c r="T2960" s="22"/>
      <c r="U2960" s="22"/>
      <c r="V2960" s="4"/>
      <c r="W2960" s="9"/>
      <c r="X2960" s="9"/>
      <c r="Y2960" s="9"/>
      <c r="Z2960" s="9"/>
      <c r="AA2960" s="9"/>
      <c r="AB2960" s="9"/>
      <c r="AC2960" s="22"/>
      <c r="AD2960" s="9"/>
      <c r="AE2960" s="22"/>
      <c r="AF2960" s="9"/>
      <c r="AG2960" s="22"/>
      <c r="AH2960" s="22"/>
      <c r="AI2960" s="22"/>
      <c r="AJ2960" s="9"/>
      <c r="AK2960" s="4"/>
      <c r="AL2960" s="4"/>
      <c r="AM2960" s="4"/>
      <c r="AV2960" s="14"/>
    </row>
    <row r="2961" spans="1:48" ht="12.75" x14ac:dyDescent="0.2">
      <c r="A2961" s="4"/>
      <c r="B2961" s="4"/>
      <c r="C2961" s="4"/>
      <c r="D2961" s="4"/>
      <c r="E2961" s="4"/>
      <c r="F2961" s="9"/>
      <c r="G2961" s="22"/>
      <c r="H2961" s="4"/>
      <c r="I2961" s="9"/>
      <c r="J2961" s="9"/>
      <c r="K2961" s="9"/>
      <c r="L2961" s="9"/>
      <c r="M2961" s="9"/>
      <c r="N2961" s="9"/>
      <c r="O2961" s="9"/>
      <c r="P2961" s="9"/>
      <c r="Q2961" s="22"/>
      <c r="R2961" s="9"/>
      <c r="S2961" s="9"/>
      <c r="T2961" s="22"/>
      <c r="U2961" s="22"/>
      <c r="V2961" s="4"/>
      <c r="W2961" s="9"/>
      <c r="X2961" s="9"/>
      <c r="Y2961" s="9"/>
      <c r="Z2961" s="9"/>
      <c r="AA2961" s="9"/>
      <c r="AB2961" s="9"/>
      <c r="AC2961" s="22"/>
      <c r="AD2961" s="9"/>
      <c r="AE2961" s="22"/>
      <c r="AF2961" s="9"/>
      <c r="AG2961" s="22"/>
      <c r="AH2961" s="22"/>
      <c r="AI2961" s="22"/>
      <c r="AJ2961" s="9"/>
      <c r="AK2961" s="4"/>
      <c r="AL2961" s="4"/>
      <c r="AM2961" s="4"/>
      <c r="AV2961" s="14"/>
    </row>
    <row r="2962" spans="1:48" ht="12.75" x14ac:dyDescent="0.2">
      <c r="A2962" s="4"/>
      <c r="B2962" s="4"/>
      <c r="C2962" s="4"/>
      <c r="D2962" s="4"/>
      <c r="E2962" s="4"/>
      <c r="F2962" s="9"/>
      <c r="G2962" s="22"/>
      <c r="H2962" s="4"/>
      <c r="I2962" s="9"/>
      <c r="J2962" s="9"/>
      <c r="K2962" s="9"/>
      <c r="L2962" s="9"/>
      <c r="M2962" s="9"/>
      <c r="N2962" s="9"/>
      <c r="O2962" s="9"/>
      <c r="P2962" s="9"/>
      <c r="Q2962" s="22"/>
      <c r="R2962" s="9"/>
      <c r="S2962" s="9"/>
      <c r="T2962" s="22"/>
      <c r="U2962" s="22"/>
      <c r="V2962" s="4"/>
      <c r="W2962" s="9"/>
      <c r="X2962" s="9"/>
      <c r="Y2962" s="9"/>
      <c r="Z2962" s="9"/>
      <c r="AA2962" s="9"/>
      <c r="AB2962" s="9"/>
      <c r="AC2962" s="22"/>
      <c r="AD2962" s="9"/>
      <c r="AE2962" s="22"/>
      <c r="AF2962" s="9"/>
      <c r="AG2962" s="22"/>
      <c r="AH2962" s="22"/>
      <c r="AI2962" s="22"/>
      <c r="AJ2962" s="9"/>
      <c r="AK2962" s="4"/>
      <c r="AL2962" s="4"/>
      <c r="AM2962" s="4"/>
      <c r="AV2962" s="14"/>
    </row>
    <row r="2963" spans="1:48" ht="12.75" x14ac:dyDescent="0.2">
      <c r="A2963" s="4"/>
      <c r="B2963" s="4"/>
      <c r="C2963" s="4"/>
      <c r="D2963" s="4"/>
      <c r="E2963" s="4"/>
      <c r="F2963" s="9"/>
      <c r="G2963" s="22"/>
      <c r="H2963" s="4"/>
      <c r="I2963" s="9"/>
      <c r="J2963" s="9"/>
      <c r="K2963" s="9"/>
      <c r="L2963" s="9"/>
      <c r="M2963" s="9"/>
      <c r="N2963" s="9"/>
      <c r="O2963" s="9"/>
      <c r="P2963" s="9"/>
      <c r="Q2963" s="22"/>
      <c r="R2963" s="9"/>
      <c r="S2963" s="9"/>
      <c r="T2963" s="22"/>
      <c r="U2963" s="22"/>
      <c r="V2963" s="4"/>
      <c r="W2963" s="9"/>
      <c r="X2963" s="9"/>
      <c r="Y2963" s="9"/>
      <c r="Z2963" s="9"/>
      <c r="AA2963" s="9"/>
      <c r="AB2963" s="9"/>
      <c r="AC2963" s="22"/>
      <c r="AD2963" s="9"/>
      <c r="AE2963" s="22"/>
      <c r="AF2963" s="9"/>
      <c r="AG2963" s="22"/>
      <c r="AH2963" s="22"/>
      <c r="AI2963" s="22"/>
      <c r="AJ2963" s="9"/>
      <c r="AK2963" s="4"/>
      <c r="AL2963" s="4"/>
      <c r="AM2963" s="4"/>
      <c r="AV2963" s="14"/>
    </row>
    <row r="2964" spans="1:48" ht="12.75" x14ac:dyDescent="0.2">
      <c r="A2964" s="4"/>
      <c r="B2964" s="4"/>
      <c r="C2964" s="4"/>
      <c r="D2964" s="4"/>
      <c r="E2964" s="4"/>
      <c r="F2964" s="9"/>
      <c r="G2964" s="22"/>
      <c r="H2964" s="4"/>
      <c r="I2964" s="9"/>
      <c r="J2964" s="9"/>
      <c r="K2964" s="9"/>
      <c r="L2964" s="9"/>
      <c r="M2964" s="9"/>
      <c r="N2964" s="9"/>
      <c r="O2964" s="9"/>
      <c r="P2964" s="9"/>
      <c r="Q2964" s="22"/>
      <c r="R2964" s="9"/>
      <c r="S2964" s="9"/>
      <c r="T2964" s="22"/>
      <c r="U2964" s="22"/>
      <c r="V2964" s="4"/>
      <c r="W2964" s="9"/>
      <c r="X2964" s="9"/>
      <c r="Y2964" s="9"/>
      <c r="Z2964" s="9"/>
      <c r="AA2964" s="9"/>
      <c r="AB2964" s="9"/>
      <c r="AC2964" s="22"/>
      <c r="AD2964" s="9"/>
      <c r="AE2964" s="22"/>
      <c r="AF2964" s="9"/>
      <c r="AG2964" s="22"/>
      <c r="AH2964" s="22"/>
      <c r="AI2964" s="22"/>
      <c r="AJ2964" s="9"/>
      <c r="AK2964" s="4"/>
      <c r="AL2964" s="4"/>
      <c r="AM2964" s="4"/>
      <c r="AV2964" s="14"/>
    </row>
    <row r="2965" spans="1:48" ht="12.75" x14ac:dyDescent="0.2">
      <c r="A2965" s="4"/>
      <c r="B2965" s="4"/>
      <c r="C2965" s="4"/>
      <c r="D2965" s="4"/>
      <c r="E2965" s="4"/>
      <c r="F2965" s="9"/>
      <c r="G2965" s="22"/>
      <c r="H2965" s="4"/>
      <c r="I2965" s="9"/>
      <c r="J2965" s="9"/>
      <c r="K2965" s="9"/>
      <c r="L2965" s="9"/>
      <c r="M2965" s="9"/>
      <c r="N2965" s="9"/>
      <c r="O2965" s="9"/>
      <c r="P2965" s="9"/>
      <c r="Q2965" s="22"/>
      <c r="R2965" s="9"/>
      <c r="S2965" s="9"/>
      <c r="T2965" s="22"/>
      <c r="U2965" s="22"/>
      <c r="V2965" s="4"/>
      <c r="W2965" s="9"/>
      <c r="X2965" s="9"/>
      <c r="Y2965" s="9"/>
      <c r="Z2965" s="9"/>
      <c r="AA2965" s="9"/>
      <c r="AB2965" s="9"/>
      <c r="AC2965" s="22"/>
      <c r="AD2965" s="9"/>
      <c r="AE2965" s="22"/>
      <c r="AF2965" s="9"/>
      <c r="AG2965" s="22"/>
      <c r="AH2965" s="22"/>
      <c r="AI2965" s="22"/>
      <c r="AJ2965" s="9"/>
      <c r="AK2965" s="4"/>
      <c r="AL2965" s="4"/>
      <c r="AM2965" s="4"/>
      <c r="AV2965" s="14"/>
    </row>
    <row r="2966" spans="1:48" ht="12.75" x14ac:dyDescent="0.2">
      <c r="A2966" s="4"/>
      <c r="B2966" s="4"/>
      <c r="C2966" s="4"/>
      <c r="D2966" s="4"/>
      <c r="E2966" s="4"/>
      <c r="F2966" s="9"/>
      <c r="G2966" s="22"/>
      <c r="H2966" s="4"/>
      <c r="I2966" s="9"/>
      <c r="J2966" s="9"/>
      <c r="K2966" s="9"/>
      <c r="L2966" s="9"/>
      <c r="M2966" s="9"/>
      <c r="N2966" s="9"/>
      <c r="O2966" s="9"/>
      <c r="P2966" s="9"/>
      <c r="Q2966" s="22"/>
      <c r="R2966" s="9"/>
      <c r="S2966" s="9"/>
      <c r="T2966" s="22"/>
      <c r="U2966" s="22"/>
      <c r="V2966" s="4"/>
      <c r="W2966" s="9"/>
      <c r="X2966" s="9"/>
      <c r="Y2966" s="9"/>
      <c r="Z2966" s="9"/>
      <c r="AA2966" s="9"/>
      <c r="AB2966" s="9"/>
      <c r="AC2966" s="22"/>
      <c r="AD2966" s="9"/>
      <c r="AE2966" s="22"/>
      <c r="AF2966" s="9"/>
      <c r="AG2966" s="22"/>
      <c r="AH2966" s="22"/>
      <c r="AI2966" s="22"/>
      <c r="AJ2966" s="9"/>
      <c r="AK2966" s="4"/>
      <c r="AL2966" s="4"/>
      <c r="AM2966" s="4"/>
      <c r="AV2966" s="14"/>
    </row>
    <row r="2967" spans="1:48" ht="12.75" x14ac:dyDescent="0.2">
      <c r="A2967" s="4"/>
      <c r="B2967" s="4"/>
      <c r="C2967" s="4"/>
      <c r="D2967" s="4"/>
      <c r="E2967" s="4"/>
      <c r="F2967" s="9"/>
      <c r="G2967" s="22"/>
      <c r="H2967" s="4"/>
      <c r="I2967" s="9"/>
      <c r="J2967" s="9"/>
      <c r="K2967" s="9"/>
      <c r="L2967" s="9"/>
      <c r="M2967" s="9"/>
      <c r="N2967" s="9"/>
      <c r="O2967" s="9"/>
      <c r="P2967" s="9"/>
      <c r="Q2967" s="22"/>
      <c r="R2967" s="9"/>
      <c r="S2967" s="9"/>
      <c r="T2967" s="22"/>
      <c r="U2967" s="22"/>
      <c r="V2967" s="4"/>
      <c r="W2967" s="9"/>
      <c r="X2967" s="9"/>
      <c r="Y2967" s="9"/>
      <c r="Z2967" s="9"/>
      <c r="AA2967" s="9"/>
      <c r="AB2967" s="9"/>
      <c r="AC2967" s="22"/>
      <c r="AD2967" s="9"/>
      <c r="AE2967" s="22"/>
      <c r="AF2967" s="9"/>
      <c r="AG2967" s="22"/>
      <c r="AH2967" s="22"/>
      <c r="AI2967" s="22"/>
      <c r="AJ2967" s="9"/>
      <c r="AK2967" s="4"/>
      <c r="AL2967" s="4"/>
      <c r="AM2967" s="4"/>
      <c r="AV2967" s="14"/>
    </row>
    <row r="2968" spans="1:48" ht="12.75" x14ac:dyDescent="0.2">
      <c r="A2968" s="4"/>
      <c r="B2968" s="4"/>
      <c r="C2968" s="4"/>
      <c r="D2968" s="4"/>
      <c r="E2968" s="4"/>
      <c r="F2968" s="9"/>
      <c r="G2968" s="22"/>
      <c r="H2968" s="4"/>
      <c r="I2968" s="9"/>
      <c r="J2968" s="9"/>
      <c r="K2968" s="9"/>
      <c r="L2968" s="9"/>
      <c r="M2968" s="9"/>
      <c r="N2968" s="9"/>
      <c r="O2968" s="9"/>
      <c r="P2968" s="9"/>
      <c r="Q2968" s="22"/>
      <c r="R2968" s="9"/>
      <c r="S2968" s="9"/>
      <c r="T2968" s="22"/>
      <c r="U2968" s="22"/>
      <c r="V2968" s="4"/>
      <c r="W2968" s="9"/>
      <c r="X2968" s="9"/>
      <c r="Y2968" s="9"/>
      <c r="Z2968" s="9"/>
      <c r="AA2968" s="9"/>
      <c r="AB2968" s="9"/>
      <c r="AC2968" s="22"/>
      <c r="AD2968" s="9"/>
      <c r="AE2968" s="22"/>
      <c r="AF2968" s="9"/>
      <c r="AG2968" s="22"/>
      <c r="AH2968" s="22"/>
      <c r="AI2968" s="22"/>
      <c r="AJ2968" s="9"/>
      <c r="AK2968" s="4"/>
      <c r="AL2968" s="4"/>
      <c r="AM2968" s="4"/>
      <c r="AV2968" s="14"/>
    </row>
    <row r="2969" spans="1:48" ht="12.75" x14ac:dyDescent="0.2">
      <c r="A2969" s="4"/>
      <c r="B2969" s="4"/>
      <c r="C2969" s="4"/>
      <c r="D2969" s="4"/>
      <c r="E2969" s="4"/>
      <c r="F2969" s="9"/>
      <c r="G2969" s="22"/>
      <c r="H2969" s="4"/>
      <c r="I2969" s="9"/>
      <c r="J2969" s="9"/>
      <c r="K2969" s="9"/>
      <c r="L2969" s="9"/>
      <c r="M2969" s="9"/>
      <c r="N2969" s="9"/>
      <c r="O2969" s="9"/>
      <c r="P2969" s="9"/>
      <c r="Q2969" s="22"/>
      <c r="R2969" s="9"/>
      <c r="S2969" s="9"/>
      <c r="T2969" s="22"/>
      <c r="U2969" s="22"/>
      <c r="V2969" s="4"/>
      <c r="W2969" s="9"/>
      <c r="X2969" s="9"/>
      <c r="Y2969" s="9"/>
      <c r="Z2969" s="9"/>
      <c r="AA2969" s="9"/>
      <c r="AB2969" s="9"/>
      <c r="AC2969" s="22"/>
      <c r="AD2969" s="9"/>
      <c r="AE2969" s="22"/>
      <c r="AF2969" s="9"/>
      <c r="AG2969" s="22"/>
      <c r="AH2969" s="22"/>
      <c r="AI2969" s="22"/>
      <c r="AJ2969" s="9"/>
      <c r="AK2969" s="4"/>
      <c r="AL2969" s="4"/>
      <c r="AM2969" s="4"/>
      <c r="AV2969" s="14"/>
    </row>
    <row r="2970" spans="1:48" ht="12.75" x14ac:dyDescent="0.2">
      <c r="A2970" s="4"/>
      <c r="B2970" s="4"/>
      <c r="C2970" s="4"/>
      <c r="D2970" s="4"/>
      <c r="E2970" s="4"/>
      <c r="F2970" s="9"/>
      <c r="G2970" s="22"/>
      <c r="H2970" s="4"/>
      <c r="I2970" s="9"/>
      <c r="J2970" s="9"/>
      <c r="K2970" s="9"/>
      <c r="L2970" s="9"/>
      <c r="M2970" s="9"/>
      <c r="N2970" s="9"/>
      <c r="O2970" s="9"/>
      <c r="P2970" s="9"/>
      <c r="Q2970" s="22"/>
      <c r="R2970" s="9"/>
      <c r="S2970" s="9"/>
      <c r="T2970" s="22"/>
      <c r="U2970" s="22"/>
      <c r="V2970" s="4"/>
      <c r="W2970" s="9"/>
      <c r="X2970" s="9"/>
      <c r="Y2970" s="9"/>
      <c r="Z2970" s="9"/>
      <c r="AA2970" s="9"/>
      <c r="AB2970" s="9"/>
      <c r="AC2970" s="22"/>
      <c r="AD2970" s="9"/>
      <c r="AE2970" s="22"/>
      <c r="AF2970" s="9"/>
      <c r="AG2970" s="22"/>
      <c r="AH2970" s="22"/>
      <c r="AI2970" s="22"/>
      <c r="AJ2970" s="9"/>
      <c r="AK2970" s="4"/>
      <c r="AL2970" s="4"/>
      <c r="AM2970" s="4"/>
      <c r="AV2970" s="14"/>
    </row>
    <row r="2971" spans="1:48" ht="12.75" x14ac:dyDescent="0.2">
      <c r="A2971" s="4"/>
      <c r="B2971" s="4"/>
      <c r="C2971" s="4"/>
      <c r="D2971" s="4"/>
      <c r="E2971" s="4"/>
      <c r="F2971" s="9"/>
      <c r="G2971" s="22"/>
      <c r="H2971" s="4"/>
      <c r="I2971" s="9"/>
      <c r="J2971" s="9"/>
      <c r="K2971" s="9"/>
      <c r="L2971" s="9"/>
      <c r="M2971" s="9"/>
      <c r="N2971" s="9"/>
      <c r="O2971" s="9"/>
      <c r="P2971" s="9"/>
      <c r="Q2971" s="22"/>
      <c r="R2971" s="9"/>
      <c r="S2971" s="9"/>
      <c r="T2971" s="22"/>
      <c r="U2971" s="22"/>
      <c r="V2971" s="4"/>
      <c r="W2971" s="9"/>
      <c r="X2971" s="9"/>
      <c r="Y2971" s="9"/>
      <c r="Z2971" s="9"/>
      <c r="AA2971" s="9"/>
      <c r="AB2971" s="9"/>
      <c r="AC2971" s="22"/>
      <c r="AD2971" s="9"/>
      <c r="AE2971" s="22"/>
      <c r="AF2971" s="9"/>
      <c r="AG2971" s="22"/>
      <c r="AH2971" s="22"/>
      <c r="AI2971" s="22"/>
      <c r="AJ2971" s="9"/>
      <c r="AK2971" s="4"/>
      <c r="AL2971" s="4"/>
      <c r="AM2971" s="4"/>
      <c r="AV2971" s="14"/>
    </row>
    <row r="2972" spans="1:48" ht="12.75" x14ac:dyDescent="0.2">
      <c r="A2972" s="4"/>
      <c r="B2972" s="4"/>
      <c r="C2972" s="4"/>
      <c r="D2972" s="4"/>
      <c r="E2972" s="4"/>
      <c r="F2972" s="9"/>
      <c r="G2972" s="22"/>
      <c r="H2972" s="4"/>
      <c r="I2972" s="9"/>
      <c r="J2972" s="9"/>
      <c r="K2972" s="9"/>
      <c r="L2972" s="9"/>
      <c r="M2972" s="9"/>
      <c r="N2972" s="9"/>
      <c r="O2972" s="9"/>
      <c r="P2972" s="9"/>
      <c r="Q2972" s="22"/>
      <c r="R2972" s="9"/>
      <c r="S2972" s="9"/>
      <c r="T2972" s="22"/>
      <c r="U2972" s="22"/>
      <c r="V2972" s="4"/>
      <c r="W2972" s="9"/>
      <c r="X2972" s="9"/>
      <c r="Y2972" s="9"/>
      <c r="Z2972" s="9"/>
      <c r="AA2972" s="9"/>
      <c r="AB2972" s="9"/>
      <c r="AC2972" s="22"/>
      <c r="AD2972" s="9"/>
      <c r="AE2972" s="22"/>
      <c r="AF2972" s="9"/>
      <c r="AG2972" s="22"/>
      <c r="AH2972" s="22"/>
      <c r="AI2972" s="22"/>
      <c r="AJ2972" s="9"/>
      <c r="AK2972" s="4"/>
      <c r="AL2972" s="4"/>
      <c r="AM2972" s="4"/>
      <c r="AV2972" s="14"/>
    </row>
    <row r="2973" spans="1:48" ht="12.75" x14ac:dyDescent="0.2">
      <c r="A2973" s="4"/>
      <c r="B2973" s="4"/>
      <c r="C2973" s="4"/>
      <c r="D2973" s="4"/>
      <c r="E2973" s="4"/>
      <c r="F2973" s="9"/>
      <c r="G2973" s="22"/>
      <c r="H2973" s="4"/>
      <c r="I2973" s="9"/>
      <c r="J2973" s="9"/>
      <c r="K2973" s="9"/>
      <c r="L2973" s="9"/>
      <c r="M2973" s="9"/>
      <c r="N2973" s="9"/>
      <c r="O2973" s="9"/>
      <c r="P2973" s="9"/>
      <c r="Q2973" s="22"/>
      <c r="R2973" s="9"/>
      <c r="S2973" s="9"/>
      <c r="T2973" s="22"/>
      <c r="U2973" s="22"/>
      <c r="V2973" s="4"/>
      <c r="W2973" s="9"/>
      <c r="X2973" s="9"/>
      <c r="Y2973" s="9"/>
      <c r="Z2973" s="9"/>
      <c r="AA2973" s="9"/>
      <c r="AB2973" s="9"/>
      <c r="AC2973" s="22"/>
      <c r="AD2973" s="9"/>
      <c r="AE2973" s="22"/>
      <c r="AF2973" s="9"/>
      <c r="AG2973" s="22"/>
      <c r="AH2973" s="22"/>
      <c r="AI2973" s="22"/>
      <c r="AJ2973" s="9"/>
      <c r="AK2973" s="4"/>
      <c r="AL2973" s="4"/>
      <c r="AM2973" s="4"/>
      <c r="AV2973" s="14"/>
    </row>
    <row r="2974" spans="1:48" ht="12.75" x14ac:dyDescent="0.2">
      <c r="A2974" s="4"/>
      <c r="B2974" s="4"/>
      <c r="C2974" s="4"/>
      <c r="D2974" s="4"/>
      <c r="E2974" s="4"/>
      <c r="F2974" s="9"/>
      <c r="G2974" s="22"/>
      <c r="H2974" s="4"/>
      <c r="I2974" s="9"/>
      <c r="J2974" s="9"/>
      <c r="K2974" s="9"/>
      <c r="L2974" s="9"/>
      <c r="M2974" s="9"/>
      <c r="N2974" s="9"/>
      <c r="O2974" s="9"/>
      <c r="P2974" s="9"/>
      <c r="Q2974" s="22"/>
      <c r="R2974" s="9"/>
      <c r="S2974" s="9"/>
      <c r="T2974" s="22"/>
      <c r="U2974" s="22"/>
      <c r="V2974" s="4"/>
      <c r="W2974" s="9"/>
      <c r="X2974" s="9"/>
      <c r="Y2974" s="9"/>
      <c r="Z2974" s="9"/>
      <c r="AA2974" s="9"/>
      <c r="AB2974" s="9"/>
      <c r="AC2974" s="22"/>
      <c r="AD2974" s="9"/>
      <c r="AE2974" s="22"/>
      <c r="AF2974" s="9"/>
      <c r="AG2974" s="22"/>
      <c r="AH2974" s="22"/>
      <c r="AI2974" s="22"/>
      <c r="AJ2974" s="9"/>
      <c r="AK2974" s="4"/>
      <c r="AL2974" s="4"/>
      <c r="AM2974" s="4"/>
      <c r="AV2974" s="14"/>
    </row>
    <row r="2975" spans="1:48" ht="12.75" x14ac:dyDescent="0.2">
      <c r="A2975" s="4"/>
      <c r="B2975" s="4"/>
      <c r="C2975" s="4"/>
      <c r="D2975" s="4"/>
      <c r="E2975" s="4"/>
      <c r="F2975" s="9"/>
      <c r="G2975" s="22"/>
      <c r="H2975" s="4"/>
      <c r="I2975" s="9"/>
      <c r="J2975" s="9"/>
      <c r="K2975" s="9"/>
      <c r="L2975" s="9"/>
      <c r="M2975" s="9"/>
      <c r="N2975" s="9"/>
      <c r="O2975" s="9"/>
      <c r="P2975" s="9"/>
      <c r="Q2975" s="22"/>
      <c r="R2975" s="9"/>
      <c r="S2975" s="9"/>
      <c r="T2975" s="22"/>
      <c r="U2975" s="22"/>
      <c r="V2975" s="4"/>
      <c r="W2975" s="9"/>
      <c r="X2975" s="9"/>
      <c r="Y2975" s="9"/>
      <c r="Z2975" s="9"/>
      <c r="AA2975" s="9"/>
      <c r="AB2975" s="9"/>
      <c r="AC2975" s="22"/>
      <c r="AD2975" s="9"/>
      <c r="AE2975" s="22"/>
      <c r="AF2975" s="9"/>
      <c r="AG2975" s="22"/>
      <c r="AH2975" s="22"/>
      <c r="AI2975" s="22"/>
      <c r="AJ2975" s="9"/>
      <c r="AK2975" s="4"/>
      <c r="AL2975" s="4"/>
      <c r="AM2975" s="4"/>
      <c r="AV2975" s="14"/>
    </row>
    <row r="2976" spans="1:48" ht="12.75" x14ac:dyDescent="0.2">
      <c r="A2976" s="4"/>
      <c r="B2976" s="4"/>
      <c r="C2976" s="4"/>
      <c r="D2976" s="4"/>
      <c r="E2976" s="4"/>
      <c r="F2976" s="9"/>
      <c r="G2976" s="22"/>
      <c r="H2976" s="4"/>
      <c r="I2976" s="9"/>
      <c r="J2976" s="9"/>
      <c r="K2976" s="9"/>
      <c r="L2976" s="9"/>
      <c r="M2976" s="9"/>
      <c r="N2976" s="9"/>
      <c r="O2976" s="9"/>
      <c r="P2976" s="9"/>
      <c r="Q2976" s="22"/>
      <c r="R2976" s="9"/>
      <c r="S2976" s="9"/>
      <c r="T2976" s="22"/>
      <c r="U2976" s="22"/>
      <c r="V2976" s="4"/>
      <c r="W2976" s="9"/>
      <c r="X2976" s="9"/>
      <c r="Y2976" s="9"/>
      <c r="Z2976" s="9"/>
      <c r="AA2976" s="9"/>
      <c r="AB2976" s="9"/>
      <c r="AC2976" s="22"/>
      <c r="AD2976" s="9"/>
      <c r="AE2976" s="22"/>
      <c r="AF2976" s="9"/>
      <c r="AG2976" s="22"/>
      <c r="AH2976" s="22"/>
      <c r="AI2976" s="22"/>
      <c r="AJ2976" s="9"/>
      <c r="AK2976" s="4"/>
      <c r="AL2976" s="4"/>
      <c r="AM2976" s="4"/>
      <c r="AV2976" s="14"/>
    </row>
    <row r="2977" spans="1:48" ht="12.75" x14ac:dyDescent="0.2">
      <c r="A2977" s="4"/>
      <c r="B2977" s="4"/>
      <c r="C2977" s="4"/>
      <c r="D2977" s="4"/>
      <c r="E2977" s="4"/>
      <c r="F2977" s="9"/>
      <c r="G2977" s="22"/>
      <c r="H2977" s="4"/>
      <c r="I2977" s="9"/>
      <c r="J2977" s="9"/>
      <c r="K2977" s="9"/>
      <c r="L2977" s="9"/>
      <c r="M2977" s="9"/>
      <c r="N2977" s="9"/>
      <c r="O2977" s="9"/>
      <c r="P2977" s="9"/>
      <c r="Q2977" s="22"/>
      <c r="R2977" s="9"/>
      <c r="S2977" s="9"/>
      <c r="T2977" s="22"/>
      <c r="U2977" s="22"/>
      <c r="V2977" s="4"/>
      <c r="W2977" s="9"/>
      <c r="X2977" s="9"/>
      <c r="Y2977" s="9"/>
      <c r="Z2977" s="9"/>
      <c r="AA2977" s="9"/>
      <c r="AB2977" s="9"/>
      <c r="AC2977" s="22"/>
      <c r="AD2977" s="9"/>
      <c r="AE2977" s="22"/>
      <c r="AF2977" s="9"/>
      <c r="AG2977" s="22"/>
      <c r="AH2977" s="22"/>
      <c r="AI2977" s="22"/>
      <c r="AJ2977" s="9"/>
      <c r="AK2977" s="4"/>
      <c r="AL2977" s="4"/>
      <c r="AM2977" s="4"/>
      <c r="AV2977" s="14"/>
    </row>
    <row r="2978" spans="1:48" ht="12.75" x14ac:dyDescent="0.2">
      <c r="A2978" s="4"/>
      <c r="B2978" s="4"/>
      <c r="C2978" s="4"/>
      <c r="D2978" s="4"/>
      <c r="E2978" s="4"/>
      <c r="F2978" s="9"/>
      <c r="G2978" s="22"/>
      <c r="H2978" s="4"/>
      <c r="I2978" s="9"/>
      <c r="J2978" s="9"/>
      <c r="K2978" s="9"/>
      <c r="L2978" s="9"/>
      <c r="M2978" s="9"/>
      <c r="N2978" s="9"/>
      <c r="O2978" s="9"/>
      <c r="P2978" s="9"/>
      <c r="Q2978" s="22"/>
      <c r="R2978" s="9"/>
      <c r="S2978" s="9"/>
      <c r="T2978" s="22"/>
      <c r="U2978" s="22"/>
      <c r="V2978" s="4"/>
      <c r="W2978" s="9"/>
      <c r="X2978" s="9"/>
      <c r="Y2978" s="9"/>
      <c r="Z2978" s="9"/>
      <c r="AA2978" s="9"/>
      <c r="AB2978" s="9"/>
      <c r="AC2978" s="22"/>
      <c r="AD2978" s="9"/>
      <c r="AE2978" s="22"/>
      <c r="AF2978" s="9"/>
      <c r="AG2978" s="22"/>
      <c r="AH2978" s="22"/>
      <c r="AI2978" s="22"/>
      <c r="AJ2978" s="9"/>
      <c r="AK2978" s="4"/>
      <c r="AL2978" s="4"/>
      <c r="AM2978" s="4"/>
      <c r="AV2978" s="14"/>
    </row>
    <row r="2979" spans="1:48" ht="12.75" x14ac:dyDescent="0.2">
      <c r="A2979" s="4"/>
      <c r="B2979" s="4"/>
      <c r="C2979" s="4"/>
      <c r="D2979" s="4"/>
      <c r="E2979" s="4"/>
      <c r="F2979" s="9"/>
      <c r="G2979" s="22"/>
      <c r="H2979" s="4"/>
      <c r="I2979" s="9"/>
      <c r="J2979" s="9"/>
      <c r="K2979" s="9"/>
      <c r="L2979" s="9"/>
      <c r="M2979" s="9"/>
      <c r="N2979" s="9"/>
      <c r="O2979" s="9"/>
      <c r="P2979" s="9"/>
      <c r="Q2979" s="22"/>
      <c r="R2979" s="9"/>
      <c r="S2979" s="9"/>
      <c r="T2979" s="22"/>
      <c r="U2979" s="22"/>
      <c r="V2979" s="4"/>
      <c r="W2979" s="9"/>
      <c r="X2979" s="9"/>
      <c r="Y2979" s="9"/>
      <c r="Z2979" s="9"/>
      <c r="AA2979" s="9"/>
      <c r="AB2979" s="9"/>
      <c r="AC2979" s="22"/>
      <c r="AD2979" s="9"/>
      <c r="AE2979" s="22"/>
      <c r="AF2979" s="9"/>
      <c r="AG2979" s="22"/>
      <c r="AH2979" s="22"/>
      <c r="AI2979" s="22"/>
      <c r="AJ2979" s="9"/>
      <c r="AK2979" s="4"/>
      <c r="AL2979" s="4"/>
      <c r="AM2979" s="4"/>
      <c r="AV2979" s="14"/>
    </row>
    <row r="2980" spans="1:48" ht="12.75" x14ac:dyDescent="0.2">
      <c r="A2980" s="4"/>
      <c r="B2980" s="4"/>
      <c r="C2980" s="4"/>
      <c r="D2980" s="4"/>
      <c r="E2980" s="4"/>
      <c r="F2980" s="9"/>
      <c r="G2980" s="22"/>
      <c r="H2980" s="4"/>
      <c r="I2980" s="9"/>
      <c r="J2980" s="9"/>
      <c r="K2980" s="9"/>
      <c r="L2980" s="9"/>
      <c r="M2980" s="9"/>
      <c r="N2980" s="9"/>
      <c r="O2980" s="9"/>
      <c r="P2980" s="9"/>
      <c r="Q2980" s="22"/>
      <c r="R2980" s="9"/>
      <c r="S2980" s="9"/>
      <c r="T2980" s="22"/>
      <c r="U2980" s="22"/>
      <c r="V2980" s="4"/>
      <c r="W2980" s="9"/>
      <c r="X2980" s="9"/>
      <c r="Y2980" s="9"/>
      <c r="Z2980" s="9"/>
      <c r="AA2980" s="9"/>
      <c r="AB2980" s="9"/>
      <c r="AC2980" s="22"/>
      <c r="AD2980" s="9"/>
      <c r="AE2980" s="22"/>
      <c r="AF2980" s="9"/>
      <c r="AG2980" s="22"/>
      <c r="AH2980" s="22"/>
      <c r="AI2980" s="22"/>
      <c r="AJ2980" s="9"/>
      <c r="AK2980" s="4"/>
      <c r="AL2980" s="4"/>
      <c r="AM2980" s="4"/>
      <c r="AV2980" s="14"/>
    </row>
    <row r="2981" spans="1:48" ht="12.75" x14ac:dyDescent="0.2">
      <c r="A2981" s="4"/>
      <c r="B2981" s="4"/>
      <c r="C2981" s="4"/>
      <c r="D2981" s="4"/>
      <c r="E2981" s="4"/>
      <c r="F2981" s="9"/>
      <c r="G2981" s="22"/>
      <c r="H2981" s="4"/>
      <c r="I2981" s="9"/>
      <c r="J2981" s="9"/>
      <c r="K2981" s="9"/>
      <c r="L2981" s="9"/>
      <c r="M2981" s="9"/>
      <c r="N2981" s="9"/>
      <c r="O2981" s="9"/>
      <c r="P2981" s="9"/>
      <c r="Q2981" s="22"/>
      <c r="R2981" s="9"/>
      <c r="S2981" s="9"/>
      <c r="T2981" s="22"/>
      <c r="U2981" s="22"/>
      <c r="V2981" s="4"/>
      <c r="W2981" s="9"/>
      <c r="X2981" s="9"/>
      <c r="Y2981" s="9"/>
      <c r="Z2981" s="9"/>
      <c r="AA2981" s="9"/>
      <c r="AB2981" s="9"/>
      <c r="AC2981" s="22"/>
      <c r="AD2981" s="9"/>
      <c r="AE2981" s="22"/>
      <c r="AF2981" s="9"/>
      <c r="AG2981" s="22"/>
      <c r="AH2981" s="22"/>
      <c r="AI2981" s="22"/>
      <c r="AJ2981" s="9"/>
      <c r="AK2981" s="4"/>
      <c r="AL2981" s="4"/>
      <c r="AM2981" s="4"/>
      <c r="AV2981" s="14"/>
    </row>
    <row r="2982" spans="1:48" ht="12.75" x14ac:dyDescent="0.2">
      <c r="A2982" s="4"/>
      <c r="B2982" s="4"/>
      <c r="C2982" s="4"/>
      <c r="D2982" s="4"/>
      <c r="E2982" s="4"/>
      <c r="F2982" s="9"/>
      <c r="G2982" s="22"/>
      <c r="H2982" s="4"/>
      <c r="I2982" s="9"/>
      <c r="J2982" s="9"/>
      <c r="K2982" s="9"/>
      <c r="L2982" s="9"/>
      <c r="M2982" s="9"/>
      <c r="N2982" s="9"/>
      <c r="O2982" s="9"/>
      <c r="P2982" s="9"/>
      <c r="Q2982" s="22"/>
      <c r="R2982" s="9"/>
      <c r="S2982" s="9"/>
      <c r="T2982" s="22"/>
      <c r="U2982" s="22"/>
      <c r="V2982" s="4"/>
      <c r="W2982" s="9"/>
      <c r="X2982" s="9"/>
      <c r="Y2982" s="9"/>
      <c r="Z2982" s="9"/>
      <c r="AA2982" s="9"/>
      <c r="AB2982" s="9"/>
      <c r="AC2982" s="22"/>
      <c r="AD2982" s="9"/>
      <c r="AE2982" s="22"/>
      <c r="AF2982" s="9"/>
      <c r="AG2982" s="22"/>
      <c r="AH2982" s="22"/>
      <c r="AI2982" s="22"/>
      <c r="AJ2982" s="9"/>
      <c r="AK2982" s="4"/>
      <c r="AL2982" s="4"/>
      <c r="AM2982" s="4"/>
      <c r="AV2982" s="14"/>
    </row>
    <row r="2983" spans="1:48" ht="12.75" x14ac:dyDescent="0.2">
      <c r="A2983" s="4"/>
      <c r="B2983" s="4"/>
      <c r="C2983" s="4"/>
      <c r="D2983" s="4"/>
      <c r="E2983" s="4"/>
      <c r="F2983" s="9"/>
      <c r="G2983" s="22"/>
      <c r="H2983" s="4"/>
      <c r="I2983" s="9"/>
      <c r="J2983" s="9"/>
      <c r="K2983" s="9"/>
      <c r="L2983" s="9"/>
      <c r="M2983" s="9"/>
      <c r="N2983" s="9"/>
      <c r="O2983" s="9"/>
      <c r="P2983" s="9"/>
      <c r="Q2983" s="22"/>
      <c r="R2983" s="9"/>
      <c r="S2983" s="9"/>
      <c r="T2983" s="22"/>
      <c r="U2983" s="22"/>
      <c r="V2983" s="4"/>
      <c r="W2983" s="9"/>
      <c r="X2983" s="9"/>
      <c r="Y2983" s="9"/>
      <c r="Z2983" s="9"/>
      <c r="AA2983" s="9"/>
      <c r="AB2983" s="9"/>
      <c r="AC2983" s="22"/>
      <c r="AD2983" s="9"/>
      <c r="AE2983" s="22"/>
      <c r="AF2983" s="9"/>
      <c r="AG2983" s="22"/>
      <c r="AH2983" s="22"/>
      <c r="AI2983" s="22"/>
      <c r="AJ2983" s="9"/>
      <c r="AK2983" s="4"/>
      <c r="AL2983" s="4"/>
      <c r="AM2983" s="4"/>
      <c r="AV2983" s="14"/>
    </row>
    <row r="2984" spans="1:48" ht="12.75" x14ac:dyDescent="0.2">
      <c r="A2984" s="4"/>
      <c r="B2984" s="4"/>
      <c r="C2984" s="4"/>
      <c r="D2984" s="4"/>
      <c r="E2984" s="4"/>
      <c r="F2984" s="9"/>
      <c r="G2984" s="22"/>
      <c r="H2984" s="4"/>
      <c r="I2984" s="9"/>
      <c r="J2984" s="9"/>
      <c r="K2984" s="9"/>
      <c r="L2984" s="9"/>
      <c r="M2984" s="9"/>
      <c r="N2984" s="9"/>
      <c r="O2984" s="9"/>
      <c r="P2984" s="9"/>
      <c r="Q2984" s="22"/>
      <c r="R2984" s="9"/>
      <c r="S2984" s="9"/>
      <c r="T2984" s="22"/>
      <c r="U2984" s="22"/>
      <c r="V2984" s="4"/>
      <c r="W2984" s="9"/>
      <c r="X2984" s="9"/>
      <c r="Y2984" s="9"/>
      <c r="Z2984" s="9"/>
      <c r="AA2984" s="9"/>
      <c r="AB2984" s="9"/>
      <c r="AC2984" s="22"/>
      <c r="AD2984" s="9"/>
      <c r="AE2984" s="22"/>
      <c r="AF2984" s="9"/>
      <c r="AG2984" s="22"/>
      <c r="AH2984" s="22"/>
      <c r="AI2984" s="22"/>
      <c r="AJ2984" s="9"/>
      <c r="AK2984" s="4"/>
      <c r="AL2984" s="4"/>
      <c r="AM2984" s="4"/>
      <c r="AV2984" s="14"/>
    </row>
    <row r="2985" spans="1:48" ht="12.75" x14ac:dyDescent="0.2">
      <c r="A2985" s="4"/>
      <c r="B2985" s="4"/>
      <c r="C2985" s="4"/>
      <c r="D2985" s="4"/>
      <c r="E2985" s="4"/>
      <c r="F2985" s="9"/>
      <c r="G2985" s="22"/>
      <c r="H2985" s="4"/>
      <c r="I2985" s="9"/>
      <c r="J2985" s="9"/>
      <c r="K2985" s="9"/>
      <c r="L2985" s="9"/>
      <c r="M2985" s="9"/>
      <c r="N2985" s="9"/>
      <c r="O2985" s="9"/>
      <c r="P2985" s="9"/>
      <c r="Q2985" s="22"/>
      <c r="R2985" s="9"/>
      <c r="S2985" s="9"/>
      <c r="T2985" s="22"/>
      <c r="U2985" s="22"/>
      <c r="V2985" s="4"/>
      <c r="W2985" s="9"/>
      <c r="X2985" s="9"/>
      <c r="Y2985" s="9"/>
      <c r="Z2985" s="9"/>
      <c r="AA2985" s="9"/>
      <c r="AB2985" s="9"/>
      <c r="AC2985" s="22"/>
      <c r="AD2985" s="9"/>
      <c r="AE2985" s="22"/>
      <c r="AF2985" s="9"/>
      <c r="AG2985" s="22"/>
      <c r="AH2985" s="22"/>
      <c r="AI2985" s="22"/>
      <c r="AJ2985" s="9"/>
      <c r="AK2985" s="4"/>
      <c r="AL2985" s="4"/>
      <c r="AM2985" s="4"/>
      <c r="AV2985" s="14"/>
    </row>
    <row r="2986" spans="1:48" ht="12.75" x14ac:dyDescent="0.2">
      <c r="A2986" s="4"/>
      <c r="B2986" s="4"/>
      <c r="C2986" s="4"/>
      <c r="D2986" s="4"/>
      <c r="E2986" s="4"/>
      <c r="F2986" s="9"/>
      <c r="G2986" s="22"/>
      <c r="H2986" s="4"/>
      <c r="I2986" s="9"/>
      <c r="J2986" s="9"/>
      <c r="K2986" s="9"/>
      <c r="L2986" s="9"/>
      <c r="M2986" s="9"/>
      <c r="N2986" s="9"/>
      <c r="O2986" s="9"/>
      <c r="P2986" s="9"/>
      <c r="Q2986" s="22"/>
      <c r="R2986" s="9"/>
      <c r="S2986" s="9"/>
      <c r="T2986" s="22"/>
      <c r="U2986" s="22"/>
      <c r="V2986" s="4"/>
      <c r="W2986" s="9"/>
      <c r="X2986" s="9"/>
      <c r="Y2986" s="9"/>
      <c r="Z2986" s="9"/>
      <c r="AA2986" s="9"/>
      <c r="AB2986" s="9"/>
      <c r="AC2986" s="22"/>
      <c r="AD2986" s="9"/>
      <c r="AE2986" s="22"/>
      <c r="AF2986" s="9"/>
      <c r="AG2986" s="22"/>
      <c r="AH2986" s="22"/>
      <c r="AI2986" s="22"/>
      <c r="AJ2986" s="9"/>
      <c r="AK2986" s="4"/>
      <c r="AL2986" s="4"/>
      <c r="AM2986" s="4"/>
      <c r="AV2986" s="14"/>
    </row>
    <row r="2987" spans="1:48" ht="12.75" x14ac:dyDescent="0.2">
      <c r="A2987" s="4"/>
      <c r="B2987" s="4"/>
      <c r="C2987" s="4"/>
      <c r="D2987" s="4"/>
      <c r="E2987" s="4"/>
      <c r="F2987" s="9"/>
      <c r="G2987" s="22"/>
      <c r="H2987" s="4"/>
      <c r="I2987" s="9"/>
      <c r="J2987" s="9"/>
      <c r="K2987" s="9"/>
      <c r="L2987" s="9"/>
      <c r="M2987" s="9"/>
      <c r="N2987" s="9"/>
      <c r="O2987" s="9"/>
      <c r="P2987" s="9"/>
      <c r="Q2987" s="22"/>
      <c r="R2987" s="9"/>
      <c r="S2987" s="9"/>
      <c r="T2987" s="22"/>
      <c r="U2987" s="22"/>
      <c r="V2987" s="4"/>
      <c r="W2987" s="9"/>
      <c r="X2987" s="9"/>
      <c r="Y2987" s="9"/>
      <c r="Z2987" s="9"/>
      <c r="AA2987" s="9"/>
      <c r="AB2987" s="9"/>
      <c r="AC2987" s="22"/>
      <c r="AD2987" s="9"/>
      <c r="AE2987" s="22"/>
      <c r="AF2987" s="9"/>
      <c r="AG2987" s="22"/>
      <c r="AH2987" s="22"/>
      <c r="AI2987" s="22"/>
      <c r="AJ2987" s="9"/>
      <c r="AK2987" s="4"/>
      <c r="AL2987" s="4"/>
      <c r="AM2987" s="4"/>
      <c r="AV2987" s="14"/>
    </row>
    <row r="2988" spans="1:48" ht="12.75" x14ac:dyDescent="0.2">
      <c r="A2988" s="4"/>
      <c r="B2988" s="4"/>
      <c r="C2988" s="4"/>
      <c r="D2988" s="4"/>
      <c r="E2988" s="4"/>
      <c r="F2988" s="9"/>
      <c r="G2988" s="22"/>
      <c r="H2988" s="4"/>
      <c r="I2988" s="9"/>
      <c r="J2988" s="9"/>
      <c r="K2988" s="9"/>
      <c r="L2988" s="9"/>
      <c r="M2988" s="9"/>
      <c r="N2988" s="9"/>
      <c r="O2988" s="9"/>
      <c r="P2988" s="9"/>
      <c r="Q2988" s="22"/>
      <c r="R2988" s="9"/>
      <c r="S2988" s="9"/>
      <c r="T2988" s="22"/>
      <c r="U2988" s="22"/>
      <c r="V2988" s="4"/>
      <c r="W2988" s="9"/>
      <c r="X2988" s="9"/>
      <c r="Y2988" s="9"/>
      <c r="Z2988" s="9"/>
      <c r="AA2988" s="9"/>
      <c r="AB2988" s="9"/>
      <c r="AC2988" s="22"/>
      <c r="AD2988" s="9"/>
      <c r="AE2988" s="22"/>
      <c r="AF2988" s="9"/>
      <c r="AG2988" s="22"/>
      <c r="AH2988" s="22"/>
      <c r="AI2988" s="22"/>
      <c r="AJ2988" s="9"/>
      <c r="AK2988" s="4"/>
      <c r="AL2988" s="4"/>
      <c r="AM2988" s="4"/>
      <c r="AV2988" s="14"/>
    </row>
    <row r="2989" spans="1:48" ht="12.75" x14ac:dyDescent="0.2">
      <c r="A2989" s="4"/>
      <c r="B2989" s="4"/>
      <c r="C2989" s="4"/>
      <c r="D2989" s="4"/>
      <c r="E2989" s="4"/>
      <c r="F2989" s="9"/>
      <c r="G2989" s="22"/>
      <c r="H2989" s="4"/>
      <c r="I2989" s="9"/>
      <c r="J2989" s="9"/>
      <c r="K2989" s="9"/>
      <c r="L2989" s="9"/>
      <c r="M2989" s="9"/>
      <c r="N2989" s="9"/>
      <c r="O2989" s="9"/>
      <c r="P2989" s="9"/>
      <c r="Q2989" s="22"/>
      <c r="R2989" s="9"/>
      <c r="S2989" s="9"/>
      <c r="T2989" s="22"/>
      <c r="U2989" s="22"/>
      <c r="V2989" s="4"/>
      <c r="W2989" s="9"/>
      <c r="X2989" s="9"/>
      <c r="Y2989" s="9"/>
      <c r="Z2989" s="9"/>
      <c r="AA2989" s="9"/>
      <c r="AB2989" s="9"/>
      <c r="AC2989" s="22"/>
      <c r="AD2989" s="9"/>
      <c r="AE2989" s="22"/>
      <c r="AF2989" s="9"/>
      <c r="AG2989" s="22"/>
      <c r="AH2989" s="22"/>
      <c r="AI2989" s="22"/>
      <c r="AJ2989" s="9"/>
      <c r="AK2989" s="4"/>
      <c r="AL2989" s="4"/>
      <c r="AM2989" s="4"/>
      <c r="AV2989" s="14"/>
    </row>
    <row r="2990" spans="1:48" ht="12.75" x14ac:dyDescent="0.2">
      <c r="A2990" s="4"/>
      <c r="B2990" s="4"/>
      <c r="C2990" s="4"/>
      <c r="D2990" s="4"/>
      <c r="E2990" s="4"/>
      <c r="F2990" s="9"/>
      <c r="G2990" s="22"/>
      <c r="H2990" s="4"/>
      <c r="I2990" s="9"/>
      <c r="J2990" s="9"/>
      <c r="K2990" s="9"/>
      <c r="L2990" s="9"/>
      <c r="M2990" s="9"/>
      <c r="N2990" s="9"/>
      <c r="O2990" s="9"/>
      <c r="P2990" s="9"/>
      <c r="Q2990" s="22"/>
      <c r="R2990" s="9"/>
      <c r="S2990" s="9"/>
      <c r="T2990" s="22"/>
      <c r="U2990" s="22"/>
      <c r="V2990" s="4"/>
      <c r="W2990" s="9"/>
      <c r="X2990" s="9"/>
      <c r="Y2990" s="9"/>
      <c r="Z2990" s="9"/>
      <c r="AA2990" s="9"/>
      <c r="AB2990" s="9"/>
      <c r="AC2990" s="22"/>
      <c r="AD2990" s="9"/>
      <c r="AE2990" s="22"/>
      <c r="AF2990" s="9"/>
      <c r="AG2990" s="22"/>
      <c r="AH2990" s="22"/>
      <c r="AI2990" s="22"/>
      <c r="AJ2990" s="9"/>
      <c r="AK2990" s="4"/>
      <c r="AL2990" s="4"/>
      <c r="AM2990" s="4"/>
      <c r="AV2990" s="14"/>
    </row>
    <row r="2991" spans="1:48" ht="12.75" x14ac:dyDescent="0.2">
      <c r="A2991" s="4"/>
      <c r="B2991" s="4"/>
      <c r="C2991" s="4"/>
      <c r="D2991" s="4"/>
      <c r="E2991" s="4"/>
      <c r="F2991" s="9"/>
      <c r="G2991" s="22"/>
      <c r="H2991" s="4"/>
      <c r="I2991" s="9"/>
      <c r="J2991" s="9"/>
      <c r="K2991" s="9"/>
      <c r="L2991" s="9"/>
      <c r="M2991" s="9"/>
      <c r="N2991" s="9"/>
      <c r="O2991" s="9"/>
      <c r="P2991" s="9"/>
      <c r="Q2991" s="22"/>
      <c r="R2991" s="9"/>
      <c r="S2991" s="9"/>
      <c r="T2991" s="22"/>
      <c r="U2991" s="22"/>
      <c r="V2991" s="4"/>
      <c r="W2991" s="9"/>
      <c r="X2991" s="9"/>
      <c r="Y2991" s="9"/>
      <c r="Z2991" s="9"/>
      <c r="AA2991" s="9"/>
      <c r="AB2991" s="9"/>
      <c r="AC2991" s="22"/>
      <c r="AD2991" s="9"/>
      <c r="AE2991" s="22"/>
      <c r="AF2991" s="9"/>
      <c r="AG2991" s="22"/>
      <c r="AH2991" s="22"/>
      <c r="AI2991" s="22"/>
      <c r="AJ2991" s="9"/>
      <c r="AK2991" s="4"/>
      <c r="AL2991" s="4"/>
      <c r="AM2991" s="4"/>
      <c r="AV2991" s="14"/>
    </row>
    <row r="2992" spans="1:48" ht="12.75" x14ac:dyDescent="0.2">
      <c r="A2992" s="4"/>
      <c r="B2992" s="4"/>
      <c r="C2992" s="4"/>
      <c r="D2992" s="4"/>
      <c r="E2992" s="4"/>
      <c r="F2992" s="9"/>
      <c r="G2992" s="22"/>
      <c r="H2992" s="4"/>
      <c r="I2992" s="9"/>
      <c r="J2992" s="9"/>
      <c r="K2992" s="9"/>
      <c r="L2992" s="9"/>
      <c r="M2992" s="9"/>
      <c r="N2992" s="9"/>
      <c r="O2992" s="9"/>
      <c r="P2992" s="9"/>
      <c r="Q2992" s="22"/>
      <c r="R2992" s="9"/>
      <c r="S2992" s="9"/>
      <c r="T2992" s="22"/>
      <c r="U2992" s="22"/>
      <c r="V2992" s="4"/>
      <c r="W2992" s="9"/>
      <c r="X2992" s="9"/>
      <c r="Y2992" s="9"/>
      <c r="Z2992" s="9"/>
      <c r="AA2992" s="9"/>
      <c r="AB2992" s="9"/>
      <c r="AC2992" s="22"/>
      <c r="AD2992" s="9"/>
      <c r="AE2992" s="22"/>
      <c r="AF2992" s="9"/>
      <c r="AG2992" s="22"/>
      <c r="AH2992" s="22"/>
      <c r="AI2992" s="22"/>
      <c r="AJ2992" s="9"/>
      <c r="AK2992" s="4"/>
      <c r="AL2992" s="4"/>
      <c r="AM2992" s="4"/>
      <c r="AV2992" s="14"/>
    </row>
    <row r="2993" spans="1:48" ht="12.75" x14ac:dyDescent="0.2">
      <c r="A2993" s="4"/>
      <c r="B2993" s="4"/>
      <c r="C2993" s="4"/>
      <c r="D2993" s="4"/>
      <c r="E2993" s="4"/>
      <c r="F2993" s="9"/>
      <c r="G2993" s="22"/>
      <c r="H2993" s="4"/>
      <c r="I2993" s="9"/>
      <c r="J2993" s="9"/>
      <c r="K2993" s="9"/>
      <c r="L2993" s="9"/>
      <c r="M2993" s="9"/>
      <c r="N2993" s="9"/>
      <c r="O2993" s="9"/>
      <c r="P2993" s="9"/>
      <c r="Q2993" s="22"/>
      <c r="R2993" s="9"/>
      <c r="S2993" s="9"/>
      <c r="T2993" s="22"/>
      <c r="U2993" s="22"/>
      <c r="V2993" s="4"/>
      <c r="W2993" s="9"/>
      <c r="X2993" s="9"/>
      <c r="Y2993" s="9"/>
      <c r="Z2993" s="9"/>
      <c r="AA2993" s="9"/>
      <c r="AB2993" s="9"/>
      <c r="AC2993" s="22"/>
      <c r="AD2993" s="9"/>
      <c r="AE2993" s="22"/>
      <c r="AF2993" s="9"/>
      <c r="AG2993" s="22"/>
      <c r="AH2993" s="22"/>
      <c r="AI2993" s="22"/>
      <c r="AJ2993" s="9"/>
      <c r="AK2993" s="4"/>
      <c r="AL2993" s="4"/>
      <c r="AM2993" s="4"/>
      <c r="AV2993" s="14"/>
    </row>
    <row r="2994" spans="1:48" ht="12.75" x14ac:dyDescent="0.2">
      <c r="A2994" s="4"/>
      <c r="B2994" s="4"/>
      <c r="C2994" s="4"/>
      <c r="D2994" s="4"/>
      <c r="E2994" s="4"/>
      <c r="F2994" s="9"/>
      <c r="G2994" s="22"/>
      <c r="H2994" s="4"/>
      <c r="I2994" s="9"/>
      <c r="J2994" s="9"/>
      <c r="K2994" s="9"/>
      <c r="L2994" s="9"/>
      <c r="M2994" s="9"/>
      <c r="N2994" s="9"/>
      <c r="O2994" s="9"/>
      <c r="P2994" s="9"/>
      <c r="Q2994" s="22"/>
      <c r="R2994" s="9"/>
      <c r="S2994" s="9"/>
      <c r="T2994" s="22"/>
      <c r="U2994" s="22"/>
      <c r="V2994" s="4"/>
      <c r="W2994" s="9"/>
      <c r="X2994" s="9"/>
      <c r="Y2994" s="9"/>
      <c r="Z2994" s="9"/>
      <c r="AA2994" s="9"/>
      <c r="AB2994" s="9"/>
      <c r="AC2994" s="22"/>
      <c r="AD2994" s="9"/>
      <c r="AE2994" s="22"/>
      <c r="AF2994" s="9"/>
      <c r="AG2994" s="22"/>
      <c r="AH2994" s="22"/>
      <c r="AI2994" s="22"/>
      <c r="AJ2994" s="9"/>
      <c r="AK2994" s="4"/>
      <c r="AL2994" s="4"/>
      <c r="AM2994" s="4"/>
      <c r="AV2994" s="14"/>
    </row>
    <row r="2995" spans="1:48" ht="12.75" x14ac:dyDescent="0.2">
      <c r="A2995" s="4"/>
      <c r="B2995" s="4"/>
      <c r="C2995" s="4"/>
      <c r="D2995" s="4"/>
      <c r="E2995" s="4"/>
      <c r="F2995" s="9"/>
      <c r="G2995" s="22"/>
      <c r="H2995" s="4"/>
      <c r="I2995" s="9"/>
      <c r="J2995" s="9"/>
      <c r="K2995" s="9"/>
      <c r="L2995" s="9"/>
      <c r="M2995" s="9"/>
      <c r="N2995" s="9"/>
      <c r="O2995" s="9"/>
      <c r="P2995" s="9"/>
      <c r="Q2995" s="22"/>
      <c r="R2995" s="9"/>
      <c r="S2995" s="9"/>
      <c r="T2995" s="22"/>
      <c r="U2995" s="22"/>
      <c r="V2995" s="4"/>
      <c r="W2995" s="9"/>
      <c r="X2995" s="9"/>
      <c r="Y2995" s="9"/>
      <c r="Z2995" s="9"/>
      <c r="AA2995" s="9"/>
      <c r="AB2995" s="9"/>
      <c r="AC2995" s="22"/>
      <c r="AD2995" s="9"/>
      <c r="AE2995" s="22"/>
      <c r="AF2995" s="9"/>
      <c r="AG2995" s="22"/>
      <c r="AH2995" s="22"/>
      <c r="AI2995" s="22"/>
      <c r="AJ2995" s="9"/>
      <c r="AK2995" s="4"/>
      <c r="AL2995" s="4"/>
      <c r="AM2995" s="4"/>
      <c r="AV2995" s="14"/>
    </row>
    <row r="2996" spans="1:48" ht="12.75" x14ac:dyDescent="0.2">
      <c r="A2996" s="4"/>
      <c r="B2996" s="4"/>
      <c r="C2996" s="4"/>
      <c r="D2996" s="4"/>
      <c r="E2996" s="4"/>
      <c r="F2996" s="9"/>
      <c r="G2996" s="22"/>
      <c r="H2996" s="4"/>
      <c r="I2996" s="9"/>
      <c r="J2996" s="9"/>
      <c r="K2996" s="9"/>
      <c r="L2996" s="9"/>
      <c r="M2996" s="9"/>
      <c r="N2996" s="9"/>
      <c r="O2996" s="9"/>
      <c r="P2996" s="9"/>
      <c r="Q2996" s="22"/>
      <c r="R2996" s="9"/>
      <c r="S2996" s="9"/>
      <c r="T2996" s="22"/>
      <c r="U2996" s="22"/>
      <c r="V2996" s="4"/>
      <c r="W2996" s="9"/>
      <c r="X2996" s="9"/>
      <c r="Y2996" s="9"/>
      <c r="Z2996" s="9"/>
      <c r="AA2996" s="9"/>
      <c r="AB2996" s="9"/>
      <c r="AC2996" s="22"/>
      <c r="AD2996" s="9"/>
      <c r="AE2996" s="22"/>
      <c r="AF2996" s="9"/>
      <c r="AG2996" s="22"/>
      <c r="AH2996" s="22"/>
      <c r="AI2996" s="22"/>
      <c r="AJ2996" s="9"/>
      <c r="AK2996" s="4"/>
      <c r="AL2996" s="4"/>
      <c r="AM2996" s="4"/>
      <c r="AV2996" s="14"/>
    </row>
    <row r="2997" spans="1:48" ht="12.75" x14ac:dyDescent="0.2">
      <c r="A2997" s="4"/>
      <c r="B2997" s="4"/>
      <c r="C2997" s="4"/>
      <c r="D2997" s="4"/>
      <c r="E2997" s="4"/>
      <c r="F2997" s="9"/>
      <c r="G2997" s="22"/>
      <c r="H2997" s="4"/>
      <c r="I2997" s="9"/>
      <c r="J2997" s="9"/>
      <c r="K2997" s="9"/>
      <c r="L2997" s="9"/>
      <c r="M2997" s="9"/>
      <c r="N2997" s="9"/>
      <c r="O2997" s="9"/>
      <c r="P2997" s="9"/>
      <c r="Q2997" s="22"/>
      <c r="R2997" s="9"/>
      <c r="S2997" s="9"/>
      <c r="T2997" s="22"/>
      <c r="U2997" s="22"/>
      <c r="V2997" s="4"/>
      <c r="W2997" s="9"/>
      <c r="X2997" s="9"/>
      <c r="Y2997" s="9"/>
      <c r="Z2997" s="9"/>
      <c r="AA2997" s="9"/>
      <c r="AB2997" s="9"/>
      <c r="AC2997" s="22"/>
      <c r="AD2997" s="9"/>
      <c r="AE2997" s="22"/>
      <c r="AF2997" s="9"/>
      <c r="AG2997" s="22"/>
      <c r="AH2997" s="22"/>
      <c r="AI2997" s="22"/>
      <c r="AJ2997" s="9"/>
      <c r="AK2997" s="4"/>
      <c r="AL2997" s="4"/>
      <c r="AM2997" s="4"/>
      <c r="AV2997" s="14"/>
    </row>
    <row r="2998" spans="1:48" ht="12.75" x14ac:dyDescent="0.2">
      <c r="A2998" s="4"/>
      <c r="B2998" s="4"/>
      <c r="C2998" s="4"/>
      <c r="D2998" s="4"/>
      <c r="E2998" s="4"/>
      <c r="F2998" s="9"/>
      <c r="G2998" s="22"/>
      <c r="H2998" s="4"/>
      <c r="I2998" s="9"/>
      <c r="J2998" s="9"/>
      <c r="K2998" s="9"/>
      <c r="L2998" s="9"/>
      <c r="M2998" s="9"/>
      <c r="N2998" s="9"/>
      <c r="O2998" s="9"/>
      <c r="P2998" s="9"/>
      <c r="Q2998" s="22"/>
      <c r="R2998" s="9"/>
      <c r="S2998" s="9"/>
      <c r="T2998" s="22"/>
      <c r="U2998" s="22"/>
      <c r="V2998" s="4"/>
      <c r="W2998" s="9"/>
      <c r="X2998" s="9"/>
      <c r="Y2998" s="9"/>
      <c r="Z2998" s="9"/>
      <c r="AA2998" s="9"/>
      <c r="AB2998" s="9"/>
      <c r="AC2998" s="22"/>
      <c r="AD2998" s="9"/>
      <c r="AE2998" s="22"/>
      <c r="AF2998" s="9"/>
      <c r="AG2998" s="22"/>
      <c r="AH2998" s="22"/>
      <c r="AI2998" s="22"/>
      <c r="AJ2998" s="9"/>
      <c r="AK2998" s="4"/>
      <c r="AL2998" s="4"/>
      <c r="AM2998" s="4"/>
      <c r="AV2998" s="14"/>
    </row>
    <row r="2999" spans="1:48" ht="12.75" x14ac:dyDescent="0.2">
      <c r="A2999" s="4"/>
      <c r="B2999" s="4"/>
      <c r="C2999" s="4"/>
      <c r="D2999" s="4"/>
      <c r="E2999" s="4"/>
      <c r="F2999" s="9"/>
      <c r="G2999" s="22"/>
      <c r="H2999" s="4"/>
      <c r="I2999" s="9"/>
      <c r="J2999" s="9"/>
      <c r="K2999" s="9"/>
      <c r="L2999" s="9"/>
      <c r="M2999" s="9"/>
      <c r="N2999" s="9"/>
      <c r="O2999" s="9"/>
      <c r="P2999" s="9"/>
      <c r="Q2999" s="22"/>
      <c r="R2999" s="9"/>
      <c r="S2999" s="9"/>
      <c r="T2999" s="22"/>
      <c r="U2999" s="22"/>
      <c r="V2999" s="4"/>
      <c r="W2999" s="9"/>
      <c r="X2999" s="9"/>
      <c r="Y2999" s="9"/>
      <c r="Z2999" s="9"/>
      <c r="AA2999" s="9"/>
      <c r="AB2999" s="9"/>
      <c r="AC2999" s="22"/>
      <c r="AD2999" s="9"/>
      <c r="AE2999" s="22"/>
      <c r="AF2999" s="9"/>
      <c r="AG2999" s="22"/>
      <c r="AH2999" s="22"/>
      <c r="AI2999" s="22"/>
      <c r="AJ2999" s="9"/>
      <c r="AK2999" s="4"/>
      <c r="AL2999" s="4"/>
      <c r="AM2999" s="4"/>
      <c r="AV2999" s="14"/>
    </row>
    <row r="3000" spans="1:48" ht="12.75" x14ac:dyDescent="0.2">
      <c r="A3000" s="4"/>
      <c r="B3000" s="4"/>
      <c r="C3000" s="4"/>
      <c r="D3000" s="4"/>
      <c r="E3000" s="4"/>
      <c r="F3000" s="9"/>
      <c r="G3000" s="22"/>
      <c r="H3000" s="4"/>
      <c r="I3000" s="9"/>
      <c r="J3000" s="9"/>
      <c r="K3000" s="9"/>
      <c r="L3000" s="9"/>
      <c r="M3000" s="9"/>
      <c r="N3000" s="9"/>
      <c r="O3000" s="9"/>
      <c r="P3000" s="9"/>
      <c r="Q3000" s="22"/>
      <c r="R3000" s="9"/>
      <c r="S3000" s="9"/>
      <c r="T3000" s="22"/>
      <c r="U3000" s="22"/>
      <c r="V3000" s="4"/>
      <c r="W3000" s="9"/>
      <c r="X3000" s="9"/>
      <c r="Y3000" s="9"/>
      <c r="Z3000" s="9"/>
      <c r="AA3000" s="9"/>
      <c r="AB3000" s="9"/>
      <c r="AC3000" s="22"/>
      <c r="AD3000" s="9"/>
      <c r="AE3000" s="22"/>
      <c r="AF3000" s="9"/>
      <c r="AG3000" s="22"/>
      <c r="AH3000" s="22"/>
      <c r="AI3000" s="22"/>
      <c r="AJ3000" s="9"/>
      <c r="AK3000" s="4"/>
      <c r="AL3000" s="4"/>
      <c r="AM3000" s="4"/>
      <c r="AV3000" s="14"/>
    </row>
    <row r="3001" spans="1:48" ht="12.75" x14ac:dyDescent="0.2">
      <c r="A3001" s="4"/>
      <c r="B3001" s="4"/>
      <c r="C3001" s="4"/>
      <c r="D3001" s="4"/>
      <c r="E3001" s="4"/>
      <c r="F3001" s="9"/>
      <c r="G3001" s="22"/>
      <c r="H3001" s="4"/>
      <c r="I3001" s="9"/>
      <c r="J3001" s="9"/>
      <c r="K3001" s="9"/>
      <c r="L3001" s="9"/>
      <c r="M3001" s="9"/>
      <c r="N3001" s="9"/>
      <c r="O3001" s="9"/>
      <c r="P3001" s="9"/>
      <c r="Q3001" s="22"/>
      <c r="R3001" s="9"/>
      <c r="S3001" s="9"/>
      <c r="T3001" s="22"/>
      <c r="U3001" s="22"/>
      <c r="V3001" s="4"/>
      <c r="W3001" s="9"/>
      <c r="X3001" s="9"/>
      <c r="Y3001" s="9"/>
      <c r="Z3001" s="9"/>
      <c r="AA3001" s="9"/>
      <c r="AB3001" s="9"/>
      <c r="AC3001" s="22"/>
      <c r="AD3001" s="9"/>
      <c r="AE3001" s="22"/>
      <c r="AF3001" s="9"/>
      <c r="AG3001" s="22"/>
      <c r="AH3001" s="22"/>
      <c r="AI3001" s="22"/>
      <c r="AJ3001" s="9"/>
      <c r="AK3001" s="4"/>
      <c r="AL3001" s="4"/>
      <c r="AM3001" s="4"/>
      <c r="AV3001" s="14"/>
    </row>
    <row r="3002" spans="1:48" ht="12.75" x14ac:dyDescent="0.2">
      <c r="A3002" s="4"/>
      <c r="B3002" s="4"/>
      <c r="C3002" s="4"/>
      <c r="D3002" s="4"/>
      <c r="E3002" s="4"/>
      <c r="F3002" s="9"/>
      <c r="G3002" s="22"/>
      <c r="H3002" s="4"/>
      <c r="I3002" s="9"/>
      <c r="J3002" s="9"/>
      <c r="K3002" s="9"/>
      <c r="L3002" s="9"/>
      <c r="M3002" s="9"/>
      <c r="N3002" s="9"/>
      <c r="O3002" s="9"/>
      <c r="P3002" s="9"/>
      <c r="Q3002" s="22"/>
      <c r="R3002" s="9"/>
      <c r="S3002" s="9"/>
      <c r="T3002" s="22"/>
      <c r="U3002" s="22"/>
      <c r="V3002" s="4"/>
      <c r="W3002" s="9"/>
      <c r="X3002" s="9"/>
      <c r="Y3002" s="9"/>
      <c r="Z3002" s="9"/>
      <c r="AA3002" s="9"/>
      <c r="AB3002" s="9"/>
      <c r="AC3002" s="22"/>
      <c r="AD3002" s="9"/>
      <c r="AE3002" s="22"/>
      <c r="AF3002" s="9"/>
      <c r="AG3002" s="22"/>
      <c r="AH3002" s="22"/>
      <c r="AI3002" s="22"/>
      <c r="AJ3002" s="9"/>
      <c r="AK3002" s="4"/>
      <c r="AL3002" s="4"/>
      <c r="AM3002" s="4"/>
      <c r="AV3002" s="14"/>
    </row>
    <row r="3003" spans="1:48" ht="12.75" x14ac:dyDescent="0.2">
      <c r="A3003" s="4"/>
      <c r="B3003" s="4"/>
      <c r="C3003" s="4"/>
      <c r="D3003" s="4"/>
      <c r="E3003" s="4"/>
      <c r="F3003" s="9"/>
      <c r="G3003" s="22"/>
      <c r="H3003" s="4"/>
      <c r="I3003" s="9"/>
      <c r="J3003" s="9"/>
      <c r="K3003" s="9"/>
      <c r="L3003" s="9"/>
      <c r="M3003" s="9"/>
      <c r="N3003" s="9"/>
      <c r="O3003" s="9"/>
      <c r="P3003" s="9"/>
      <c r="Q3003" s="22"/>
      <c r="R3003" s="9"/>
      <c r="S3003" s="9"/>
      <c r="T3003" s="22"/>
      <c r="U3003" s="22"/>
      <c r="V3003" s="4"/>
      <c r="W3003" s="9"/>
      <c r="X3003" s="9"/>
      <c r="Y3003" s="9"/>
      <c r="Z3003" s="9"/>
      <c r="AA3003" s="9"/>
      <c r="AB3003" s="9"/>
      <c r="AC3003" s="22"/>
      <c r="AD3003" s="9"/>
      <c r="AE3003" s="22"/>
      <c r="AF3003" s="9"/>
      <c r="AG3003" s="22"/>
      <c r="AH3003" s="22"/>
      <c r="AI3003" s="22"/>
      <c r="AJ3003" s="9"/>
      <c r="AK3003" s="4"/>
      <c r="AL3003" s="4"/>
      <c r="AM3003" s="4"/>
      <c r="AV3003" s="14"/>
    </row>
    <row r="3004" spans="1:48" ht="12.75" x14ac:dyDescent="0.2">
      <c r="A3004" s="4"/>
      <c r="B3004" s="4"/>
      <c r="C3004" s="4"/>
      <c r="D3004" s="4"/>
      <c r="E3004" s="4"/>
      <c r="F3004" s="9"/>
      <c r="G3004" s="22"/>
      <c r="H3004" s="4"/>
      <c r="I3004" s="9"/>
      <c r="J3004" s="9"/>
      <c r="K3004" s="9"/>
      <c r="L3004" s="9"/>
      <c r="M3004" s="9"/>
      <c r="N3004" s="9"/>
      <c r="O3004" s="9"/>
      <c r="P3004" s="9"/>
      <c r="Q3004" s="22"/>
      <c r="R3004" s="9"/>
      <c r="S3004" s="9"/>
      <c r="T3004" s="22"/>
      <c r="U3004" s="22"/>
      <c r="V3004" s="4"/>
      <c r="W3004" s="9"/>
      <c r="X3004" s="9"/>
      <c r="Y3004" s="9"/>
      <c r="Z3004" s="9"/>
      <c r="AA3004" s="9"/>
      <c r="AB3004" s="9"/>
      <c r="AC3004" s="22"/>
      <c r="AD3004" s="9"/>
      <c r="AE3004" s="22"/>
      <c r="AF3004" s="9"/>
      <c r="AG3004" s="22"/>
      <c r="AH3004" s="22"/>
      <c r="AI3004" s="22"/>
      <c r="AJ3004" s="9"/>
      <c r="AK3004" s="4"/>
      <c r="AL3004" s="4"/>
      <c r="AM3004" s="4"/>
      <c r="AV3004" s="14"/>
    </row>
    <row r="3005" spans="1:48" ht="12.75" x14ac:dyDescent="0.2">
      <c r="A3005" s="4"/>
      <c r="B3005" s="4"/>
      <c r="C3005" s="4"/>
      <c r="D3005" s="4"/>
      <c r="E3005" s="4"/>
      <c r="F3005" s="9"/>
      <c r="G3005" s="22"/>
      <c r="H3005" s="4"/>
      <c r="I3005" s="9"/>
      <c r="J3005" s="9"/>
      <c r="K3005" s="9"/>
      <c r="L3005" s="9"/>
      <c r="M3005" s="9"/>
      <c r="N3005" s="9"/>
      <c r="O3005" s="9"/>
      <c r="P3005" s="9"/>
      <c r="Q3005" s="22"/>
      <c r="R3005" s="9"/>
      <c r="S3005" s="9"/>
      <c r="T3005" s="22"/>
      <c r="U3005" s="22"/>
      <c r="V3005" s="4"/>
      <c r="W3005" s="9"/>
      <c r="X3005" s="9"/>
      <c r="Y3005" s="9"/>
      <c r="Z3005" s="9"/>
      <c r="AA3005" s="9"/>
      <c r="AB3005" s="9"/>
      <c r="AC3005" s="22"/>
      <c r="AD3005" s="9"/>
      <c r="AE3005" s="22"/>
      <c r="AF3005" s="9"/>
      <c r="AG3005" s="22"/>
      <c r="AH3005" s="22"/>
      <c r="AI3005" s="22"/>
      <c r="AJ3005" s="9"/>
      <c r="AK3005" s="4"/>
      <c r="AL3005" s="4"/>
      <c r="AM3005" s="4"/>
      <c r="AV3005" s="14"/>
    </row>
    <row r="3006" spans="1:48" ht="12.75" x14ac:dyDescent="0.2">
      <c r="A3006" s="4"/>
      <c r="B3006" s="4"/>
      <c r="C3006" s="4"/>
      <c r="D3006" s="4"/>
      <c r="E3006" s="4"/>
      <c r="F3006" s="9"/>
      <c r="G3006" s="22"/>
      <c r="H3006" s="4"/>
      <c r="I3006" s="9"/>
      <c r="J3006" s="9"/>
      <c r="K3006" s="9"/>
      <c r="L3006" s="9"/>
      <c r="M3006" s="9"/>
      <c r="N3006" s="9"/>
      <c r="O3006" s="9"/>
      <c r="P3006" s="9"/>
      <c r="Q3006" s="22"/>
      <c r="R3006" s="9"/>
      <c r="S3006" s="9"/>
      <c r="T3006" s="22"/>
      <c r="U3006" s="22"/>
      <c r="V3006" s="4"/>
      <c r="W3006" s="9"/>
      <c r="X3006" s="9"/>
      <c r="Y3006" s="9"/>
      <c r="Z3006" s="9"/>
      <c r="AA3006" s="9"/>
      <c r="AB3006" s="9"/>
      <c r="AC3006" s="22"/>
      <c r="AD3006" s="9"/>
      <c r="AE3006" s="22"/>
      <c r="AF3006" s="9"/>
      <c r="AG3006" s="22"/>
      <c r="AH3006" s="22"/>
      <c r="AI3006" s="22"/>
      <c r="AJ3006" s="9"/>
      <c r="AK3006" s="4"/>
      <c r="AL3006" s="4"/>
      <c r="AM3006" s="4"/>
      <c r="AV3006" s="14"/>
    </row>
    <row r="3007" spans="1:48" ht="12.75" x14ac:dyDescent="0.2">
      <c r="A3007" s="4"/>
      <c r="B3007" s="4"/>
      <c r="C3007" s="4"/>
      <c r="D3007" s="4"/>
      <c r="E3007" s="4"/>
      <c r="F3007" s="9"/>
      <c r="G3007" s="22"/>
      <c r="H3007" s="4"/>
      <c r="I3007" s="9"/>
      <c r="J3007" s="9"/>
      <c r="K3007" s="9"/>
      <c r="L3007" s="9"/>
      <c r="M3007" s="9"/>
      <c r="N3007" s="9"/>
      <c r="O3007" s="9"/>
      <c r="P3007" s="9"/>
      <c r="Q3007" s="22"/>
      <c r="R3007" s="9"/>
      <c r="S3007" s="9"/>
      <c r="T3007" s="22"/>
      <c r="U3007" s="22"/>
      <c r="V3007" s="4"/>
      <c r="W3007" s="9"/>
      <c r="X3007" s="9"/>
      <c r="Y3007" s="9"/>
      <c r="Z3007" s="9"/>
      <c r="AA3007" s="9"/>
      <c r="AB3007" s="9"/>
      <c r="AC3007" s="22"/>
      <c r="AD3007" s="9"/>
      <c r="AE3007" s="22"/>
      <c r="AF3007" s="9"/>
      <c r="AG3007" s="22"/>
      <c r="AH3007" s="22"/>
      <c r="AI3007" s="22"/>
      <c r="AJ3007" s="9"/>
      <c r="AK3007" s="4"/>
      <c r="AL3007" s="4"/>
      <c r="AM3007" s="4"/>
      <c r="AV3007" s="14"/>
    </row>
    <row r="3008" spans="1:48" ht="12.75" x14ac:dyDescent="0.2">
      <c r="A3008" s="4"/>
      <c r="B3008" s="4"/>
      <c r="C3008" s="4"/>
      <c r="D3008" s="4"/>
      <c r="E3008" s="4"/>
      <c r="F3008" s="9"/>
      <c r="G3008" s="22"/>
      <c r="H3008" s="4"/>
      <c r="I3008" s="9"/>
      <c r="J3008" s="9"/>
      <c r="K3008" s="9"/>
      <c r="L3008" s="9"/>
      <c r="M3008" s="9"/>
      <c r="N3008" s="9"/>
      <c r="O3008" s="9"/>
      <c r="P3008" s="9"/>
      <c r="Q3008" s="22"/>
      <c r="R3008" s="9"/>
      <c r="S3008" s="9"/>
      <c r="T3008" s="22"/>
      <c r="U3008" s="22"/>
      <c r="V3008" s="4"/>
      <c r="W3008" s="9"/>
      <c r="X3008" s="9"/>
      <c r="Y3008" s="9"/>
      <c r="Z3008" s="9"/>
      <c r="AA3008" s="9"/>
      <c r="AB3008" s="9"/>
      <c r="AC3008" s="22"/>
      <c r="AD3008" s="9"/>
      <c r="AE3008" s="22"/>
      <c r="AF3008" s="9"/>
      <c r="AG3008" s="22"/>
      <c r="AH3008" s="22"/>
      <c r="AI3008" s="22"/>
      <c r="AJ3008" s="9"/>
      <c r="AK3008" s="4"/>
      <c r="AL3008" s="4"/>
      <c r="AM3008" s="4"/>
      <c r="AV3008" s="14"/>
    </row>
    <row r="3009" spans="1:48" ht="12.75" x14ac:dyDescent="0.2">
      <c r="A3009" s="4"/>
      <c r="B3009" s="4"/>
      <c r="C3009" s="4"/>
      <c r="D3009" s="4"/>
      <c r="E3009" s="4"/>
      <c r="F3009" s="9"/>
      <c r="G3009" s="22"/>
      <c r="H3009" s="4"/>
      <c r="I3009" s="9"/>
      <c r="J3009" s="9"/>
      <c r="K3009" s="9"/>
      <c r="L3009" s="9"/>
      <c r="M3009" s="9"/>
      <c r="N3009" s="9"/>
      <c r="O3009" s="9"/>
      <c r="P3009" s="9"/>
      <c r="Q3009" s="22"/>
      <c r="R3009" s="9"/>
      <c r="S3009" s="9"/>
      <c r="T3009" s="22"/>
      <c r="U3009" s="22"/>
      <c r="V3009" s="4"/>
      <c r="W3009" s="9"/>
      <c r="X3009" s="9"/>
      <c r="Y3009" s="9"/>
      <c r="Z3009" s="9"/>
      <c r="AA3009" s="9"/>
      <c r="AB3009" s="9"/>
      <c r="AC3009" s="22"/>
      <c r="AD3009" s="9"/>
      <c r="AE3009" s="22"/>
      <c r="AF3009" s="9"/>
      <c r="AG3009" s="22"/>
      <c r="AH3009" s="22"/>
      <c r="AI3009" s="22"/>
      <c r="AJ3009" s="9"/>
      <c r="AK3009" s="4"/>
      <c r="AL3009" s="4"/>
      <c r="AM3009" s="4"/>
      <c r="AV3009" s="14"/>
    </row>
    <row r="3010" spans="1:48" ht="12.75" x14ac:dyDescent="0.2">
      <c r="A3010" s="4"/>
      <c r="B3010" s="4"/>
      <c r="C3010" s="4"/>
      <c r="D3010" s="4"/>
      <c r="E3010" s="4"/>
      <c r="F3010" s="9"/>
      <c r="G3010" s="22"/>
      <c r="H3010" s="4"/>
      <c r="I3010" s="9"/>
      <c r="J3010" s="9"/>
      <c r="K3010" s="9"/>
      <c r="L3010" s="9"/>
      <c r="M3010" s="9"/>
      <c r="N3010" s="9"/>
      <c r="O3010" s="9"/>
      <c r="P3010" s="9"/>
      <c r="Q3010" s="22"/>
      <c r="R3010" s="9"/>
      <c r="S3010" s="9"/>
      <c r="T3010" s="22"/>
      <c r="U3010" s="22"/>
      <c r="V3010" s="4"/>
      <c r="W3010" s="9"/>
      <c r="X3010" s="9"/>
      <c r="Y3010" s="9"/>
      <c r="Z3010" s="9"/>
      <c r="AA3010" s="9"/>
      <c r="AB3010" s="9"/>
      <c r="AC3010" s="22"/>
      <c r="AD3010" s="9"/>
      <c r="AE3010" s="22"/>
      <c r="AF3010" s="9"/>
      <c r="AG3010" s="22"/>
      <c r="AH3010" s="22"/>
      <c r="AI3010" s="22"/>
      <c r="AJ3010" s="9"/>
      <c r="AK3010" s="4"/>
      <c r="AL3010" s="4"/>
      <c r="AM3010" s="4"/>
      <c r="AV3010" s="14"/>
    </row>
    <row r="3011" spans="1:48" ht="12.75" x14ac:dyDescent="0.2">
      <c r="A3011" s="4"/>
      <c r="B3011" s="4"/>
      <c r="C3011" s="4"/>
      <c r="D3011" s="4"/>
      <c r="E3011" s="4"/>
      <c r="F3011" s="9"/>
      <c r="G3011" s="22"/>
      <c r="H3011" s="4"/>
      <c r="I3011" s="9"/>
      <c r="J3011" s="9"/>
      <c r="K3011" s="9"/>
      <c r="L3011" s="9"/>
      <c r="M3011" s="9"/>
      <c r="N3011" s="9"/>
      <c r="O3011" s="9"/>
      <c r="P3011" s="9"/>
      <c r="Q3011" s="22"/>
      <c r="R3011" s="9"/>
      <c r="S3011" s="9"/>
      <c r="T3011" s="22"/>
      <c r="U3011" s="22"/>
      <c r="V3011" s="4"/>
      <c r="W3011" s="9"/>
      <c r="X3011" s="9"/>
      <c r="Y3011" s="9"/>
      <c r="Z3011" s="9"/>
      <c r="AA3011" s="9"/>
      <c r="AB3011" s="9"/>
      <c r="AC3011" s="22"/>
      <c r="AD3011" s="9"/>
      <c r="AE3011" s="22"/>
      <c r="AF3011" s="9"/>
      <c r="AG3011" s="22"/>
      <c r="AH3011" s="22"/>
      <c r="AI3011" s="22"/>
      <c r="AJ3011" s="9"/>
      <c r="AK3011" s="4"/>
      <c r="AL3011" s="4"/>
      <c r="AM3011" s="4"/>
      <c r="AV3011" s="14"/>
    </row>
    <row r="3012" spans="1:48" ht="12.75" x14ac:dyDescent="0.2">
      <c r="A3012" s="4"/>
      <c r="B3012" s="4"/>
      <c r="C3012" s="4"/>
      <c r="D3012" s="4"/>
      <c r="E3012" s="4"/>
      <c r="F3012" s="9"/>
      <c r="G3012" s="22"/>
      <c r="H3012" s="4"/>
      <c r="I3012" s="9"/>
      <c r="J3012" s="9"/>
      <c r="K3012" s="9"/>
      <c r="L3012" s="9"/>
      <c r="M3012" s="9"/>
      <c r="N3012" s="9"/>
      <c r="O3012" s="9"/>
      <c r="P3012" s="9"/>
      <c r="Q3012" s="22"/>
      <c r="R3012" s="9"/>
      <c r="S3012" s="9"/>
      <c r="T3012" s="22"/>
      <c r="U3012" s="22"/>
      <c r="V3012" s="4"/>
      <c r="W3012" s="9"/>
      <c r="X3012" s="9"/>
      <c r="Y3012" s="9"/>
      <c r="Z3012" s="9"/>
      <c r="AA3012" s="9"/>
      <c r="AB3012" s="9"/>
      <c r="AC3012" s="22"/>
      <c r="AD3012" s="9"/>
      <c r="AE3012" s="22"/>
      <c r="AF3012" s="9"/>
      <c r="AG3012" s="22"/>
      <c r="AH3012" s="22"/>
      <c r="AI3012" s="22"/>
      <c r="AJ3012" s="9"/>
      <c r="AK3012" s="4"/>
      <c r="AL3012" s="4"/>
      <c r="AM3012" s="4"/>
      <c r="AV3012" s="14"/>
    </row>
    <row r="3013" spans="1:48" ht="12.75" x14ac:dyDescent="0.2">
      <c r="A3013" s="4"/>
      <c r="B3013" s="4"/>
      <c r="C3013" s="4"/>
      <c r="D3013" s="4"/>
      <c r="E3013" s="4"/>
      <c r="F3013" s="9"/>
      <c r="G3013" s="22"/>
      <c r="H3013" s="4"/>
      <c r="I3013" s="9"/>
      <c r="J3013" s="9"/>
      <c r="K3013" s="9"/>
      <c r="L3013" s="9"/>
      <c r="M3013" s="9"/>
      <c r="N3013" s="9"/>
      <c r="O3013" s="9"/>
      <c r="P3013" s="9"/>
      <c r="Q3013" s="22"/>
      <c r="R3013" s="9"/>
      <c r="S3013" s="9"/>
      <c r="T3013" s="22"/>
      <c r="U3013" s="22"/>
      <c r="V3013" s="4"/>
      <c r="W3013" s="9"/>
      <c r="X3013" s="9"/>
      <c r="Y3013" s="9"/>
      <c r="Z3013" s="9"/>
      <c r="AA3013" s="9"/>
      <c r="AB3013" s="9"/>
      <c r="AC3013" s="22"/>
      <c r="AD3013" s="9"/>
      <c r="AE3013" s="22"/>
      <c r="AF3013" s="9"/>
      <c r="AG3013" s="22"/>
      <c r="AH3013" s="22"/>
      <c r="AI3013" s="22"/>
      <c r="AJ3013" s="9"/>
      <c r="AK3013" s="4"/>
      <c r="AL3013" s="4"/>
      <c r="AM3013" s="4"/>
      <c r="AV3013" s="14"/>
    </row>
    <row r="3014" spans="1:48" ht="12.75" x14ac:dyDescent="0.2">
      <c r="A3014" s="4"/>
      <c r="B3014" s="4"/>
      <c r="C3014" s="4"/>
      <c r="D3014" s="4"/>
      <c r="E3014" s="4"/>
      <c r="F3014" s="9"/>
      <c r="G3014" s="22"/>
      <c r="H3014" s="4"/>
      <c r="I3014" s="9"/>
      <c r="J3014" s="9"/>
      <c r="K3014" s="9"/>
      <c r="L3014" s="9"/>
      <c r="M3014" s="9"/>
      <c r="N3014" s="9"/>
      <c r="O3014" s="9"/>
      <c r="P3014" s="9"/>
      <c r="Q3014" s="22"/>
      <c r="R3014" s="9"/>
      <c r="S3014" s="9"/>
      <c r="T3014" s="22"/>
      <c r="U3014" s="22"/>
      <c r="V3014" s="4"/>
      <c r="W3014" s="9"/>
      <c r="X3014" s="9"/>
      <c r="Y3014" s="9"/>
      <c r="Z3014" s="9"/>
      <c r="AA3014" s="9"/>
      <c r="AB3014" s="9"/>
      <c r="AC3014" s="22"/>
      <c r="AD3014" s="9"/>
      <c r="AE3014" s="22"/>
      <c r="AF3014" s="9"/>
      <c r="AG3014" s="22"/>
      <c r="AH3014" s="22"/>
      <c r="AI3014" s="22"/>
      <c r="AJ3014" s="9"/>
      <c r="AK3014" s="4"/>
      <c r="AL3014" s="4"/>
      <c r="AM3014" s="4"/>
      <c r="AV3014" s="14"/>
    </row>
    <row r="3015" spans="1:48" ht="12.75" x14ac:dyDescent="0.2">
      <c r="A3015" s="4"/>
      <c r="B3015" s="4"/>
      <c r="C3015" s="4"/>
      <c r="D3015" s="4"/>
      <c r="E3015" s="4"/>
      <c r="F3015" s="9"/>
      <c r="G3015" s="22"/>
      <c r="H3015" s="4"/>
      <c r="I3015" s="9"/>
      <c r="J3015" s="9"/>
      <c r="K3015" s="9"/>
      <c r="L3015" s="9"/>
      <c r="M3015" s="9"/>
      <c r="N3015" s="9"/>
      <c r="O3015" s="9"/>
      <c r="P3015" s="9"/>
      <c r="Q3015" s="22"/>
      <c r="R3015" s="9"/>
      <c r="S3015" s="9"/>
      <c r="T3015" s="22"/>
      <c r="U3015" s="22"/>
      <c r="V3015" s="4"/>
      <c r="W3015" s="9"/>
      <c r="X3015" s="9"/>
      <c r="Y3015" s="9"/>
      <c r="Z3015" s="9"/>
      <c r="AA3015" s="9"/>
      <c r="AB3015" s="9"/>
      <c r="AC3015" s="22"/>
      <c r="AD3015" s="9"/>
      <c r="AE3015" s="22"/>
      <c r="AF3015" s="9"/>
      <c r="AG3015" s="22"/>
      <c r="AH3015" s="22"/>
      <c r="AI3015" s="22"/>
      <c r="AJ3015" s="9"/>
      <c r="AK3015" s="4"/>
      <c r="AL3015" s="4"/>
      <c r="AM3015" s="4"/>
      <c r="AV3015" s="14"/>
    </row>
    <row r="3016" spans="1:48" ht="12.75" x14ac:dyDescent="0.2">
      <c r="A3016" s="4"/>
      <c r="B3016" s="4"/>
      <c r="C3016" s="4"/>
      <c r="D3016" s="4"/>
      <c r="E3016" s="4"/>
      <c r="F3016" s="9"/>
      <c r="G3016" s="22"/>
      <c r="H3016" s="4"/>
      <c r="I3016" s="9"/>
      <c r="J3016" s="9"/>
      <c r="K3016" s="9"/>
      <c r="L3016" s="9"/>
      <c r="M3016" s="9"/>
      <c r="N3016" s="9"/>
      <c r="O3016" s="9"/>
      <c r="P3016" s="9"/>
      <c r="Q3016" s="22"/>
      <c r="R3016" s="9"/>
      <c r="S3016" s="9"/>
      <c r="T3016" s="22"/>
      <c r="U3016" s="22"/>
      <c r="V3016" s="4"/>
      <c r="W3016" s="9"/>
      <c r="X3016" s="9"/>
      <c r="Y3016" s="9"/>
      <c r="Z3016" s="9"/>
      <c r="AA3016" s="9"/>
      <c r="AB3016" s="9"/>
      <c r="AC3016" s="22"/>
      <c r="AD3016" s="9"/>
      <c r="AE3016" s="22"/>
      <c r="AF3016" s="9"/>
      <c r="AG3016" s="22"/>
      <c r="AH3016" s="22"/>
      <c r="AI3016" s="22"/>
      <c r="AJ3016" s="9"/>
      <c r="AK3016" s="4"/>
      <c r="AL3016" s="4"/>
      <c r="AM3016" s="4"/>
      <c r="AV3016" s="14"/>
    </row>
    <row r="3017" spans="1:48" ht="12.75" x14ac:dyDescent="0.2">
      <c r="A3017" s="4"/>
      <c r="B3017" s="4"/>
      <c r="C3017" s="4"/>
      <c r="D3017" s="4"/>
      <c r="E3017" s="4"/>
      <c r="F3017" s="9"/>
      <c r="G3017" s="22"/>
      <c r="H3017" s="4"/>
      <c r="I3017" s="9"/>
      <c r="J3017" s="9"/>
      <c r="K3017" s="9"/>
      <c r="L3017" s="9"/>
      <c r="M3017" s="9"/>
      <c r="N3017" s="9"/>
      <c r="O3017" s="9"/>
      <c r="P3017" s="9"/>
      <c r="Q3017" s="22"/>
      <c r="R3017" s="9"/>
      <c r="S3017" s="9"/>
      <c r="T3017" s="22"/>
      <c r="U3017" s="22"/>
      <c r="V3017" s="4"/>
      <c r="W3017" s="9"/>
      <c r="X3017" s="9"/>
      <c r="Y3017" s="9"/>
      <c r="Z3017" s="9"/>
      <c r="AA3017" s="9"/>
      <c r="AB3017" s="9"/>
      <c r="AC3017" s="22"/>
      <c r="AD3017" s="9"/>
      <c r="AE3017" s="22"/>
      <c r="AF3017" s="9"/>
      <c r="AG3017" s="22"/>
      <c r="AH3017" s="22"/>
      <c r="AI3017" s="22"/>
      <c r="AJ3017" s="9"/>
      <c r="AK3017" s="4"/>
      <c r="AL3017" s="4"/>
      <c r="AM3017" s="4"/>
      <c r="AV3017" s="14"/>
    </row>
    <row r="3018" spans="1:48" ht="12.75" x14ac:dyDescent="0.2">
      <c r="A3018" s="4"/>
      <c r="B3018" s="4"/>
      <c r="C3018" s="4"/>
      <c r="D3018" s="4"/>
      <c r="E3018" s="4"/>
      <c r="F3018" s="9"/>
      <c r="G3018" s="22"/>
      <c r="H3018" s="4"/>
      <c r="I3018" s="9"/>
      <c r="J3018" s="9"/>
      <c r="K3018" s="9"/>
      <c r="L3018" s="9"/>
      <c r="M3018" s="9"/>
      <c r="N3018" s="9"/>
      <c r="O3018" s="9"/>
      <c r="P3018" s="9"/>
      <c r="Q3018" s="22"/>
      <c r="R3018" s="9"/>
      <c r="S3018" s="9"/>
      <c r="T3018" s="22"/>
      <c r="U3018" s="22"/>
      <c r="V3018" s="4"/>
      <c r="W3018" s="9"/>
      <c r="X3018" s="9"/>
      <c r="Y3018" s="9"/>
      <c r="Z3018" s="9"/>
      <c r="AA3018" s="9"/>
      <c r="AB3018" s="9"/>
      <c r="AC3018" s="22"/>
      <c r="AD3018" s="9"/>
      <c r="AE3018" s="22"/>
      <c r="AF3018" s="9"/>
      <c r="AG3018" s="22"/>
      <c r="AH3018" s="22"/>
      <c r="AI3018" s="22"/>
      <c r="AJ3018" s="9"/>
      <c r="AK3018" s="4"/>
      <c r="AL3018" s="4"/>
      <c r="AM3018" s="4"/>
      <c r="AV3018" s="14"/>
    </row>
    <row r="3019" spans="1:48" ht="12.75" x14ac:dyDescent="0.2">
      <c r="A3019" s="4"/>
      <c r="B3019" s="4"/>
      <c r="C3019" s="4"/>
      <c r="D3019" s="4"/>
      <c r="E3019" s="4"/>
      <c r="F3019" s="9"/>
      <c r="G3019" s="22"/>
      <c r="H3019" s="4"/>
      <c r="I3019" s="9"/>
      <c r="J3019" s="9"/>
      <c r="K3019" s="9"/>
      <c r="L3019" s="9"/>
      <c r="M3019" s="9"/>
      <c r="N3019" s="9"/>
      <c r="O3019" s="9"/>
      <c r="P3019" s="9"/>
      <c r="Q3019" s="22"/>
      <c r="R3019" s="9"/>
      <c r="S3019" s="9"/>
      <c r="T3019" s="22"/>
      <c r="U3019" s="22"/>
      <c r="V3019" s="4"/>
      <c r="W3019" s="9"/>
      <c r="X3019" s="9"/>
      <c r="Y3019" s="9"/>
      <c r="Z3019" s="9"/>
      <c r="AA3019" s="9"/>
      <c r="AB3019" s="9"/>
      <c r="AC3019" s="22"/>
      <c r="AD3019" s="9"/>
      <c r="AE3019" s="22"/>
      <c r="AF3019" s="9"/>
      <c r="AG3019" s="22"/>
      <c r="AH3019" s="22"/>
      <c r="AI3019" s="22"/>
      <c r="AJ3019" s="9"/>
      <c r="AK3019" s="4"/>
      <c r="AL3019" s="4"/>
      <c r="AM3019" s="4"/>
      <c r="AV3019" s="14"/>
    </row>
    <row r="3020" spans="1:48" ht="12.75" x14ac:dyDescent="0.2">
      <c r="A3020" s="4"/>
      <c r="B3020" s="4"/>
      <c r="C3020" s="4"/>
      <c r="D3020" s="4"/>
      <c r="E3020" s="4"/>
      <c r="F3020" s="9"/>
      <c r="G3020" s="22"/>
      <c r="H3020" s="4"/>
      <c r="I3020" s="9"/>
      <c r="J3020" s="9"/>
      <c r="K3020" s="9"/>
      <c r="L3020" s="9"/>
      <c r="M3020" s="9"/>
      <c r="N3020" s="9"/>
      <c r="O3020" s="9"/>
      <c r="P3020" s="9"/>
      <c r="Q3020" s="22"/>
      <c r="R3020" s="9"/>
      <c r="S3020" s="9"/>
      <c r="T3020" s="22"/>
      <c r="U3020" s="22"/>
      <c r="V3020" s="4"/>
      <c r="W3020" s="9"/>
      <c r="X3020" s="9"/>
      <c r="Y3020" s="9"/>
      <c r="Z3020" s="9"/>
      <c r="AA3020" s="9"/>
      <c r="AB3020" s="9"/>
      <c r="AC3020" s="22"/>
      <c r="AD3020" s="9"/>
      <c r="AE3020" s="22"/>
      <c r="AF3020" s="9"/>
      <c r="AG3020" s="22"/>
      <c r="AH3020" s="22"/>
      <c r="AI3020" s="22"/>
      <c r="AJ3020" s="9"/>
      <c r="AK3020" s="4"/>
      <c r="AL3020" s="4"/>
      <c r="AM3020" s="4"/>
      <c r="AV3020" s="14"/>
    </row>
    <row r="3021" spans="1:48" ht="12.75" x14ac:dyDescent="0.2">
      <c r="A3021" s="4"/>
      <c r="B3021" s="4"/>
      <c r="C3021" s="4"/>
      <c r="D3021" s="4"/>
      <c r="E3021" s="4"/>
      <c r="F3021" s="9"/>
      <c r="G3021" s="22"/>
      <c r="H3021" s="4"/>
      <c r="I3021" s="9"/>
      <c r="J3021" s="9"/>
      <c r="K3021" s="9"/>
      <c r="L3021" s="9"/>
      <c r="M3021" s="9"/>
      <c r="N3021" s="9"/>
      <c r="O3021" s="9"/>
      <c r="P3021" s="9"/>
      <c r="Q3021" s="22"/>
      <c r="R3021" s="9"/>
      <c r="S3021" s="9"/>
      <c r="T3021" s="22"/>
      <c r="U3021" s="22"/>
      <c r="V3021" s="4"/>
      <c r="W3021" s="9"/>
      <c r="X3021" s="9"/>
      <c r="Y3021" s="9"/>
      <c r="Z3021" s="9"/>
      <c r="AA3021" s="9"/>
      <c r="AB3021" s="9"/>
      <c r="AC3021" s="22"/>
      <c r="AD3021" s="9"/>
      <c r="AE3021" s="22"/>
      <c r="AF3021" s="9"/>
      <c r="AG3021" s="22"/>
      <c r="AH3021" s="22"/>
      <c r="AI3021" s="22"/>
      <c r="AJ3021" s="9"/>
      <c r="AK3021" s="4"/>
      <c r="AL3021" s="4"/>
      <c r="AM3021" s="4"/>
      <c r="AV3021" s="14"/>
    </row>
    <row r="3022" spans="1:48" ht="12.75" x14ac:dyDescent="0.2">
      <c r="A3022" s="4"/>
      <c r="B3022" s="4"/>
      <c r="C3022" s="4"/>
      <c r="D3022" s="4"/>
      <c r="E3022" s="4"/>
      <c r="F3022" s="9"/>
      <c r="G3022" s="22"/>
      <c r="H3022" s="4"/>
      <c r="I3022" s="9"/>
      <c r="J3022" s="9"/>
      <c r="K3022" s="9"/>
      <c r="L3022" s="9"/>
      <c r="M3022" s="9"/>
      <c r="N3022" s="9"/>
      <c r="O3022" s="9"/>
      <c r="P3022" s="9"/>
      <c r="Q3022" s="22"/>
      <c r="R3022" s="9"/>
      <c r="S3022" s="9"/>
      <c r="T3022" s="22"/>
      <c r="U3022" s="22"/>
      <c r="V3022" s="4"/>
      <c r="W3022" s="9"/>
      <c r="X3022" s="9"/>
      <c r="Y3022" s="9"/>
      <c r="Z3022" s="9"/>
      <c r="AA3022" s="9"/>
      <c r="AB3022" s="9"/>
      <c r="AC3022" s="22"/>
      <c r="AD3022" s="9"/>
      <c r="AE3022" s="22"/>
      <c r="AF3022" s="9"/>
      <c r="AG3022" s="22"/>
      <c r="AH3022" s="22"/>
      <c r="AI3022" s="22"/>
      <c r="AJ3022" s="9"/>
      <c r="AK3022" s="4"/>
      <c r="AL3022" s="4"/>
      <c r="AM3022" s="4"/>
      <c r="AV3022" s="14"/>
    </row>
    <row r="3023" spans="1:48" ht="12.75" x14ac:dyDescent="0.2">
      <c r="A3023" s="4"/>
      <c r="B3023" s="4"/>
      <c r="C3023" s="4"/>
      <c r="D3023" s="4"/>
      <c r="E3023" s="4"/>
      <c r="F3023" s="9"/>
      <c r="G3023" s="22"/>
      <c r="H3023" s="4"/>
      <c r="I3023" s="9"/>
      <c r="J3023" s="9"/>
      <c r="K3023" s="9"/>
      <c r="L3023" s="9"/>
      <c r="M3023" s="9"/>
      <c r="N3023" s="9"/>
      <c r="O3023" s="9"/>
      <c r="P3023" s="9"/>
      <c r="Q3023" s="22"/>
      <c r="R3023" s="9"/>
      <c r="S3023" s="9"/>
      <c r="T3023" s="22"/>
      <c r="U3023" s="22"/>
      <c r="V3023" s="4"/>
      <c r="W3023" s="9"/>
      <c r="X3023" s="9"/>
      <c r="Y3023" s="9"/>
      <c r="Z3023" s="9"/>
      <c r="AA3023" s="9"/>
      <c r="AB3023" s="9"/>
      <c r="AC3023" s="22"/>
      <c r="AD3023" s="9"/>
      <c r="AE3023" s="22"/>
      <c r="AF3023" s="9"/>
      <c r="AG3023" s="22"/>
      <c r="AH3023" s="22"/>
      <c r="AI3023" s="22"/>
      <c r="AJ3023" s="9"/>
      <c r="AK3023" s="4"/>
      <c r="AL3023" s="4"/>
      <c r="AM3023" s="4"/>
      <c r="AV3023" s="14"/>
    </row>
    <row r="3024" spans="1:48" ht="12.75" x14ac:dyDescent="0.2">
      <c r="A3024" s="4"/>
      <c r="B3024" s="4"/>
      <c r="C3024" s="4"/>
      <c r="D3024" s="4"/>
      <c r="E3024" s="4"/>
      <c r="F3024" s="9"/>
      <c r="G3024" s="22"/>
      <c r="H3024" s="4"/>
      <c r="I3024" s="9"/>
      <c r="J3024" s="9"/>
      <c r="K3024" s="9"/>
      <c r="L3024" s="9"/>
      <c r="M3024" s="9"/>
      <c r="N3024" s="9"/>
      <c r="O3024" s="9"/>
      <c r="P3024" s="9"/>
      <c r="Q3024" s="22"/>
      <c r="R3024" s="9"/>
      <c r="S3024" s="9"/>
      <c r="T3024" s="22"/>
      <c r="U3024" s="22"/>
      <c r="V3024" s="4"/>
      <c r="W3024" s="9"/>
      <c r="X3024" s="9"/>
      <c r="Y3024" s="9"/>
      <c r="Z3024" s="9"/>
      <c r="AA3024" s="9"/>
      <c r="AB3024" s="9"/>
      <c r="AC3024" s="22"/>
      <c r="AD3024" s="9"/>
      <c r="AE3024" s="22"/>
      <c r="AF3024" s="9"/>
      <c r="AG3024" s="22"/>
      <c r="AH3024" s="22"/>
      <c r="AI3024" s="22"/>
      <c r="AJ3024" s="9"/>
      <c r="AK3024" s="4"/>
      <c r="AL3024" s="4"/>
      <c r="AM3024" s="4"/>
      <c r="AV3024" s="14"/>
    </row>
    <row r="3025" spans="1:48" ht="12.75" x14ac:dyDescent="0.2">
      <c r="A3025" s="4"/>
      <c r="B3025" s="4"/>
      <c r="C3025" s="4"/>
      <c r="D3025" s="4"/>
      <c r="E3025" s="4"/>
      <c r="F3025" s="9"/>
      <c r="G3025" s="22"/>
      <c r="H3025" s="4"/>
      <c r="I3025" s="9"/>
      <c r="J3025" s="9"/>
      <c r="K3025" s="9"/>
      <c r="L3025" s="9"/>
      <c r="M3025" s="9"/>
      <c r="N3025" s="9"/>
      <c r="O3025" s="9"/>
      <c r="P3025" s="9"/>
      <c r="Q3025" s="22"/>
      <c r="R3025" s="9"/>
      <c r="S3025" s="9"/>
      <c r="T3025" s="22"/>
      <c r="U3025" s="22"/>
      <c r="V3025" s="4"/>
      <c r="W3025" s="9"/>
      <c r="X3025" s="9"/>
      <c r="Y3025" s="9"/>
      <c r="Z3025" s="9"/>
      <c r="AA3025" s="9"/>
      <c r="AB3025" s="9"/>
      <c r="AC3025" s="22"/>
      <c r="AD3025" s="9"/>
      <c r="AE3025" s="22"/>
      <c r="AF3025" s="9"/>
      <c r="AG3025" s="22"/>
      <c r="AH3025" s="22"/>
      <c r="AI3025" s="22"/>
      <c r="AJ3025" s="9"/>
      <c r="AK3025" s="4"/>
      <c r="AL3025" s="4"/>
      <c r="AM3025" s="4"/>
      <c r="AV3025" s="14"/>
    </row>
    <row r="3026" spans="1:48" ht="12.75" x14ac:dyDescent="0.2">
      <c r="A3026" s="4"/>
      <c r="B3026" s="4"/>
      <c r="C3026" s="4"/>
      <c r="D3026" s="4"/>
      <c r="E3026" s="4"/>
      <c r="F3026" s="9"/>
      <c r="G3026" s="22"/>
      <c r="H3026" s="4"/>
      <c r="I3026" s="9"/>
      <c r="J3026" s="9"/>
      <c r="K3026" s="9"/>
      <c r="L3026" s="9"/>
      <c r="M3026" s="9"/>
      <c r="N3026" s="9"/>
      <c r="O3026" s="9"/>
      <c r="P3026" s="9"/>
      <c r="Q3026" s="22"/>
      <c r="R3026" s="9"/>
      <c r="S3026" s="9"/>
      <c r="T3026" s="22"/>
      <c r="U3026" s="22"/>
      <c r="V3026" s="4"/>
      <c r="W3026" s="9"/>
      <c r="X3026" s="9"/>
      <c r="Y3026" s="9"/>
      <c r="Z3026" s="9"/>
      <c r="AA3026" s="9"/>
      <c r="AB3026" s="9"/>
      <c r="AC3026" s="22"/>
      <c r="AD3026" s="9"/>
      <c r="AE3026" s="22"/>
      <c r="AF3026" s="9"/>
      <c r="AG3026" s="22"/>
      <c r="AH3026" s="22"/>
      <c r="AI3026" s="22"/>
      <c r="AJ3026" s="9"/>
      <c r="AK3026" s="4"/>
      <c r="AL3026" s="4"/>
      <c r="AM3026" s="4"/>
      <c r="AV3026" s="14"/>
    </row>
    <row r="3027" spans="1:48" ht="12.75" x14ac:dyDescent="0.2">
      <c r="A3027" s="4"/>
      <c r="B3027" s="4"/>
      <c r="C3027" s="4"/>
      <c r="D3027" s="4"/>
      <c r="E3027" s="4"/>
      <c r="F3027" s="9"/>
      <c r="G3027" s="22"/>
      <c r="H3027" s="4"/>
      <c r="I3027" s="9"/>
      <c r="J3027" s="9"/>
      <c r="K3027" s="9"/>
      <c r="L3027" s="9"/>
      <c r="M3027" s="9"/>
      <c r="N3027" s="9"/>
      <c r="O3027" s="9"/>
      <c r="P3027" s="9"/>
      <c r="Q3027" s="22"/>
      <c r="R3027" s="9"/>
      <c r="S3027" s="9"/>
      <c r="T3027" s="22"/>
      <c r="U3027" s="22"/>
      <c r="V3027" s="4"/>
      <c r="W3027" s="9"/>
      <c r="X3027" s="9"/>
      <c r="Y3027" s="9"/>
      <c r="Z3027" s="9"/>
      <c r="AA3027" s="9"/>
      <c r="AB3027" s="9"/>
      <c r="AC3027" s="22"/>
      <c r="AD3027" s="9"/>
      <c r="AE3027" s="22"/>
      <c r="AF3027" s="9"/>
      <c r="AG3027" s="22"/>
      <c r="AH3027" s="22"/>
      <c r="AI3027" s="22"/>
      <c r="AJ3027" s="9"/>
      <c r="AK3027" s="4"/>
      <c r="AL3027" s="4"/>
      <c r="AM3027" s="4"/>
      <c r="AV3027" s="14"/>
    </row>
    <row r="3028" spans="1:48" ht="12.75" x14ac:dyDescent="0.2">
      <c r="A3028" s="4"/>
      <c r="B3028" s="4"/>
      <c r="C3028" s="4"/>
      <c r="D3028" s="4"/>
      <c r="E3028" s="4"/>
      <c r="F3028" s="9"/>
      <c r="G3028" s="22"/>
      <c r="H3028" s="4"/>
      <c r="I3028" s="9"/>
      <c r="J3028" s="9"/>
      <c r="K3028" s="9"/>
      <c r="L3028" s="9"/>
      <c r="M3028" s="9"/>
      <c r="N3028" s="9"/>
      <c r="O3028" s="9"/>
      <c r="P3028" s="9"/>
      <c r="Q3028" s="22"/>
      <c r="R3028" s="9"/>
      <c r="S3028" s="9"/>
      <c r="T3028" s="22"/>
      <c r="U3028" s="22"/>
      <c r="V3028" s="4"/>
      <c r="W3028" s="9"/>
      <c r="X3028" s="9"/>
      <c r="Y3028" s="9"/>
      <c r="Z3028" s="9"/>
      <c r="AA3028" s="9"/>
      <c r="AB3028" s="9"/>
      <c r="AC3028" s="22"/>
      <c r="AD3028" s="9"/>
      <c r="AE3028" s="22"/>
      <c r="AF3028" s="9"/>
      <c r="AG3028" s="22"/>
      <c r="AH3028" s="22"/>
      <c r="AI3028" s="22"/>
      <c r="AJ3028" s="9"/>
      <c r="AK3028" s="4"/>
      <c r="AL3028" s="4"/>
      <c r="AM3028" s="4"/>
      <c r="AV3028" s="14"/>
    </row>
    <row r="3029" spans="1:48" ht="12.75" x14ac:dyDescent="0.2">
      <c r="A3029" s="4"/>
      <c r="B3029" s="4"/>
      <c r="C3029" s="4"/>
      <c r="D3029" s="4"/>
      <c r="E3029" s="4"/>
      <c r="F3029" s="9"/>
      <c r="G3029" s="22"/>
      <c r="H3029" s="4"/>
      <c r="I3029" s="9"/>
      <c r="J3029" s="9"/>
      <c r="K3029" s="9"/>
      <c r="L3029" s="9"/>
      <c r="M3029" s="9"/>
      <c r="N3029" s="9"/>
      <c r="O3029" s="9"/>
      <c r="P3029" s="9"/>
      <c r="Q3029" s="22"/>
      <c r="R3029" s="9"/>
      <c r="S3029" s="9"/>
      <c r="T3029" s="22"/>
      <c r="U3029" s="22"/>
      <c r="V3029" s="4"/>
      <c r="W3029" s="9"/>
      <c r="X3029" s="9"/>
      <c r="Y3029" s="9"/>
      <c r="Z3029" s="9"/>
      <c r="AA3029" s="9"/>
      <c r="AB3029" s="9"/>
      <c r="AC3029" s="22"/>
      <c r="AD3029" s="9"/>
      <c r="AE3029" s="22"/>
      <c r="AF3029" s="9"/>
      <c r="AG3029" s="22"/>
      <c r="AH3029" s="22"/>
      <c r="AI3029" s="22"/>
      <c r="AJ3029" s="9"/>
      <c r="AK3029" s="4"/>
      <c r="AL3029" s="4"/>
      <c r="AM3029" s="4"/>
      <c r="AV3029" s="14"/>
    </row>
    <row r="3030" spans="1:48" ht="12.75" x14ac:dyDescent="0.2">
      <c r="A3030" s="4"/>
      <c r="B3030" s="4"/>
      <c r="C3030" s="4"/>
      <c r="D3030" s="4"/>
      <c r="E3030" s="4"/>
      <c r="F3030" s="9"/>
      <c r="G3030" s="22"/>
      <c r="H3030" s="4"/>
      <c r="I3030" s="9"/>
      <c r="J3030" s="9"/>
      <c r="K3030" s="9"/>
      <c r="L3030" s="9"/>
      <c r="M3030" s="9"/>
      <c r="N3030" s="9"/>
      <c r="O3030" s="9"/>
      <c r="P3030" s="9"/>
      <c r="Q3030" s="22"/>
      <c r="R3030" s="9"/>
      <c r="S3030" s="9"/>
      <c r="T3030" s="22"/>
      <c r="U3030" s="22"/>
      <c r="V3030" s="4"/>
      <c r="W3030" s="9"/>
      <c r="X3030" s="9"/>
      <c r="Y3030" s="9"/>
      <c r="Z3030" s="9"/>
      <c r="AA3030" s="9"/>
      <c r="AB3030" s="9"/>
      <c r="AC3030" s="22"/>
      <c r="AD3030" s="9"/>
      <c r="AE3030" s="22"/>
      <c r="AF3030" s="9"/>
      <c r="AG3030" s="22"/>
      <c r="AH3030" s="22"/>
      <c r="AI3030" s="22"/>
      <c r="AJ3030" s="9"/>
      <c r="AK3030" s="4"/>
      <c r="AL3030" s="4"/>
      <c r="AM3030" s="4"/>
      <c r="AV3030" s="14"/>
    </row>
    <row r="3031" spans="1:48" ht="12.75" x14ac:dyDescent="0.2">
      <c r="A3031" s="4"/>
      <c r="B3031" s="4"/>
      <c r="C3031" s="4"/>
      <c r="D3031" s="4"/>
      <c r="E3031" s="4"/>
      <c r="F3031" s="9"/>
      <c r="G3031" s="22"/>
      <c r="H3031" s="4"/>
      <c r="I3031" s="9"/>
      <c r="J3031" s="9"/>
      <c r="K3031" s="9"/>
      <c r="L3031" s="9"/>
      <c r="M3031" s="9"/>
      <c r="N3031" s="9"/>
      <c r="O3031" s="9"/>
      <c r="P3031" s="9"/>
      <c r="Q3031" s="22"/>
      <c r="R3031" s="9"/>
      <c r="S3031" s="9"/>
      <c r="T3031" s="22"/>
      <c r="U3031" s="22"/>
      <c r="V3031" s="4"/>
      <c r="W3031" s="9"/>
      <c r="X3031" s="9"/>
      <c r="Y3031" s="9"/>
      <c r="Z3031" s="9"/>
      <c r="AA3031" s="9"/>
      <c r="AB3031" s="9"/>
      <c r="AC3031" s="22"/>
      <c r="AD3031" s="9"/>
      <c r="AE3031" s="22"/>
      <c r="AF3031" s="9"/>
      <c r="AG3031" s="22"/>
      <c r="AH3031" s="22"/>
      <c r="AI3031" s="22"/>
      <c r="AJ3031" s="9"/>
      <c r="AK3031" s="4"/>
      <c r="AL3031" s="4"/>
      <c r="AM3031" s="4"/>
      <c r="AV3031" s="14"/>
    </row>
    <row r="3032" spans="1:48" ht="12.75" x14ac:dyDescent="0.2">
      <c r="A3032" s="4"/>
      <c r="B3032" s="4"/>
      <c r="C3032" s="4"/>
      <c r="D3032" s="4"/>
      <c r="E3032" s="4"/>
      <c r="F3032" s="9"/>
      <c r="G3032" s="22"/>
      <c r="H3032" s="4"/>
      <c r="I3032" s="9"/>
      <c r="J3032" s="9"/>
      <c r="K3032" s="9"/>
      <c r="L3032" s="9"/>
      <c r="M3032" s="9"/>
      <c r="N3032" s="9"/>
      <c r="O3032" s="9"/>
      <c r="P3032" s="9"/>
      <c r="Q3032" s="22"/>
      <c r="R3032" s="9"/>
      <c r="S3032" s="9"/>
      <c r="T3032" s="22"/>
      <c r="U3032" s="22"/>
      <c r="V3032" s="4"/>
      <c r="W3032" s="9"/>
      <c r="X3032" s="9"/>
      <c r="Y3032" s="9"/>
      <c r="Z3032" s="9"/>
      <c r="AA3032" s="9"/>
      <c r="AB3032" s="9"/>
      <c r="AC3032" s="22"/>
      <c r="AD3032" s="9"/>
      <c r="AE3032" s="22"/>
      <c r="AF3032" s="9"/>
      <c r="AG3032" s="22"/>
      <c r="AH3032" s="22"/>
      <c r="AI3032" s="22"/>
      <c r="AJ3032" s="9"/>
      <c r="AK3032" s="4"/>
      <c r="AL3032" s="4"/>
      <c r="AM3032" s="4"/>
      <c r="AV3032" s="14"/>
    </row>
    <row r="3033" spans="1:48" ht="12.75" x14ac:dyDescent="0.2">
      <c r="A3033" s="4"/>
      <c r="B3033" s="4"/>
      <c r="C3033" s="4"/>
      <c r="D3033" s="4"/>
      <c r="E3033" s="4"/>
      <c r="F3033" s="9"/>
      <c r="G3033" s="22"/>
      <c r="H3033" s="4"/>
      <c r="I3033" s="9"/>
      <c r="J3033" s="9"/>
      <c r="K3033" s="9"/>
      <c r="L3033" s="9"/>
      <c r="M3033" s="9"/>
      <c r="N3033" s="9"/>
      <c r="O3033" s="9"/>
      <c r="P3033" s="9"/>
      <c r="Q3033" s="22"/>
      <c r="R3033" s="9"/>
      <c r="S3033" s="9"/>
      <c r="T3033" s="22"/>
      <c r="U3033" s="22"/>
      <c r="V3033" s="4"/>
      <c r="W3033" s="9"/>
      <c r="X3033" s="9"/>
      <c r="Y3033" s="9"/>
      <c r="Z3033" s="9"/>
      <c r="AA3033" s="9"/>
      <c r="AB3033" s="9"/>
      <c r="AC3033" s="22"/>
      <c r="AD3033" s="9"/>
      <c r="AE3033" s="22"/>
      <c r="AF3033" s="9"/>
      <c r="AG3033" s="22"/>
      <c r="AH3033" s="22"/>
      <c r="AI3033" s="22"/>
      <c r="AJ3033" s="9"/>
      <c r="AK3033" s="4"/>
      <c r="AL3033" s="4"/>
      <c r="AM3033" s="4"/>
      <c r="AV3033" s="14"/>
    </row>
    <row r="3034" spans="1:48" ht="12.75" x14ac:dyDescent="0.2">
      <c r="A3034" s="4"/>
      <c r="B3034" s="4"/>
      <c r="C3034" s="4"/>
      <c r="D3034" s="4"/>
      <c r="E3034" s="4"/>
      <c r="F3034" s="9"/>
      <c r="G3034" s="22"/>
      <c r="H3034" s="4"/>
      <c r="I3034" s="9"/>
      <c r="J3034" s="9"/>
      <c r="K3034" s="9"/>
      <c r="L3034" s="9"/>
      <c r="M3034" s="9"/>
      <c r="N3034" s="9"/>
      <c r="O3034" s="9"/>
      <c r="P3034" s="9"/>
      <c r="Q3034" s="22"/>
      <c r="R3034" s="9"/>
      <c r="S3034" s="9"/>
      <c r="T3034" s="22"/>
      <c r="U3034" s="22"/>
      <c r="V3034" s="4"/>
      <c r="W3034" s="9"/>
      <c r="X3034" s="9"/>
      <c r="Y3034" s="9"/>
      <c r="Z3034" s="9"/>
      <c r="AA3034" s="9"/>
      <c r="AB3034" s="9"/>
      <c r="AC3034" s="22"/>
      <c r="AD3034" s="9"/>
      <c r="AE3034" s="22"/>
      <c r="AF3034" s="9"/>
      <c r="AG3034" s="22"/>
      <c r="AH3034" s="22"/>
      <c r="AI3034" s="22"/>
      <c r="AJ3034" s="9"/>
      <c r="AK3034" s="4"/>
      <c r="AL3034" s="4"/>
      <c r="AM3034" s="4"/>
      <c r="AV3034" s="14"/>
    </row>
    <row r="3035" spans="1:48" ht="12.75" x14ac:dyDescent="0.2">
      <c r="A3035" s="4"/>
      <c r="B3035" s="4"/>
      <c r="C3035" s="4"/>
      <c r="D3035" s="4"/>
      <c r="E3035" s="4"/>
      <c r="F3035" s="9"/>
      <c r="G3035" s="22"/>
      <c r="H3035" s="4"/>
      <c r="I3035" s="9"/>
      <c r="J3035" s="9"/>
      <c r="K3035" s="9"/>
      <c r="L3035" s="9"/>
      <c r="M3035" s="9"/>
      <c r="N3035" s="9"/>
      <c r="O3035" s="9"/>
      <c r="P3035" s="9"/>
      <c r="Q3035" s="22"/>
      <c r="R3035" s="9"/>
      <c r="S3035" s="9"/>
      <c r="T3035" s="22"/>
      <c r="U3035" s="22"/>
      <c r="V3035" s="4"/>
      <c r="W3035" s="9"/>
      <c r="X3035" s="9"/>
      <c r="Y3035" s="9"/>
      <c r="Z3035" s="9"/>
      <c r="AA3035" s="9"/>
      <c r="AB3035" s="9"/>
      <c r="AC3035" s="22"/>
      <c r="AD3035" s="9"/>
      <c r="AE3035" s="22"/>
      <c r="AF3035" s="9"/>
      <c r="AG3035" s="22"/>
      <c r="AH3035" s="22"/>
      <c r="AI3035" s="22"/>
      <c r="AJ3035" s="9"/>
      <c r="AK3035" s="4"/>
      <c r="AL3035" s="4"/>
      <c r="AM3035" s="4"/>
      <c r="AV3035" s="14"/>
    </row>
    <row r="3036" spans="1:48" ht="12.75" x14ac:dyDescent="0.2">
      <c r="A3036" s="4"/>
      <c r="B3036" s="4"/>
      <c r="C3036" s="4"/>
      <c r="D3036" s="4"/>
      <c r="E3036" s="4"/>
      <c r="F3036" s="9"/>
      <c r="G3036" s="22"/>
      <c r="H3036" s="4"/>
      <c r="I3036" s="9"/>
      <c r="J3036" s="9"/>
      <c r="K3036" s="9"/>
      <c r="L3036" s="9"/>
      <c r="M3036" s="9"/>
      <c r="N3036" s="9"/>
      <c r="O3036" s="9"/>
      <c r="P3036" s="9"/>
      <c r="Q3036" s="22"/>
      <c r="R3036" s="9"/>
      <c r="S3036" s="9"/>
      <c r="T3036" s="22"/>
      <c r="U3036" s="22"/>
      <c r="V3036" s="4"/>
      <c r="W3036" s="9"/>
      <c r="X3036" s="9"/>
      <c r="Y3036" s="9"/>
      <c r="Z3036" s="9"/>
      <c r="AA3036" s="9"/>
      <c r="AB3036" s="9"/>
      <c r="AC3036" s="22"/>
      <c r="AD3036" s="9"/>
      <c r="AE3036" s="22"/>
      <c r="AF3036" s="9"/>
      <c r="AG3036" s="22"/>
      <c r="AH3036" s="22"/>
      <c r="AI3036" s="22"/>
      <c r="AJ3036" s="9"/>
      <c r="AK3036" s="4"/>
      <c r="AL3036" s="4"/>
      <c r="AM3036" s="4"/>
      <c r="AV3036" s="14"/>
    </row>
    <row r="3037" spans="1:48" ht="12.75" x14ac:dyDescent="0.2">
      <c r="A3037" s="4"/>
      <c r="B3037" s="4"/>
      <c r="C3037" s="4"/>
      <c r="D3037" s="4"/>
      <c r="E3037" s="4"/>
      <c r="F3037" s="9"/>
      <c r="G3037" s="22"/>
      <c r="H3037" s="4"/>
      <c r="I3037" s="9"/>
      <c r="J3037" s="9"/>
      <c r="K3037" s="9"/>
      <c r="L3037" s="9"/>
      <c r="M3037" s="9"/>
      <c r="N3037" s="9"/>
      <c r="O3037" s="9"/>
      <c r="P3037" s="9"/>
      <c r="Q3037" s="22"/>
      <c r="R3037" s="9"/>
      <c r="S3037" s="9"/>
      <c r="T3037" s="22"/>
      <c r="U3037" s="22"/>
      <c r="V3037" s="4"/>
      <c r="W3037" s="9"/>
      <c r="X3037" s="9"/>
      <c r="Y3037" s="9"/>
      <c r="Z3037" s="9"/>
      <c r="AA3037" s="9"/>
      <c r="AB3037" s="9"/>
      <c r="AC3037" s="22"/>
      <c r="AD3037" s="9"/>
      <c r="AE3037" s="22"/>
      <c r="AF3037" s="9"/>
      <c r="AG3037" s="22"/>
      <c r="AH3037" s="22"/>
      <c r="AI3037" s="22"/>
      <c r="AJ3037" s="9"/>
      <c r="AK3037" s="4"/>
      <c r="AL3037" s="4"/>
      <c r="AM3037" s="4"/>
      <c r="AV3037" s="14"/>
    </row>
    <row r="3038" spans="1:48" ht="12.75" x14ac:dyDescent="0.2">
      <c r="A3038" s="4"/>
      <c r="B3038" s="4"/>
      <c r="C3038" s="4"/>
      <c r="D3038" s="4"/>
      <c r="E3038" s="4"/>
      <c r="F3038" s="9"/>
      <c r="G3038" s="22"/>
      <c r="H3038" s="4"/>
      <c r="I3038" s="9"/>
      <c r="J3038" s="9"/>
      <c r="K3038" s="9"/>
      <c r="L3038" s="9"/>
      <c r="M3038" s="9"/>
      <c r="N3038" s="9"/>
      <c r="O3038" s="9"/>
      <c r="P3038" s="9"/>
      <c r="Q3038" s="22"/>
      <c r="R3038" s="9"/>
      <c r="S3038" s="9"/>
      <c r="T3038" s="22"/>
      <c r="U3038" s="22"/>
      <c r="V3038" s="4"/>
      <c r="W3038" s="9"/>
      <c r="X3038" s="9"/>
      <c r="Y3038" s="9"/>
      <c r="Z3038" s="9"/>
      <c r="AA3038" s="9"/>
      <c r="AB3038" s="9"/>
      <c r="AC3038" s="22"/>
      <c r="AD3038" s="9"/>
      <c r="AE3038" s="22"/>
      <c r="AF3038" s="9"/>
      <c r="AG3038" s="22"/>
      <c r="AH3038" s="22"/>
      <c r="AI3038" s="22"/>
      <c r="AJ3038" s="9"/>
      <c r="AK3038" s="4"/>
      <c r="AL3038" s="4"/>
      <c r="AM3038" s="4"/>
      <c r="AV3038" s="14"/>
    </row>
    <row r="3039" spans="1:48" ht="12.75" x14ac:dyDescent="0.2">
      <c r="A3039" s="4"/>
      <c r="B3039" s="4"/>
      <c r="C3039" s="4"/>
      <c r="D3039" s="4"/>
      <c r="E3039" s="4"/>
      <c r="F3039" s="9"/>
      <c r="G3039" s="22"/>
      <c r="H3039" s="4"/>
      <c r="I3039" s="9"/>
      <c r="J3039" s="9"/>
      <c r="K3039" s="9"/>
      <c r="L3039" s="9"/>
      <c r="M3039" s="9"/>
      <c r="N3039" s="9"/>
      <c r="O3039" s="9"/>
      <c r="P3039" s="9"/>
      <c r="Q3039" s="22"/>
      <c r="R3039" s="9"/>
      <c r="S3039" s="9"/>
      <c r="T3039" s="22"/>
      <c r="U3039" s="22"/>
      <c r="V3039" s="4"/>
      <c r="W3039" s="9"/>
      <c r="X3039" s="9"/>
      <c r="Y3039" s="9"/>
      <c r="Z3039" s="9"/>
      <c r="AA3039" s="9"/>
      <c r="AB3039" s="9"/>
      <c r="AC3039" s="22"/>
      <c r="AD3039" s="9"/>
      <c r="AE3039" s="22"/>
      <c r="AF3039" s="9"/>
      <c r="AG3039" s="22"/>
      <c r="AH3039" s="22"/>
      <c r="AI3039" s="22"/>
      <c r="AJ3039" s="9"/>
      <c r="AK3039" s="4"/>
      <c r="AL3039" s="4"/>
      <c r="AM3039" s="4"/>
      <c r="AV3039" s="14"/>
    </row>
    <row r="3040" spans="1:48" ht="12.75" x14ac:dyDescent="0.2">
      <c r="A3040" s="4"/>
      <c r="B3040" s="4"/>
      <c r="C3040" s="4"/>
      <c r="D3040" s="4"/>
      <c r="E3040" s="4"/>
      <c r="F3040" s="9"/>
      <c r="G3040" s="22"/>
      <c r="H3040" s="4"/>
      <c r="I3040" s="9"/>
      <c r="J3040" s="9"/>
      <c r="K3040" s="9"/>
      <c r="L3040" s="9"/>
      <c r="M3040" s="9"/>
      <c r="N3040" s="9"/>
      <c r="O3040" s="9"/>
      <c r="P3040" s="9"/>
      <c r="Q3040" s="22"/>
      <c r="R3040" s="9"/>
      <c r="S3040" s="9"/>
      <c r="T3040" s="22"/>
      <c r="U3040" s="22"/>
      <c r="V3040" s="4"/>
      <c r="W3040" s="9"/>
      <c r="X3040" s="9"/>
      <c r="Y3040" s="9"/>
      <c r="Z3040" s="9"/>
      <c r="AA3040" s="9"/>
      <c r="AB3040" s="9"/>
      <c r="AC3040" s="22"/>
      <c r="AD3040" s="9"/>
      <c r="AE3040" s="22"/>
      <c r="AF3040" s="9"/>
      <c r="AG3040" s="22"/>
      <c r="AH3040" s="22"/>
      <c r="AI3040" s="22"/>
      <c r="AJ3040" s="9"/>
      <c r="AK3040" s="4"/>
      <c r="AL3040" s="4"/>
      <c r="AM3040" s="4"/>
      <c r="AV3040" s="14"/>
    </row>
    <row r="3041" spans="1:48" ht="12.75" x14ac:dyDescent="0.2">
      <c r="A3041" s="4"/>
      <c r="B3041" s="4"/>
      <c r="C3041" s="4"/>
      <c r="D3041" s="4"/>
      <c r="E3041" s="4"/>
      <c r="F3041" s="9"/>
      <c r="G3041" s="22"/>
      <c r="H3041" s="4"/>
      <c r="I3041" s="9"/>
      <c r="J3041" s="9"/>
      <c r="K3041" s="9"/>
      <c r="L3041" s="9"/>
      <c r="M3041" s="9"/>
      <c r="N3041" s="9"/>
      <c r="O3041" s="9"/>
      <c r="P3041" s="9"/>
      <c r="Q3041" s="22"/>
      <c r="R3041" s="9"/>
      <c r="S3041" s="9"/>
      <c r="T3041" s="22"/>
      <c r="U3041" s="22"/>
      <c r="V3041" s="4"/>
      <c r="W3041" s="9"/>
      <c r="X3041" s="9"/>
      <c r="Y3041" s="9"/>
      <c r="Z3041" s="9"/>
      <c r="AA3041" s="9"/>
      <c r="AB3041" s="9"/>
      <c r="AC3041" s="22"/>
      <c r="AD3041" s="9"/>
      <c r="AE3041" s="22"/>
      <c r="AF3041" s="9"/>
      <c r="AG3041" s="22"/>
      <c r="AH3041" s="22"/>
      <c r="AI3041" s="22"/>
      <c r="AJ3041" s="9"/>
      <c r="AK3041" s="4"/>
      <c r="AL3041" s="4"/>
      <c r="AM3041" s="4"/>
      <c r="AV3041" s="14"/>
    </row>
    <row r="3042" spans="1:48" ht="12.75" x14ac:dyDescent="0.2">
      <c r="A3042" s="4"/>
      <c r="B3042" s="4"/>
      <c r="C3042" s="4"/>
      <c r="D3042" s="4"/>
      <c r="E3042" s="4"/>
      <c r="F3042" s="9"/>
      <c r="G3042" s="22"/>
      <c r="H3042" s="4"/>
      <c r="I3042" s="9"/>
      <c r="J3042" s="9"/>
      <c r="K3042" s="9"/>
      <c r="L3042" s="9"/>
      <c r="M3042" s="9"/>
      <c r="N3042" s="9"/>
      <c r="O3042" s="9"/>
      <c r="P3042" s="9"/>
      <c r="Q3042" s="22"/>
      <c r="R3042" s="9"/>
      <c r="S3042" s="9"/>
      <c r="T3042" s="22"/>
      <c r="U3042" s="22"/>
      <c r="V3042" s="4"/>
      <c r="W3042" s="9"/>
      <c r="X3042" s="9"/>
      <c r="Y3042" s="9"/>
      <c r="Z3042" s="9"/>
      <c r="AA3042" s="9"/>
      <c r="AB3042" s="9"/>
      <c r="AC3042" s="22"/>
      <c r="AD3042" s="9"/>
      <c r="AE3042" s="22"/>
      <c r="AF3042" s="9"/>
      <c r="AG3042" s="22"/>
      <c r="AH3042" s="22"/>
      <c r="AI3042" s="22"/>
      <c r="AJ3042" s="9"/>
      <c r="AK3042" s="4"/>
      <c r="AL3042" s="4"/>
      <c r="AM3042" s="4"/>
      <c r="AV3042" s="14"/>
    </row>
    <row r="3043" spans="1:48" ht="12.75" x14ac:dyDescent="0.2">
      <c r="A3043" s="4"/>
      <c r="B3043" s="4"/>
      <c r="C3043" s="4"/>
      <c r="D3043" s="4"/>
      <c r="E3043" s="4"/>
      <c r="F3043" s="9"/>
      <c r="G3043" s="22"/>
      <c r="H3043" s="4"/>
      <c r="I3043" s="9"/>
      <c r="J3043" s="9"/>
      <c r="K3043" s="9"/>
      <c r="L3043" s="9"/>
      <c r="M3043" s="9"/>
      <c r="N3043" s="9"/>
      <c r="O3043" s="9"/>
      <c r="P3043" s="9"/>
      <c r="Q3043" s="22"/>
      <c r="R3043" s="9"/>
      <c r="S3043" s="9"/>
      <c r="T3043" s="22"/>
      <c r="U3043" s="22"/>
      <c r="V3043" s="4"/>
      <c r="W3043" s="9"/>
      <c r="X3043" s="9"/>
      <c r="Y3043" s="9"/>
      <c r="Z3043" s="9"/>
      <c r="AA3043" s="9"/>
      <c r="AB3043" s="9"/>
      <c r="AC3043" s="22"/>
      <c r="AD3043" s="9"/>
      <c r="AE3043" s="22"/>
      <c r="AF3043" s="9"/>
      <c r="AG3043" s="22"/>
      <c r="AH3043" s="22"/>
      <c r="AI3043" s="22"/>
      <c r="AJ3043" s="9"/>
      <c r="AK3043" s="4"/>
      <c r="AL3043" s="4"/>
      <c r="AM3043" s="4"/>
      <c r="AV3043" s="14"/>
    </row>
    <row r="3044" spans="1:48" ht="12.75" x14ac:dyDescent="0.2">
      <c r="A3044" s="4"/>
      <c r="B3044" s="4"/>
      <c r="C3044" s="4"/>
      <c r="D3044" s="4"/>
      <c r="E3044" s="4"/>
      <c r="F3044" s="9"/>
      <c r="G3044" s="22"/>
      <c r="H3044" s="4"/>
      <c r="I3044" s="9"/>
      <c r="J3044" s="9"/>
      <c r="K3044" s="9"/>
      <c r="L3044" s="9"/>
      <c r="M3044" s="9"/>
      <c r="N3044" s="9"/>
      <c r="O3044" s="9"/>
      <c r="P3044" s="9"/>
      <c r="Q3044" s="22"/>
      <c r="R3044" s="9"/>
      <c r="S3044" s="9"/>
      <c r="T3044" s="22"/>
      <c r="U3044" s="22"/>
      <c r="V3044" s="4"/>
      <c r="W3044" s="9"/>
      <c r="X3044" s="9"/>
      <c r="Y3044" s="9"/>
      <c r="Z3044" s="9"/>
      <c r="AA3044" s="9"/>
      <c r="AB3044" s="9"/>
      <c r="AC3044" s="22"/>
      <c r="AD3044" s="9"/>
      <c r="AE3044" s="22"/>
      <c r="AF3044" s="9"/>
      <c r="AG3044" s="22"/>
      <c r="AH3044" s="22"/>
      <c r="AI3044" s="22"/>
      <c r="AJ3044" s="9"/>
      <c r="AK3044" s="4"/>
      <c r="AL3044" s="4"/>
      <c r="AM3044" s="4"/>
      <c r="AV3044" s="14"/>
    </row>
    <row r="3045" spans="1:48" ht="12.75" x14ac:dyDescent="0.2">
      <c r="A3045" s="4"/>
      <c r="B3045" s="4"/>
      <c r="C3045" s="4"/>
      <c r="D3045" s="4"/>
      <c r="E3045" s="4"/>
      <c r="F3045" s="9"/>
      <c r="G3045" s="22"/>
      <c r="H3045" s="4"/>
      <c r="I3045" s="9"/>
      <c r="J3045" s="9"/>
      <c r="K3045" s="9"/>
      <c r="L3045" s="9"/>
      <c r="M3045" s="9"/>
      <c r="N3045" s="9"/>
      <c r="O3045" s="9"/>
      <c r="P3045" s="9"/>
      <c r="Q3045" s="22"/>
      <c r="R3045" s="9"/>
      <c r="S3045" s="9"/>
      <c r="T3045" s="22"/>
      <c r="U3045" s="22"/>
      <c r="V3045" s="4"/>
      <c r="W3045" s="9"/>
      <c r="X3045" s="9"/>
      <c r="Y3045" s="9"/>
      <c r="Z3045" s="9"/>
      <c r="AA3045" s="9"/>
      <c r="AB3045" s="9"/>
      <c r="AC3045" s="22"/>
      <c r="AD3045" s="9"/>
      <c r="AE3045" s="22"/>
      <c r="AF3045" s="9"/>
      <c r="AG3045" s="22"/>
      <c r="AH3045" s="22"/>
      <c r="AI3045" s="22"/>
      <c r="AJ3045" s="9"/>
      <c r="AK3045" s="4"/>
      <c r="AL3045" s="4"/>
      <c r="AM3045" s="4"/>
      <c r="AV3045" s="14"/>
    </row>
    <row r="3046" spans="1:48" ht="12.75" x14ac:dyDescent="0.2">
      <c r="A3046" s="4"/>
      <c r="B3046" s="4"/>
      <c r="C3046" s="4"/>
      <c r="D3046" s="4"/>
      <c r="E3046" s="4"/>
      <c r="F3046" s="9"/>
      <c r="G3046" s="22"/>
      <c r="H3046" s="4"/>
      <c r="I3046" s="9"/>
      <c r="J3046" s="9"/>
      <c r="K3046" s="9"/>
      <c r="L3046" s="9"/>
      <c r="M3046" s="9"/>
      <c r="N3046" s="9"/>
      <c r="O3046" s="9"/>
      <c r="P3046" s="9"/>
      <c r="Q3046" s="22"/>
      <c r="R3046" s="9"/>
      <c r="S3046" s="9"/>
      <c r="T3046" s="22"/>
      <c r="U3046" s="22"/>
      <c r="V3046" s="4"/>
      <c r="W3046" s="9"/>
      <c r="X3046" s="9"/>
      <c r="Y3046" s="9"/>
      <c r="Z3046" s="9"/>
      <c r="AA3046" s="9"/>
      <c r="AB3046" s="9"/>
      <c r="AC3046" s="22"/>
      <c r="AD3046" s="9"/>
      <c r="AE3046" s="22"/>
      <c r="AF3046" s="9"/>
      <c r="AG3046" s="22"/>
      <c r="AH3046" s="22"/>
      <c r="AI3046" s="22"/>
      <c r="AJ3046" s="9"/>
      <c r="AK3046" s="4"/>
      <c r="AL3046" s="4"/>
      <c r="AM3046" s="4"/>
      <c r="AV3046" s="14"/>
    </row>
    <row r="3047" spans="1:48" ht="12.75" x14ac:dyDescent="0.2">
      <c r="A3047" s="4"/>
      <c r="B3047" s="4"/>
      <c r="C3047" s="4"/>
      <c r="D3047" s="4"/>
      <c r="E3047" s="4"/>
      <c r="F3047" s="9"/>
      <c r="G3047" s="22"/>
      <c r="H3047" s="4"/>
      <c r="I3047" s="9"/>
      <c r="J3047" s="9"/>
      <c r="K3047" s="9"/>
      <c r="L3047" s="9"/>
      <c r="M3047" s="9"/>
      <c r="N3047" s="9"/>
      <c r="O3047" s="9"/>
      <c r="P3047" s="9"/>
      <c r="Q3047" s="22"/>
      <c r="R3047" s="9"/>
      <c r="S3047" s="9"/>
      <c r="T3047" s="22"/>
      <c r="U3047" s="22"/>
      <c r="V3047" s="4"/>
      <c r="W3047" s="9"/>
      <c r="X3047" s="9"/>
      <c r="Y3047" s="9"/>
      <c r="Z3047" s="9"/>
      <c r="AA3047" s="9"/>
      <c r="AB3047" s="9"/>
      <c r="AC3047" s="22"/>
      <c r="AD3047" s="9"/>
      <c r="AE3047" s="22"/>
      <c r="AF3047" s="9"/>
      <c r="AG3047" s="22"/>
      <c r="AH3047" s="22"/>
      <c r="AI3047" s="22"/>
      <c r="AJ3047" s="9"/>
      <c r="AK3047" s="4"/>
      <c r="AL3047" s="4"/>
      <c r="AM3047" s="4"/>
      <c r="AV3047" s="14"/>
    </row>
    <row r="3048" spans="1:48" ht="12.75" x14ac:dyDescent="0.2">
      <c r="A3048" s="4"/>
      <c r="B3048" s="4"/>
      <c r="C3048" s="4"/>
      <c r="D3048" s="4"/>
      <c r="E3048" s="4"/>
      <c r="F3048" s="9"/>
      <c r="G3048" s="22"/>
      <c r="H3048" s="4"/>
      <c r="I3048" s="9"/>
      <c r="J3048" s="9"/>
      <c r="K3048" s="9"/>
      <c r="L3048" s="9"/>
      <c r="M3048" s="9"/>
      <c r="N3048" s="9"/>
      <c r="O3048" s="9"/>
      <c r="P3048" s="9"/>
      <c r="Q3048" s="22"/>
      <c r="R3048" s="9"/>
      <c r="S3048" s="9"/>
      <c r="T3048" s="22"/>
      <c r="U3048" s="22"/>
      <c r="V3048" s="4"/>
      <c r="W3048" s="9"/>
      <c r="X3048" s="9"/>
      <c r="Y3048" s="9"/>
      <c r="Z3048" s="9"/>
      <c r="AA3048" s="9"/>
      <c r="AB3048" s="9"/>
      <c r="AC3048" s="22"/>
      <c r="AD3048" s="9"/>
      <c r="AE3048" s="22"/>
      <c r="AF3048" s="9"/>
      <c r="AG3048" s="22"/>
      <c r="AH3048" s="22"/>
      <c r="AI3048" s="22"/>
      <c r="AJ3048" s="9"/>
      <c r="AK3048" s="4"/>
      <c r="AL3048" s="4"/>
      <c r="AM3048" s="4"/>
      <c r="AV3048" s="14"/>
    </row>
    <row r="3049" spans="1:48" ht="12.75" x14ac:dyDescent="0.2">
      <c r="A3049" s="4"/>
      <c r="B3049" s="4"/>
      <c r="C3049" s="4"/>
      <c r="D3049" s="4"/>
      <c r="E3049" s="4"/>
      <c r="F3049" s="9"/>
      <c r="G3049" s="22"/>
      <c r="H3049" s="4"/>
      <c r="I3049" s="9"/>
      <c r="J3049" s="9"/>
      <c r="K3049" s="9"/>
      <c r="L3049" s="9"/>
      <c r="M3049" s="9"/>
      <c r="N3049" s="9"/>
      <c r="O3049" s="9"/>
      <c r="P3049" s="9"/>
      <c r="Q3049" s="22"/>
      <c r="R3049" s="9"/>
      <c r="S3049" s="9"/>
      <c r="T3049" s="22"/>
      <c r="U3049" s="22"/>
      <c r="V3049" s="4"/>
      <c r="W3049" s="9"/>
      <c r="X3049" s="9"/>
      <c r="Y3049" s="9"/>
      <c r="Z3049" s="9"/>
      <c r="AA3049" s="9"/>
      <c r="AB3049" s="9"/>
      <c r="AC3049" s="22"/>
      <c r="AD3049" s="9"/>
      <c r="AE3049" s="22"/>
      <c r="AF3049" s="9"/>
      <c r="AG3049" s="22"/>
      <c r="AH3049" s="22"/>
      <c r="AI3049" s="22"/>
      <c r="AJ3049" s="9"/>
      <c r="AK3049" s="4"/>
      <c r="AL3049" s="4"/>
      <c r="AM3049" s="4"/>
      <c r="AV3049" s="14"/>
    </row>
    <row r="3050" spans="1:48" ht="12.75" x14ac:dyDescent="0.2">
      <c r="A3050" s="4"/>
      <c r="B3050" s="4"/>
      <c r="C3050" s="4"/>
      <c r="D3050" s="4"/>
      <c r="E3050" s="4"/>
      <c r="F3050" s="9"/>
      <c r="G3050" s="22"/>
      <c r="H3050" s="4"/>
      <c r="I3050" s="9"/>
      <c r="J3050" s="9"/>
      <c r="K3050" s="9"/>
      <c r="L3050" s="9"/>
      <c r="M3050" s="9"/>
      <c r="N3050" s="9"/>
      <c r="O3050" s="9"/>
      <c r="P3050" s="9"/>
      <c r="Q3050" s="22"/>
      <c r="R3050" s="9"/>
      <c r="S3050" s="9"/>
      <c r="T3050" s="22"/>
      <c r="U3050" s="22"/>
      <c r="V3050" s="4"/>
      <c r="W3050" s="9"/>
      <c r="X3050" s="9"/>
      <c r="Y3050" s="9"/>
      <c r="Z3050" s="9"/>
      <c r="AA3050" s="9"/>
      <c r="AB3050" s="9"/>
      <c r="AC3050" s="22"/>
      <c r="AD3050" s="9"/>
      <c r="AE3050" s="22"/>
      <c r="AF3050" s="9"/>
      <c r="AG3050" s="22"/>
      <c r="AH3050" s="22"/>
      <c r="AI3050" s="22"/>
      <c r="AJ3050" s="9"/>
      <c r="AK3050" s="4"/>
      <c r="AL3050" s="4"/>
      <c r="AM3050" s="4"/>
      <c r="AV3050" s="14"/>
    </row>
    <row r="3051" spans="1:48" ht="12.75" x14ac:dyDescent="0.2">
      <c r="A3051" s="4"/>
      <c r="B3051" s="4"/>
      <c r="C3051" s="4"/>
      <c r="D3051" s="4"/>
      <c r="E3051" s="4"/>
      <c r="F3051" s="9"/>
      <c r="G3051" s="22"/>
      <c r="H3051" s="4"/>
      <c r="I3051" s="9"/>
      <c r="J3051" s="9"/>
      <c r="K3051" s="9"/>
      <c r="L3051" s="9"/>
      <c r="M3051" s="9"/>
      <c r="N3051" s="9"/>
      <c r="O3051" s="9"/>
      <c r="P3051" s="9"/>
      <c r="Q3051" s="22"/>
      <c r="R3051" s="9"/>
      <c r="S3051" s="9"/>
      <c r="T3051" s="22"/>
      <c r="U3051" s="22"/>
      <c r="V3051" s="4"/>
      <c r="W3051" s="9"/>
      <c r="X3051" s="9"/>
      <c r="Y3051" s="9"/>
      <c r="Z3051" s="9"/>
      <c r="AA3051" s="9"/>
      <c r="AB3051" s="9"/>
      <c r="AC3051" s="22"/>
      <c r="AD3051" s="9"/>
      <c r="AE3051" s="22"/>
      <c r="AF3051" s="9"/>
      <c r="AG3051" s="22"/>
      <c r="AH3051" s="22"/>
      <c r="AI3051" s="22"/>
      <c r="AJ3051" s="9"/>
      <c r="AK3051" s="4"/>
      <c r="AL3051" s="4"/>
      <c r="AM3051" s="4"/>
      <c r="AV3051" s="14"/>
    </row>
    <row r="3052" spans="1:48" ht="12.75" x14ac:dyDescent="0.2">
      <c r="A3052" s="4"/>
      <c r="B3052" s="4"/>
      <c r="C3052" s="4"/>
      <c r="D3052" s="4"/>
      <c r="E3052" s="4"/>
      <c r="F3052" s="9"/>
      <c r="G3052" s="22"/>
      <c r="H3052" s="4"/>
      <c r="I3052" s="9"/>
      <c r="J3052" s="9"/>
      <c r="K3052" s="9"/>
      <c r="L3052" s="9"/>
      <c r="M3052" s="9"/>
      <c r="N3052" s="9"/>
      <c r="O3052" s="9"/>
      <c r="P3052" s="9"/>
      <c r="Q3052" s="22"/>
      <c r="R3052" s="9"/>
      <c r="S3052" s="9"/>
      <c r="T3052" s="22"/>
      <c r="U3052" s="22"/>
      <c r="V3052" s="4"/>
      <c r="W3052" s="9"/>
      <c r="X3052" s="9"/>
      <c r="Y3052" s="9"/>
      <c r="Z3052" s="9"/>
      <c r="AA3052" s="9"/>
      <c r="AB3052" s="9"/>
      <c r="AC3052" s="22"/>
      <c r="AD3052" s="9"/>
      <c r="AE3052" s="22"/>
      <c r="AF3052" s="9"/>
      <c r="AG3052" s="22"/>
      <c r="AH3052" s="22"/>
      <c r="AI3052" s="22"/>
      <c r="AJ3052" s="9"/>
      <c r="AK3052" s="4"/>
      <c r="AL3052" s="4"/>
      <c r="AM3052" s="4"/>
      <c r="AV3052" s="14"/>
    </row>
    <row r="3053" spans="1:48" ht="12.75" x14ac:dyDescent="0.2">
      <c r="A3053" s="4"/>
      <c r="B3053" s="4"/>
      <c r="C3053" s="4"/>
      <c r="D3053" s="4"/>
      <c r="E3053" s="4"/>
      <c r="F3053" s="9"/>
      <c r="G3053" s="22"/>
      <c r="H3053" s="4"/>
      <c r="I3053" s="9"/>
      <c r="J3053" s="9"/>
      <c r="K3053" s="9"/>
      <c r="L3053" s="9"/>
      <c r="M3053" s="9"/>
      <c r="N3053" s="9"/>
      <c r="O3053" s="9"/>
      <c r="P3053" s="9"/>
      <c r="Q3053" s="22"/>
      <c r="R3053" s="9"/>
      <c r="S3053" s="9"/>
      <c r="T3053" s="22"/>
      <c r="U3053" s="22"/>
      <c r="V3053" s="4"/>
      <c r="W3053" s="9"/>
      <c r="X3053" s="9"/>
      <c r="Y3053" s="9"/>
      <c r="Z3053" s="9"/>
      <c r="AA3053" s="9"/>
      <c r="AB3053" s="9"/>
      <c r="AC3053" s="22"/>
      <c r="AD3053" s="9"/>
      <c r="AE3053" s="22"/>
      <c r="AF3053" s="9"/>
      <c r="AG3053" s="22"/>
      <c r="AH3053" s="22"/>
      <c r="AI3053" s="22"/>
      <c r="AJ3053" s="9"/>
      <c r="AK3053" s="4"/>
      <c r="AL3053" s="4"/>
      <c r="AM3053" s="4"/>
      <c r="AV3053" s="14"/>
    </row>
    <row r="3054" spans="1:48" ht="12.75" x14ac:dyDescent="0.2">
      <c r="A3054" s="4"/>
      <c r="B3054" s="4"/>
      <c r="C3054" s="4"/>
      <c r="D3054" s="4"/>
      <c r="E3054" s="4"/>
      <c r="F3054" s="9"/>
      <c r="G3054" s="22"/>
      <c r="H3054" s="4"/>
      <c r="I3054" s="9"/>
      <c r="J3054" s="9"/>
      <c r="K3054" s="9"/>
      <c r="L3054" s="9"/>
      <c r="M3054" s="9"/>
      <c r="N3054" s="9"/>
      <c r="O3054" s="9"/>
      <c r="P3054" s="9"/>
      <c r="Q3054" s="22"/>
      <c r="R3054" s="9"/>
      <c r="S3054" s="9"/>
      <c r="T3054" s="22"/>
      <c r="U3054" s="22"/>
      <c r="V3054" s="4"/>
      <c r="W3054" s="9"/>
      <c r="X3054" s="9"/>
      <c r="Y3054" s="9"/>
      <c r="Z3054" s="9"/>
      <c r="AA3054" s="9"/>
      <c r="AB3054" s="9"/>
      <c r="AC3054" s="22"/>
      <c r="AD3054" s="9"/>
      <c r="AE3054" s="22"/>
      <c r="AF3054" s="9"/>
      <c r="AG3054" s="22"/>
      <c r="AH3054" s="22"/>
      <c r="AI3054" s="22"/>
      <c r="AJ3054" s="9"/>
      <c r="AK3054" s="4"/>
      <c r="AL3054" s="4"/>
      <c r="AM3054" s="4"/>
      <c r="AV3054" s="14"/>
    </row>
    <row r="3055" spans="1:48" ht="12.75" x14ac:dyDescent="0.2">
      <c r="A3055" s="4"/>
      <c r="B3055" s="4"/>
      <c r="C3055" s="4"/>
      <c r="D3055" s="4"/>
      <c r="E3055" s="4"/>
      <c r="F3055" s="9"/>
      <c r="G3055" s="22"/>
      <c r="H3055" s="4"/>
      <c r="I3055" s="9"/>
      <c r="J3055" s="9"/>
      <c r="K3055" s="9"/>
      <c r="L3055" s="9"/>
      <c r="M3055" s="9"/>
      <c r="N3055" s="9"/>
      <c r="O3055" s="9"/>
      <c r="P3055" s="9"/>
      <c r="Q3055" s="22"/>
      <c r="R3055" s="9"/>
      <c r="S3055" s="9"/>
      <c r="T3055" s="22"/>
      <c r="U3055" s="22"/>
      <c r="V3055" s="4"/>
      <c r="W3055" s="9"/>
      <c r="X3055" s="9"/>
      <c r="Y3055" s="9"/>
      <c r="Z3055" s="9"/>
      <c r="AA3055" s="9"/>
      <c r="AB3055" s="9"/>
      <c r="AC3055" s="22"/>
      <c r="AD3055" s="9"/>
      <c r="AE3055" s="22"/>
      <c r="AF3055" s="9"/>
      <c r="AG3055" s="22"/>
      <c r="AH3055" s="22"/>
      <c r="AI3055" s="22"/>
      <c r="AJ3055" s="9"/>
      <c r="AK3055" s="4"/>
      <c r="AL3055" s="4"/>
      <c r="AM3055" s="4"/>
      <c r="AV3055" s="14"/>
    </row>
    <row r="3056" spans="1:48" ht="12.75" x14ac:dyDescent="0.2">
      <c r="A3056" s="4"/>
      <c r="B3056" s="4"/>
      <c r="C3056" s="4"/>
      <c r="D3056" s="4"/>
      <c r="E3056" s="4"/>
      <c r="F3056" s="9"/>
      <c r="G3056" s="22"/>
      <c r="H3056" s="4"/>
      <c r="I3056" s="9"/>
      <c r="J3056" s="9"/>
      <c r="K3056" s="9"/>
      <c r="L3056" s="9"/>
      <c r="M3056" s="9"/>
      <c r="N3056" s="9"/>
      <c r="O3056" s="9"/>
      <c r="P3056" s="9"/>
      <c r="Q3056" s="22"/>
      <c r="R3056" s="9"/>
      <c r="S3056" s="9"/>
      <c r="T3056" s="22"/>
      <c r="U3056" s="22"/>
      <c r="V3056" s="4"/>
      <c r="W3056" s="9"/>
      <c r="X3056" s="9"/>
      <c r="Y3056" s="9"/>
      <c r="Z3056" s="9"/>
      <c r="AA3056" s="9"/>
      <c r="AB3056" s="9"/>
      <c r="AC3056" s="22"/>
      <c r="AD3056" s="9"/>
      <c r="AE3056" s="22"/>
      <c r="AF3056" s="9"/>
      <c r="AG3056" s="22"/>
      <c r="AH3056" s="22"/>
      <c r="AI3056" s="22"/>
      <c r="AJ3056" s="9"/>
      <c r="AK3056" s="4"/>
      <c r="AL3056" s="4"/>
      <c r="AM3056" s="4"/>
      <c r="AV3056" s="14"/>
    </row>
    <row r="3057" spans="1:48" ht="12.75" x14ac:dyDescent="0.2">
      <c r="A3057" s="4"/>
      <c r="B3057" s="4"/>
      <c r="C3057" s="4"/>
      <c r="D3057" s="4"/>
      <c r="E3057" s="4"/>
      <c r="F3057" s="9"/>
      <c r="G3057" s="22"/>
      <c r="H3057" s="4"/>
      <c r="I3057" s="9"/>
      <c r="J3057" s="9"/>
      <c r="K3057" s="9"/>
      <c r="L3057" s="9"/>
      <c r="M3057" s="9"/>
      <c r="N3057" s="9"/>
      <c r="O3057" s="9"/>
      <c r="P3057" s="9"/>
      <c r="Q3057" s="22"/>
      <c r="R3057" s="9"/>
      <c r="S3057" s="9"/>
      <c r="T3057" s="22"/>
      <c r="U3057" s="22"/>
      <c r="V3057" s="4"/>
      <c r="W3057" s="9"/>
      <c r="X3057" s="9"/>
      <c r="Y3057" s="9"/>
      <c r="Z3057" s="9"/>
      <c r="AA3057" s="9"/>
      <c r="AB3057" s="9"/>
      <c r="AC3057" s="22"/>
      <c r="AD3057" s="9"/>
      <c r="AE3057" s="22"/>
      <c r="AF3057" s="9"/>
      <c r="AG3057" s="22"/>
      <c r="AH3057" s="22"/>
      <c r="AI3057" s="22"/>
      <c r="AJ3057" s="9"/>
      <c r="AK3057" s="4"/>
      <c r="AL3057" s="4"/>
      <c r="AM3057" s="4"/>
      <c r="AV3057" s="14"/>
    </row>
    <row r="3058" spans="1:48" ht="12.75" x14ac:dyDescent="0.2">
      <c r="A3058" s="4"/>
      <c r="B3058" s="4"/>
      <c r="C3058" s="4"/>
      <c r="D3058" s="4"/>
      <c r="E3058" s="4"/>
      <c r="F3058" s="9"/>
      <c r="G3058" s="22"/>
      <c r="H3058" s="4"/>
      <c r="I3058" s="9"/>
      <c r="J3058" s="9"/>
      <c r="K3058" s="9"/>
      <c r="L3058" s="9"/>
      <c r="M3058" s="9"/>
      <c r="N3058" s="9"/>
      <c r="O3058" s="9"/>
      <c r="P3058" s="9"/>
      <c r="Q3058" s="22"/>
      <c r="R3058" s="9"/>
      <c r="S3058" s="9"/>
      <c r="T3058" s="22"/>
      <c r="U3058" s="22"/>
      <c r="V3058" s="4"/>
      <c r="W3058" s="9"/>
      <c r="X3058" s="9"/>
      <c r="Y3058" s="9"/>
      <c r="Z3058" s="9"/>
      <c r="AA3058" s="9"/>
      <c r="AB3058" s="9"/>
      <c r="AC3058" s="22"/>
      <c r="AD3058" s="9"/>
      <c r="AE3058" s="22"/>
      <c r="AF3058" s="9"/>
      <c r="AG3058" s="22"/>
      <c r="AH3058" s="22"/>
      <c r="AI3058" s="22"/>
      <c r="AJ3058" s="9"/>
      <c r="AK3058" s="4"/>
      <c r="AL3058" s="4"/>
      <c r="AM3058" s="4"/>
      <c r="AV3058" s="14"/>
    </row>
    <row r="3059" spans="1:48" ht="12.75" x14ac:dyDescent="0.2">
      <c r="A3059" s="4"/>
      <c r="B3059" s="4"/>
      <c r="C3059" s="4"/>
      <c r="D3059" s="4"/>
      <c r="E3059" s="4"/>
      <c r="F3059" s="9"/>
      <c r="G3059" s="22"/>
      <c r="H3059" s="4"/>
      <c r="I3059" s="9"/>
      <c r="J3059" s="9"/>
      <c r="K3059" s="9"/>
      <c r="L3059" s="9"/>
      <c r="M3059" s="9"/>
      <c r="N3059" s="9"/>
      <c r="O3059" s="9"/>
      <c r="P3059" s="9"/>
      <c r="Q3059" s="22"/>
      <c r="R3059" s="9"/>
      <c r="S3059" s="9"/>
      <c r="T3059" s="22"/>
      <c r="U3059" s="22"/>
      <c r="V3059" s="4"/>
      <c r="W3059" s="9"/>
      <c r="X3059" s="9"/>
      <c r="Y3059" s="9"/>
      <c r="Z3059" s="9"/>
      <c r="AA3059" s="9"/>
      <c r="AB3059" s="9"/>
      <c r="AC3059" s="22"/>
      <c r="AD3059" s="9"/>
      <c r="AE3059" s="22"/>
      <c r="AF3059" s="9"/>
      <c r="AG3059" s="22"/>
      <c r="AH3059" s="22"/>
      <c r="AI3059" s="22"/>
      <c r="AJ3059" s="9"/>
      <c r="AK3059" s="4"/>
      <c r="AL3059" s="4"/>
      <c r="AM3059" s="4"/>
      <c r="AV3059" s="14"/>
    </row>
    <row r="3060" spans="1:48" ht="12.75" x14ac:dyDescent="0.2">
      <c r="A3060" s="4"/>
      <c r="B3060" s="4"/>
      <c r="C3060" s="4"/>
      <c r="D3060" s="4"/>
      <c r="E3060" s="4"/>
      <c r="F3060" s="9"/>
      <c r="G3060" s="22"/>
      <c r="H3060" s="4"/>
      <c r="I3060" s="9"/>
      <c r="J3060" s="9"/>
      <c r="K3060" s="9"/>
      <c r="L3060" s="9"/>
      <c r="M3060" s="9"/>
      <c r="N3060" s="9"/>
      <c r="O3060" s="9"/>
      <c r="P3060" s="9"/>
      <c r="Q3060" s="22"/>
      <c r="R3060" s="9"/>
      <c r="S3060" s="9"/>
      <c r="T3060" s="22"/>
      <c r="U3060" s="22"/>
      <c r="V3060" s="4"/>
      <c r="W3060" s="9"/>
      <c r="X3060" s="9"/>
      <c r="Y3060" s="9"/>
      <c r="Z3060" s="9"/>
      <c r="AA3060" s="9"/>
      <c r="AB3060" s="9"/>
      <c r="AC3060" s="22"/>
      <c r="AD3060" s="9"/>
      <c r="AE3060" s="22"/>
      <c r="AF3060" s="9"/>
      <c r="AG3060" s="22"/>
      <c r="AH3060" s="22"/>
      <c r="AI3060" s="22"/>
      <c r="AJ3060" s="9"/>
      <c r="AK3060" s="4"/>
      <c r="AL3060" s="4"/>
      <c r="AM3060" s="4"/>
      <c r="AV3060" s="14"/>
    </row>
    <row r="3061" spans="1:48" ht="12.75" x14ac:dyDescent="0.2">
      <c r="A3061" s="4"/>
      <c r="B3061" s="4"/>
      <c r="C3061" s="4"/>
      <c r="D3061" s="4"/>
      <c r="E3061" s="4"/>
      <c r="F3061" s="9"/>
      <c r="G3061" s="22"/>
      <c r="H3061" s="4"/>
      <c r="I3061" s="9"/>
      <c r="J3061" s="9"/>
      <c r="K3061" s="9"/>
      <c r="L3061" s="9"/>
      <c r="M3061" s="9"/>
      <c r="N3061" s="9"/>
      <c r="O3061" s="9"/>
      <c r="P3061" s="9"/>
      <c r="Q3061" s="22"/>
      <c r="R3061" s="9"/>
      <c r="S3061" s="9"/>
      <c r="T3061" s="22"/>
      <c r="U3061" s="22"/>
      <c r="V3061" s="4"/>
      <c r="W3061" s="9"/>
      <c r="X3061" s="9"/>
      <c r="Y3061" s="9"/>
      <c r="Z3061" s="9"/>
      <c r="AA3061" s="9"/>
      <c r="AB3061" s="9"/>
      <c r="AC3061" s="22"/>
      <c r="AD3061" s="9"/>
      <c r="AE3061" s="22"/>
      <c r="AF3061" s="9"/>
      <c r="AG3061" s="22"/>
      <c r="AH3061" s="22"/>
      <c r="AI3061" s="22"/>
      <c r="AJ3061" s="9"/>
      <c r="AK3061" s="4"/>
      <c r="AL3061" s="4"/>
      <c r="AM3061" s="4"/>
      <c r="AV3061" s="14"/>
    </row>
    <row r="3062" spans="1:48" ht="12.75" x14ac:dyDescent="0.2">
      <c r="A3062" s="4"/>
      <c r="B3062" s="4"/>
      <c r="C3062" s="4"/>
      <c r="D3062" s="4"/>
      <c r="E3062" s="4"/>
      <c r="F3062" s="9"/>
      <c r="G3062" s="22"/>
      <c r="H3062" s="4"/>
      <c r="I3062" s="9"/>
      <c r="J3062" s="9"/>
      <c r="K3062" s="9"/>
      <c r="L3062" s="9"/>
      <c r="M3062" s="9"/>
      <c r="N3062" s="9"/>
      <c r="O3062" s="9"/>
      <c r="P3062" s="9"/>
      <c r="Q3062" s="22"/>
      <c r="R3062" s="9"/>
      <c r="S3062" s="9"/>
      <c r="T3062" s="22"/>
      <c r="U3062" s="22"/>
      <c r="V3062" s="4"/>
      <c r="W3062" s="9"/>
      <c r="X3062" s="9"/>
      <c r="Y3062" s="9"/>
      <c r="Z3062" s="9"/>
      <c r="AA3062" s="9"/>
      <c r="AB3062" s="9"/>
      <c r="AC3062" s="22"/>
      <c r="AD3062" s="9"/>
      <c r="AE3062" s="22"/>
      <c r="AF3062" s="9"/>
      <c r="AG3062" s="22"/>
      <c r="AH3062" s="22"/>
      <c r="AI3062" s="22"/>
      <c r="AJ3062" s="9"/>
      <c r="AK3062" s="4"/>
      <c r="AL3062" s="4"/>
      <c r="AM3062" s="4"/>
      <c r="AV3062" s="14"/>
    </row>
    <row r="3063" spans="1:48" ht="12.75" x14ac:dyDescent="0.2">
      <c r="A3063" s="4"/>
      <c r="B3063" s="4"/>
      <c r="C3063" s="4"/>
      <c r="D3063" s="4"/>
      <c r="E3063" s="4"/>
      <c r="F3063" s="9"/>
      <c r="G3063" s="22"/>
      <c r="H3063" s="4"/>
      <c r="I3063" s="9"/>
      <c r="J3063" s="9"/>
      <c r="K3063" s="9"/>
      <c r="L3063" s="9"/>
      <c r="M3063" s="9"/>
      <c r="N3063" s="9"/>
      <c r="O3063" s="9"/>
      <c r="P3063" s="9"/>
      <c r="Q3063" s="22"/>
      <c r="R3063" s="9"/>
      <c r="S3063" s="9"/>
      <c r="T3063" s="22"/>
      <c r="U3063" s="22"/>
      <c r="V3063" s="4"/>
      <c r="W3063" s="9"/>
      <c r="X3063" s="9"/>
      <c r="Y3063" s="9"/>
      <c r="Z3063" s="9"/>
      <c r="AA3063" s="9"/>
      <c r="AB3063" s="9"/>
      <c r="AC3063" s="22"/>
      <c r="AD3063" s="9"/>
      <c r="AE3063" s="22"/>
      <c r="AF3063" s="9"/>
      <c r="AG3063" s="22"/>
      <c r="AH3063" s="22"/>
      <c r="AI3063" s="22"/>
      <c r="AJ3063" s="9"/>
      <c r="AK3063" s="4"/>
      <c r="AL3063" s="4"/>
      <c r="AM3063" s="4"/>
      <c r="AV3063" s="14"/>
    </row>
    <row r="3064" spans="1:48" ht="12.75" x14ac:dyDescent="0.2">
      <c r="A3064" s="4"/>
      <c r="B3064" s="4"/>
      <c r="C3064" s="4"/>
      <c r="D3064" s="4"/>
      <c r="E3064" s="4"/>
      <c r="F3064" s="9"/>
      <c r="G3064" s="22"/>
      <c r="H3064" s="4"/>
      <c r="I3064" s="9"/>
      <c r="J3064" s="9"/>
      <c r="K3064" s="9"/>
      <c r="L3064" s="9"/>
      <c r="M3064" s="9"/>
      <c r="N3064" s="9"/>
      <c r="O3064" s="9"/>
      <c r="P3064" s="9"/>
      <c r="Q3064" s="22"/>
      <c r="R3064" s="9"/>
      <c r="S3064" s="9"/>
      <c r="T3064" s="22"/>
      <c r="U3064" s="22"/>
      <c r="V3064" s="4"/>
      <c r="W3064" s="9"/>
      <c r="X3064" s="9"/>
      <c r="Y3064" s="9"/>
      <c r="Z3064" s="9"/>
      <c r="AA3064" s="9"/>
      <c r="AB3064" s="9"/>
      <c r="AC3064" s="22"/>
      <c r="AD3064" s="9"/>
      <c r="AE3064" s="22"/>
      <c r="AF3064" s="9"/>
      <c r="AG3064" s="22"/>
      <c r="AH3064" s="22"/>
      <c r="AI3064" s="22"/>
      <c r="AJ3064" s="9"/>
      <c r="AK3064" s="4"/>
      <c r="AL3064" s="4"/>
      <c r="AM3064" s="4"/>
      <c r="AV3064" s="14"/>
    </row>
    <row r="3065" spans="1:48" ht="12.75" x14ac:dyDescent="0.2">
      <c r="A3065" s="4"/>
      <c r="B3065" s="4"/>
      <c r="C3065" s="4"/>
      <c r="D3065" s="4"/>
      <c r="E3065" s="4"/>
      <c r="F3065" s="9"/>
      <c r="G3065" s="22"/>
      <c r="H3065" s="4"/>
      <c r="I3065" s="9"/>
      <c r="J3065" s="9"/>
      <c r="K3065" s="9"/>
      <c r="L3065" s="9"/>
      <c r="M3065" s="9"/>
      <c r="N3065" s="9"/>
      <c r="O3065" s="9"/>
      <c r="P3065" s="9"/>
      <c r="Q3065" s="22"/>
      <c r="R3065" s="9"/>
      <c r="S3065" s="9"/>
      <c r="T3065" s="22"/>
      <c r="U3065" s="22"/>
      <c r="V3065" s="4"/>
      <c r="W3065" s="9"/>
      <c r="X3065" s="9"/>
      <c r="Y3065" s="9"/>
      <c r="Z3065" s="9"/>
      <c r="AA3065" s="9"/>
      <c r="AB3065" s="9"/>
      <c r="AC3065" s="22"/>
      <c r="AD3065" s="9"/>
      <c r="AE3065" s="22"/>
      <c r="AF3065" s="9"/>
      <c r="AG3065" s="22"/>
      <c r="AH3065" s="22"/>
      <c r="AI3065" s="22"/>
      <c r="AJ3065" s="9"/>
      <c r="AK3065" s="4"/>
      <c r="AL3065" s="4"/>
      <c r="AM3065" s="4"/>
      <c r="AV3065" s="14"/>
    </row>
    <row r="3066" spans="1:48" ht="12.75" x14ac:dyDescent="0.2">
      <c r="A3066" s="4"/>
      <c r="B3066" s="4"/>
      <c r="C3066" s="4"/>
      <c r="D3066" s="4"/>
      <c r="E3066" s="4"/>
      <c r="F3066" s="9"/>
      <c r="G3066" s="22"/>
      <c r="H3066" s="4"/>
      <c r="I3066" s="9"/>
      <c r="J3066" s="9"/>
      <c r="K3066" s="9"/>
      <c r="L3066" s="9"/>
      <c r="M3066" s="9"/>
      <c r="N3066" s="9"/>
      <c r="O3066" s="9"/>
      <c r="P3066" s="9"/>
      <c r="Q3066" s="22"/>
      <c r="R3066" s="9"/>
      <c r="S3066" s="9"/>
      <c r="T3066" s="22"/>
      <c r="U3066" s="22"/>
      <c r="V3066" s="4"/>
      <c r="W3066" s="9"/>
      <c r="X3066" s="9"/>
      <c r="Y3066" s="9"/>
      <c r="Z3066" s="9"/>
      <c r="AA3066" s="9"/>
      <c r="AB3066" s="9"/>
      <c r="AC3066" s="22"/>
      <c r="AD3066" s="9"/>
      <c r="AE3066" s="22"/>
      <c r="AF3066" s="9"/>
      <c r="AG3066" s="22"/>
      <c r="AH3066" s="22"/>
      <c r="AI3066" s="22"/>
      <c r="AJ3066" s="9"/>
      <c r="AK3066" s="4"/>
      <c r="AL3066" s="4"/>
      <c r="AM3066" s="4"/>
      <c r="AV3066" s="14"/>
    </row>
    <row r="3067" spans="1:48" ht="12.75" x14ac:dyDescent="0.2">
      <c r="A3067" s="4"/>
      <c r="B3067" s="4"/>
      <c r="C3067" s="4"/>
      <c r="D3067" s="4"/>
      <c r="E3067" s="4"/>
      <c r="F3067" s="9"/>
      <c r="G3067" s="22"/>
      <c r="H3067" s="4"/>
      <c r="I3067" s="9"/>
      <c r="J3067" s="9"/>
      <c r="K3067" s="9"/>
      <c r="L3067" s="9"/>
      <c r="M3067" s="9"/>
      <c r="N3067" s="9"/>
      <c r="O3067" s="9"/>
      <c r="P3067" s="9"/>
      <c r="Q3067" s="22"/>
      <c r="R3067" s="9"/>
      <c r="S3067" s="9"/>
      <c r="T3067" s="22"/>
      <c r="U3067" s="22"/>
      <c r="V3067" s="4"/>
      <c r="W3067" s="9"/>
      <c r="X3067" s="9"/>
      <c r="Y3067" s="9"/>
      <c r="Z3067" s="9"/>
      <c r="AA3067" s="9"/>
      <c r="AB3067" s="9"/>
      <c r="AC3067" s="22"/>
      <c r="AD3067" s="9"/>
      <c r="AE3067" s="22"/>
      <c r="AF3067" s="9"/>
      <c r="AG3067" s="22"/>
      <c r="AH3067" s="22"/>
      <c r="AI3067" s="22"/>
      <c r="AJ3067" s="9"/>
      <c r="AK3067" s="4"/>
      <c r="AL3067" s="4"/>
      <c r="AM3067" s="4"/>
      <c r="AV3067" s="14"/>
    </row>
    <row r="3068" spans="1:48" ht="12.75" x14ac:dyDescent="0.2">
      <c r="A3068" s="4"/>
      <c r="B3068" s="4"/>
      <c r="C3068" s="4"/>
      <c r="D3068" s="4"/>
      <c r="E3068" s="4"/>
      <c r="F3068" s="9"/>
      <c r="G3068" s="22"/>
      <c r="H3068" s="4"/>
      <c r="I3068" s="9"/>
      <c r="J3068" s="9"/>
      <c r="K3068" s="9"/>
      <c r="L3068" s="9"/>
      <c r="M3068" s="9"/>
      <c r="N3068" s="9"/>
      <c r="O3068" s="9"/>
      <c r="P3068" s="9"/>
      <c r="Q3068" s="22"/>
      <c r="R3068" s="9"/>
      <c r="S3068" s="9"/>
      <c r="T3068" s="22"/>
      <c r="U3068" s="22"/>
      <c r="V3068" s="4"/>
      <c r="W3068" s="9"/>
      <c r="X3068" s="9"/>
      <c r="Y3068" s="9"/>
      <c r="Z3068" s="9"/>
      <c r="AA3068" s="9"/>
      <c r="AB3068" s="9"/>
      <c r="AC3068" s="22"/>
      <c r="AD3068" s="9"/>
      <c r="AE3068" s="22"/>
      <c r="AF3068" s="9"/>
      <c r="AG3068" s="22"/>
      <c r="AH3068" s="22"/>
      <c r="AI3068" s="22"/>
      <c r="AJ3068" s="9"/>
      <c r="AK3068" s="4"/>
      <c r="AL3068" s="4"/>
      <c r="AM3068" s="4"/>
      <c r="AV3068" s="14"/>
    </row>
    <row r="3069" spans="1:48" ht="12.75" x14ac:dyDescent="0.2">
      <c r="A3069" s="4"/>
      <c r="B3069" s="4"/>
      <c r="C3069" s="4"/>
      <c r="D3069" s="4"/>
      <c r="E3069" s="4"/>
      <c r="F3069" s="9"/>
      <c r="G3069" s="22"/>
      <c r="H3069" s="4"/>
      <c r="I3069" s="9"/>
      <c r="J3069" s="9"/>
      <c r="K3069" s="9"/>
      <c r="L3069" s="9"/>
      <c r="M3069" s="9"/>
      <c r="N3069" s="9"/>
      <c r="O3069" s="9"/>
      <c r="P3069" s="9"/>
      <c r="Q3069" s="22"/>
      <c r="R3069" s="9"/>
      <c r="S3069" s="9"/>
      <c r="T3069" s="22"/>
      <c r="U3069" s="22"/>
      <c r="V3069" s="4"/>
      <c r="W3069" s="9"/>
      <c r="X3069" s="9"/>
      <c r="Y3069" s="9"/>
      <c r="Z3069" s="9"/>
      <c r="AA3069" s="9"/>
      <c r="AB3069" s="9"/>
      <c r="AC3069" s="22"/>
      <c r="AD3069" s="9"/>
      <c r="AE3069" s="22"/>
      <c r="AF3069" s="9"/>
      <c r="AG3069" s="22"/>
      <c r="AH3069" s="22"/>
      <c r="AI3069" s="22"/>
      <c r="AJ3069" s="9"/>
      <c r="AK3069" s="4"/>
      <c r="AL3069" s="4"/>
      <c r="AM3069" s="4"/>
      <c r="AV3069" s="14"/>
    </row>
    <row r="3070" spans="1:48" ht="12.75" x14ac:dyDescent="0.2">
      <c r="A3070" s="4"/>
      <c r="B3070" s="4"/>
      <c r="C3070" s="4"/>
      <c r="D3070" s="4"/>
      <c r="E3070" s="4"/>
      <c r="F3070" s="9"/>
      <c r="G3070" s="22"/>
      <c r="H3070" s="4"/>
      <c r="I3070" s="9"/>
      <c r="J3070" s="9"/>
      <c r="K3070" s="9"/>
      <c r="L3070" s="9"/>
      <c r="M3070" s="9"/>
      <c r="N3070" s="9"/>
      <c r="O3070" s="9"/>
      <c r="P3070" s="9"/>
      <c r="Q3070" s="22"/>
      <c r="R3070" s="9"/>
      <c r="S3070" s="9"/>
      <c r="T3070" s="22"/>
      <c r="U3070" s="22"/>
      <c r="V3070" s="4"/>
      <c r="W3070" s="9"/>
      <c r="X3070" s="9"/>
      <c r="Y3070" s="9"/>
      <c r="Z3070" s="9"/>
      <c r="AA3070" s="9"/>
      <c r="AB3070" s="9"/>
      <c r="AC3070" s="22"/>
      <c r="AD3070" s="9"/>
      <c r="AE3070" s="22"/>
      <c r="AF3070" s="9"/>
      <c r="AG3070" s="22"/>
      <c r="AH3070" s="22"/>
      <c r="AI3070" s="22"/>
      <c r="AJ3070" s="9"/>
      <c r="AK3070" s="4"/>
      <c r="AL3070" s="4"/>
      <c r="AM3070" s="4"/>
      <c r="AV3070" s="14"/>
    </row>
    <row r="3071" spans="1:48" ht="12.75" x14ac:dyDescent="0.2">
      <c r="A3071" s="4"/>
      <c r="B3071" s="4"/>
      <c r="C3071" s="4"/>
      <c r="D3071" s="4"/>
      <c r="E3071" s="4"/>
      <c r="F3071" s="9"/>
      <c r="G3071" s="22"/>
      <c r="H3071" s="4"/>
      <c r="I3071" s="9"/>
      <c r="J3071" s="9"/>
      <c r="K3071" s="9"/>
      <c r="L3071" s="9"/>
      <c r="M3071" s="9"/>
      <c r="N3071" s="9"/>
      <c r="O3071" s="9"/>
      <c r="P3071" s="9"/>
      <c r="Q3071" s="22"/>
      <c r="R3071" s="9"/>
      <c r="S3071" s="9"/>
      <c r="T3071" s="22"/>
      <c r="U3071" s="22"/>
      <c r="V3071" s="4"/>
      <c r="W3071" s="9"/>
      <c r="X3071" s="9"/>
      <c r="Y3071" s="9"/>
      <c r="Z3071" s="9"/>
      <c r="AA3071" s="9"/>
      <c r="AB3071" s="9"/>
      <c r="AC3071" s="22"/>
      <c r="AD3071" s="9"/>
      <c r="AE3071" s="22"/>
      <c r="AF3071" s="9"/>
      <c r="AG3071" s="22"/>
      <c r="AH3071" s="22"/>
      <c r="AI3071" s="22"/>
      <c r="AJ3071" s="9"/>
      <c r="AK3071" s="4"/>
      <c r="AL3071" s="4"/>
      <c r="AM3071" s="4"/>
      <c r="AV3071" s="14"/>
    </row>
    <row r="3072" spans="1:48" ht="12.75" x14ac:dyDescent="0.2">
      <c r="A3072" s="4"/>
      <c r="B3072" s="4"/>
      <c r="C3072" s="4"/>
      <c r="D3072" s="4"/>
      <c r="E3072" s="4"/>
      <c r="F3072" s="9"/>
      <c r="G3072" s="22"/>
      <c r="H3072" s="4"/>
      <c r="I3072" s="9"/>
      <c r="J3072" s="9"/>
      <c r="K3072" s="9"/>
      <c r="L3072" s="9"/>
      <c r="M3072" s="9"/>
      <c r="N3072" s="9"/>
      <c r="O3072" s="9"/>
      <c r="P3072" s="9"/>
      <c r="Q3072" s="22"/>
      <c r="R3072" s="9"/>
      <c r="S3072" s="9"/>
      <c r="T3072" s="22"/>
      <c r="U3072" s="22"/>
      <c r="V3072" s="4"/>
      <c r="W3072" s="9"/>
      <c r="X3072" s="9"/>
      <c r="Y3072" s="9"/>
      <c r="Z3072" s="9"/>
      <c r="AA3072" s="9"/>
      <c r="AB3072" s="9"/>
      <c r="AC3072" s="22"/>
      <c r="AD3072" s="9"/>
      <c r="AE3072" s="22"/>
      <c r="AF3072" s="9"/>
      <c r="AG3072" s="22"/>
      <c r="AH3072" s="22"/>
      <c r="AI3072" s="22"/>
      <c r="AJ3072" s="9"/>
      <c r="AK3072" s="4"/>
      <c r="AL3072" s="4"/>
      <c r="AM3072" s="4"/>
      <c r="AV3072" s="14"/>
    </row>
    <row r="3073" spans="1:48" ht="12.75" x14ac:dyDescent="0.2">
      <c r="A3073" s="4"/>
      <c r="B3073" s="4"/>
      <c r="C3073" s="4"/>
      <c r="D3073" s="4"/>
      <c r="E3073" s="4"/>
      <c r="F3073" s="9"/>
      <c r="G3073" s="22"/>
      <c r="H3073" s="4"/>
      <c r="I3073" s="9"/>
      <c r="J3073" s="9"/>
      <c r="K3073" s="9"/>
      <c r="L3073" s="9"/>
      <c r="M3073" s="9"/>
      <c r="N3073" s="9"/>
      <c r="O3073" s="9"/>
      <c r="P3073" s="9"/>
      <c r="Q3073" s="22"/>
      <c r="R3073" s="9"/>
      <c r="S3073" s="9"/>
      <c r="T3073" s="22"/>
      <c r="U3073" s="22"/>
      <c r="V3073" s="4"/>
      <c r="W3073" s="9"/>
      <c r="X3073" s="9"/>
      <c r="Y3073" s="9"/>
      <c r="Z3073" s="9"/>
      <c r="AA3073" s="9"/>
      <c r="AB3073" s="9"/>
      <c r="AC3073" s="22"/>
      <c r="AD3073" s="9"/>
      <c r="AE3073" s="22"/>
      <c r="AF3073" s="9"/>
      <c r="AG3073" s="22"/>
      <c r="AH3073" s="22"/>
      <c r="AI3073" s="22"/>
      <c r="AJ3073" s="9"/>
      <c r="AK3073" s="4"/>
      <c r="AL3073" s="4"/>
      <c r="AM3073" s="4"/>
      <c r="AV3073" s="14"/>
    </row>
    <row r="3074" spans="1:48" ht="12.75" x14ac:dyDescent="0.2">
      <c r="A3074" s="4"/>
      <c r="B3074" s="4"/>
      <c r="C3074" s="4"/>
      <c r="D3074" s="4"/>
      <c r="E3074" s="4"/>
      <c r="F3074" s="9"/>
      <c r="G3074" s="22"/>
      <c r="H3074" s="4"/>
      <c r="I3074" s="9"/>
      <c r="J3074" s="9"/>
      <c r="K3074" s="9"/>
      <c r="L3074" s="9"/>
      <c r="M3074" s="9"/>
      <c r="N3074" s="9"/>
      <c r="O3074" s="9"/>
      <c r="P3074" s="9"/>
      <c r="Q3074" s="22"/>
      <c r="R3074" s="9"/>
      <c r="S3074" s="9"/>
      <c r="T3074" s="22"/>
      <c r="U3074" s="22"/>
      <c r="V3074" s="4"/>
      <c r="W3074" s="9"/>
      <c r="X3074" s="9"/>
      <c r="Y3074" s="9"/>
      <c r="Z3074" s="9"/>
      <c r="AA3074" s="9"/>
      <c r="AB3074" s="9"/>
      <c r="AC3074" s="22"/>
      <c r="AD3074" s="9"/>
      <c r="AE3074" s="22"/>
      <c r="AF3074" s="9"/>
      <c r="AG3074" s="22"/>
      <c r="AH3074" s="22"/>
      <c r="AI3074" s="22"/>
      <c r="AJ3074" s="9"/>
      <c r="AK3074" s="4"/>
      <c r="AL3074" s="4"/>
      <c r="AM3074" s="4"/>
      <c r="AV3074" s="14"/>
    </row>
    <row r="3075" spans="1:48" ht="12.75" x14ac:dyDescent="0.2">
      <c r="A3075" s="4"/>
      <c r="B3075" s="4"/>
      <c r="C3075" s="4"/>
      <c r="D3075" s="4"/>
      <c r="E3075" s="4"/>
      <c r="F3075" s="9"/>
      <c r="G3075" s="22"/>
      <c r="H3075" s="4"/>
      <c r="I3075" s="9"/>
      <c r="J3075" s="9"/>
      <c r="K3075" s="9"/>
      <c r="L3075" s="9"/>
      <c r="M3075" s="9"/>
      <c r="N3075" s="9"/>
      <c r="O3075" s="9"/>
      <c r="P3075" s="9"/>
      <c r="Q3075" s="22"/>
      <c r="R3075" s="9"/>
      <c r="S3075" s="9"/>
      <c r="T3075" s="22"/>
      <c r="U3075" s="22"/>
      <c r="V3075" s="4"/>
      <c r="W3075" s="9"/>
      <c r="X3075" s="9"/>
      <c r="Y3075" s="9"/>
      <c r="Z3075" s="9"/>
      <c r="AA3075" s="9"/>
      <c r="AB3075" s="9"/>
      <c r="AC3075" s="22"/>
      <c r="AD3075" s="9"/>
      <c r="AE3075" s="22"/>
      <c r="AF3075" s="9"/>
      <c r="AG3075" s="22"/>
      <c r="AH3075" s="22"/>
      <c r="AI3075" s="22"/>
      <c r="AJ3075" s="9"/>
      <c r="AK3075" s="4"/>
      <c r="AL3075" s="4"/>
      <c r="AM3075" s="4"/>
      <c r="AV3075" s="14"/>
    </row>
    <row r="3076" spans="1:48" ht="12.75" x14ac:dyDescent="0.2">
      <c r="A3076" s="4"/>
      <c r="B3076" s="4"/>
      <c r="C3076" s="4"/>
      <c r="D3076" s="4"/>
      <c r="E3076" s="4"/>
      <c r="F3076" s="9"/>
      <c r="G3076" s="22"/>
      <c r="H3076" s="4"/>
      <c r="I3076" s="9"/>
      <c r="J3076" s="9"/>
      <c r="K3076" s="9"/>
      <c r="L3076" s="9"/>
      <c r="M3076" s="9"/>
      <c r="N3076" s="9"/>
      <c r="O3076" s="9"/>
      <c r="P3076" s="9"/>
      <c r="Q3076" s="22"/>
      <c r="R3076" s="9"/>
      <c r="S3076" s="9"/>
      <c r="T3076" s="22"/>
      <c r="U3076" s="22"/>
      <c r="V3076" s="4"/>
      <c r="W3076" s="9"/>
      <c r="X3076" s="9"/>
      <c r="Y3076" s="9"/>
      <c r="Z3076" s="9"/>
      <c r="AA3076" s="9"/>
      <c r="AB3076" s="9"/>
      <c r="AC3076" s="22"/>
      <c r="AD3076" s="9"/>
      <c r="AE3076" s="22"/>
      <c r="AF3076" s="9"/>
      <c r="AG3076" s="22"/>
      <c r="AH3076" s="22"/>
      <c r="AI3076" s="22"/>
      <c r="AJ3076" s="9"/>
      <c r="AK3076" s="4"/>
      <c r="AL3076" s="4"/>
      <c r="AM3076" s="4"/>
      <c r="AV3076" s="14"/>
    </row>
    <row r="3077" spans="1:48" ht="12.75" x14ac:dyDescent="0.2">
      <c r="A3077" s="4"/>
      <c r="B3077" s="4"/>
      <c r="C3077" s="4"/>
      <c r="D3077" s="4"/>
      <c r="E3077" s="4"/>
      <c r="F3077" s="9"/>
      <c r="G3077" s="22"/>
      <c r="H3077" s="4"/>
      <c r="I3077" s="9"/>
      <c r="J3077" s="9"/>
      <c r="K3077" s="9"/>
      <c r="L3077" s="9"/>
      <c r="M3077" s="9"/>
      <c r="N3077" s="9"/>
      <c r="O3077" s="9"/>
      <c r="P3077" s="9"/>
      <c r="Q3077" s="22"/>
      <c r="R3077" s="9"/>
      <c r="S3077" s="9"/>
      <c r="T3077" s="22"/>
      <c r="U3077" s="22"/>
      <c r="V3077" s="4"/>
      <c r="W3077" s="9"/>
      <c r="X3077" s="9"/>
      <c r="Y3077" s="9"/>
      <c r="Z3077" s="9"/>
      <c r="AA3077" s="9"/>
      <c r="AB3077" s="9"/>
      <c r="AC3077" s="22"/>
      <c r="AD3077" s="9"/>
      <c r="AE3077" s="22"/>
      <c r="AF3077" s="9"/>
      <c r="AG3077" s="22"/>
      <c r="AH3077" s="22"/>
      <c r="AI3077" s="22"/>
      <c r="AJ3077" s="9"/>
      <c r="AK3077" s="4"/>
      <c r="AL3077" s="4"/>
      <c r="AM3077" s="4"/>
      <c r="AV3077" s="14"/>
    </row>
    <row r="3078" spans="1:48" ht="12.75" x14ac:dyDescent="0.2">
      <c r="A3078" s="4"/>
      <c r="B3078" s="4"/>
      <c r="C3078" s="4"/>
      <c r="D3078" s="4"/>
      <c r="E3078" s="4"/>
      <c r="F3078" s="9"/>
      <c r="G3078" s="22"/>
      <c r="H3078" s="4"/>
      <c r="I3078" s="9"/>
      <c r="J3078" s="9"/>
      <c r="K3078" s="9"/>
      <c r="L3078" s="9"/>
      <c r="M3078" s="9"/>
      <c r="N3078" s="9"/>
      <c r="O3078" s="9"/>
      <c r="P3078" s="9"/>
      <c r="Q3078" s="22"/>
      <c r="R3078" s="9"/>
      <c r="S3078" s="9"/>
      <c r="T3078" s="22"/>
      <c r="U3078" s="22"/>
      <c r="V3078" s="4"/>
      <c r="W3078" s="9"/>
      <c r="X3078" s="9"/>
      <c r="Y3078" s="9"/>
      <c r="Z3078" s="9"/>
      <c r="AA3078" s="9"/>
      <c r="AB3078" s="9"/>
      <c r="AC3078" s="22"/>
      <c r="AD3078" s="9"/>
      <c r="AE3078" s="22"/>
      <c r="AF3078" s="9"/>
      <c r="AG3078" s="22"/>
      <c r="AH3078" s="22"/>
      <c r="AI3078" s="22"/>
      <c r="AJ3078" s="9"/>
      <c r="AK3078" s="4"/>
      <c r="AL3078" s="4"/>
      <c r="AM3078" s="4"/>
      <c r="AV3078" s="14"/>
    </row>
    <row r="3079" spans="1:48" ht="12.75" x14ac:dyDescent="0.2">
      <c r="A3079" s="4"/>
      <c r="B3079" s="4"/>
      <c r="C3079" s="4"/>
      <c r="D3079" s="4"/>
      <c r="E3079" s="4"/>
      <c r="F3079" s="9"/>
      <c r="G3079" s="22"/>
      <c r="H3079" s="4"/>
      <c r="I3079" s="9"/>
      <c r="J3079" s="9"/>
      <c r="K3079" s="9"/>
      <c r="L3079" s="9"/>
      <c r="M3079" s="9"/>
      <c r="N3079" s="9"/>
      <c r="O3079" s="9"/>
      <c r="P3079" s="9"/>
      <c r="Q3079" s="22"/>
      <c r="R3079" s="9"/>
      <c r="S3079" s="9"/>
      <c r="T3079" s="22"/>
      <c r="U3079" s="22"/>
      <c r="V3079" s="4"/>
      <c r="W3079" s="9"/>
      <c r="X3079" s="9"/>
      <c r="Y3079" s="9"/>
      <c r="Z3079" s="9"/>
      <c r="AA3079" s="9"/>
      <c r="AB3079" s="9"/>
      <c r="AC3079" s="22"/>
      <c r="AD3079" s="9"/>
      <c r="AE3079" s="22"/>
      <c r="AF3079" s="9"/>
      <c r="AG3079" s="22"/>
      <c r="AH3079" s="22"/>
      <c r="AI3079" s="22"/>
      <c r="AJ3079" s="9"/>
      <c r="AK3079" s="4"/>
      <c r="AL3079" s="4"/>
      <c r="AM3079" s="4"/>
      <c r="AV3079" s="14"/>
    </row>
    <row r="3080" spans="1:48" ht="12.75" x14ac:dyDescent="0.2">
      <c r="A3080" s="4"/>
      <c r="B3080" s="4"/>
      <c r="C3080" s="4"/>
      <c r="D3080" s="4"/>
      <c r="E3080" s="4"/>
      <c r="F3080" s="9"/>
      <c r="G3080" s="22"/>
      <c r="H3080" s="4"/>
      <c r="I3080" s="9"/>
      <c r="J3080" s="9"/>
      <c r="K3080" s="9"/>
      <c r="L3080" s="9"/>
      <c r="M3080" s="9"/>
      <c r="N3080" s="9"/>
      <c r="O3080" s="9"/>
      <c r="P3080" s="9"/>
      <c r="Q3080" s="22"/>
      <c r="R3080" s="9"/>
      <c r="S3080" s="9"/>
      <c r="T3080" s="22"/>
      <c r="U3080" s="22"/>
      <c r="V3080" s="4"/>
      <c r="W3080" s="9"/>
      <c r="X3080" s="9"/>
      <c r="Y3080" s="9"/>
      <c r="Z3080" s="9"/>
      <c r="AA3080" s="9"/>
      <c r="AB3080" s="9"/>
      <c r="AC3080" s="22"/>
      <c r="AD3080" s="9"/>
      <c r="AE3080" s="22"/>
      <c r="AF3080" s="9"/>
      <c r="AG3080" s="22"/>
      <c r="AH3080" s="22"/>
      <c r="AI3080" s="22"/>
      <c r="AJ3080" s="9"/>
      <c r="AK3080" s="4"/>
      <c r="AL3080" s="4"/>
      <c r="AM3080" s="4"/>
      <c r="AV3080" s="14"/>
    </row>
    <row r="3081" spans="1:48" ht="12.75" x14ac:dyDescent="0.2">
      <c r="A3081" s="4"/>
      <c r="B3081" s="4"/>
      <c r="C3081" s="4"/>
      <c r="D3081" s="4"/>
      <c r="E3081" s="4"/>
      <c r="F3081" s="9"/>
      <c r="G3081" s="22"/>
      <c r="H3081" s="4"/>
      <c r="I3081" s="9"/>
      <c r="J3081" s="9"/>
      <c r="K3081" s="9"/>
      <c r="L3081" s="9"/>
      <c r="M3081" s="9"/>
      <c r="N3081" s="9"/>
      <c r="O3081" s="9"/>
      <c r="P3081" s="9"/>
      <c r="Q3081" s="22"/>
      <c r="R3081" s="9"/>
      <c r="S3081" s="9"/>
      <c r="T3081" s="22"/>
      <c r="U3081" s="22"/>
      <c r="V3081" s="4"/>
      <c r="W3081" s="9"/>
      <c r="X3081" s="9"/>
      <c r="Y3081" s="9"/>
      <c r="Z3081" s="9"/>
      <c r="AA3081" s="9"/>
      <c r="AB3081" s="9"/>
      <c r="AC3081" s="22"/>
      <c r="AD3081" s="9"/>
      <c r="AE3081" s="22"/>
      <c r="AF3081" s="9"/>
      <c r="AG3081" s="22"/>
      <c r="AH3081" s="22"/>
      <c r="AI3081" s="22"/>
      <c r="AJ3081" s="9"/>
      <c r="AK3081" s="4"/>
      <c r="AL3081" s="4"/>
      <c r="AM3081" s="4"/>
      <c r="AV3081" s="14"/>
    </row>
    <row r="3082" spans="1:48" ht="12.75" x14ac:dyDescent="0.2">
      <c r="A3082" s="4"/>
      <c r="B3082" s="4"/>
      <c r="C3082" s="4"/>
      <c r="D3082" s="4"/>
      <c r="E3082" s="4"/>
      <c r="F3082" s="9"/>
      <c r="G3082" s="22"/>
      <c r="H3082" s="4"/>
      <c r="I3082" s="9"/>
      <c r="J3082" s="9"/>
      <c r="K3082" s="9"/>
      <c r="L3082" s="9"/>
      <c r="M3082" s="9"/>
      <c r="N3082" s="9"/>
      <c r="O3082" s="9"/>
      <c r="P3082" s="9"/>
      <c r="Q3082" s="22"/>
      <c r="R3082" s="9"/>
      <c r="S3082" s="9"/>
      <c r="T3082" s="22"/>
      <c r="U3082" s="22"/>
      <c r="V3082" s="4"/>
      <c r="W3082" s="9"/>
      <c r="X3082" s="9"/>
      <c r="Y3082" s="9"/>
      <c r="Z3082" s="9"/>
      <c r="AA3082" s="9"/>
      <c r="AB3082" s="9"/>
      <c r="AC3082" s="22"/>
      <c r="AD3082" s="9"/>
      <c r="AE3082" s="22"/>
      <c r="AF3082" s="9"/>
      <c r="AG3082" s="22"/>
      <c r="AH3082" s="22"/>
      <c r="AI3082" s="22"/>
      <c r="AJ3082" s="9"/>
      <c r="AK3082" s="4"/>
      <c r="AL3082" s="4"/>
      <c r="AM3082" s="4"/>
      <c r="AV3082" s="14"/>
    </row>
    <row r="3083" spans="1:48" ht="12.75" x14ac:dyDescent="0.2">
      <c r="A3083" s="4"/>
      <c r="B3083" s="4"/>
      <c r="C3083" s="4"/>
      <c r="D3083" s="4"/>
      <c r="E3083" s="4"/>
      <c r="F3083" s="9"/>
      <c r="G3083" s="22"/>
      <c r="H3083" s="4"/>
      <c r="I3083" s="9"/>
      <c r="J3083" s="9"/>
      <c r="K3083" s="9"/>
      <c r="L3083" s="9"/>
      <c r="M3083" s="9"/>
      <c r="N3083" s="9"/>
      <c r="O3083" s="9"/>
      <c r="P3083" s="9"/>
      <c r="Q3083" s="22"/>
      <c r="R3083" s="9"/>
      <c r="S3083" s="9"/>
      <c r="T3083" s="22"/>
      <c r="U3083" s="22"/>
      <c r="V3083" s="4"/>
      <c r="W3083" s="9"/>
      <c r="X3083" s="9"/>
      <c r="Y3083" s="9"/>
      <c r="Z3083" s="9"/>
      <c r="AA3083" s="9"/>
      <c r="AB3083" s="9"/>
      <c r="AC3083" s="22"/>
      <c r="AD3083" s="9"/>
      <c r="AE3083" s="22"/>
      <c r="AF3083" s="9"/>
      <c r="AG3083" s="22"/>
      <c r="AH3083" s="22"/>
      <c r="AI3083" s="22"/>
      <c r="AJ3083" s="9"/>
      <c r="AK3083" s="4"/>
      <c r="AL3083" s="4"/>
      <c r="AM3083" s="4"/>
      <c r="AV3083" s="14"/>
    </row>
    <row r="3084" spans="1:48" ht="12.75" x14ac:dyDescent="0.2">
      <c r="A3084" s="4"/>
      <c r="B3084" s="4"/>
      <c r="C3084" s="4"/>
      <c r="D3084" s="4"/>
      <c r="E3084" s="4"/>
      <c r="F3084" s="9"/>
      <c r="G3084" s="22"/>
      <c r="H3084" s="4"/>
      <c r="I3084" s="9"/>
      <c r="J3084" s="9"/>
      <c r="K3084" s="9"/>
      <c r="L3084" s="9"/>
      <c r="M3084" s="9"/>
      <c r="N3084" s="9"/>
      <c r="O3084" s="9"/>
      <c r="P3084" s="9"/>
      <c r="Q3084" s="22"/>
      <c r="R3084" s="9"/>
      <c r="S3084" s="9"/>
      <c r="T3084" s="22"/>
      <c r="U3084" s="22"/>
      <c r="V3084" s="4"/>
      <c r="W3084" s="9"/>
      <c r="X3084" s="9"/>
      <c r="Y3084" s="9"/>
      <c r="Z3084" s="9"/>
      <c r="AA3084" s="9"/>
      <c r="AB3084" s="9"/>
      <c r="AC3084" s="22"/>
      <c r="AD3084" s="9"/>
      <c r="AE3084" s="22"/>
      <c r="AF3084" s="9"/>
      <c r="AG3084" s="22"/>
      <c r="AH3084" s="22"/>
      <c r="AI3084" s="22"/>
      <c r="AJ3084" s="9"/>
      <c r="AK3084" s="4"/>
      <c r="AL3084" s="4"/>
      <c r="AM3084" s="4"/>
      <c r="AV3084" s="14"/>
    </row>
    <row r="3085" spans="1:48" ht="12.75" x14ac:dyDescent="0.2">
      <c r="A3085" s="4"/>
      <c r="B3085" s="4"/>
      <c r="C3085" s="4"/>
      <c r="D3085" s="4"/>
      <c r="E3085" s="4"/>
      <c r="F3085" s="9"/>
      <c r="G3085" s="22"/>
      <c r="H3085" s="4"/>
      <c r="I3085" s="9"/>
      <c r="J3085" s="9"/>
      <c r="K3085" s="9"/>
      <c r="L3085" s="9"/>
      <c r="M3085" s="9"/>
      <c r="N3085" s="9"/>
      <c r="O3085" s="9"/>
      <c r="P3085" s="9"/>
      <c r="Q3085" s="22"/>
      <c r="R3085" s="9"/>
      <c r="S3085" s="9"/>
      <c r="T3085" s="22"/>
      <c r="U3085" s="22"/>
      <c r="V3085" s="4"/>
      <c r="W3085" s="9"/>
      <c r="X3085" s="9"/>
      <c r="Y3085" s="9"/>
      <c r="Z3085" s="9"/>
      <c r="AA3085" s="9"/>
      <c r="AB3085" s="9"/>
      <c r="AC3085" s="22"/>
      <c r="AD3085" s="9"/>
      <c r="AE3085" s="22"/>
      <c r="AF3085" s="9"/>
      <c r="AG3085" s="22"/>
      <c r="AH3085" s="22"/>
      <c r="AI3085" s="22"/>
      <c r="AJ3085" s="9"/>
      <c r="AK3085" s="4"/>
      <c r="AL3085" s="4"/>
      <c r="AM3085" s="4"/>
      <c r="AV3085" s="14"/>
    </row>
    <row r="3086" spans="1:48" ht="12.75" x14ac:dyDescent="0.2">
      <c r="A3086" s="4"/>
      <c r="B3086" s="4"/>
      <c r="C3086" s="4"/>
      <c r="D3086" s="4"/>
      <c r="E3086" s="4"/>
      <c r="F3086" s="9"/>
      <c r="G3086" s="22"/>
      <c r="H3086" s="4"/>
      <c r="I3086" s="9"/>
      <c r="J3086" s="9"/>
      <c r="K3086" s="9"/>
      <c r="L3086" s="9"/>
      <c r="M3086" s="9"/>
      <c r="N3086" s="9"/>
      <c r="O3086" s="9"/>
      <c r="P3086" s="9"/>
      <c r="Q3086" s="22"/>
      <c r="R3086" s="9"/>
      <c r="S3086" s="9"/>
      <c r="T3086" s="22"/>
      <c r="U3086" s="22"/>
      <c r="V3086" s="4"/>
      <c r="W3086" s="9"/>
      <c r="X3086" s="9"/>
      <c r="Y3086" s="9"/>
      <c r="Z3086" s="9"/>
      <c r="AA3086" s="9"/>
      <c r="AB3086" s="9"/>
      <c r="AC3086" s="22"/>
      <c r="AD3086" s="9"/>
      <c r="AE3086" s="22"/>
      <c r="AF3086" s="9"/>
      <c r="AG3086" s="22"/>
      <c r="AH3086" s="22"/>
      <c r="AI3086" s="22"/>
      <c r="AJ3086" s="9"/>
      <c r="AK3086" s="4"/>
      <c r="AL3086" s="4"/>
      <c r="AM3086" s="4"/>
      <c r="AV3086" s="14"/>
    </row>
    <row r="3087" spans="1:48" ht="12.75" x14ac:dyDescent="0.2">
      <c r="A3087" s="4"/>
      <c r="B3087" s="4"/>
      <c r="C3087" s="4"/>
      <c r="D3087" s="4"/>
      <c r="E3087" s="4"/>
      <c r="F3087" s="9"/>
      <c r="G3087" s="22"/>
      <c r="H3087" s="4"/>
      <c r="I3087" s="9"/>
      <c r="J3087" s="9"/>
      <c r="K3087" s="9"/>
      <c r="L3087" s="9"/>
      <c r="M3087" s="9"/>
      <c r="N3087" s="9"/>
      <c r="O3087" s="9"/>
      <c r="P3087" s="9"/>
      <c r="Q3087" s="22"/>
      <c r="R3087" s="9"/>
      <c r="S3087" s="9"/>
      <c r="T3087" s="22"/>
      <c r="U3087" s="22"/>
      <c r="V3087" s="4"/>
      <c r="W3087" s="9"/>
      <c r="X3087" s="9"/>
      <c r="Y3087" s="9"/>
      <c r="Z3087" s="9"/>
      <c r="AA3087" s="9"/>
      <c r="AB3087" s="9"/>
      <c r="AC3087" s="22"/>
      <c r="AD3087" s="9"/>
      <c r="AE3087" s="22"/>
      <c r="AF3087" s="9"/>
      <c r="AG3087" s="22"/>
      <c r="AH3087" s="22"/>
      <c r="AI3087" s="22"/>
      <c r="AJ3087" s="9"/>
      <c r="AK3087" s="4"/>
      <c r="AL3087" s="4"/>
      <c r="AM3087" s="4"/>
      <c r="AV3087" s="14"/>
    </row>
    <row r="3088" spans="1:48" ht="12.75" x14ac:dyDescent="0.2">
      <c r="A3088" s="4"/>
      <c r="B3088" s="4"/>
      <c r="C3088" s="4"/>
      <c r="D3088" s="4"/>
      <c r="E3088" s="4"/>
      <c r="F3088" s="9"/>
      <c r="G3088" s="22"/>
      <c r="H3088" s="4"/>
      <c r="I3088" s="9"/>
      <c r="J3088" s="9"/>
      <c r="K3088" s="9"/>
      <c r="L3088" s="9"/>
      <c r="M3088" s="9"/>
      <c r="N3088" s="9"/>
      <c r="O3088" s="9"/>
      <c r="P3088" s="9"/>
      <c r="Q3088" s="22"/>
      <c r="R3088" s="9"/>
      <c r="S3088" s="9"/>
      <c r="T3088" s="22"/>
      <c r="U3088" s="22"/>
      <c r="V3088" s="4"/>
      <c r="W3088" s="9"/>
      <c r="X3088" s="9"/>
      <c r="Y3088" s="9"/>
      <c r="Z3088" s="9"/>
      <c r="AA3088" s="9"/>
      <c r="AB3088" s="9"/>
      <c r="AC3088" s="22"/>
      <c r="AD3088" s="9"/>
      <c r="AE3088" s="22"/>
      <c r="AF3088" s="9"/>
      <c r="AG3088" s="22"/>
      <c r="AH3088" s="22"/>
      <c r="AI3088" s="22"/>
      <c r="AJ3088" s="9"/>
      <c r="AK3088" s="4"/>
      <c r="AL3088" s="4"/>
      <c r="AM3088" s="4"/>
      <c r="AV3088" s="14"/>
    </row>
    <row r="3089" spans="1:48" ht="12.75" x14ac:dyDescent="0.2">
      <c r="A3089" s="4"/>
      <c r="B3089" s="4"/>
      <c r="C3089" s="4"/>
      <c r="D3089" s="4"/>
      <c r="E3089" s="4"/>
      <c r="F3089" s="9"/>
      <c r="G3089" s="22"/>
      <c r="H3089" s="4"/>
      <c r="I3089" s="9"/>
      <c r="J3089" s="9"/>
      <c r="K3089" s="9"/>
      <c r="L3089" s="9"/>
      <c r="M3089" s="9"/>
      <c r="N3089" s="9"/>
      <c r="O3089" s="9"/>
      <c r="P3089" s="9"/>
      <c r="Q3089" s="22"/>
      <c r="R3089" s="9"/>
      <c r="S3089" s="9"/>
      <c r="T3089" s="22"/>
      <c r="U3089" s="22"/>
      <c r="V3089" s="4"/>
      <c r="W3089" s="9"/>
      <c r="X3089" s="9"/>
      <c r="Y3089" s="9"/>
      <c r="Z3089" s="9"/>
      <c r="AA3089" s="9"/>
      <c r="AB3089" s="9"/>
      <c r="AC3089" s="22"/>
      <c r="AD3089" s="9"/>
      <c r="AE3089" s="22"/>
      <c r="AF3089" s="9"/>
      <c r="AG3089" s="22"/>
      <c r="AH3089" s="22"/>
      <c r="AI3089" s="22"/>
      <c r="AJ3089" s="9"/>
      <c r="AK3089" s="4"/>
      <c r="AL3089" s="4"/>
      <c r="AM3089" s="4"/>
      <c r="AV3089" s="14"/>
    </row>
    <row r="3090" spans="1:48" ht="12.75" x14ac:dyDescent="0.2">
      <c r="A3090" s="4"/>
      <c r="B3090" s="4"/>
      <c r="C3090" s="4"/>
      <c r="D3090" s="4"/>
      <c r="E3090" s="4"/>
      <c r="F3090" s="9"/>
      <c r="G3090" s="22"/>
      <c r="H3090" s="4"/>
      <c r="I3090" s="9"/>
      <c r="J3090" s="9"/>
      <c r="K3090" s="9"/>
      <c r="L3090" s="9"/>
      <c r="M3090" s="9"/>
      <c r="N3090" s="9"/>
      <c r="O3090" s="9"/>
      <c r="P3090" s="9"/>
      <c r="Q3090" s="22"/>
      <c r="R3090" s="9"/>
      <c r="S3090" s="9"/>
      <c r="T3090" s="22"/>
      <c r="U3090" s="22"/>
      <c r="V3090" s="4"/>
      <c r="W3090" s="9"/>
      <c r="X3090" s="9"/>
      <c r="Y3090" s="9"/>
      <c r="Z3090" s="9"/>
      <c r="AA3090" s="9"/>
      <c r="AB3090" s="9"/>
      <c r="AC3090" s="22"/>
      <c r="AD3090" s="9"/>
      <c r="AE3090" s="22"/>
      <c r="AF3090" s="9"/>
      <c r="AG3090" s="22"/>
      <c r="AH3090" s="22"/>
      <c r="AI3090" s="22"/>
      <c r="AJ3090" s="9"/>
      <c r="AK3090" s="4"/>
      <c r="AL3090" s="4"/>
      <c r="AM3090" s="4"/>
      <c r="AV3090" s="14"/>
    </row>
    <row r="3091" spans="1:48" ht="12.75" x14ac:dyDescent="0.2">
      <c r="A3091" s="4"/>
      <c r="B3091" s="4"/>
      <c r="C3091" s="4"/>
      <c r="D3091" s="4"/>
      <c r="E3091" s="4"/>
      <c r="F3091" s="9"/>
      <c r="G3091" s="22"/>
      <c r="H3091" s="4"/>
      <c r="I3091" s="9"/>
      <c r="J3091" s="9"/>
      <c r="K3091" s="9"/>
      <c r="L3091" s="9"/>
      <c r="M3091" s="9"/>
      <c r="N3091" s="9"/>
      <c r="O3091" s="9"/>
      <c r="P3091" s="9"/>
      <c r="Q3091" s="22"/>
      <c r="R3091" s="9"/>
      <c r="S3091" s="9"/>
      <c r="T3091" s="22"/>
      <c r="U3091" s="22"/>
      <c r="V3091" s="4"/>
      <c r="W3091" s="9"/>
      <c r="X3091" s="9"/>
      <c r="Y3091" s="9"/>
      <c r="Z3091" s="9"/>
      <c r="AA3091" s="9"/>
      <c r="AB3091" s="9"/>
      <c r="AC3091" s="22"/>
      <c r="AD3091" s="9"/>
      <c r="AE3091" s="22"/>
      <c r="AF3091" s="9"/>
      <c r="AG3091" s="22"/>
      <c r="AH3091" s="22"/>
      <c r="AI3091" s="22"/>
      <c r="AJ3091" s="9"/>
      <c r="AK3091" s="4"/>
      <c r="AL3091" s="4"/>
      <c r="AM3091" s="4"/>
      <c r="AV3091" s="14"/>
    </row>
    <row r="3092" spans="1:48" ht="12.75" x14ac:dyDescent="0.2">
      <c r="A3092" s="4"/>
      <c r="B3092" s="4"/>
      <c r="C3092" s="4"/>
      <c r="D3092" s="4"/>
      <c r="E3092" s="4"/>
      <c r="F3092" s="9"/>
      <c r="G3092" s="22"/>
      <c r="H3092" s="4"/>
      <c r="I3092" s="9"/>
      <c r="J3092" s="9"/>
      <c r="K3092" s="9"/>
      <c r="L3092" s="9"/>
      <c r="M3092" s="9"/>
      <c r="N3092" s="9"/>
      <c r="O3092" s="9"/>
      <c r="P3092" s="9"/>
      <c r="Q3092" s="22"/>
      <c r="R3092" s="9"/>
      <c r="S3092" s="9"/>
      <c r="T3092" s="22"/>
      <c r="U3092" s="22"/>
      <c r="V3092" s="4"/>
      <c r="W3092" s="9"/>
      <c r="X3092" s="9"/>
      <c r="Y3092" s="9"/>
      <c r="Z3092" s="9"/>
      <c r="AA3092" s="9"/>
      <c r="AB3092" s="9"/>
      <c r="AC3092" s="22"/>
      <c r="AD3092" s="9"/>
      <c r="AE3092" s="22"/>
      <c r="AF3092" s="9"/>
      <c r="AG3092" s="22"/>
      <c r="AH3092" s="22"/>
      <c r="AI3092" s="22"/>
      <c r="AJ3092" s="9"/>
      <c r="AK3092" s="4"/>
      <c r="AL3092" s="4"/>
      <c r="AM3092" s="4"/>
      <c r="AV3092" s="14"/>
    </row>
    <row r="3093" spans="1:48" ht="12.75" x14ac:dyDescent="0.2">
      <c r="A3093" s="4"/>
      <c r="B3093" s="4"/>
      <c r="C3093" s="4"/>
      <c r="D3093" s="4"/>
      <c r="E3093" s="4"/>
      <c r="F3093" s="9"/>
      <c r="G3093" s="22"/>
      <c r="H3093" s="4"/>
      <c r="I3093" s="9"/>
      <c r="J3093" s="9"/>
      <c r="K3093" s="9"/>
      <c r="L3093" s="9"/>
      <c r="M3093" s="9"/>
      <c r="N3093" s="9"/>
      <c r="O3093" s="9"/>
      <c r="P3093" s="9"/>
      <c r="Q3093" s="22"/>
      <c r="R3093" s="9"/>
      <c r="S3093" s="9"/>
      <c r="T3093" s="22"/>
      <c r="U3093" s="22"/>
      <c r="V3093" s="4"/>
      <c r="W3093" s="9"/>
      <c r="X3093" s="9"/>
      <c r="Y3093" s="9"/>
      <c r="Z3093" s="9"/>
      <c r="AA3093" s="9"/>
      <c r="AB3093" s="9"/>
      <c r="AC3093" s="22"/>
      <c r="AD3093" s="9"/>
      <c r="AE3093" s="22"/>
      <c r="AF3093" s="9"/>
      <c r="AG3093" s="22"/>
      <c r="AH3093" s="22"/>
      <c r="AI3093" s="22"/>
      <c r="AJ3093" s="9"/>
      <c r="AK3093" s="4"/>
      <c r="AL3093" s="4"/>
      <c r="AM3093" s="4"/>
      <c r="AV3093" s="14"/>
    </row>
    <row r="3094" spans="1:48" ht="12.75" x14ac:dyDescent="0.2">
      <c r="A3094" s="4"/>
      <c r="B3094" s="4"/>
      <c r="C3094" s="4"/>
      <c r="D3094" s="4"/>
      <c r="E3094" s="4"/>
      <c r="F3094" s="9"/>
      <c r="G3094" s="22"/>
      <c r="H3094" s="4"/>
      <c r="I3094" s="9"/>
      <c r="J3094" s="9"/>
      <c r="K3094" s="9"/>
      <c r="L3094" s="9"/>
      <c r="M3094" s="9"/>
      <c r="N3094" s="9"/>
      <c r="O3094" s="9"/>
      <c r="P3094" s="9"/>
      <c r="Q3094" s="22"/>
      <c r="R3094" s="9"/>
      <c r="S3094" s="9"/>
      <c r="T3094" s="22"/>
      <c r="U3094" s="22"/>
      <c r="V3094" s="4"/>
      <c r="W3094" s="9"/>
      <c r="X3094" s="9"/>
      <c r="Y3094" s="9"/>
      <c r="Z3094" s="9"/>
      <c r="AA3094" s="9"/>
      <c r="AB3094" s="9"/>
      <c r="AC3094" s="22"/>
      <c r="AD3094" s="9"/>
      <c r="AE3094" s="22"/>
      <c r="AF3094" s="9"/>
      <c r="AG3094" s="22"/>
      <c r="AH3094" s="22"/>
      <c r="AI3094" s="22"/>
      <c r="AJ3094" s="9"/>
      <c r="AK3094" s="4"/>
      <c r="AL3094" s="4"/>
      <c r="AM3094" s="4"/>
      <c r="AV3094" s="14"/>
    </row>
    <row r="3095" spans="1:48" ht="12.75" x14ac:dyDescent="0.2">
      <c r="A3095" s="4"/>
      <c r="B3095" s="4"/>
      <c r="C3095" s="4"/>
      <c r="D3095" s="4"/>
      <c r="E3095" s="4"/>
      <c r="F3095" s="9"/>
      <c r="G3095" s="22"/>
      <c r="H3095" s="4"/>
      <c r="I3095" s="9"/>
      <c r="J3095" s="9"/>
      <c r="K3095" s="9"/>
      <c r="L3095" s="9"/>
      <c r="M3095" s="9"/>
      <c r="N3095" s="9"/>
      <c r="O3095" s="9"/>
      <c r="P3095" s="9"/>
      <c r="Q3095" s="22"/>
      <c r="R3095" s="9"/>
      <c r="S3095" s="9"/>
      <c r="T3095" s="22"/>
      <c r="U3095" s="22"/>
      <c r="V3095" s="4"/>
      <c r="W3095" s="9"/>
      <c r="X3095" s="9"/>
      <c r="Y3095" s="9"/>
      <c r="Z3095" s="9"/>
      <c r="AA3095" s="9"/>
      <c r="AB3095" s="9"/>
      <c r="AC3095" s="22"/>
      <c r="AD3095" s="9"/>
      <c r="AE3095" s="22"/>
      <c r="AF3095" s="9"/>
      <c r="AG3095" s="22"/>
      <c r="AH3095" s="22"/>
      <c r="AI3095" s="22"/>
      <c r="AJ3095" s="9"/>
      <c r="AK3095" s="4"/>
      <c r="AL3095" s="4"/>
      <c r="AM3095" s="4"/>
      <c r="AV3095" s="14"/>
    </row>
    <row r="3096" spans="1:48" ht="12.75" x14ac:dyDescent="0.2">
      <c r="A3096" s="4"/>
      <c r="B3096" s="4"/>
      <c r="C3096" s="4"/>
      <c r="D3096" s="4"/>
      <c r="E3096" s="4"/>
      <c r="F3096" s="9"/>
      <c r="G3096" s="22"/>
      <c r="H3096" s="4"/>
      <c r="I3096" s="9"/>
      <c r="J3096" s="9"/>
      <c r="K3096" s="9"/>
      <c r="L3096" s="9"/>
      <c r="M3096" s="9"/>
      <c r="N3096" s="9"/>
      <c r="O3096" s="9"/>
      <c r="P3096" s="9"/>
      <c r="Q3096" s="22"/>
      <c r="R3096" s="9"/>
      <c r="S3096" s="9"/>
      <c r="T3096" s="22"/>
      <c r="U3096" s="22"/>
      <c r="V3096" s="4"/>
      <c r="W3096" s="9"/>
      <c r="X3096" s="9"/>
      <c r="Y3096" s="9"/>
      <c r="Z3096" s="9"/>
      <c r="AA3096" s="9"/>
      <c r="AB3096" s="9"/>
      <c r="AC3096" s="22"/>
      <c r="AD3096" s="9"/>
      <c r="AE3096" s="22"/>
      <c r="AF3096" s="9"/>
      <c r="AG3096" s="22"/>
      <c r="AH3096" s="22"/>
      <c r="AI3096" s="22"/>
      <c r="AJ3096" s="9"/>
      <c r="AK3096" s="4"/>
      <c r="AL3096" s="4"/>
      <c r="AM3096" s="4"/>
      <c r="AV3096" s="14"/>
    </row>
    <row r="3097" spans="1:48" ht="12.75" x14ac:dyDescent="0.2">
      <c r="A3097" s="4"/>
      <c r="B3097" s="4"/>
      <c r="C3097" s="4"/>
      <c r="D3097" s="4"/>
      <c r="E3097" s="4"/>
      <c r="F3097" s="9"/>
      <c r="G3097" s="22"/>
      <c r="H3097" s="4"/>
      <c r="I3097" s="9"/>
      <c r="J3097" s="9"/>
      <c r="K3097" s="9"/>
      <c r="L3097" s="9"/>
      <c r="M3097" s="9"/>
      <c r="N3097" s="9"/>
      <c r="O3097" s="9"/>
      <c r="P3097" s="9"/>
      <c r="Q3097" s="22"/>
      <c r="R3097" s="9"/>
      <c r="S3097" s="9"/>
      <c r="T3097" s="22"/>
      <c r="U3097" s="22"/>
      <c r="V3097" s="4"/>
      <c r="W3097" s="9"/>
      <c r="X3097" s="9"/>
      <c r="Y3097" s="9"/>
      <c r="Z3097" s="9"/>
      <c r="AA3097" s="9"/>
      <c r="AB3097" s="9"/>
      <c r="AC3097" s="22"/>
      <c r="AD3097" s="9"/>
      <c r="AE3097" s="22"/>
      <c r="AF3097" s="9"/>
      <c r="AG3097" s="22"/>
      <c r="AH3097" s="22"/>
      <c r="AI3097" s="22"/>
      <c r="AJ3097" s="9"/>
      <c r="AK3097" s="4"/>
      <c r="AL3097" s="4"/>
      <c r="AM3097" s="4"/>
      <c r="AV3097" s="14"/>
    </row>
    <row r="3098" spans="1:48" ht="12.75" x14ac:dyDescent="0.2">
      <c r="A3098" s="4"/>
      <c r="B3098" s="4"/>
      <c r="C3098" s="4"/>
      <c r="D3098" s="4"/>
      <c r="E3098" s="4"/>
      <c r="F3098" s="9"/>
      <c r="G3098" s="22"/>
      <c r="H3098" s="4"/>
      <c r="I3098" s="9"/>
      <c r="J3098" s="9"/>
      <c r="K3098" s="9"/>
      <c r="L3098" s="9"/>
      <c r="M3098" s="9"/>
      <c r="N3098" s="9"/>
      <c r="O3098" s="9"/>
      <c r="P3098" s="9"/>
      <c r="Q3098" s="22"/>
      <c r="R3098" s="9"/>
      <c r="S3098" s="9"/>
      <c r="T3098" s="22"/>
      <c r="U3098" s="22"/>
      <c r="V3098" s="4"/>
      <c r="W3098" s="9"/>
      <c r="X3098" s="9"/>
      <c r="Y3098" s="9"/>
      <c r="Z3098" s="9"/>
      <c r="AA3098" s="9"/>
      <c r="AB3098" s="9"/>
      <c r="AC3098" s="22"/>
      <c r="AD3098" s="9"/>
      <c r="AE3098" s="22"/>
      <c r="AF3098" s="9"/>
      <c r="AG3098" s="22"/>
      <c r="AH3098" s="22"/>
      <c r="AI3098" s="22"/>
      <c r="AJ3098" s="9"/>
      <c r="AK3098" s="4"/>
      <c r="AL3098" s="4"/>
      <c r="AM3098" s="4"/>
      <c r="AV3098" s="14"/>
    </row>
    <row r="3099" spans="1:48" ht="12.75" x14ac:dyDescent="0.2">
      <c r="A3099" s="4"/>
      <c r="B3099" s="4"/>
      <c r="C3099" s="4"/>
      <c r="D3099" s="4"/>
      <c r="E3099" s="4"/>
      <c r="F3099" s="9"/>
      <c r="G3099" s="22"/>
      <c r="H3099" s="4"/>
      <c r="I3099" s="9"/>
      <c r="J3099" s="9"/>
      <c r="K3099" s="9"/>
      <c r="L3099" s="9"/>
      <c r="M3099" s="9"/>
      <c r="N3099" s="9"/>
      <c r="O3099" s="9"/>
      <c r="P3099" s="9"/>
      <c r="Q3099" s="22"/>
      <c r="R3099" s="9"/>
      <c r="S3099" s="9"/>
      <c r="T3099" s="22"/>
      <c r="U3099" s="22"/>
      <c r="V3099" s="4"/>
      <c r="W3099" s="9"/>
      <c r="X3099" s="9"/>
      <c r="Y3099" s="9"/>
      <c r="Z3099" s="9"/>
      <c r="AA3099" s="9"/>
      <c r="AB3099" s="9"/>
      <c r="AC3099" s="22"/>
      <c r="AD3099" s="9"/>
      <c r="AE3099" s="22"/>
      <c r="AF3099" s="9"/>
      <c r="AG3099" s="22"/>
      <c r="AH3099" s="22"/>
      <c r="AI3099" s="22"/>
      <c r="AJ3099" s="9"/>
      <c r="AK3099" s="4"/>
      <c r="AL3099" s="4"/>
      <c r="AM3099" s="4"/>
      <c r="AV3099" s="14"/>
    </row>
    <row r="3100" spans="1:48" ht="12.75" x14ac:dyDescent="0.2">
      <c r="A3100" s="4"/>
      <c r="B3100" s="4"/>
      <c r="C3100" s="4"/>
      <c r="D3100" s="4"/>
      <c r="E3100" s="4"/>
      <c r="F3100" s="9"/>
      <c r="G3100" s="22"/>
      <c r="H3100" s="4"/>
      <c r="I3100" s="9"/>
      <c r="J3100" s="9"/>
      <c r="K3100" s="9"/>
      <c r="L3100" s="9"/>
      <c r="M3100" s="9"/>
      <c r="N3100" s="9"/>
      <c r="O3100" s="9"/>
      <c r="P3100" s="9"/>
      <c r="Q3100" s="22"/>
      <c r="R3100" s="9"/>
      <c r="S3100" s="9"/>
      <c r="T3100" s="22"/>
      <c r="U3100" s="22"/>
      <c r="V3100" s="4"/>
      <c r="W3100" s="9"/>
      <c r="X3100" s="9"/>
      <c r="Y3100" s="9"/>
      <c r="Z3100" s="9"/>
      <c r="AA3100" s="9"/>
      <c r="AB3100" s="9"/>
      <c r="AC3100" s="22"/>
      <c r="AD3100" s="9"/>
      <c r="AE3100" s="22"/>
      <c r="AF3100" s="9"/>
      <c r="AG3100" s="22"/>
      <c r="AH3100" s="22"/>
      <c r="AI3100" s="22"/>
      <c r="AJ3100" s="9"/>
      <c r="AK3100" s="4"/>
      <c r="AL3100" s="4"/>
      <c r="AM3100" s="4"/>
      <c r="AV3100" s="14"/>
    </row>
    <row r="3101" spans="1:48" ht="12.75" x14ac:dyDescent="0.2">
      <c r="A3101" s="4"/>
      <c r="B3101" s="4"/>
      <c r="C3101" s="4"/>
      <c r="D3101" s="4"/>
      <c r="E3101" s="4"/>
      <c r="F3101" s="9"/>
      <c r="G3101" s="22"/>
      <c r="H3101" s="4"/>
      <c r="I3101" s="9"/>
      <c r="J3101" s="9"/>
      <c r="K3101" s="9"/>
      <c r="L3101" s="9"/>
      <c r="M3101" s="9"/>
      <c r="N3101" s="9"/>
      <c r="O3101" s="9"/>
      <c r="P3101" s="9"/>
      <c r="Q3101" s="22"/>
      <c r="R3101" s="9"/>
      <c r="S3101" s="9"/>
      <c r="T3101" s="22"/>
      <c r="U3101" s="22"/>
      <c r="V3101" s="4"/>
      <c r="W3101" s="9"/>
      <c r="X3101" s="9"/>
      <c r="Y3101" s="9"/>
      <c r="Z3101" s="9"/>
      <c r="AA3101" s="9"/>
      <c r="AB3101" s="9"/>
      <c r="AC3101" s="22"/>
      <c r="AD3101" s="9"/>
      <c r="AE3101" s="22"/>
      <c r="AF3101" s="9"/>
      <c r="AG3101" s="22"/>
      <c r="AH3101" s="22"/>
      <c r="AI3101" s="22"/>
      <c r="AJ3101" s="9"/>
      <c r="AK3101" s="4"/>
      <c r="AL3101" s="4"/>
      <c r="AM3101" s="4"/>
      <c r="AV3101" s="14"/>
    </row>
    <row r="3102" spans="1:48" ht="12.75" x14ac:dyDescent="0.2">
      <c r="A3102" s="4"/>
      <c r="B3102" s="4"/>
      <c r="C3102" s="4"/>
      <c r="D3102" s="4"/>
      <c r="E3102" s="4"/>
      <c r="F3102" s="9"/>
      <c r="G3102" s="22"/>
      <c r="H3102" s="4"/>
      <c r="I3102" s="9"/>
      <c r="J3102" s="9"/>
      <c r="K3102" s="9"/>
      <c r="L3102" s="9"/>
      <c r="M3102" s="9"/>
      <c r="N3102" s="9"/>
      <c r="O3102" s="9"/>
      <c r="P3102" s="9"/>
      <c r="Q3102" s="22"/>
      <c r="R3102" s="9"/>
      <c r="S3102" s="9"/>
      <c r="T3102" s="22"/>
      <c r="U3102" s="22"/>
      <c r="V3102" s="4"/>
      <c r="W3102" s="9"/>
      <c r="X3102" s="9"/>
      <c r="Y3102" s="9"/>
      <c r="Z3102" s="9"/>
      <c r="AA3102" s="9"/>
      <c r="AB3102" s="9"/>
      <c r="AC3102" s="22"/>
      <c r="AD3102" s="9"/>
      <c r="AE3102" s="22"/>
      <c r="AF3102" s="9"/>
      <c r="AG3102" s="22"/>
      <c r="AH3102" s="22"/>
      <c r="AI3102" s="22"/>
      <c r="AJ3102" s="9"/>
      <c r="AK3102" s="4"/>
      <c r="AL3102" s="4"/>
      <c r="AM3102" s="4"/>
      <c r="AV3102" s="14"/>
    </row>
    <row r="3103" spans="1:48" ht="12.75" x14ac:dyDescent="0.2">
      <c r="A3103" s="4"/>
      <c r="B3103" s="4"/>
      <c r="C3103" s="4"/>
      <c r="D3103" s="4"/>
      <c r="E3103" s="4"/>
      <c r="F3103" s="9"/>
      <c r="G3103" s="22"/>
      <c r="H3103" s="4"/>
      <c r="I3103" s="9"/>
      <c r="J3103" s="9"/>
      <c r="K3103" s="9"/>
      <c r="L3103" s="9"/>
      <c r="M3103" s="9"/>
      <c r="N3103" s="9"/>
      <c r="O3103" s="9"/>
      <c r="P3103" s="9"/>
      <c r="Q3103" s="22"/>
      <c r="R3103" s="9"/>
      <c r="S3103" s="9"/>
      <c r="T3103" s="22"/>
      <c r="U3103" s="22"/>
      <c r="V3103" s="4"/>
      <c r="W3103" s="9"/>
      <c r="X3103" s="9"/>
      <c r="Y3103" s="9"/>
      <c r="Z3103" s="9"/>
      <c r="AA3103" s="9"/>
      <c r="AB3103" s="9"/>
      <c r="AC3103" s="22"/>
      <c r="AD3103" s="9"/>
      <c r="AE3103" s="22"/>
      <c r="AF3103" s="9"/>
      <c r="AG3103" s="22"/>
      <c r="AH3103" s="22"/>
      <c r="AI3103" s="22"/>
      <c r="AJ3103" s="9"/>
      <c r="AK3103" s="4"/>
      <c r="AL3103" s="4"/>
      <c r="AM3103" s="4"/>
      <c r="AV3103" s="14"/>
    </row>
    <row r="3104" spans="1:48" ht="12.75" x14ac:dyDescent="0.2">
      <c r="A3104" s="4"/>
      <c r="B3104" s="4"/>
      <c r="C3104" s="4"/>
      <c r="D3104" s="4"/>
      <c r="E3104" s="4"/>
      <c r="F3104" s="9"/>
      <c r="G3104" s="22"/>
      <c r="H3104" s="4"/>
      <c r="I3104" s="9"/>
      <c r="J3104" s="9"/>
      <c r="K3104" s="9"/>
      <c r="L3104" s="9"/>
      <c r="M3104" s="9"/>
      <c r="N3104" s="9"/>
      <c r="O3104" s="9"/>
      <c r="P3104" s="9"/>
      <c r="Q3104" s="22"/>
      <c r="R3104" s="9"/>
      <c r="S3104" s="9"/>
      <c r="T3104" s="22"/>
      <c r="U3104" s="22"/>
      <c r="V3104" s="4"/>
      <c r="W3104" s="9"/>
      <c r="X3104" s="9"/>
      <c r="Y3104" s="9"/>
      <c r="Z3104" s="9"/>
      <c r="AA3104" s="9"/>
      <c r="AB3104" s="9"/>
      <c r="AC3104" s="22"/>
      <c r="AD3104" s="9"/>
      <c r="AE3104" s="22"/>
      <c r="AF3104" s="9"/>
      <c r="AG3104" s="22"/>
      <c r="AH3104" s="22"/>
      <c r="AI3104" s="22"/>
      <c r="AJ3104" s="9"/>
      <c r="AK3104" s="4"/>
      <c r="AL3104" s="4"/>
      <c r="AM3104" s="4"/>
      <c r="AV3104" s="14"/>
    </row>
    <row r="3105" spans="1:48" ht="12.75" x14ac:dyDescent="0.2">
      <c r="A3105" s="4"/>
      <c r="B3105" s="4"/>
      <c r="C3105" s="4"/>
      <c r="D3105" s="4"/>
      <c r="E3105" s="4"/>
      <c r="F3105" s="9"/>
      <c r="G3105" s="22"/>
      <c r="H3105" s="4"/>
      <c r="I3105" s="9"/>
      <c r="J3105" s="9"/>
      <c r="K3105" s="9"/>
      <c r="L3105" s="9"/>
      <c r="M3105" s="9"/>
      <c r="N3105" s="9"/>
      <c r="O3105" s="9"/>
      <c r="P3105" s="9"/>
      <c r="Q3105" s="22"/>
      <c r="R3105" s="9"/>
      <c r="S3105" s="9"/>
      <c r="T3105" s="22"/>
      <c r="U3105" s="22"/>
      <c r="V3105" s="4"/>
      <c r="W3105" s="9"/>
      <c r="X3105" s="9"/>
      <c r="Y3105" s="9"/>
      <c r="Z3105" s="9"/>
      <c r="AA3105" s="9"/>
      <c r="AB3105" s="9"/>
      <c r="AC3105" s="22"/>
      <c r="AD3105" s="9"/>
      <c r="AE3105" s="22"/>
      <c r="AF3105" s="9"/>
      <c r="AG3105" s="22"/>
      <c r="AH3105" s="22"/>
      <c r="AI3105" s="22"/>
      <c r="AJ3105" s="9"/>
      <c r="AK3105" s="4"/>
      <c r="AL3105" s="4"/>
      <c r="AM3105" s="4"/>
      <c r="AV3105" s="14"/>
    </row>
    <row r="3106" spans="1:48" ht="12.75" x14ac:dyDescent="0.2">
      <c r="A3106" s="4"/>
      <c r="B3106" s="4"/>
      <c r="C3106" s="4"/>
      <c r="D3106" s="4"/>
      <c r="E3106" s="4"/>
      <c r="F3106" s="9"/>
      <c r="G3106" s="22"/>
      <c r="H3106" s="4"/>
      <c r="I3106" s="9"/>
      <c r="J3106" s="9"/>
      <c r="K3106" s="9"/>
      <c r="L3106" s="9"/>
      <c r="M3106" s="9"/>
      <c r="N3106" s="9"/>
      <c r="O3106" s="9"/>
      <c r="P3106" s="9"/>
      <c r="Q3106" s="22"/>
      <c r="R3106" s="9"/>
      <c r="S3106" s="9"/>
      <c r="T3106" s="22"/>
      <c r="U3106" s="22"/>
      <c r="V3106" s="4"/>
      <c r="W3106" s="9"/>
      <c r="X3106" s="9"/>
      <c r="Y3106" s="9"/>
      <c r="Z3106" s="9"/>
      <c r="AA3106" s="9"/>
      <c r="AB3106" s="9"/>
      <c r="AC3106" s="22"/>
      <c r="AD3106" s="9"/>
      <c r="AE3106" s="22"/>
      <c r="AF3106" s="9"/>
      <c r="AG3106" s="22"/>
      <c r="AH3106" s="22"/>
      <c r="AI3106" s="22"/>
      <c r="AJ3106" s="9"/>
      <c r="AK3106" s="4"/>
      <c r="AL3106" s="4"/>
      <c r="AM3106" s="4"/>
      <c r="AV3106" s="14"/>
    </row>
    <row r="3107" spans="1:48" ht="12.75" x14ac:dyDescent="0.2">
      <c r="A3107" s="4"/>
      <c r="B3107" s="4"/>
      <c r="C3107" s="4"/>
      <c r="D3107" s="4"/>
      <c r="E3107" s="4"/>
      <c r="F3107" s="9"/>
      <c r="G3107" s="22"/>
      <c r="H3107" s="4"/>
      <c r="I3107" s="9"/>
      <c r="J3107" s="9"/>
      <c r="K3107" s="9"/>
      <c r="L3107" s="9"/>
      <c r="M3107" s="9"/>
      <c r="N3107" s="9"/>
      <c r="O3107" s="9"/>
      <c r="P3107" s="9"/>
      <c r="Q3107" s="22"/>
      <c r="R3107" s="9"/>
      <c r="S3107" s="9"/>
      <c r="T3107" s="22"/>
      <c r="U3107" s="22"/>
      <c r="V3107" s="4"/>
      <c r="W3107" s="9"/>
      <c r="X3107" s="9"/>
      <c r="Y3107" s="9"/>
      <c r="Z3107" s="9"/>
      <c r="AA3107" s="9"/>
      <c r="AB3107" s="9"/>
      <c r="AC3107" s="22"/>
      <c r="AD3107" s="9"/>
      <c r="AE3107" s="22"/>
      <c r="AF3107" s="9"/>
      <c r="AG3107" s="22"/>
      <c r="AH3107" s="22"/>
      <c r="AI3107" s="22"/>
      <c r="AJ3107" s="9"/>
      <c r="AK3107" s="4"/>
      <c r="AL3107" s="4"/>
      <c r="AM3107" s="4"/>
      <c r="AV3107" s="14"/>
    </row>
    <row r="3108" spans="1:48" ht="12.75" x14ac:dyDescent="0.2">
      <c r="A3108" s="4"/>
      <c r="B3108" s="4"/>
      <c r="C3108" s="4"/>
      <c r="D3108" s="4"/>
      <c r="E3108" s="4"/>
      <c r="F3108" s="9"/>
      <c r="G3108" s="22"/>
      <c r="H3108" s="4"/>
      <c r="I3108" s="9"/>
      <c r="J3108" s="9"/>
      <c r="K3108" s="9"/>
      <c r="L3108" s="9"/>
      <c r="M3108" s="9"/>
      <c r="N3108" s="9"/>
      <c r="O3108" s="9"/>
      <c r="P3108" s="9"/>
      <c r="Q3108" s="22"/>
      <c r="R3108" s="9"/>
      <c r="S3108" s="9"/>
      <c r="T3108" s="22"/>
      <c r="U3108" s="22"/>
      <c r="V3108" s="4"/>
      <c r="W3108" s="9"/>
      <c r="X3108" s="9"/>
      <c r="Y3108" s="9"/>
      <c r="Z3108" s="9"/>
      <c r="AA3108" s="9"/>
      <c r="AB3108" s="9"/>
      <c r="AC3108" s="22"/>
      <c r="AD3108" s="9"/>
      <c r="AE3108" s="22"/>
      <c r="AF3108" s="9"/>
      <c r="AG3108" s="22"/>
      <c r="AH3108" s="22"/>
      <c r="AI3108" s="22"/>
      <c r="AJ3108" s="9"/>
      <c r="AK3108" s="4"/>
      <c r="AL3108" s="4"/>
      <c r="AM3108" s="4"/>
      <c r="AV3108" s="14"/>
    </row>
    <row r="3109" spans="1:48" ht="12.75" x14ac:dyDescent="0.2">
      <c r="A3109" s="4"/>
      <c r="B3109" s="4"/>
      <c r="C3109" s="4"/>
      <c r="D3109" s="4"/>
      <c r="E3109" s="4"/>
      <c r="F3109" s="9"/>
      <c r="G3109" s="22"/>
      <c r="H3109" s="4"/>
      <c r="I3109" s="9"/>
      <c r="J3109" s="9"/>
      <c r="K3109" s="9"/>
      <c r="L3109" s="9"/>
      <c r="M3109" s="9"/>
      <c r="N3109" s="9"/>
      <c r="O3109" s="9"/>
      <c r="P3109" s="9"/>
      <c r="Q3109" s="22"/>
      <c r="R3109" s="9"/>
      <c r="S3109" s="9"/>
      <c r="T3109" s="22"/>
      <c r="U3109" s="22"/>
      <c r="V3109" s="4"/>
      <c r="W3109" s="9"/>
      <c r="X3109" s="9"/>
      <c r="Y3109" s="9"/>
      <c r="Z3109" s="9"/>
      <c r="AA3109" s="9"/>
      <c r="AB3109" s="9"/>
      <c r="AC3109" s="22"/>
      <c r="AD3109" s="9"/>
      <c r="AE3109" s="22"/>
      <c r="AF3109" s="9"/>
      <c r="AG3109" s="22"/>
      <c r="AH3109" s="22"/>
      <c r="AI3109" s="22"/>
      <c r="AJ3109" s="9"/>
      <c r="AK3109" s="4"/>
      <c r="AL3109" s="4"/>
      <c r="AM3109" s="4"/>
      <c r="AV3109" s="14"/>
    </row>
    <row r="3110" spans="1:48" ht="12.75" x14ac:dyDescent="0.2">
      <c r="A3110" s="4"/>
      <c r="B3110" s="4"/>
      <c r="C3110" s="4"/>
      <c r="D3110" s="4"/>
      <c r="E3110" s="4"/>
      <c r="F3110" s="9"/>
      <c r="G3110" s="22"/>
      <c r="H3110" s="4"/>
      <c r="I3110" s="9"/>
      <c r="J3110" s="9"/>
      <c r="K3110" s="9"/>
      <c r="L3110" s="9"/>
      <c r="M3110" s="9"/>
      <c r="N3110" s="9"/>
      <c r="O3110" s="9"/>
      <c r="P3110" s="9"/>
      <c r="Q3110" s="22"/>
      <c r="R3110" s="9"/>
      <c r="S3110" s="9"/>
      <c r="T3110" s="22"/>
      <c r="U3110" s="22"/>
      <c r="V3110" s="4"/>
      <c r="W3110" s="9"/>
      <c r="X3110" s="9"/>
      <c r="Y3110" s="9"/>
      <c r="Z3110" s="9"/>
      <c r="AA3110" s="9"/>
      <c r="AB3110" s="9"/>
      <c r="AC3110" s="22"/>
      <c r="AD3110" s="9"/>
      <c r="AE3110" s="22"/>
      <c r="AF3110" s="9"/>
      <c r="AG3110" s="22"/>
      <c r="AH3110" s="22"/>
      <c r="AI3110" s="22"/>
      <c r="AJ3110" s="9"/>
      <c r="AK3110" s="4"/>
      <c r="AL3110" s="4"/>
      <c r="AM3110" s="4"/>
      <c r="AV3110" s="14"/>
    </row>
    <row r="3111" spans="1:48" ht="12.75" x14ac:dyDescent="0.2">
      <c r="A3111" s="4"/>
      <c r="B3111" s="4"/>
      <c r="C3111" s="4"/>
      <c r="D3111" s="4"/>
      <c r="E3111" s="4"/>
      <c r="F3111" s="9"/>
      <c r="G3111" s="22"/>
      <c r="H3111" s="4"/>
      <c r="I3111" s="9"/>
      <c r="J3111" s="9"/>
      <c r="K3111" s="9"/>
      <c r="L3111" s="9"/>
      <c r="M3111" s="9"/>
      <c r="N3111" s="9"/>
      <c r="O3111" s="9"/>
      <c r="P3111" s="9"/>
      <c r="Q3111" s="22"/>
      <c r="R3111" s="9"/>
      <c r="S3111" s="9"/>
      <c r="T3111" s="22"/>
      <c r="U3111" s="22"/>
      <c r="V3111" s="4"/>
      <c r="W3111" s="9"/>
      <c r="X3111" s="9"/>
      <c r="Y3111" s="9"/>
      <c r="Z3111" s="9"/>
      <c r="AA3111" s="9"/>
      <c r="AB3111" s="9"/>
      <c r="AC3111" s="22"/>
      <c r="AD3111" s="9"/>
      <c r="AE3111" s="22"/>
      <c r="AF3111" s="9"/>
      <c r="AG3111" s="22"/>
      <c r="AH3111" s="22"/>
      <c r="AI3111" s="22"/>
      <c r="AJ3111" s="9"/>
      <c r="AK3111" s="4"/>
      <c r="AL3111" s="4"/>
      <c r="AM3111" s="4"/>
      <c r="AV3111" s="14"/>
    </row>
    <row r="3112" spans="1:48" ht="12.75" x14ac:dyDescent="0.2">
      <c r="A3112" s="4"/>
      <c r="B3112" s="4"/>
      <c r="C3112" s="4"/>
      <c r="D3112" s="4"/>
      <c r="E3112" s="4"/>
      <c r="F3112" s="9"/>
      <c r="G3112" s="22"/>
      <c r="H3112" s="4"/>
      <c r="I3112" s="9"/>
      <c r="J3112" s="9"/>
      <c r="K3112" s="9"/>
      <c r="L3112" s="9"/>
      <c r="M3112" s="9"/>
      <c r="N3112" s="9"/>
      <c r="O3112" s="9"/>
      <c r="P3112" s="9"/>
      <c r="Q3112" s="22"/>
      <c r="R3112" s="9"/>
      <c r="S3112" s="9"/>
      <c r="T3112" s="22"/>
      <c r="U3112" s="22"/>
      <c r="V3112" s="4"/>
      <c r="W3112" s="9"/>
      <c r="X3112" s="9"/>
      <c r="Y3112" s="9"/>
      <c r="Z3112" s="9"/>
      <c r="AA3112" s="9"/>
      <c r="AB3112" s="9"/>
      <c r="AC3112" s="22"/>
      <c r="AD3112" s="9"/>
      <c r="AE3112" s="22"/>
      <c r="AF3112" s="9"/>
      <c r="AG3112" s="22"/>
      <c r="AH3112" s="22"/>
      <c r="AI3112" s="22"/>
      <c r="AJ3112" s="9"/>
      <c r="AK3112" s="4"/>
      <c r="AL3112" s="4"/>
      <c r="AM3112" s="4"/>
      <c r="AV3112" s="14"/>
    </row>
    <row r="3113" spans="1:48" ht="12.75" x14ac:dyDescent="0.2">
      <c r="A3113" s="4"/>
      <c r="B3113" s="4"/>
      <c r="C3113" s="4"/>
      <c r="D3113" s="4"/>
      <c r="E3113" s="4"/>
      <c r="F3113" s="9"/>
      <c r="G3113" s="22"/>
      <c r="H3113" s="4"/>
      <c r="I3113" s="9"/>
      <c r="J3113" s="9"/>
      <c r="K3113" s="9"/>
      <c r="L3113" s="9"/>
      <c r="M3113" s="9"/>
      <c r="N3113" s="9"/>
      <c r="O3113" s="9"/>
      <c r="P3113" s="9"/>
      <c r="Q3113" s="22"/>
      <c r="R3113" s="9"/>
      <c r="S3113" s="9"/>
      <c r="T3113" s="22"/>
      <c r="U3113" s="22"/>
      <c r="V3113" s="4"/>
      <c r="W3113" s="9"/>
      <c r="X3113" s="9"/>
      <c r="Y3113" s="9"/>
      <c r="Z3113" s="9"/>
      <c r="AA3113" s="9"/>
      <c r="AB3113" s="9"/>
      <c r="AC3113" s="22"/>
      <c r="AD3113" s="9"/>
      <c r="AE3113" s="22"/>
      <c r="AF3113" s="9"/>
      <c r="AG3113" s="22"/>
      <c r="AH3113" s="22"/>
      <c r="AI3113" s="22"/>
      <c r="AJ3113" s="9"/>
      <c r="AK3113" s="4"/>
      <c r="AL3113" s="4"/>
      <c r="AM3113" s="4"/>
      <c r="AV3113" s="14"/>
    </row>
    <row r="3114" spans="1:48" ht="12.75" x14ac:dyDescent="0.2">
      <c r="A3114" s="4"/>
      <c r="B3114" s="4"/>
      <c r="C3114" s="4"/>
      <c r="D3114" s="4"/>
      <c r="E3114" s="4"/>
      <c r="F3114" s="9"/>
      <c r="G3114" s="22"/>
      <c r="H3114" s="4"/>
      <c r="I3114" s="9"/>
      <c r="J3114" s="9"/>
      <c r="K3114" s="9"/>
      <c r="L3114" s="9"/>
      <c r="M3114" s="9"/>
      <c r="N3114" s="9"/>
      <c r="O3114" s="9"/>
      <c r="P3114" s="9"/>
      <c r="Q3114" s="22"/>
      <c r="R3114" s="9"/>
      <c r="S3114" s="9"/>
      <c r="T3114" s="22"/>
      <c r="U3114" s="22"/>
      <c r="V3114" s="4"/>
      <c r="W3114" s="9"/>
      <c r="X3114" s="9"/>
      <c r="Y3114" s="9"/>
      <c r="Z3114" s="9"/>
      <c r="AA3114" s="9"/>
      <c r="AB3114" s="9"/>
      <c r="AC3114" s="22"/>
      <c r="AD3114" s="9"/>
      <c r="AE3114" s="22"/>
      <c r="AF3114" s="9"/>
      <c r="AG3114" s="22"/>
      <c r="AH3114" s="22"/>
      <c r="AI3114" s="22"/>
      <c r="AJ3114" s="9"/>
      <c r="AK3114" s="4"/>
      <c r="AL3114" s="4"/>
      <c r="AM3114" s="4"/>
      <c r="AV3114" s="14"/>
    </row>
    <row r="3115" spans="1:48" ht="12.75" x14ac:dyDescent="0.2">
      <c r="A3115" s="4"/>
      <c r="B3115" s="4"/>
      <c r="C3115" s="4"/>
      <c r="D3115" s="4"/>
      <c r="E3115" s="4"/>
      <c r="F3115" s="9"/>
      <c r="G3115" s="22"/>
      <c r="H3115" s="4"/>
      <c r="I3115" s="9"/>
      <c r="J3115" s="9"/>
      <c r="K3115" s="9"/>
      <c r="L3115" s="9"/>
      <c r="M3115" s="9"/>
      <c r="N3115" s="9"/>
      <c r="O3115" s="9"/>
      <c r="P3115" s="9"/>
      <c r="Q3115" s="22"/>
      <c r="R3115" s="9"/>
      <c r="S3115" s="9"/>
      <c r="T3115" s="22"/>
      <c r="U3115" s="22"/>
      <c r="V3115" s="4"/>
      <c r="W3115" s="9"/>
      <c r="X3115" s="9"/>
      <c r="Y3115" s="9"/>
      <c r="Z3115" s="9"/>
      <c r="AA3115" s="9"/>
      <c r="AB3115" s="9"/>
      <c r="AC3115" s="22"/>
      <c r="AD3115" s="9"/>
      <c r="AE3115" s="22"/>
      <c r="AF3115" s="9"/>
      <c r="AG3115" s="22"/>
      <c r="AH3115" s="22"/>
      <c r="AI3115" s="22"/>
      <c r="AJ3115" s="9"/>
      <c r="AK3115" s="4"/>
      <c r="AL3115" s="4"/>
      <c r="AM3115" s="4"/>
      <c r="AV3115" s="14"/>
    </row>
    <row r="3116" spans="1:48" ht="12.75" x14ac:dyDescent="0.2">
      <c r="A3116" s="4"/>
      <c r="B3116" s="4"/>
      <c r="C3116" s="4"/>
      <c r="D3116" s="4"/>
      <c r="E3116" s="4"/>
      <c r="F3116" s="9"/>
      <c r="G3116" s="22"/>
      <c r="H3116" s="4"/>
      <c r="I3116" s="9"/>
      <c r="J3116" s="9"/>
      <c r="K3116" s="9"/>
      <c r="L3116" s="9"/>
      <c r="M3116" s="9"/>
      <c r="N3116" s="9"/>
      <c r="O3116" s="9"/>
      <c r="P3116" s="9"/>
      <c r="Q3116" s="22"/>
      <c r="R3116" s="9"/>
      <c r="S3116" s="9"/>
      <c r="T3116" s="22"/>
      <c r="U3116" s="22"/>
      <c r="V3116" s="4"/>
      <c r="W3116" s="9"/>
      <c r="X3116" s="9"/>
      <c r="Y3116" s="9"/>
      <c r="Z3116" s="9"/>
      <c r="AA3116" s="9"/>
      <c r="AB3116" s="9"/>
      <c r="AC3116" s="22"/>
      <c r="AD3116" s="9"/>
      <c r="AE3116" s="22"/>
      <c r="AF3116" s="9"/>
      <c r="AG3116" s="22"/>
      <c r="AH3116" s="22"/>
      <c r="AI3116" s="22"/>
      <c r="AJ3116" s="9"/>
      <c r="AK3116" s="4"/>
      <c r="AL3116" s="4"/>
      <c r="AM3116" s="4"/>
      <c r="AV3116" s="14"/>
    </row>
    <row r="3117" spans="1:48" ht="12.75" x14ac:dyDescent="0.2">
      <c r="A3117" s="4"/>
      <c r="B3117" s="4"/>
      <c r="C3117" s="4"/>
      <c r="D3117" s="4"/>
      <c r="E3117" s="4"/>
      <c r="F3117" s="9"/>
      <c r="G3117" s="22"/>
      <c r="H3117" s="4"/>
      <c r="I3117" s="9"/>
      <c r="J3117" s="9"/>
      <c r="K3117" s="9"/>
      <c r="L3117" s="9"/>
      <c r="M3117" s="9"/>
      <c r="N3117" s="9"/>
      <c r="O3117" s="9"/>
      <c r="P3117" s="9"/>
      <c r="Q3117" s="22"/>
      <c r="R3117" s="9"/>
      <c r="S3117" s="9"/>
      <c r="T3117" s="22"/>
      <c r="U3117" s="22"/>
      <c r="V3117" s="4"/>
      <c r="W3117" s="9"/>
      <c r="X3117" s="9"/>
      <c r="Y3117" s="9"/>
      <c r="Z3117" s="9"/>
      <c r="AA3117" s="9"/>
      <c r="AB3117" s="9"/>
      <c r="AC3117" s="22"/>
      <c r="AD3117" s="9"/>
      <c r="AE3117" s="22"/>
      <c r="AF3117" s="9"/>
      <c r="AG3117" s="22"/>
      <c r="AH3117" s="22"/>
      <c r="AI3117" s="22"/>
      <c r="AJ3117" s="9"/>
      <c r="AK3117" s="4"/>
      <c r="AL3117" s="4"/>
      <c r="AM3117" s="4"/>
      <c r="AV3117" s="14"/>
    </row>
    <row r="3118" spans="1:48" ht="12.75" x14ac:dyDescent="0.2">
      <c r="A3118" s="4"/>
      <c r="B3118" s="4"/>
      <c r="C3118" s="4"/>
      <c r="D3118" s="4"/>
      <c r="E3118" s="4"/>
      <c r="F3118" s="9"/>
      <c r="G3118" s="22"/>
      <c r="H3118" s="4"/>
      <c r="I3118" s="9"/>
      <c r="J3118" s="9"/>
      <c r="K3118" s="9"/>
      <c r="L3118" s="9"/>
      <c r="M3118" s="9"/>
      <c r="N3118" s="9"/>
      <c r="O3118" s="9"/>
      <c r="P3118" s="9"/>
      <c r="Q3118" s="22"/>
      <c r="R3118" s="9"/>
      <c r="S3118" s="9"/>
      <c r="T3118" s="22"/>
      <c r="U3118" s="22"/>
      <c r="V3118" s="4"/>
      <c r="W3118" s="9"/>
      <c r="X3118" s="9"/>
      <c r="Y3118" s="9"/>
      <c r="Z3118" s="9"/>
      <c r="AA3118" s="9"/>
      <c r="AB3118" s="9"/>
      <c r="AC3118" s="22"/>
      <c r="AD3118" s="9"/>
      <c r="AE3118" s="22"/>
      <c r="AF3118" s="9"/>
      <c r="AG3118" s="22"/>
      <c r="AH3118" s="22"/>
      <c r="AI3118" s="22"/>
      <c r="AJ3118" s="9"/>
      <c r="AK3118" s="4"/>
      <c r="AL3118" s="4"/>
      <c r="AM3118" s="4"/>
      <c r="AV3118" s="14"/>
    </row>
    <row r="3119" spans="1:48" ht="12.75" x14ac:dyDescent="0.2">
      <c r="A3119" s="4"/>
      <c r="B3119" s="4"/>
      <c r="C3119" s="4"/>
      <c r="D3119" s="4"/>
      <c r="E3119" s="4"/>
      <c r="F3119" s="9"/>
      <c r="G3119" s="22"/>
      <c r="H3119" s="4"/>
      <c r="I3119" s="9"/>
      <c r="J3119" s="9"/>
      <c r="K3119" s="9"/>
      <c r="L3119" s="9"/>
      <c r="M3119" s="9"/>
      <c r="N3119" s="9"/>
      <c r="O3119" s="9"/>
      <c r="P3119" s="9"/>
      <c r="Q3119" s="22"/>
      <c r="R3119" s="9"/>
      <c r="S3119" s="9"/>
      <c r="T3119" s="22"/>
      <c r="U3119" s="22"/>
      <c r="V3119" s="4"/>
      <c r="W3119" s="9"/>
      <c r="X3119" s="9"/>
      <c r="Y3119" s="9"/>
      <c r="Z3119" s="9"/>
      <c r="AA3119" s="9"/>
      <c r="AB3119" s="9"/>
      <c r="AC3119" s="22"/>
      <c r="AD3119" s="9"/>
      <c r="AE3119" s="22"/>
      <c r="AF3119" s="9"/>
      <c r="AG3119" s="22"/>
      <c r="AH3119" s="22"/>
      <c r="AI3119" s="22"/>
      <c r="AJ3119" s="9"/>
      <c r="AK3119" s="4"/>
      <c r="AL3119" s="4"/>
      <c r="AM3119" s="4"/>
      <c r="AV3119" s="14"/>
    </row>
    <row r="3120" spans="1:48" ht="12.75" x14ac:dyDescent="0.2">
      <c r="A3120" s="4"/>
      <c r="B3120" s="4"/>
      <c r="C3120" s="4"/>
      <c r="D3120" s="4"/>
      <c r="E3120" s="4"/>
      <c r="F3120" s="9"/>
      <c r="G3120" s="22"/>
      <c r="H3120" s="4"/>
      <c r="I3120" s="9"/>
      <c r="J3120" s="9"/>
      <c r="K3120" s="9"/>
      <c r="L3120" s="9"/>
      <c r="M3120" s="9"/>
      <c r="N3120" s="9"/>
      <c r="O3120" s="9"/>
      <c r="P3120" s="9"/>
      <c r="Q3120" s="22"/>
      <c r="R3120" s="9"/>
      <c r="S3120" s="9"/>
      <c r="T3120" s="22"/>
      <c r="U3120" s="22"/>
      <c r="V3120" s="4"/>
      <c r="W3120" s="9"/>
      <c r="X3120" s="9"/>
      <c r="Y3120" s="9"/>
      <c r="Z3120" s="9"/>
      <c r="AA3120" s="9"/>
      <c r="AB3120" s="9"/>
      <c r="AC3120" s="22"/>
      <c r="AD3120" s="9"/>
      <c r="AE3120" s="22"/>
      <c r="AF3120" s="9"/>
      <c r="AG3120" s="22"/>
      <c r="AH3120" s="22"/>
      <c r="AI3120" s="22"/>
      <c r="AJ3120" s="9"/>
      <c r="AK3120" s="4"/>
      <c r="AL3120" s="4"/>
      <c r="AM3120" s="4"/>
      <c r="AV3120" s="14"/>
    </row>
    <row r="3121" spans="1:48" ht="12.75" x14ac:dyDescent="0.2">
      <c r="A3121" s="4"/>
      <c r="B3121" s="4"/>
      <c r="C3121" s="4"/>
      <c r="D3121" s="4"/>
      <c r="E3121" s="4"/>
      <c r="F3121" s="9"/>
      <c r="G3121" s="22"/>
      <c r="H3121" s="4"/>
      <c r="I3121" s="9"/>
      <c r="J3121" s="9"/>
      <c r="K3121" s="9"/>
      <c r="L3121" s="9"/>
      <c r="M3121" s="9"/>
      <c r="N3121" s="9"/>
      <c r="O3121" s="9"/>
      <c r="P3121" s="9"/>
      <c r="Q3121" s="22"/>
      <c r="R3121" s="9"/>
      <c r="S3121" s="9"/>
      <c r="T3121" s="22"/>
      <c r="U3121" s="22"/>
      <c r="V3121" s="4"/>
      <c r="W3121" s="9"/>
      <c r="X3121" s="9"/>
      <c r="Y3121" s="9"/>
      <c r="Z3121" s="9"/>
      <c r="AA3121" s="9"/>
      <c r="AB3121" s="9"/>
      <c r="AC3121" s="22"/>
      <c r="AD3121" s="9"/>
      <c r="AE3121" s="22"/>
      <c r="AF3121" s="9"/>
      <c r="AG3121" s="22"/>
      <c r="AH3121" s="22"/>
      <c r="AI3121" s="22"/>
      <c r="AJ3121" s="9"/>
      <c r="AK3121" s="4"/>
      <c r="AL3121" s="4"/>
      <c r="AM3121" s="4"/>
      <c r="AV3121" s="14"/>
    </row>
    <row r="3122" spans="1:48" ht="12.75" x14ac:dyDescent="0.2">
      <c r="A3122" s="4"/>
      <c r="B3122" s="4"/>
      <c r="C3122" s="4"/>
      <c r="D3122" s="4"/>
      <c r="E3122" s="4"/>
      <c r="F3122" s="9"/>
      <c r="G3122" s="22"/>
      <c r="H3122" s="4"/>
      <c r="I3122" s="9"/>
      <c r="J3122" s="9"/>
      <c r="K3122" s="9"/>
      <c r="L3122" s="9"/>
      <c r="M3122" s="9"/>
      <c r="N3122" s="9"/>
      <c r="O3122" s="9"/>
      <c r="P3122" s="9"/>
      <c r="Q3122" s="22"/>
      <c r="R3122" s="9"/>
      <c r="S3122" s="9"/>
      <c r="T3122" s="22"/>
      <c r="U3122" s="22"/>
      <c r="V3122" s="4"/>
      <c r="W3122" s="9"/>
      <c r="X3122" s="9"/>
      <c r="Y3122" s="9"/>
      <c r="Z3122" s="9"/>
      <c r="AA3122" s="9"/>
      <c r="AB3122" s="9"/>
      <c r="AC3122" s="22"/>
      <c r="AD3122" s="9"/>
      <c r="AE3122" s="22"/>
      <c r="AF3122" s="9"/>
      <c r="AG3122" s="22"/>
      <c r="AH3122" s="22"/>
      <c r="AI3122" s="22"/>
      <c r="AJ3122" s="9"/>
      <c r="AK3122" s="4"/>
      <c r="AL3122" s="4"/>
      <c r="AM3122" s="4"/>
      <c r="AV3122" s="14"/>
    </row>
    <row r="3123" spans="1:48" ht="12.75" x14ac:dyDescent="0.2">
      <c r="A3123" s="4"/>
      <c r="B3123" s="4"/>
      <c r="C3123" s="4"/>
      <c r="D3123" s="4"/>
      <c r="E3123" s="4"/>
      <c r="F3123" s="9"/>
      <c r="G3123" s="22"/>
      <c r="H3123" s="4"/>
      <c r="I3123" s="9"/>
      <c r="J3123" s="9"/>
      <c r="K3123" s="9"/>
      <c r="L3123" s="9"/>
      <c r="M3123" s="9"/>
      <c r="N3123" s="9"/>
      <c r="O3123" s="9"/>
      <c r="P3123" s="9"/>
      <c r="Q3123" s="22"/>
      <c r="R3123" s="9"/>
      <c r="S3123" s="9"/>
      <c r="T3123" s="22"/>
      <c r="U3123" s="22"/>
      <c r="V3123" s="4"/>
      <c r="W3123" s="9"/>
      <c r="X3123" s="9"/>
      <c r="Y3123" s="9"/>
      <c r="Z3123" s="9"/>
      <c r="AA3123" s="9"/>
      <c r="AB3123" s="9"/>
      <c r="AC3123" s="22"/>
      <c r="AD3123" s="9"/>
      <c r="AE3123" s="22"/>
      <c r="AF3123" s="9"/>
      <c r="AG3123" s="22"/>
      <c r="AH3123" s="22"/>
      <c r="AI3123" s="22"/>
      <c r="AJ3123" s="9"/>
      <c r="AK3123" s="4"/>
      <c r="AL3123" s="4"/>
      <c r="AM3123" s="4"/>
      <c r="AV3123" s="14"/>
    </row>
    <row r="3124" spans="1:48" ht="12.75" x14ac:dyDescent="0.2">
      <c r="A3124" s="4"/>
      <c r="B3124" s="4"/>
      <c r="C3124" s="4"/>
      <c r="D3124" s="4"/>
      <c r="E3124" s="4"/>
      <c r="F3124" s="9"/>
      <c r="G3124" s="22"/>
      <c r="H3124" s="4"/>
      <c r="I3124" s="9"/>
      <c r="J3124" s="9"/>
      <c r="K3124" s="9"/>
      <c r="L3124" s="9"/>
      <c r="M3124" s="9"/>
      <c r="N3124" s="9"/>
      <c r="O3124" s="9"/>
      <c r="P3124" s="9"/>
      <c r="Q3124" s="22"/>
      <c r="R3124" s="9"/>
      <c r="S3124" s="9"/>
      <c r="T3124" s="22"/>
      <c r="U3124" s="22"/>
      <c r="V3124" s="4"/>
      <c r="W3124" s="9"/>
      <c r="X3124" s="9"/>
      <c r="Y3124" s="9"/>
      <c r="Z3124" s="9"/>
      <c r="AA3124" s="9"/>
      <c r="AB3124" s="9"/>
      <c r="AC3124" s="22"/>
      <c r="AD3124" s="9"/>
      <c r="AE3124" s="22"/>
      <c r="AF3124" s="9"/>
      <c r="AG3124" s="22"/>
      <c r="AH3124" s="22"/>
      <c r="AI3124" s="22"/>
      <c r="AJ3124" s="9"/>
      <c r="AK3124" s="4"/>
      <c r="AL3124" s="4"/>
      <c r="AM3124" s="4"/>
      <c r="AV3124" s="14"/>
    </row>
    <row r="3125" spans="1:48" ht="12.75" x14ac:dyDescent="0.2">
      <c r="A3125" s="4"/>
      <c r="B3125" s="4"/>
      <c r="C3125" s="4"/>
      <c r="D3125" s="4"/>
      <c r="E3125" s="4"/>
      <c r="F3125" s="9"/>
      <c r="G3125" s="22"/>
      <c r="H3125" s="4"/>
      <c r="I3125" s="9"/>
      <c r="J3125" s="9"/>
      <c r="K3125" s="9"/>
      <c r="L3125" s="9"/>
      <c r="M3125" s="9"/>
      <c r="N3125" s="9"/>
      <c r="O3125" s="9"/>
      <c r="P3125" s="9"/>
      <c r="Q3125" s="22"/>
      <c r="R3125" s="9"/>
      <c r="S3125" s="9"/>
      <c r="T3125" s="22"/>
      <c r="U3125" s="22"/>
      <c r="V3125" s="4"/>
      <c r="W3125" s="9"/>
      <c r="X3125" s="9"/>
      <c r="Y3125" s="9"/>
      <c r="Z3125" s="9"/>
      <c r="AA3125" s="9"/>
      <c r="AB3125" s="9"/>
      <c r="AC3125" s="22"/>
      <c r="AD3125" s="9"/>
      <c r="AE3125" s="22"/>
      <c r="AF3125" s="9"/>
      <c r="AG3125" s="22"/>
      <c r="AH3125" s="22"/>
      <c r="AI3125" s="22"/>
      <c r="AJ3125" s="9"/>
      <c r="AK3125" s="4"/>
      <c r="AL3125" s="4"/>
      <c r="AM3125" s="4"/>
      <c r="AV3125" s="14"/>
    </row>
    <row r="3126" spans="1:48" ht="12.75" x14ac:dyDescent="0.2">
      <c r="A3126" s="4"/>
      <c r="B3126" s="4"/>
      <c r="C3126" s="4"/>
      <c r="D3126" s="4"/>
      <c r="E3126" s="4"/>
      <c r="F3126" s="9"/>
      <c r="G3126" s="22"/>
      <c r="H3126" s="4"/>
      <c r="I3126" s="9"/>
      <c r="J3126" s="9"/>
      <c r="K3126" s="9"/>
      <c r="L3126" s="9"/>
      <c r="M3126" s="9"/>
      <c r="N3126" s="9"/>
      <c r="O3126" s="9"/>
      <c r="P3126" s="9"/>
      <c r="Q3126" s="22"/>
      <c r="R3126" s="9"/>
      <c r="S3126" s="9"/>
      <c r="T3126" s="22"/>
      <c r="U3126" s="22"/>
      <c r="V3126" s="4"/>
      <c r="W3126" s="9"/>
      <c r="X3126" s="9"/>
      <c r="Y3126" s="9"/>
      <c r="Z3126" s="9"/>
      <c r="AA3126" s="9"/>
      <c r="AB3126" s="9"/>
      <c r="AC3126" s="22"/>
      <c r="AD3126" s="9"/>
      <c r="AE3126" s="22"/>
      <c r="AF3126" s="9"/>
      <c r="AG3126" s="22"/>
      <c r="AH3126" s="22"/>
      <c r="AI3126" s="22"/>
      <c r="AJ3126" s="9"/>
      <c r="AK3126" s="4"/>
      <c r="AL3126" s="4"/>
      <c r="AM3126" s="4"/>
      <c r="AV3126" s="14"/>
    </row>
    <row r="3127" spans="1:48" ht="12.75" x14ac:dyDescent="0.2">
      <c r="A3127" s="4"/>
      <c r="B3127" s="4"/>
      <c r="C3127" s="4"/>
      <c r="D3127" s="4"/>
      <c r="E3127" s="4"/>
      <c r="F3127" s="9"/>
      <c r="G3127" s="22"/>
      <c r="H3127" s="4"/>
      <c r="I3127" s="9"/>
      <c r="J3127" s="9"/>
      <c r="K3127" s="9"/>
      <c r="L3127" s="9"/>
      <c r="M3127" s="9"/>
      <c r="N3127" s="9"/>
      <c r="O3127" s="9"/>
      <c r="P3127" s="9"/>
      <c r="Q3127" s="22"/>
      <c r="R3127" s="9"/>
      <c r="S3127" s="9"/>
      <c r="T3127" s="22"/>
      <c r="U3127" s="22"/>
      <c r="V3127" s="4"/>
      <c r="W3127" s="9"/>
      <c r="X3127" s="9"/>
      <c r="Y3127" s="9"/>
      <c r="Z3127" s="9"/>
      <c r="AA3127" s="9"/>
      <c r="AB3127" s="9"/>
      <c r="AC3127" s="22"/>
      <c r="AD3127" s="9"/>
      <c r="AE3127" s="22"/>
      <c r="AF3127" s="9"/>
      <c r="AG3127" s="22"/>
      <c r="AH3127" s="22"/>
      <c r="AI3127" s="22"/>
      <c r="AJ3127" s="9"/>
      <c r="AK3127" s="4"/>
      <c r="AL3127" s="4"/>
      <c r="AM3127" s="4"/>
      <c r="AV3127" s="14"/>
    </row>
    <row r="3128" spans="1:48" ht="12.75" x14ac:dyDescent="0.2">
      <c r="A3128" s="4"/>
      <c r="B3128" s="4"/>
      <c r="C3128" s="4"/>
      <c r="D3128" s="4"/>
      <c r="E3128" s="4"/>
      <c r="F3128" s="9"/>
      <c r="G3128" s="22"/>
      <c r="H3128" s="4"/>
      <c r="I3128" s="9"/>
      <c r="J3128" s="9"/>
      <c r="K3128" s="9"/>
      <c r="L3128" s="9"/>
      <c r="M3128" s="9"/>
      <c r="N3128" s="9"/>
      <c r="O3128" s="9"/>
      <c r="P3128" s="9"/>
      <c r="Q3128" s="22"/>
      <c r="R3128" s="9"/>
      <c r="S3128" s="9"/>
      <c r="T3128" s="22"/>
      <c r="U3128" s="22"/>
      <c r="V3128" s="4"/>
      <c r="W3128" s="9"/>
      <c r="X3128" s="9"/>
      <c r="Y3128" s="9"/>
      <c r="Z3128" s="9"/>
      <c r="AA3128" s="9"/>
      <c r="AB3128" s="9"/>
      <c r="AC3128" s="22"/>
      <c r="AD3128" s="9"/>
      <c r="AE3128" s="22"/>
      <c r="AF3128" s="9"/>
      <c r="AG3128" s="22"/>
      <c r="AH3128" s="22"/>
      <c r="AI3128" s="22"/>
      <c r="AJ3128" s="9"/>
      <c r="AK3128" s="4"/>
      <c r="AL3128" s="4"/>
      <c r="AM3128" s="4"/>
      <c r="AV3128" s="14"/>
    </row>
    <row r="3129" spans="1:48" ht="12.75" x14ac:dyDescent="0.2">
      <c r="A3129" s="4"/>
      <c r="B3129" s="4"/>
      <c r="C3129" s="4"/>
      <c r="D3129" s="4"/>
      <c r="E3129" s="4"/>
      <c r="F3129" s="9"/>
      <c r="G3129" s="22"/>
      <c r="H3129" s="4"/>
      <c r="I3129" s="9"/>
      <c r="J3129" s="9"/>
      <c r="K3129" s="9"/>
      <c r="L3129" s="9"/>
      <c r="M3129" s="9"/>
      <c r="N3129" s="9"/>
      <c r="O3129" s="9"/>
      <c r="P3129" s="9"/>
      <c r="Q3129" s="22"/>
      <c r="R3129" s="9"/>
      <c r="S3129" s="9"/>
      <c r="T3129" s="22"/>
      <c r="U3129" s="22"/>
      <c r="V3129" s="4"/>
      <c r="W3129" s="9"/>
      <c r="X3129" s="9"/>
      <c r="Y3129" s="9"/>
      <c r="Z3129" s="9"/>
      <c r="AA3129" s="9"/>
      <c r="AB3129" s="9"/>
      <c r="AC3129" s="22"/>
      <c r="AD3129" s="9"/>
      <c r="AE3129" s="22"/>
      <c r="AF3129" s="9"/>
      <c r="AG3129" s="22"/>
      <c r="AH3129" s="22"/>
      <c r="AI3129" s="22"/>
      <c r="AJ3129" s="9"/>
      <c r="AK3129" s="4"/>
      <c r="AL3129" s="4"/>
      <c r="AM3129" s="4"/>
      <c r="AV3129" s="14"/>
    </row>
    <row r="3130" spans="1:48" ht="12.75" x14ac:dyDescent="0.2">
      <c r="A3130" s="4"/>
      <c r="B3130" s="4"/>
      <c r="C3130" s="4"/>
      <c r="D3130" s="4"/>
      <c r="E3130" s="4"/>
      <c r="F3130" s="9"/>
      <c r="G3130" s="22"/>
      <c r="H3130" s="4"/>
      <c r="I3130" s="9"/>
      <c r="J3130" s="9"/>
      <c r="K3130" s="9"/>
      <c r="L3130" s="9"/>
      <c r="M3130" s="9"/>
      <c r="N3130" s="9"/>
      <c r="O3130" s="9"/>
      <c r="P3130" s="9"/>
      <c r="Q3130" s="22"/>
      <c r="R3130" s="9"/>
      <c r="S3130" s="9"/>
      <c r="T3130" s="22"/>
      <c r="U3130" s="22"/>
      <c r="V3130" s="4"/>
      <c r="W3130" s="9"/>
      <c r="X3130" s="9"/>
      <c r="Y3130" s="9"/>
      <c r="Z3130" s="9"/>
      <c r="AA3130" s="9"/>
      <c r="AB3130" s="9"/>
      <c r="AC3130" s="22"/>
      <c r="AD3130" s="9"/>
      <c r="AE3130" s="22"/>
      <c r="AF3130" s="9"/>
      <c r="AG3130" s="22"/>
      <c r="AH3130" s="22"/>
      <c r="AI3130" s="22"/>
      <c r="AJ3130" s="9"/>
      <c r="AK3130" s="4"/>
      <c r="AL3130" s="4"/>
      <c r="AM3130" s="4"/>
      <c r="AV3130" s="14"/>
    </row>
  </sheetData>
  <mergeCells count="50">
    <mergeCell ref="AN2178:AR2178"/>
    <mergeCell ref="AM2016:AO2016"/>
    <mergeCell ref="AM2026:AO2026"/>
    <mergeCell ref="AM2027:AO2027"/>
    <mergeCell ref="AN2155:AU2155"/>
    <mergeCell ref="AN2156:AU2156"/>
    <mergeCell ref="AN2157:AQ2157"/>
    <mergeCell ref="AN2158:AU2158"/>
    <mergeCell ref="AN2159:AU2159"/>
    <mergeCell ref="AN2160:AP2160"/>
    <mergeCell ref="AN2161:AO2161"/>
    <mergeCell ref="AN2163:AP2163"/>
    <mergeCell ref="AM2017:AO2017"/>
    <mergeCell ref="AM2023:AO2023"/>
    <mergeCell ref="AM2024:AO2024"/>
    <mergeCell ref="AM2025:AO2025"/>
    <mergeCell ref="E2158:F2158"/>
    <mergeCell ref="E2159:G2159"/>
    <mergeCell ref="E2016:F2016"/>
    <mergeCell ref="E2019:F2019"/>
    <mergeCell ref="E2020:F2020"/>
    <mergeCell ref="E2022:F2022"/>
    <mergeCell ref="E2023:F2023"/>
    <mergeCell ref="E2026:F2026"/>
    <mergeCell ref="E2154:F2154"/>
    <mergeCell ref="E2155:F2155"/>
    <mergeCell ref="E2156:F2156"/>
    <mergeCell ref="E2157:G2157"/>
    <mergeCell ref="E2027:G2027"/>
    <mergeCell ref="AM2015:AN2015"/>
    <mergeCell ref="AM2019:AO2019"/>
    <mergeCell ref="AM2020:AO2020"/>
    <mergeCell ref="AM2021:AO2021"/>
    <mergeCell ref="AM2018:AO2018"/>
    <mergeCell ref="AM2022:AO2022"/>
    <mergeCell ref="E2177:F2177"/>
    <mergeCell ref="E2179:G2179"/>
    <mergeCell ref="E2180:G2180"/>
    <mergeCell ref="E2161:F2161"/>
    <mergeCell ref="E2162:F2162"/>
    <mergeCell ref="E2164:F2164"/>
    <mergeCell ref="E2165:F2165"/>
    <mergeCell ref="E2166:F2166"/>
    <mergeCell ref="E2167:F2167"/>
    <mergeCell ref="E2169:F2169"/>
    <mergeCell ref="E2170:G2170"/>
    <mergeCell ref="E2171:F2171"/>
    <mergeCell ref="E2172:F2172"/>
    <mergeCell ref="E2174:F2174"/>
    <mergeCell ref="E2175:F2175"/>
  </mergeCells>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V3026"/>
  <sheetViews>
    <sheetView topLeftCell="V1" workbookViewId="0">
      <pane ySplit="1" topLeftCell="A2479" activePane="bottomLeft" state="frozen"/>
      <selection pane="bottomLeft" activeCell="F2516" sqref="F2516"/>
    </sheetView>
  </sheetViews>
  <sheetFormatPr defaultColWidth="14.42578125" defaultRowHeight="15.75" customHeight="1" x14ac:dyDescent="0.2"/>
  <cols>
    <col min="1" max="1" width="9" customWidth="1"/>
    <col min="2" max="2" width="7.140625" customWidth="1"/>
    <col min="3" max="3" width="9.7109375" customWidth="1"/>
    <col min="4" max="4" width="15" customWidth="1"/>
    <col min="5" max="5" width="22.28515625" customWidth="1"/>
    <col min="6" max="14" width="5.5703125" customWidth="1"/>
    <col min="15" max="15" width="6.85546875" customWidth="1"/>
    <col min="16" max="16" width="6.7109375" customWidth="1"/>
    <col min="17" max="36" width="6.85546875" customWidth="1"/>
    <col min="37" max="37" width="6.28515625" customWidth="1"/>
    <col min="38" max="38" width="22.28515625" customWidth="1"/>
    <col min="39" max="39" width="18" customWidth="1"/>
    <col min="40" max="40" width="12.7109375" customWidth="1"/>
    <col min="41" max="41" width="13.28515625" customWidth="1"/>
    <col min="42" max="42" width="13.7109375" customWidth="1"/>
    <col min="43" max="43" width="16.140625" customWidth="1"/>
    <col min="44" max="44" width="19.28515625" customWidth="1"/>
    <col min="45" max="45" width="14.7109375" customWidth="1"/>
    <col min="46" max="46" width="11.28515625" customWidth="1"/>
    <col min="47" max="47" width="9.28515625" customWidth="1"/>
    <col min="48" max="48" width="27" customWidth="1"/>
  </cols>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row>
    <row r="2" spans="1:48" ht="15.75" customHeight="1" x14ac:dyDescent="0.2">
      <c r="A2" s="4">
        <v>11</v>
      </c>
      <c r="B2" s="4">
        <v>2018</v>
      </c>
      <c r="C2" s="4" t="s">
        <v>48</v>
      </c>
      <c r="D2" s="4" t="s">
        <v>49</v>
      </c>
      <c r="E2" s="4" t="s">
        <v>50</v>
      </c>
      <c r="AK2" s="5">
        <v>1</v>
      </c>
      <c r="AL2" s="4" t="s">
        <v>50</v>
      </c>
      <c r="AM2" s="4" t="s">
        <v>51</v>
      </c>
      <c r="AN2" s="7"/>
      <c r="AO2" s="4">
        <v>30</v>
      </c>
      <c r="AP2" s="4">
        <v>0</v>
      </c>
      <c r="AS2" s="4">
        <v>56.5</v>
      </c>
      <c r="AT2" s="4">
        <v>1</v>
      </c>
      <c r="AU2" s="4">
        <v>0</v>
      </c>
    </row>
    <row r="3" spans="1:48" ht="15.75" customHeight="1" x14ac:dyDescent="0.2">
      <c r="A3" s="8">
        <v>11</v>
      </c>
      <c r="B3" s="8">
        <v>2018</v>
      </c>
      <c r="C3" s="8" t="s">
        <v>48</v>
      </c>
      <c r="D3" s="4" t="s">
        <v>49</v>
      </c>
      <c r="E3" s="4" t="s">
        <v>52</v>
      </c>
      <c r="AK3" s="5">
        <v>29</v>
      </c>
      <c r="AL3" s="4" t="s">
        <v>52</v>
      </c>
      <c r="AM3" s="4" t="s">
        <v>51</v>
      </c>
      <c r="AN3" s="7"/>
    </row>
    <row r="4" spans="1:48" ht="15.75" customHeight="1" x14ac:dyDescent="0.2">
      <c r="A4" s="4">
        <v>11</v>
      </c>
      <c r="B4" s="4">
        <v>2018</v>
      </c>
      <c r="C4" s="4" t="s">
        <v>48</v>
      </c>
      <c r="D4" s="4" t="s">
        <v>49</v>
      </c>
      <c r="E4" s="4" t="s">
        <v>50</v>
      </c>
      <c r="AK4" s="4">
        <v>4</v>
      </c>
      <c r="AL4" s="4" t="s">
        <v>50</v>
      </c>
      <c r="AM4" s="4" t="s">
        <v>53</v>
      </c>
      <c r="AN4" s="7"/>
      <c r="AO4" s="4">
        <v>50.5</v>
      </c>
      <c r="AP4" s="4">
        <v>16</v>
      </c>
      <c r="AS4" s="4">
        <v>66.5</v>
      </c>
      <c r="AT4" s="4">
        <v>0.75939849619999999</v>
      </c>
      <c r="AU4" s="4">
        <v>0.24060150380000001</v>
      </c>
    </row>
    <row r="5" spans="1:48" ht="15.75" customHeight="1" x14ac:dyDescent="0.2">
      <c r="A5" s="8">
        <v>11</v>
      </c>
      <c r="B5" s="8">
        <v>2018</v>
      </c>
      <c r="C5" s="8" t="s">
        <v>48</v>
      </c>
      <c r="D5" s="4" t="s">
        <v>49</v>
      </c>
      <c r="E5" s="4" t="s">
        <v>54</v>
      </c>
      <c r="AK5" s="4">
        <v>11.5</v>
      </c>
      <c r="AL5" s="4" t="s">
        <v>54</v>
      </c>
      <c r="AM5" s="4" t="s">
        <v>53</v>
      </c>
      <c r="AN5" s="7"/>
    </row>
    <row r="6" spans="1:48" ht="15.75" customHeight="1" x14ac:dyDescent="0.2">
      <c r="A6" s="4">
        <v>11</v>
      </c>
      <c r="B6" s="4">
        <v>2018</v>
      </c>
      <c r="C6" s="4" t="s">
        <v>48</v>
      </c>
      <c r="D6" s="4" t="s">
        <v>49</v>
      </c>
      <c r="E6" s="4" t="s">
        <v>52</v>
      </c>
      <c r="AK6" s="4">
        <v>0</v>
      </c>
      <c r="AL6" s="4" t="s">
        <v>52</v>
      </c>
      <c r="AM6" s="4" t="s">
        <v>53</v>
      </c>
      <c r="AN6" s="7"/>
    </row>
    <row r="7" spans="1:48" ht="15.75" customHeight="1" x14ac:dyDescent="0.2">
      <c r="A7" s="8">
        <v>11</v>
      </c>
      <c r="B7" s="8">
        <v>2018</v>
      </c>
      <c r="C7" s="8" t="s">
        <v>48</v>
      </c>
      <c r="D7" s="4" t="s">
        <v>49</v>
      </c>
      <c r="E7" s="4" t="s">
        <v>55</v>
      </c>
      <c r="AK7" s="4">
        <v>0.5</v>
      </c>
      <c r="AL7" s="4" t="s">
        <v>55</v>
      </c>
      <c r="AM7" s="4" t="s">
        <v>53</v>
      </c>
      <c r="AN7" s="7"/>
    </row>
    <row r="8" spans="1:48" ht="15.75" customHeight="1" x14ac:dyDescent="0.2">
      <c r="A8" s="4">
        <v>11</v>
      </c>
      <c r="B8" s="4">
        <v>2018</v>
      </c>
      <c r="C8" s="4" t="s">
        <v>48</v>
      </c>
      <c r="D8" s="4" t="s">
        <v>49</v>
      </c>
      <c r="E8" s="4" t="s">
        <v>56</v>
      </c>
      <c r="AK8" s="4">
        <v>34</v>
      </c>
      <c r="AL8" s="4" t="s">
        <v>56</v>
      </c>
      <c r="AM8" s="4" t="s">
        <v>53</v>
      </c>
      <c r="AN8" s="7"/>
    </row>
    <row r="9" spans="1:48" ht="15.75" customHeight="1" x14ac:dyDescent="0.2">
      <c r="A9" s="8">
        <v>11</v>
      </c>
      <c r="B9" s="8">
        <v>2018</v>
      </c>
      <c r="C9" s="8" t="s">
        <v>48</v>
      </c>
      <c r="D9" s="4" t="s">
        <v>49</v>
      </c>
      <c r="E9" s="4" t="s">
        <v>57</v>
      </c>
      <c r="AK9" s="4">
        <v>0</v>
      </c>
      <c r="AL9" s="4" t="s">
        <v>57</v>
      </c>
      <c r="AM9" s="4" t="s">
        <v>53</v>
      </c>
      <c r="AN9" s="7"/>
    </row>
    <row r="10" spans="1:48" ht="15.75" customHeight="1" x14ac:dyDescent="0.2">
      <c r="A10" s="4">
        <v>11</v>
      </c>
      <c r="B10" s="4">
        <v>2018</v>
      </c>
      <c r="C10" s="4" t="s">
        <v>48</v>
      </c>
      <c r="D10" s="4" t="s">
        <v>49</v>
      </c>
      <c r="E10" s="4" t="s">
        <v>58</v>
      </c>
      <c r="AK10" s="4">
        <v>0.5</v>
      </c>
      <c r="AL10" s="4" t="s">
        <v>58</v>
      </c>
      <c r="AM10" s="4" t="s">
        <v>53</v>
      </c>
      <c r="AN10" s="7"/>
    </row>
    <row r="11" spans="1:48" ht="15.75" customHeight="1" x14ac:dyDescent="0.2">
      <c r="A11" s="8">
        <v>11</v>
      </c>
      <c r="B11" s="8">
        <v>2018</v>
      </c>
      <c r="C11" s="8" t="s">
        <v>48</v>
      </c>
      <c r="D11" s="4" t="s">
        <v>49</v>
      </c>
      <c r="E11" s="4" t="s">
        <v>59</v>
      </c>
      <c r="AK11" s="4">
        <v>0</v>
      </c>
      <c r="AL11" s="4" t="s">
        <v>59</v>
      </c>
      <c r="AM11" s="4" t="s">
        <v>53</v>
      </c>
      <c r="AN11" s="7"/>
    </row>
    <row r="12" spans="1:48" ht="15.75" customHeight="1" x14ac:dyDescent="0.2">
      <c r="A12" s="4">
        <v>11</v>
      </c>
      <c r="B12" s="4">
        <v>2018</v>
      </c>
      <c r="C12" s="4" t="s">
        <v>48</v>
      </c>
      <c r="D12" s="4" t="s">
        <v>49</v>
      </c>
      <c r="E12" s="4" t="s">
        <v>60</v>
      </c>
      <c r="AK12" s="4">
        <v>0</v>
      </c>
      <c r="AL12" s="4" t="s">
        <v>60</v>
      </c>
      <c r="AM12" s="4" t="s">
        <v>53</v>
      </c>
      <c r="AN12" s="7"/>
    </row>
    <row r="13" spans="1:48" ht="15.75" customHeight="1" x14ac:dyDescent="0.2">
      <c r="A13" s="8">
        <v>11</v>
      </c>
      <c r="B13" s="8">
        <v>2018</v>
      </c>
      <c r="C13" s="8" t="s">
        <v>48</v>
      </c>
      <c r="D13" s="4" t="s">
        <v>49</v>
      </c>
      <c r="E13" s="4" t="s">
        <v>61</v>
      </c>
      <c r="AK13" s="4">
        <v>0</v>
      </c>
      <c r="AL13" s="4" t="s">
        <v>61</v>
      </c>
      <c r="AM13" s="4" t="s">
        <v>53</v>
      </c>
      <c r="AN13" s="7"/>
    </row>
    <row r="14" spans="1:48" ht="15.75" customHeight="1" x14ac:dyDescent="0.2">
      <c r="A14" s="4">
        <v>11</v>
      </c>
      <c r="B14" s="4">
        <v>2018</v>
      </c>
      <c r="C14" s="4" t="s">
        <v>48</v>
      </c>
      <c r="D14" s="4" t="s">
        <v>49</v>
      </c>
      <c r="E14" s="4" t="s">
        <v>62</v>
      </c>
      <c r="AK14" s="4">
        <v>11</v>
      </c>
      <c r="AL14" s="4" t="s">
        <v>62</v>
      </c>
      <c r="AM14" s="4" t="s">
        <v>53</v>
      </c>
      <c r="AN14" s="7"/>
    </row>
    <row r="15" spans="1:48" ht="15.75" customHeight="1" x14ac:dyDescent="0.2">
      <c r="A15" s="8">
        <v>11</v>
      </c>
      <c r="B15" s="8">
        <v>2018</v>
      </c>
      <c r="C15" s="8" t="s">
        <v>48</v>
      </c>
      <c r="D15" s="4" t="s">
        <v>49</v>
      </c>
      <c r="E15" s="4" t="s">
        <v>63</v>
      </c>
      <c r="AK15" s="4">
        <v>5</v>
      </c>
      <c r="AL15" s="4" t="s">
        <v>63</v>
      </c>
      <c r="AM15" s="4" t="s">
        <v>53</v>
      </c>
      <c r="AN15" s="7"/>
    </row>
    <row r="16" spans="1:48" ht="15.75" customHeight="1" x14ac:dyDescent="0.2">
      <c r="A16" s="4">
        <v>11</v>
      </c>
      <c r="B16" s="4">
        <v>2018</v>
      </c>
      <c r="C16" s="4" t="s">
        <v>48</v>
      </c>
      <c r="D16" s="4" t="s">
        <v>49</v>
      </c>
      <c r="E16" s="4" t="s">
        <v>64</v>
      </c>
      <c r="AK16" s="4">
        <v>0</v>
      </c>
      <c r="AL16" s="4" t="s">
        <v>64</v>
      </c>
      <c r="AM16" s="4" t="s">
        <v>53</v>
      </c>
      <c r="AN16" s="7"/>
    </row>
    <row r="17" spans="1:47" ht="15.75" customHeight="1" x14ac:dyDescent="0.2">
      <c r="A17" s="8">
        <v>11</v>
      </c>
      <c r="B17" s="8">
        <v>2018</v>
      </c>
      <c r="C17" s="8" t="s">
        <v>48</v>
      </c>
      <c r="D17" s="4" t="s">
        <v>49</v>
      </c>
      <c r="E17" s="4" t="s">
        <v>65</v>
      </c>
      <c r="AK17" s="4">
        <v>0</v>
      </c>
      <c r="AL17" s="4" t="s">
        <v>65</v>
      </c>
      <c r="AM17" s="4" t="s">
        <v>53</v>
      </c>
      <c r="AN17" s="7"/>
    </row>
    <row r="18" spans="1:47" ht="15.75" customHeight="1" x14ac:dyDescent="0.2">
      <c r="A18" s="4">
        <v>11</v>
      </c>
      <c r="B18" s="4">
        <v>2018</v>
      </c>
      <c r="C18" s="4" t="s">
        <v>48</v>
      </c>
      <c r="D18" s="4" t="s">
        <v>49</v>
      </c>
      <c r="E18" t="s">
        <v>52</v>
      </c>
      <c r="AK18" s="4">
        <v>10</v>
      </c>
      <c r="AL18" t="s">
        <v>52</v>
      </c>
      <c r="AM18" s="4" t="s">
        <v>66</v>
      </c>
      <c r="AN18" s="7"/>
      <c r="AO18" s="4">
        <v>35</v>
      </c>
      <c r="AP18" s="4">
        <v>45</v>
      </c>
      <c r="AS18" s="4">
        <v>80</v>
      </c>
      <c r="AT18" s="4">
        <v>0.4375</v>
      </c>
      <c r="AU18" s="4">
        <v>0.5625</v>
      </c>
    </row>
    <row r="19" spans="1:47" ht="15.75" customHeight="1" x14ac:dyDescent="0.2">
      <c r="A19" s="8">
        <v>11</v>
      </c>
      <c r="B19" s="8">
        <v>2018</v>
      </c>
      <c r="C19" s="8" t="s">
        <v>48</v>
      </c>
      <c r="D19" s="4" t="s">
        <v>49</v>
      </c>
      <c r="E19" t="s">
        <v>67</v>
      </c>
      <c r="AK19" s="4">
        <v>8.5</v>
      </c>
      <c r="AL19" t="s">
        <v>67</v>
      </c>
      <c r="AM19" s="4" t="s">
        <v>66</v>
      </c>
      <c r="AN19" s="7"/>
    </row>
    <row r="20" spans="1:47" ht="15.75" customHeight="1" x14ac:dyDescent="0.2">
      <c r="A20" s="4">
        <v>11</v>
      </c>
      <c r="B20" s="4">
        <v>2018</v>
      </c>
      <c r="C20" s="4" t="s">
        <v>48</v>
      </c>
      <c r="D20" s="4" t="s">
        <v>49</v>
      </c>
      <c r="E20" t="s">
        <v>50</v>
      </c>
      <c r="AK20" s="4">
        <v>7.5</v>
      </c>
      <c r="AL20" t="s">
        <v>50</v>
      </c>
      <c r="AM20" s="4" t="s">
        <v>66</v>
      </c>
      <c r="AN20" s="7"/>
    </row>
    <row r="21" spans="1:47" ht="15.75" customHeight="1" x14ac:dyDescent="0.2">
      <c r="A21" s="8">
        <v>11</v>
      </c>
      <c r="B21" s="8">
        <v>2018</v>
      </c>
      <c r="C21" s="8" t="s">
        <v>48</v>
      </c>
      <c r="D21" s="4" t="s">
        <v>49</v>
      </c>
      <c r="E21" t="s">
        <v>68</v>
      </c>
      <c r="AK21" s="4">
        <v>0</v>
      </c>
      <c r="AL21" t="s">
        <v>68</v>
      </c>
      <c r="AM21" s="4" t="s">
        <v>66</v>
      </c>
      <c r="AN21" s="7"/>
    </row>
    <row r="22" spans="1:47" ht="15.75" customHeight="1" x14ac:dyDescent="0.2">
      <c r="A22" s="4">
        <v>11</v>
      </c>
      <c r="B22" s="4">
        <v>2018</v>
      </c>
      <c r="C22" s="4" t="s">
        <v>48</v>
      </c>
      <c r="D22" s="4" t="s">
        <v>49</v>
      </c>
      <c r="E22" t="s">
        <v>69</v>
      </c>
      <c r="AK22" s="4">
        <v>5</v>
      </c>
      <c r="AL22" t="s">
        <v>69</v>
      </c>
      <c r="AM22" s="4" t="s">
        <v>66</v>
      </c>
      <c r="AN22" s="7"/>
    </row>
    <row r="23" spans="1:47" ht="15.75" customHeight="1" x14ac:dyDescent="0.2">
      <c r="A23" s="8">
        <v>11</v>
      </c>
      <c r="B23" s="8">
        <v>2018</v>
      </c>
      <c r="C23" s="8" t="s">
        <v>48</v>
      </c>
      <c r="D23" s="4" t="s">
        <v>49</v>
      </c>
      <c r="E23" t="s">
        <v>70</v>
      </c>
      <c r="AK23" s="4">
        <v>0</v>
      </c>
      <c r="AL23" t="s">
        <v>70</v>
      </c>
      <c r="AM23" s="4" t="s">
        <v>66</v>
      </c>
      <c r="AN23" s="7"/>
    </row>
    <row r="24" spans="1:47" ht="15.75" customHeight="1" x14ac:dyDescent="0.2">
      <c r="A24" s="4">
        <v>11</v>
      </c>
      <c r="B24" s="4">
        <v>2018</v>
      </c>
      <c r="C24" s="4" t="s">
        <v>48</v>
      </c>
      <c r="D24" s="4" t="s">
        <v>49</v>
      </c>
      <c r="E24" t="s">
        <v>71</v>
      </c>
      <c r="AK24" s="4">
        <v>2</v>
      </c>
      <c r="AL24" t="s">
        <v>71</v>
      </c>
      <c r="AM24" s="4" t="s">
        <v>66</v>
      </c>
      <c r="AN24" s="7"/>
    </row>
    <row r="25" spans="1:47" ht="15.75" customHeight="1" x14ac:dyDescent="0.2">
      <c r="A25" s="8">
        <v>11</v>
      </c>
      <c r="B25" s="8">
        <v>2018</v>
      </c>
      <c r="C25" s="8" t="s">
        <v>48</v>
      </c>
      <c r="D25" s="4" t="s">
        <v>49</v>
      </c>
      <c r="E25" t="s">
        <v>55</v>
      </c>
      <c r="AK25" s="4">
        <v>2</v>
      </c>
      <c r="AL25" t="s">
        <v>55</v>
      </c>
      <c r="AM25" s="4" t="s">
        <v>66</v>
      </c>
      <c r="AN25" s="7"/>
    </row>
    <row r="26" spans="1:47" ht="15.75" customHeight="1" x14ac:dyDescent="0.2">
      <c r="A26" s="4">
        <v>11</v>
      </c>
      <c r="B26" s="4">
        <v>2018</v>
      </c>
      <c r="C26" s="4" t="s">
        <v>48</v>
      </c>
      <c r="D26" s="4" t="s">
        <v>49</v>
      </c>
      <c r="E26" t="s">
        <v>60</v>
      </c>
      <c r="AK26" s="4">
        <v>0</v>
      </c>
      <c r="AL26" t="s">
        <v>60</v>
      </c>
      <c r="AM26" s="4" t="s">
        <v>66</v>
      </c>
      <c r="AN26" s="7"/>
    </row>
    <row r="27" spans="1:47" ht="15.75" customHeight="1" x14ac:dyDescent="0.2">
      <c r="A27" s="8">
        <v>11</v>
      </c>
      <c r="B27" s="8">
        <v>2018</v>
      </c>
      <c r="C27" s="8" t="s">
        <v>48</v>
      </c>
      <c r="D27" s="4" t="s">
        <v>49</v>
      </c>
      <c r="E27" t="s">
        <v>57</v>
      </c>
      <c r="AK27" s="4">
        <v>0</v>
      </c>
      <c r="AL27" t="s">
        <v>57</v>
      </c>
      <c r="AM27" s="4" t="s">
        <v>66</v>
      </c>
      <c r="AN27" s="7"/>
    </row>
    <row r="28" spans="1:47" ht="15.75" customHeight="1" x14ac:dyDescent="0.2">
      <c r="A28" s="4">
        <v>11</v>
      </c>
      <c r="B28" s="4">
        <v>2018</v>
      </c>
      <c r="C28" s="4" t="s">
        <v>48</v>
      </c>
      <c r="D28" s="4" t="s">
        <v>49</v>
      </c>
      <c r="E28" t="s">
        <v>59</v>
      </c>
      <c r="AK28" s="4">
        <v>0</v>
      </c>
      <c r="AL28" t="s">
        <v>59</v>
      </c>
      <c r="AM28" s="4" t="s">
        <v>66</v>
      </c>
      <c r="AN28" s="7"/>
    </row>
    <row r="29" spans="1:47" ht="15.75" customHeight="1" x14ac:dyDescent="0.2">
      <c r="A29" s="8">
        <v>11</v>
      </c>
      <c r="B29" s="8">
        <v>2018</v>
      </c>
      <c r="C29" s="8" t="s">
        <v>48</v>
      </c>
      <c r="D29" s="4" t="s">
        <v>49</v>
      </c>
      <c r="E29" t="s">
        <v>61</v>
      </c>
      <c r="AK29" s="4">
        <v>0</v>
      </c>
      <c r="AL29" t="s">
        <v>61</v>
      </c>
      <c r="AM29" s="4" t="s">
        <v>66</v>
      </c>
      <c r="AN29" s="7"/>
    </row>
    <row r="30" spans="1:47" ht="15.75" customHeight="1" x14ac:dyDescent="0.2">
      <c r="A30" s="4">
        <v>11</v>
      </c>
      <c r="B30" s="4">
        <v>2018</v>
      </c>
      <c r="C30" s="4" t="s">
        <v>48</v>
      </c>
      <c r="D30" s="4" t="s">
        <v>49</v>
      </c>
      <c r="E30" t="s">
        <v>72</v>
      </c>
      <c r="AK30" s="4">
        <v>30</v>
      </c>
      <c r="AL30" t="s">
        <v>72</v>
      </c>
      <c r="AM30" s="4" t="s">
        <v>66</v>
      </c>
      <c r="AN30" s="7"/>
    </row>
    <row r="31" spans="1:47" ht="15.75" customHeight="1" x14ac:dyDescent="0.2">
      <c r="A31" s="8">
        <v>11</v>
      </c>
      <c r="B31" s="8">
        <v>2018</v>
      </c>
      <c r="C31" s="8" t="s">
        <v>48</v>
      </c>
      <c r="D31" s="4" t="s">
        <v>49</v>
      </c>
      <c r="E31" t="s">
        <v>73</v>
      </c>
      <c r="AK31" s="4">
        <v>9</v>
      </c>
      <c r="AL31" t="s">
        <v>73</v>
      </c>
      <c r="AM31" s="4" t="s">
        <v>66</v>
      </c>
      <c r="AN31" s="7"/>
    </row>
    <row r="32" spans="1:47" ht="15.75" customHeight="1" x14ac:dyDescent="0.2">
      <c r="A32" s="4">
        <v>11</v>
      </c>
      <c r="B32" s="4">
        <v>2018</v>
      </c>
      <c r="C32" s="4" t="s">
        <v>48</v>
      </c>
      <c r="D32" s="4" t="s">
        <v>49</v>
      </c>
      <c r="E32" t="s">
        <v>74</v>
      </c>
      <c r="AK32" s="4">
        <v>6</v>
      </c>
      <c r="AL32" t="s">
        <v>74</v>
      </c>
      <c r="AM32" s="4" t="s">
        <v>66</v>
      </c>
      <c r="AN32" s="7"/>
    </row>
    <row r="33" spans="1:47" ht="15.75" customHeight="1" x14ac:dyDescent="0.2">
      <c r="A33" s="8">
        <v>11</v>
      </c>
      <c r="B33" s="8">
        <v>2018</v>
      </c>
      <c r="C33" s="8" t="s">
        <v>48</v>
      </c>
      <c r="D33" s="4" t="s">
        <v>49</v>
      </c>
      <c r="E33" t="s">
        <v>63</v>
      </c>
      <c r="AK33" s="4">
        <v>0</v>
      </c>
      <c r="AL33" t="s">
        <v>63</v>
      </c>
      <c r="AM33" s="4" t="s">
        <v>66</v>
      </c>
      <c r="AN33" s="7"/>
    </row>
    <row r="34" spans="1:47" ht="15.75" customHeight="1" x14ac:dyDescent="0.2">
      <c r="A34" s="4">
        <v>11</v>
      </c>
      <c r="B34" s="4">
        <v>2018</v>
      </c>
      <c r="C34" s="4" t="s">
        <v>48</v>
      </c>
      <c r="D34" s="4" t="s">
        <v>49</v>
      </c>
      <c r="E34" t="s">
        <v>75</v>
      </c>
      <c r="AK34" s="4">
        <v>0</v>
      </c>
      <c r="AL34" t="s">
        <v>75</v>
      </c>
      <c r="AM34" s="4" t="s">
        <v>66</v>
      </c>
      <c r="AN34" s="7"/>
    </row>
    <row r="35" spans="1:47" ht="15.75" customHeight="1" x14ac:dyDescent="0.2">
      <c r="A35" s="8">
        <v>11</v>
      </c>
      <c r="B35" s="8">
        <v>2018</v>
      </c>
      <c r="C35" s="8" t="s">
        <v>48</v>
      </c>
      <c r="D35" s="4" t="s">
        <v>49</v>
      </c>
      <c r="E35" t="s">
        <v>64</v>
      </c>
      <c r="AK35" s="4">
        <v>0</v>
      </c>
      <c r="AL35" t="s">
        <v>64</v>
      </c>
      <c r="AM35" s="4" t="s">
        <v>66</v>
      </c>
      <c r="AN35" s="7"/>
    </row>
    <row r="36" spans="1:47" ht="15.75" customHeight="1" x14ac:dyDescent="0.2">
      <c r="A36" s="4">
        <v>11</v>
      </c>
      <c r="B36" s="4">
        <v>2018</v>
      </c>
      <c r="C36" s="4" t="s">
        <v>48</v>
      </c>
      <c r="D36" s="4" t="s">
        <v>49</v>
      </c>
      <c r="E36" t="s">
        <v>65</v>
      </c>
      <c r="AK36" s="4">
        <v>0</v>
      </c>
      <c r="AL36" t="s">
        <v>65</v>
      </c>
      <c r="AM36" s="4" t="s">
        <v>66</v>
      </c>
      <c r="AN36" s="7"/>
    </row>
    <row r="37" spans="1:47" ht="15.75" customHeight="1" x14ac:dyDescent="0.2">
      <c r="A37" s="4">
        <v>11</v>
      </c>
      <c r="B37" s="4">
        <v>2018</v>
      </c>
      <c r="C37" s="4" t="s">
        <v>48</v>
      </c>
      <c r="D37" s="4" t="s">
        <v>49</v>
      </c>
      <c r="E37" s="4" t="s">
        <v>50</v>
      </c>
      <c r="AK37" s="4">
        <v>5.5</v>
      </c>
      <c r="AL37" s="4" t="s">
        <v>50</v>
      </c>
      <c r="AM37" s="4" t="s">
        <v>76</v>
      </c>
      <c r="AN37" s="7"/>
      <c r="AO37" s="4">
        <v>75</v>
      </c>
      <c r="AP37" s="4">
        <v>4.5</v>
      </c>
      <c r="AS37" s="4">
        <v>79.5</v>
      </c>
      <c r="AT37">
        <v>0.94339622641509435</v>
      </c>
      <c r="AU37" s="4">
        <v>5.6603773580000002E-2</v>
      </c>
    </row>
    <row r="38" spans="1:47" ht="12.75" x14ac:dyDescent="0.2">
      <c r="A38" s="8">
        <v>11</v>
      </c>
      <c r="B38" s="8">
        <v>2018</v>
      </c>
      <c r="C38" s="8" t="s">
        <v>48</v>
      </c>
      <c r="D38" s="4" t="s">
        <v>49</v>
      </c>
      <c r="E38" s="4" t="s">
        <v>77</v>
      </c>
      <c r="AK38" s="4">
        <v>69.5</v>
      </c>
      <c r="AL38" s="4" t="s">
        <v>77</v>
      </c>
      <c r="AM38" s="4" t="s">
        <v>76</v>
      </c>
      <c r="AN38" s="7"/>
    </row>
    <row r="39" spans="1:47" ht="12.75" x14ac:dyDescent="0.2">
      <c r="A39" s="4">
        <v>11</v>
      </c>
      <c r="B39" s="4">
        <v>2018</v>
      </c>
      <c r="C39" s="4" t="s">
        <v>48</v>
      </c>
      <c r="D39" s="4" t="s">
        <v>49</v>
      </c>
      <c r="E39" s="4" t="s">
        <v>54</v>
      </c>
      <c r="AK39" s="4">
        <v>0</v>
      </c>
      <c r="AL39" s="4" t="s">
        <v>54</v>
      </c>
      <c r="AM39" s="4" t="s">
        <v>76</v>
      </c>
      <c r="AN39" s="7"/>
    </row>
    <row r="40" spans="1:47" ht="12.75" x14ac:dyDescent="0.2">
      <c r="A40" s="8">
        <v>11</v>
      </c>
      <c r="B40" s="8">
        <v>2018</v>
      </c>
      <c r="C40" s="8" t="s">
        <v>48</v>
      </c>
      <c r="D40" s="4" t="s">
        <v>49</v>
      </c>
      <c r="E40" s="4" t="s">
        <v>55</v>
      </c>
      <c r="AK40" s="4">
        <v>0</v>
      </c>
      <c r="AL40" s="4" t="s">
        <v>55</v>
      </c>
      <c r="AM40" s="4" t="s">
        <v>76</v>
      </c>
      <c r="AN40" s="7"/>
    </row>
    <row r="41" spans="1:47" ht="12.75" x14ac:dyDescent="0.2">
      <c r="A41" s="4">
        <v>11</v>
      </c>
      <c r="B41" s="4">
        <v>2018</v>
      </c>
      <c r="C41" s="4" t="s">
        <v>48</v>
      </c>
      <c r="D41" s="4" t="s">
        <v>49</v>
      </c>
      <c r="E41" s="4" t="s">
        <v>78</v>
      </c>
      <c r="AK41" s="4">
        <v>0</v>
      </c>
      <c r="AL41" s="4" t="s">
        <v>78</v>
      </c>
      <c r="AM41" s="4" t="s">
        <v>76</v>
      </c>
      <c r="AN41" s="7"/>
    </row>
    <row r="42" spans="1:47" ht="12.75" x14ac:dyDescent="0.2">
      <c r="A42" s="8">
        <v>11</v>
      </c>
      <c r="B42" s="8">
        <v>2018</v>
      </c>
      <c r="C42" s="8" t="s">
        <v>48</v>
      </c>
      <c r="D42" s="4" t="s">
        <v>49</v>
      </c>
      <c r="E42" s="4" t="s">
        <v>56</v>
      </c>
      <c r="AK42" s="4">
        <v>0</v>
      </c>
      <c r="AL42" s="4" t="s">
        <v>56</v>
      </c>
      <c r="AM42" s="4" t="s">
        <v>76</v>
      </c>
      <c r="AN42" s="7"/>
    </row>
    <row r="43" spans="1:47" ht="12.75" x14ac:dyDescent="0.2">
      <c r="A43" s="4">
        <v>11</v>
      </c>
      <c r="B43" s="4">
        <v>2018</v>
      </c>
      <c r="C43" s="4" t="s">
        <v>48</v>
      </c>
      <c r="D43" s="4" t="s">
        <v>49</v>
      </c>
      <c r="E43" s="4" t="s">
        <v>60</v>
      </c>
      <c r="AK43" s="4">
        <v>0</v>
      </c>
      <c r="AL43" s="4" t="s">
        <v>60</v>
      </c>
      <c r="AM43" s="4" t="s">
        <v>76</v>
      </c>
      <c r="AN43" s="7"/>
    </row>
    <row r="44" spans="1:47" ht="12.75" x14ac:dyDescent="0.2">
      <c r="A44" s="8">
        <v>11</v>
      </c>
      <c r="B44" s="8">
        <v>2018</v>
      </c>
      <c r="C44" s="8" t="s">
        <v>48</v>
      </c>
      <c r="D44" s="4" t="s">
        <v>49</v>
      </c>
      <c r="E44" s="4" t="s">
        <v>61</v>
      </c>
      <c r="AK44" s="4">
        <v>0</v>
      </c>
      <c r="AL44" s="4" t="s">
        <v>61</v>
      </c>
      <c r="AM44" s="4" t="s">
        <v>76</v>
      </c>
      <c r="AN44" s="7"/>
    </row>
    <row r="45" spans="1:47" ht="12.75" x14ac:dyDescent="0.2">
      <c r="A45" s="4">
        <v>11</v>
      </c>
      <c r="B45" s="4">
        <v>2018</v>
      </c>
      <c r="C45" s="4" t="s">
        <v>48</v>
      </c>
      <c r="D45" s="4" t="s">
        <v>49</v>
      </c>
      <c r="E45" s="4" t="s">
        <v>79</v>
      </c>
      <c r="AK45" s="4">
        <v>0</v>
      </c>
      <c r="AL45" s="4" t="s">
        <v>79</v>
      </c>
      <c r="AM45" s="4" t="s">
        <v>76</v>
      </c>
      <c r="AN45" s="7"/>
    </row>
    <row r="46" spans="1:47" ht="12.75" x14ac:dyDescent="0.2">
      <c r="A46" s="4">
        <v>11</v>
      </c>
      <c r="B46" s="4">
        <v>2018</v>
      </c>
      <c r="C46" s="4" t="s">
        <v>48</v>
      </c>
      <c r="D46" s="4" t="s">
        <v>49</v>
      </c>
      <c r="E46" s="4" t="s">
        <v>75</v>
      </c>
      <c r="AK46" s="4">
        <v>0</v>
      </c>
      <c r="AL46" s="4" t="s">
        <v>75</v>
      </c>
      <c r="AM46" s="4" t="s">
        <v>76</v>
      </c>
      <c r="AN46" s="7"/>
    </row>
    <row r="47" spans="1:47" ht="12.75" x14ac:dyDescent="0.2">
      <c r="A47" s="8">
        <v>11</v>
      </c>
      <c r="B47" s="8">
        <v>2018</v>
      </c>
      <c r="C47" s="8" t="s">
        <v>48</v>
      </c>
      <c r="D47" s="4" t="s">
        <v>49</v>
      </c>
      <c r="E47" s="4" t="s">
        <v>63</v>
      </c>
      <c r="AK47" s="4">
        <v>4.5</v>
      </c>
      <c r="AL47" s="4" t="s">
        <v>63</v>
      </c>
      <c r="AM47" s="4" t="s">
        <v>76</v>
      </c>
      <c r="AN47" s="7"/>
    </row>
    <row r="48" spans="1:47" ht="12.75" x14ac:dyDescent="0.2">
      <c r="A48" s="4">
        <v>11</v>
      </c>
      <c r="B48" s="4">
        <v>2018</v>
      </c>
      <c r="C48" s="4" t="s">
        <v>48</v>
      </c>
      <c r="D48" s="4" t="s">
        <v>49</v>
      </c>
      <c r="E48" s="4" t="s">
        <v>65</v>
      </c>
      <c r="AK48" s="4">
        <v>0</v>
      </c>
      <c r="AL48" s="4" t="s">
        <v>65</v>
      </c>
      <c r="AM48" s="4" t="s">
        <v>76</v>
      </c>
      <c r="AN48" s="7"/>
    </row>
    <row r="49" spans="1:47" ht="12.75" x14ac:dyDescent="0.2">
      <c r="A49" s="4">
        <v>11</v>
      </c>
      <c r="B49" s="4">
        <v>2018</v>
      </c>
      <c r="C49" s="4" t="s">
        <v>48</v>
      </c>
      <c r="D49" s="4" t="s">
        <v>49</v>
      </c>
      <c r="E49" s="4" t="s">
        <v>50</v>
      </c>
      <c r="AK49" s="4">
        <v>8.5</v>
      </c>
      <c r="AL49" s="4" t="s">
        <v>50</v>
      </c>
      <c r="AM49" s="4" t="s">
        <v>80</v>
      </c>
      <c r="AN49" s="7"/>
      <c r="AO49" s="4">
        <v>43</v>
      </c>
      <c r="AP49" s="4">
        <v>13.5</v>
      </c>
      <c r="AS49" s="4">
        <v>56.5</v>
      </c>
      <c r="AT49" s="4">
        <v>0.76106194689999995</v>
      </c>
      <c r="AU49" s="8">
        <v>0.23893805309734514</v>
      </c>
    </row>
    <row r="50" spans="1:47" ht="12.75" x14ac:dyDescent="0.2">
      <c r="A50" s="8">
        <v>11</v>
      </c>
      <c r="B50" s="8">
        <v>2018</v>
      </c>
      <c r="C50" s="8" t="s">
        <v>48</v>
      </c>
      <c r="D50" s="4" t="s">
        <v>49</v>
      </c>
      <c r="E50" s="4" t="s">
        <v>52</v>
      </c>
      <c r="AK50" s="4">
        <v>3</v>
      </c>
      <c r="AL50" s="4" t="s">
        <v>52</v>
      </c>
      <c r="AM50" s="4" t="s">
        <v>80</v>
      </c>
      <c r="AN50" s="7"/>
    </row>
    <row r="51" spans="1:47" ht="12.75" x14ac:dyDescent="0.2">
      <c r="A51" s="4">
        <v>11</v>
      </c>
      <c r="B51" s="4">
        <v>2018</v>
      </c>
      <c r="C51" s="4" t="s">
        <v>48</v>
      </c>
      <c r="D51" s="4" t="s">
        <v>49</v>
      </c>
      <c r="E51" s="4" t="s">
        <v>55</v>
      </c>
      <c r="AK51" s="4">
        <v>1</v>
      </c>
      <c r="AL51" s="4" t="s">
        <v>55</v>
      </c>
      <c r="AM51" s="4" t="s">
        <v>80</v>
      </c>
      <c r="AN51" s="7"/>
    </row>
    <row r="52" spans="1:47" ht="12.75" x14ac:dyDescent="0.2">
      <c r="A52" s="4">
        <v>11</v>
      </c>
      <c r="B52" s="4">
        <v>2018</v>
      </c>
      <c r="C52" s="4" t="s">
        <v>48</v>
      </c>
      <c r="D52" s="4" t="s">
        <v>49</v>
      </c>
      <c r="E52" s="4" t="s">
        <v>71</v>
      </c>
      <c r="AK52" s="4">
        <v>0</v>
      </c>
      <c r="AL52" s="4" t="s">
        <v>71</v>
      </c>
      <c r="AM52" s="4" t="s">
        <v>80</v>
      </c>
      <c r="AN52" s="7"/>
    </row>
    <row r="53" spans="1:47" ht="12.75" x14ac:dyDescent="0.2">
      <c r="A53" s="8">
        <v>11</v>
      </c>
      <c r="B53" s="8">
        <v>2018</v>
      </c>
      <c r="C53" s="8" t="s">
        <v>48</v>
      </c>
      <c r="D53" s="4" t="s">
        <v>49</v>
      </c>
      <c r="E53" s="4" t="s">
        <v>56</v>
      </c>
      <c r="AK53" s="4">
        <v>30.5</v>
      </c>
      <c r="AL53" s="4" t="s">
        <v>56</v>
      </c>
      <c r="AM53" s="4" t="s">
        <v>80</v>
      </c>
      <c r="AN53" s="7"/>
    </row>
    <row r="54" spans="1:47" ht="12.75" x14ac:dyDescent="0.2">
      <c r="A54" s="4">
        <v>11</v>
      </c>
      <c r="B54" s="4">
        <v>2018</v>
      </c>
      <c r="C54" s="4" t="s">
        <v>48</v>
      </c>
      <c r="D54" s="4" t="s">
        <v>49</v>
      </c>
      <c r="E54" s="4" t="s">
        <v>65</v>
      </c>
      <c r="AK54" s="4">
        <v>11</v>
      </c>
      <c r="AL54" s="4" t="s">
        <v>65</v>
      </c>
      <c r="AM54" s="4" t="s">
        <v>80</v>
      </c>
      <c r="AN54" s="7"/>
    </row>
    <row r="55" spans="1:47" ht="12.75" x14ac:dyDescent="0.2">
      <c r="A55" s="4">
        <v>11</v>
      </c>
      <c r="B55" s="4">
        <v>2018</v>
      </c>
      <c r="C55" s="4" t="s">
        <v>48</v>
      </c>
      <c r="D55" s="4" t="s">
        <v>49</v>
      </c>
      <c r="E55" s="4" t="s">
        <v>63</v>
      </c>
      <c r="AK55" s="4">
        <v>2.5</v>
      </c>
      <c r="AL55" s="4" t="s">
        <v>63</v>
      </c>
      <c r="AM55" s="4" t="s">
        <v>80</v>
      </c>
      <c r="AN55" s="7"/>
    </row>
    <row r="56" spans="1:47" ht="12.75" x14ac:dyDescent="0.2">
      <c r="A56" s="4">
        <v>11</v>
      </c>
      <c r="B56" s="4">
        <v>2018</v>
      </c>
      <c r="C56" s="4" t="s">
        <v>48</v>
      </c>
      <c r="D56" s="4" t="s">
        <v>49</v>
      </c>
      <c r="E56" t="s">
        <v>50</v>
      </c>
      <c r="AK56" s="4">
        <v>4.5</v>
      </c>
      <c r="AL56" s="4" t="s">
        <v>50</v>
      </c>
      <c r="AM56" s="4" t="s">
        <v>81</v>
      </c>
      <c r="AN56" s="7"/>
      <c r="AO56" s="4">
        <v>9</v>
      </c>
      <c r="AP56" s="4">
        <v>92</v>
      </c>
      <c r="AS56" s="4">
        <v>101</v>
      </c>
      <c r="AT56" s="4">
        <v>8.9108910890000004E-2</v>
      </c>
      <c r="AU56" s="8">
        <v>0.91089108910000005</v>
      </c>
    </row>
    <row r="57" spans="1:47" ht="12.75" x14ac:dyDescent="0.2">
      <c r="A57" s="8">
        <v>11</v>
      </c>
      <c r="B57" s="8">
        <v>2018</v>
      </c>
      <c r="C57" s="8" t="s">
        <v>48</v>
      </c>
      <c r="D57" s="4" t="s">
        <v>49</v>
      </c>
      <c r="E57" t="s">
        <v>52</v>
      </c>
      <c r="AK57" s="4">
        <v>4.5</v>
      </c>
      <c r="AL57" s="4" t="s">
        <v>52</v>
      </c>
      <c r="AM57" s="4" t="s">
        <v>81</v>
      </c>
      <c r="AN57" s="7"/>
    </row>
    <row r="58" spans="1:47" ht="12.75" x14ac:dyDescent="0.2">
      <c r="A58" s="4">
        <v>11</v>
      </c>
      <c r="B58" s="4">
        <v>2018</v>
      </c>
      <c r="C58" s="4" t="s">
        <v>48</v>
      </c>
      <c r="D58" s="4" t="s">
        <v>49</v>
      </c>
      <c r="E58" t="s">
        <v>69</v>
      </c>
      <c r="AK58" s="4">
        <v>0</v>
      </c>
      <c r="AL58" s="4" t="s">
        <v>69</v>
      </c>
      <c r="AM58" s="4" t="s">
        <v>81</v>
      </c>
      <c r="AN58" s="7"/>
    </row>
    <row r="59" spans="1:47" ht="12.75" x14ac:dyDescent="0.2">
      <c r="A59" s="4">
        <v>11</v>
      </c>
      <c r="B59" s="4">
        <v>2018</v>
      </c>
      <c r="C59" s="4" t="s">
        <v>48</v>
      </c>
      <c r="D59" s="4" t="s">
        <v>49</v>
      </c>
      <c r="E59" t="s">
        <v>78</v>
      </c>
      <c r="AK59" s="4">
        <v>0</v>
      </c>
      <c r="AL59" s="4" t="s">
        <v>78</v>
      </c>
      <c r="AM59" s="4" t="s">
        <v>81</v>
      </c>
      <c r="AN59" s="7"/>
    </row>
    <row r="60" spans="1:47" ht="12.75" x14ac:dyDescent="0.2">
      <c r="A60" s="4">
        <v>11</v>
      </c>
      <c r="B60" s="4">
        <v>2018</v>
      </c>
      <c r="C60" s="4" t="s">
        <v>48</v>
      </c>
      <c r="D60" s="4" t="s">
        <v>49</v>
      </c>
      <c r="E60" t="s">
        <v>54</v>
      </c>
      <c r="AK60" s="4">
        <v>0</v>
      </c>
      <c r="AL60" s="4" t="s">
        <v>54</v>
      </c>
      <c r="AM60" s="4" t="s">
        <v>81</v>
      </c>
      <c r="AN60" s="7"/>
    </row>
    <row r="61" spans="1:47" ht="12.75" x14ac:dyDescent="0.2">
      <c r="A61" s="8">
        <v>11</v>
      </c>
      <c r="B61" s="8">
        <v>2018</v>
      </c>
      <c r="C61" s="8" t="s">
        <v>48</v>
      </c>
      <c r="D61" s="4" t="s">
        <v>49</v>
      </c>
      <c r="E61" t="s">
        <v>82</v>
      </c>
      <c r="AK61" s="4">
        <v>0</v>
      </c>
      <c r="AL61" s="4" t="s">
        <v>82</v>
      </c>
      <c r="AM61" s="4" t="s">
        <v>81</v>
      </c>
      <c r="AN61" s="7"/>
    </row>
    <row r="62" spans="1:47" ht="12.75" x14ac:dyDescent="0.2">
      <c r="A62" s="4">
        <v>11</v>
      </c>
      <c r="B62" s="4">
        <v>2018</v>
      </c>
      <c r="C62" s="4" t="s">
        <v>48</v>
      </c>
      <c r="D62" s="4" t="s">
        <v>49</v>
      </c>
      <c r="E62" t="s">
        <v>56</v>
      </c>
      <c r="AK62" s="4">
        <v>0</v>
      </c>
      <c r="AL62" s="4" t="s">
        <v>56</v>
      </c>
      <c r="AM62" s="4" t="s">
        <v>81</v>
      </c>
      <c r="AN62" s="7"/>
    </row>
    <row r="63" spans="1:47" ht="12.75" x14ac:dyDescent="0.2">
      <c r="A63" s="4">
        <v>11</v>
      </c>
      <c r="B63" s="4">
        <v>2018</v>
      </c>
      <c r="C63" s="4" t="s">
        <v>48</v>
      </c>
      <c r="D63" s="4" t="s">
        <v>49</v>
      </c>
      <c r="E63" t="s">
        <v>83</v>
      </c>
      <c r="AK63" s="4">
        <v>0</v>
      </c>
      <c r="AL63" s="4" t="s">
        <v>83</v>
      </c>
      <c r="AM63" s="4" t="s">
        <v>81</v>
      </c>
      <c r="AN63" s="7"/>
    </row>
    <row r="64" spans="1:47" ht="12.75" x14ac:dyDescent="0.2">
      <c r="A64" s="4">
        <v>11</v>
      </c>
      <c r="B64" s="4">
        <v>2018</v>
      </c>
      <c r="C64" s="4" t="s">
        <v>48</v>
      </c>
      <c r="D64" s="4" t="s">
        <v>49</v>
      </c>
      <c r="E64" t="s">
        <v>61</v>
      </c>
      <c r="AK64" s="4">
        <v>0</v>
      </c>
      <c r="AL64" s="4" t="s">
        <v>61</v>
      </c>
      <c r="AM64" s="4" t="s">
        <v>81</v>
      </c>
      <c r="AN64" s="7"/>
    </row>
    <row r="65" spans="1:47" ht="12.75" x14ac:dyDescent="0.2">
      <c r="A65" s="8">
        <v>11</v>
      </c>
      <c r="B65" s="8">
        <v>2018</v>
      </c>
      <c r="C65" s="8" t="s">
        <v>48</v>
      </c>
      <c r="D65" s="4" t="s">
        <v>49</v>
      </c>
      <c r="E65" t="s">
        <v>77</v>
      </c>
      <c r="AK65" s="4">
        <v>0</v>
      </c>
      <c r="AL65" s="4" t="s">
        <v>77</v>
      </c>
      <c r="AM65" s="4" t="s">
        <v>81</v>
      </c>
      <c r="AN65" s="7"/>
    </row>
    <row r="66" spans="1:47" ht="12.75" x14ac:dyDescent="0.2">
      <c r="A66" s="4">
        <v>11</v>
      </c>
      <c r="B66" s="4">
        <v>2018</v>
      </c>
      <c r="C66" s="4" t="s">
        <v>48</v>
      </c>
      <c r="D66" s="4" t="s">
        <v>49</v>
      </c>
      <c r="E66" t="s">
        <v>65</v>
      </c>
      <c r="AK66" s="4">
        <v>55.5</v>
      </c>
      <c r="AL66" s="4" t="s">
        <v>65</v>
      </c>
      <c r="AM66" s="4" t="s">
        <v>81</v>
      </c>
      <c r="AN66" s="7"/>
    </row>
    <row r="67" spans="1:47" ht="12.75" x14ac:dyDescent="0.2">
      <c r="A67" s="4">
        <v>11</v>
      </c>
      <c r="B67" s="4">
        <v>2018</v>
      </c>
      <c r="C67" s="4" t="s">
        <v>48</v>
      </c>
      <c r="D67" s="4" t="s">
        <v>49</v>
      </c>
      <c r="E67" t="s">
        <v>75</v>
      </c>
      <c r="AK67" s="4">
        <v>0</v>
      </c>
      <c r="AL67" s="4" t="s">
        <v>75</v>
      </c>
      <c r="AM67" s="4" t="s">
        <v>81</v>
      </c>
      <c r="AN67" s="7"/>
    </row>
    <row r="68" spans="1:47" ht="12.75" x14ac:dyDescent="0.2">
      <c r="A68" s="4">
        <v>11</v>
      </c>
      <c r="B68" s="4">
        <v>2018</v>
      </c>
      <c r="C68" s="4" t="s">
        <v>48</v>
      </c>
      <c r="D68" s="4" t="s">
        <v>49</v>
      </c>
      <c r="E68" t="s">
        <v>62</v>
      </c>
      <c r="AK68" s="4">
        <v>34.5</v>
      </c>
      <c r="AL68" s="4" t="s">
        <v>62</v>
      </c>
      <c r="AM68" s="4" t="s">
        <v>81</v>
      </c>
      <c r="AN68" s="7"/>
    </row>
    <row r="69" spans="1:47" ht="12.75" x14ac:dyDescent="0.2">
      <c r="A69" s="8">
        <v>11</v>
      </c>
      <c r="B69" s="8">
        <v>2018</v>
      </c>
      <c r="C69" s="8" t="s">
        <v>48</v>
      </c>
      <c r="D69" s="4" t="s">
        <v>49</v>
      </c>
      <c r="E69" t="s">
        <v>63</v>
      </c>
      <c r="AK69" s="4">
        <v>2</v>
      </c>
      <c r="AL69" s="4" t="s">
        <v>63</v>
      </c>
      <c r="AM69" s="4" t="s">
        <v>81</v>
      </c>
      <c r="AN69" s="7"/>
    </row>
    <row r="70" spans="1:47" ht="12.75" x14ac:dyDescent="0.2">
      <c r="A70" s="4">
        <v>11</v>
      </c>
      <c r="B70" s="4">
        <v>2018</v>
      </c>
      <c r="C70" s="4" t="s">
        <v>48</v>
      </c>
      <c r="D70" s="4" t="s">
        <v>49</v>
      </c>
      <c r="E70" t="s">
        <v>64</v>
      </c>
      <c r="AK70" s="4">
        <v>0</v>
      </c>
      <c r="AL70" s="4" t="s">
        <v>64</v>
      </c>
      <c r="AM70" s="4" t="s">
        <v>81</v>
      </c>
      <c r="AN70" s="7"/>
    </row>
    <row r="71" spans="1:47" ht="12.75" x14ac:dyDescent="0.2">
      <c r="A71" s="4">
        <v>11</v>
      </c>
      <c r="B71" s="4">
        <v>2018</v>
      </c>
      <c r="C71" s="4" t="s">
        <v>48</v>
      </c>
      <c r="D71" s="4" t="s">
        <v>49</v>
      </c>
      <c r="E71" s="4" t="s">
        <v>84</v>
      </c>
      <c r="AK71" s="4">
        <v>0</v>
      </c>
      <c r="AL71" s="4" t="s">
        <v>84</v>
      </c>
      <c r="AM71" s="4" t="s">
        <v>85</v>
      </c>
      <c r="AN71" s="7"/>
      <c r="AO71" s="4">
        <v>11</v>
      </c>
      <c r="AP71" s="4">
        <v>78</v>
      </c>
      <c r="AS71" s="4">
        <v>89</v>
      </c>
      <c r="AT71" s="4">
        <v>0.1235955056</v>
      </c>
      <c r="AU71" s="4">
        <v>0.87640449440000001</v>
      </c>
    </row>
    <row r="72" spans="1:47" ht="12.75" x14ac:dyDescent="0.2">
      <c r="A72" s="4">
        <v>11</v>
      </c>
      <c r="B72" s="4">
        <v>2018</v>
      </c>
      <c r="C72" s="4" t="s">
        <v>48</v>
      </c>
      <c r="D72" s="4" t="s">
        <v>49</v>
      </c>
      <c r="E72" s="4" t="s">
        <v>52</v>
      </c>
      <c r="AK72" s="4">
        <v>6</v>
      </c>
      <c r="AL72" s="4" t="s">
        <v>52</v>
      </c>
      <c r="AM72" s="4" t="s">
        <v>85</v>
      </c>
      <c r="AN72" s="7"/>
    </row>
    <row r="73" spans="1:47" ht="12.75" x14ac:dyDescent="0.2">
      <c r="A73" s="4">
        <v>11</v>
      </c>
      <c r="B73" s="4">
        <v>2018</v>
      </c>
      <c r="C73" s="4" t="s">
        <v>48</v>
      </c>
      <c r="D73" s="4" t="s">
        <v>49</v>
      </c>
      <c r="E73" s="4" t="s">
        <v>67</v>
      </c>
      <c r="AK73" s="4">
        <v>0</v>
      </c>
      <c r="AL73" s="4" t="s">
        <v>67</v>
      </c>
      <c r="AM73" s="4" t="s">
        <v>85</v>
      </c>
      <c r="AN73" s="7"/>
    </row>
    <row r="74" spans="1:47" ht="12.75" x14ac:dyDescent="0.2">
      <c r="A74" s="8">
        <v>11</v>
      </c>
      <c r="B74" s="8">
        <v>2018</v>
      </c>
      <c r="C74" s="8" t="s">
        <v>48</v>
      </c>
      <c r="D74" s="4" t="s">
        <v>49</v>
      </c>
      <c r="E74" s="4" t="s">
        <v>79</v>
      </c>
      <c r="AK74" s="4">
        <v>0</v>
      </c>
      <c r="AL74" s="4" t="s">
        <v>79</v>
      </c>
      <c r="AM74" s="4" t="s">
        <v>85</v>
      </c>
      <c r="AN74" s="7"/>
    </row>
    <row r="75" spans="1:47" ht="12.75" x14ac:dyDescent="0.2">
      <c r="A75" s="4">
        <v>11</v>
      </c>
      <c r="B75" s="4">
        <v>2018</v>
      </c>
      <c r="C75" s="4" t="s">
        <v>48</v>
      </c>
      <c r="D75" s="4" t="s">
        <v>49</v>
      </c>
      <c r="E75" s="4" t="s">
        <v>57</v>
      </c>
      <c r="AK75" s="4">
        <v>0</v>
      </c>
      <c r="AL75" s="4" t="s">
        <v>57</v>
      </c>
      <c r="AM75" s="4" t="s">
        <v>85</v>
      </c>
      <c r="AN75" s="7"/>
    </row>
    <row r="76" spans="1:47" ht="12.75" x14ac:dyDescent="0.2">
      <c r="A76" s="4">
        <v>11</v>
      </c>
      <c r="B76" s="4">
        <v>2018</v>
      </c>
      <c r="C76" s="4" t="s">
        <v>48</v>
      </c>
      <c r="D76" s="4" t="s">
        <v>49</v>
      </c>
      <c r="E76" s="4" t="s">
        <v>69</v>
      </c>
      <c r="AK76" s="4">
        <v>0</v>
      </c>
      <c r="AL76" s="4" t="s">
        <v>69</v>
      </c>
      <c r="AM76" s="4" t="s">
        <v>85</v>
      </c>
      <c r="AN76" s="7"/>
    </row>
    <row r="77" spans="1:47" ht="12.75" x14ac:dyDescent="0.2">
      <c r="A77" s="4">
        <v>11</v>
      </c>
      <c r="B77" s="4">
        <v>2018</v>
      </c>
      <c r="C77" s="4" t="s">
        <v>48</v>
      </c>
      <c r="D77" s="4" t="s">
        <v>49</v>
      </c>
      <c r="E77" s="4" t="s">
        <v>54</v>
      </c>
      <c r="AK77" s="4">
        <v>0</v>
      </c>
      <c r="AL77" s="4" t="s">
        <v>54</v>
      </c>
      <c r="AM77" s="4" t="s">
        <v>85</v>
      </c>
      <c r="AN77" s="7"/>
    </row>
    <row r="78" spans="1:47" ht="12.75" x14ac:dyDescent="0.2">
      <c r="A78" s="4">
        <v>11</v>
      </c>
      <c r="B78" s="4">
        <v>2018</v>
      </c>
      <c r="C78" s="4" t="s">
        <v>48</v>
      </c>
      <c r="D78" s="4" t="s">
        <v>49</v>
      </c>
      <c r="E78" s="4" t="s">
        <v>56</v>
      </c>
      <c r="AK78" s="4">
        <v>0</v>
      </c>
      <c r="AL78" s="4" t="s">
        <v>56</v>
      </c>
      <c r="AM78" s="4" t="s">
        <v>85</v>
      </c>
      <c r="AN78" s="7"/>
    </row>
    <row r="79" spans="1:47" ht="12.75" x14ac:dyDescent="0.2">
      <c r="A79" s="8">
        <v>11</v>
      </c>
      <c r="B79" s="8">
        <v>2018</v>
      </c>
      <c r="C79" s="8" t="s">
        <v>48</v>
      </c>
      <c r="D79" s="4" t="s">
        <v>49</v>
      </c>
      <c r="E79" s="4" t="s">
        <v>86</v>
      </c>
      <c r="AK79" s="4">
        <v>0</v>
      </c>
      <c r="AL79" s="4" t="s">
        <v>86</v>
      </c>
      <c r="AM79" s="4" t="s">
        <v>85</v>
      </c>
      <c r="AN79" s="7"/>
    </row>
    <row r="80" spans="1:47" ht="12.75" x14ac:dyDescent="0.2">
      <c r="A80" s="4">
        <v>11</v>
      </c>
      <c r="B80" s="4">
        <v>2018</v>
      </c>
      <c r="C80" s="4" t="s">
        <v>48</v>
      </c>
      <c r="D80" s="4" t="s">
        <v>49</v>
      </c>
      <c r="E80" s="4" t="s">
        <v>71</v>
      </c>
      <c r="AK80" s="4">
        <v>0</v>
      </c>
      <c r="AL80" s="4" t="s">
        <v>71</v>
      </c>
      <c r="AM80" s="4" t="s">
        <v>85</v>
      </c>
      <c r="AN80" s="7"/>
    </row>
    <row r="81" spans="1:47" ht="12.75" x14ac:dyDescent="0.2">
      <c r="A81" s="4">
        <v>11</v>
      </c>
      <c r="B81" s="4">
        <v>2018</v>
      </c>
      <c r="C81" s="4" t="s">
        <v>48</v>
      </c>
      <c r="D81" s="4" t="s">
        <v>49</v>
      </c>
      <c r="E81" s="4" t="s">
        <v>55</v>
      </c>
      <c r="AK81" s="4">
        <v>0</v>
      </c>
      <c r="AL81" s="4" t="s">
        <v>55</v>
      </c>
      <c r="AM81" s="4" t="s">
        <v>85</v>
      </c>
      <c r="AN81" s="7"/>
    </row>
    <row r="82" spans="1:47" ht="12.75" x14ac:dyDescent="0.2">
      <c r="A82" s="4">
        <v>11</v>
      </c>
      <c r="B82" s="4">
        <v>2018</v>
      </c>
      <c r="C82" s="4" t="s">
        <v>48</v>
      </c>
      <c r="D82" s="4" t="s">
        <v>49</v>
      </c>
      <c r="E82" s="4" t="s">
        <v>83</v>
      </c>
      <c r="AK82" s="4">
        <v>0</v>
      </c>
      <c r="AL82" s="4" t="s">
        <v>83</v>
      </c>
      <c r="AM82" s="4" t="s">
        <v>85</v>
      </c>
      <c r="AN82" s="7"/>
    </row>
    <row r="83" spans="1:47" ht="12.75" x14ac:dyDescent="0.2">
      <c r="A83" s="4">
        <v>11</v>
      </c>
      <c r="B83" s="4">
        <v>2018</v>
      </c>
      <c r="C83" s="4" t="s">
        <v>48</v>
      </c>
      <c r="D83" s="4" t="s">
        <v>49</v>
      </c>
      <c r="E83" s="4" t="s">
        <v>78</v>
      </c>
      <c r="AK83" s="4">
        <v>0</v>
      </c>
      <c r="AL83" s="4" t="s">
        <v>78</v>
      </c>
      <c r="AM83" s="4" t="s">
        <v>85</v>
      </c>
      <c r="AN83" s="7"/>
    </row>
    <row r="84" spans="1:47" ht="12.75" x14ac:dyDescent="0.2">
      <c r="A84" s="8">
        <v>11</v>
      </c>
      <c r="B84" s="8">
        <v>2018</v>
      </c>
      <c r="C84" s="8" t="s">
        <v>48</v>
      </c>
      <c r="D84" s="4" t="s">
        <v>49</v>
      </c>
      <c r="E84" s="4" t="s">
        <v>50</v>
      </c>
      <c r="AK84" s="4">
        <v>5</v>
      </c>
      <c r="AL84" s="4" t="s">
        <v>50</v>
      </c>
      <c r="AM84" s="4" t="s">
        <v>85</v>
      </c>
      <c r="AN84" s="7"/>
    </row>
    <row r="85" spans="1:47" ht="12.75" x14ac:dyDescent="0.2">
      <c r="A85" s="4">
        <v>11</v>
      </c>
      <c r="B85" s="4">
        <v>2018</v>
      </c>
      <c r="C85" s="4" t="s">
        <v>48</v>
      </c>
      <c r="D85" s="4" t="s">
        <v>49</v>
      </c>
      <c r="E85" s="4" t="s">
        <v>87</v>
      </c>
      <c r="AK85" s="4">
        <v>37</v>
      </c>
      <c r="AL85" s="4" t="s">
        <v>87</v>
      </c>
      <c r="AM85" s="4" t="s">
        <v>85</v>
      </c>
      <c r="AN85" s="7"/>
    </row>
    <row r="86" spans="1:47" ht="12.75" x14ac:dyDescent="0.2">
      <c r="A86" s="4">
        <v>11</v>
      </c>
      <c r="B86" s="4">
        <v>2018</v>
      </c>
      <c r="C86" s="4" t="s">
        <v>48</v>
      </c>
      <c r="D86" s="4" t="s">
        <v>49</v>
      </c>
      <c r="E86" s="4" t="s">
        <v>88</v>
      </c>
      <c r="AK86" s="4">
        <v>36</v>
      </c>
      <c r="AL86" s="4" t="s">
        <v>88</v>
      </c>
      <c r="AM86" s="4" t="s">
        <v>85</v>
      </c>
      <c r="AN86" s="7"/>
    </row>
    <row r="87" spans="1:47" ht="12.75" x14ac:dyDescent="0.2">
      <c r="A87" s="4">
        <v>11</v>
      </c>
      <c r="B87" s="4">
        <v>2018</v>
      </c>
      <c r="C87" s="4" t="s">
        <v>48</v>
      </c>
      <c r="D87" s="4" t="s">
        <v>49</v>
      </c>
      <c r="E87" s="4" t="s">
        <v>89</v>
      </c>
      <c r="AK87" s="4">
        <v>4</v>
      </c>
      <c r="AL87" s="4" t="s">
        <v>89</v>
      </c>
      <c r="AM87" s="4" t="s">
        <v>85</v>
      </c>
      <c r="AN87" s="7"/>
    </row>
    <row r="88" spans="1:47" ht="12.75" x14ac:dyDescent="0.2">
      <c r="A88" s="4">
        <v>11</v>
      </c>
      <c r="B88" s="4">
        <v>2018</v>
      </c>
      <c r="C88" s="4" t="s">
        <v>48</v>
      </c>
      <c r="D88" s="4" t="s">
        <v>49</v>
      </c>
      <c r="E88" s="4" t="s">
        <v>90</v>
      </c>
      <c r="AK88" s="4">
        <v>1</v>
      </c>
      <c r="AL88" s="4" t="s">
        <v>90</v>
      </c>
      <c r="AM88" s="4" t="s">
        <v>85</v>
      </c>
      <c r="AN88" s="7"/>
    </row>
    <row r="89" spans="1:47" ht="12.75" x14ac:dyDescent="0.2">
      <c r="A89" s="8">
        <v>11</v>
      </c>
      <c r="B89" s="8">
        <v>2018</v>
      </c>
      <c r="C89" s="8" t="s">
        <v>48</v>
      </c>
      <c r="D89" s="4" t="s">
        <v>49</v>
      </c>
      <c r="E89" s="4" t="s">
        <v>64</v>
      </c>
      <c r="AK89" s="4">
        <v>0</v>
      </c>
      <c r="AL89" s="4" t="s">
        <v>64</v>
      </c>
      <c r="AM89" s="4" t="s">
        <v>85</v>
      </c>
      <c r="AN89" s="7"/>
    </row>
    <row r="90" spans="1:47" ht="12.75" x14ac:dyDescent="0.2">
      <c r="A90" s="4">
        <v>11</v>
      </c>
      <c r="B90" s="4">
        <v>2018</v>
      </c>
      <c r="C90" s="4" t="s">
        <v>48</v>
      </c>
      <c r="D90" s="4" t="s">
        <v>49</v>
      </c>
      <c r="E90" s="4" t="s">
        <v>63</v>
      </c>
      <c r="AK90" s="4">
        <v>0</v>
      </c>
      <c r="AL90" s="4" t="s">
        <v>63</v>
      </c>
      <c r="AM90" s="4" t="s">
        <v>85</v>
      </c>
      <c r="AN90" s="7"/>
    </row>
    <row r="91" spans="1:47" ht="12.75" x14ac:dyDescent="0.2">
      <c r="A91" s="4">
        <v>11</v>
      </c>
      <c r="B91" s="4">
        <v>2018</v>
      </c>
      <c r="C91" s="4" t="s">
        <v>48</v>
      </c>
      <c r="D91" s="4" t="s">
        <v>49</v>
      </c>
      <c r="E91" s="11" t="s">
        <v>50</v>
      </c>
      <c r="AK91" s="4">
        <v>7.5</v>
      </c>
      <c r="AL91" s="4" t="s">
        <v>50</v>
      </c>
      <c r="AM91" s="4" t="s">
        <v>91</v>
      </c>
      <c r="AN91" s="7"/>
      <c r="AO91" s="4">
        <v>39.5</v>
      </c>
      <c r="AP91" s="4">
        <v>38.5</v>
      </c>
      <c r="AS91" s="4">
        <v>78</v>
      </c>
      <c r="AT91" s="4">
        <v>0.50641025640000004</v>
      </c>
      <c r="AU91" s="4">
        <v>0.49358974360000002</v>
      </c>
    </row>
    <row r="92" spans="1:47" ht="12.75" x14ac:dyDescent="0.2">
      <c r="A92" s="4">
        <v>11</v>
      </c>
      <c r="B92" s="4">
        <v>2018</v>
      </c>
      <c r="C92" s="4" t="s">
        <v>48</v>
      </c>
      <c r="D92" s="4" t="s">
        <v>49</v>
      </c>
      <c r="E92" s="11" t="s">
        <v>92</v>
      </c>
      <c r="AK92" s="4">
        <v>1.5</v>
      </c>
      <c r="AL92" s="4" t="s">
        <v>92</v>
      </c>
      <c r="AM92" s="4" t="s">
        <v>91</v>
      </c>
      <c r="AN92" s="7"/>
    </row>
    <row r="93" spans="1:47" ht="12.75" x14ac:dyDescent="0.2">
      <c r="A93" s="4">
        <v>11</v>
      </c>
      <c r="B93" s="4">
        <v>2018</v>
      </c>
      <c r="C93" s="4" t="s">
        <v>48</v>
      </c>
      <c r="D93" s="4" t="s">
        <v>49</v>
      </c>
      <c r="E93" s="11" t="s">
        <v>77</v>
      </c>
      <c r="AK93" s="4">
        <v>30.5</v>
      </c>
      <c r="AL93" s="4" t="s">
        <v>77</v>
      </c>
      <c r="AM93" s="4" t="s">
        <v>91</v>
      </c>
      <c r="AN93" s="7"/>
    </row>
    <row r="94" spans="1:47" ht="12.75" x14ac:dyDescent="0.2">
      <c r="A94" s="8">
        <v>11</v>
      </c>
      <c r="B94" s="8">
        <v>2018</v>
      </c>
      <c r="C94" s="8" t="s">
        <v>48</v>
      </c>
      <c r="D94" s="4" t="s">
        <v>49</v>
      </c>
      <c r="E94" s="11" t="s">
        <v>69</v>
      </c>
      <c r="AK94" s="4">
        <v>0</v>
      </c>
      <c r="AL94" s="4" t="s">
        <v>69</v>
      </c>
      <c r="AM94" s="4" t="s">
        <v>91</v>
      </c>
      <c r="AN94" s="7"/>
    </row>
    <row r="95" spans="1:47" ht="12.75" x14ac:dyDescent="0.2">
      <c r="A95" s="4">
        <v>11</v>
      </c>
      <c r="B95" s="4">
        <v>2018</v>
      </c>
      <c r="C95" s="4" t="s">
        <v>48</v>
      </c>
      <c r="D95" s="4" t="s">
        <v>49</v>
      </c>
      <c r="E95" s="11" t="s">
        <v>52</v>
      </c>
      <c r="AK95" s="4">
        <v>0</v>
      </c>
      <c r="AL95" s="4" t="s">
        <v>52</v>
      </c>
      <c r="AM95" s="4" t="s">
        <v>91</v>
      </c>
      <c r="AN95" s="7"/>
    </row>
    <row r="96" spans="1:47" ht="12.75" x14ac:dyDescent="0.2">
      <c r="A96" s="4">
        <v>11</v>
      </c>
      <c r="B96" s="4">
        <v>2018</v>
      </c>
      <c r="C96" s="4" t="s">
        <v>48</v>
      </c>
      <c r="D96" s="4" t="s">
        <v>49</v>
      </c>
      <c r="E96" s="11" t="s">
        <v>82</v>
      </c>
      <c r="AK96" s="4">
        <v>0</v>
      </c>
      <c r="AL96" s="4" t="s">
        <v>82</v>
      </c>
      <c r="AM96" s="4" t="s">
        <v>91</v>
      </c>
      <c r="AN96" s="7"/>
    </row>
    <row r="97" spans="1:47" ht="12.75" x14ac:dyDescent="0.2">
      <c r="A97" s="4">
        <v>11</v>
      </c>
      <c r="B97" s="4">
        <v>2018</v>
      </c>
      <c r="C97" s="4" t="s">
        <v>48</v>
      </c>
      <c r="D97" s="4" t="s">
        <v>49</v>
      </c>
      <c r="E97" s="11" t="s">
        <v>86</v>
      </c>
      <c r="AK97" s="4">
        <v>0</v>
      </c>
      <c r="AL97" s="4" t="s">
        <v>86</v>
      </c>
      <c r="AM97" s="4" t="s">
        <v>91</v>
      </c>
      <c r="AN97" s="7"/>
    </row>
    <row r="98" spans="1:47" ht="12.75" x14ac:dyDescent="0.2">
      <c r="A98" s="4">
        <v>11</v>
      </c>
      <c r="B98" s="4">
        <v>2018</v>
      </c>
      <c r="C98" s="4" t="s">
        <v>48</v>
      </c>
      <c r="D98" s="4" t="s">
        <v>49</v>
      </c>
      <c r="E98" s="11" t="s">
        <v>65</v>
      </c>
      <c r="AK98" s="4">
        <v>36.5</v>
      </c>
      <c r="AL98" s="4" t="s">
        <v>65</v>
      </c>
      <c r="AM98" s="4" t="s">
        <v>91</v>
      </c>
      <c r="AN98" s="7"/>
    </row>
    <row r="99" spans="1:47" ht="12.75" x14ac:dyDescent="0.2">
      <c r="A99" s="8">
        <v>11</v>
      </c>
      <c r="B99" s="8">
        <v>2018</v>
      </c>
      <c r="C99" s="8" t="s">
        <v>48</v>
      </c>
      <c r="D99" s="4" t="s">
        <v>49</v>
      </c>
      <c r="E99" s="11" t="s">
        <v>63</v>
      </c>
      <c r="AK99" s="4">
        <v>2</v>
      </c>
      <c r="AL99" s="4" t="s">
        <v>63</v>
      </c>
      <c r="AM99" s="4" t="s">
        <v>91</v>
      </c>
      <c r="AN99" s="7"/>
    </row>
    <row r="100" spans="1:47" ht="12.75" x14ac:dyDescent="0.2">
      <c r="A100" s="4">
        <v>11</v>
      </c>
      <c r="B100" s="4">
        <v>2018</v>
      </c>
      <c r="C100" s="4" t="s">
        <v>48</v>
      </c>
      <c r="D100" s="4" t="s">
        <v>49</v>
      </c>
      <c r="E100" s="11" t="s">
        <v>64</v>
      </c>
      <c r="AK100" s="4">
        <v>0</v>
      </c>
      <c r="AL100" s="4" t="s">
        <v>64</v>
      </c>
      <c r="AM100" s="4" t="s">
        <v>91</v>
      </c>
      <c r="AN100" s="7"/>
    </row>
    <row r="101" spans="1:47" ht="12.75" x14ac:dyDescent="0.2">
      <c r="A101" s="4">
        <v>11</v>
      </c>
      <c r="B101" s="4">
        <v>2018</v>
      </c>
      <c r="C101" s="4" t="s">
        <v>48</v>
      </c>
      <c r="D101" s="4" t="s">
        <v>49</v>
      </c>
      <c r="E101" s="4" t="s">
        <v>50</v>
      </c>
      <c r="AK101" s="4">
        <v>68.5</v>
      </c>
      <c r="AL101" s="4" t="s">
        <v>50</v>
      </c>
      <c r="AM101" s="4" t="s">
        <v>93</v>
      </c>
      <c r="AN101" s="7"/>
      <c r="AO101" s="4">
        <v>81.5</v>
      </c>
      <c r="AP101" s="4">
        <v>7</v>
      </c>
      <c r="AS101" s="4">
        <v>88.5</v>
      </c>
      <c r="AT101">
        <v>0.92090395480225984</v>
      </c>
      <c r="AU101" s="4">
        <v>7.9096045200000006E-2</v>
      </c>
    </row>
    <row r="102" spans="1:47" ht="12.75" x14ac:dyDescent="0.2">
      <c r="A102" s="4">
        <v>11</v>
      </c>
      <c r="B102" s="4">
        <v>2018</v>
      </c>
      <c r="C102" s="4" t="s">
        <v>48</v>
      </c>
      <c r="D102" s="4" t="s">
        <v>49</v>
      </c>
      <c r="E102" s="4" t="s">
        <v>68</v>
      </c>
      <c r="AK102" s="4">
        <v>0</v>
      </c>
      <c r="AL102" s="4" t="s">
        <v>68</v>
      </c>
      <c r="AM102" s="4" t="s">
        <v>93</v>
      </c>
      <c r="AN102" s="7"/>
    </row>
    <row r="103" spans="1:47" ht="12.75" x14ac:dyDescent="0.2">
      <c r="A103" s="4">
        <v>11</v>
      </c>
      <c r="B103" s="4">
        <v>2018</v>
      </c>
      <c r="C103" s="4" t="s">
        <v>48</v>
      </c>
      <c r="D103" s="4" t="s">
        <v>49</v>
      </c>
      <c r="E103" s="4" t="s">
        <v>52</v>
      </c>
      <c r="AK103" s="4">
        <v>4</v>
      </c>
      <c r="AL103" s="4" t="s">
        <v>52</v>
      </c>
      <c r="AM103" s="4" t="s">
        <v>93</v>
      </c>
      <c r="AN103" s="7"/>
    </row>
    <row r="104" spans="1:47" ht="12.75" x14ac:dyDescent="0.2">
      <c r="A104" s="8">
        <v>11</v>
      </c>
      <c r="B104" s="8">
        <v>2018</v>
      </c>
      <c r="C104" s="8" t="s">
        <v>48</v>
      </c>
      <c r="D104" s="4" t="s">
        <v>49</v>
      </c>
      <c r="E104" s="4" t="s">
        <v>69</v>
      </c>
      <c r="AK104" s="4">
        <v>1.5</v>
      </c>
      <c r="AL104" s="4" t="s">
        <v>69</v>
      </c>
      <c r="AM104" s="4" t="s">
        <v>93</v>
      </c>
      <c r="AN104" s="7"/>
    </row>
    <row r="105" spans="1:47" ht="12.75" x14ac:dyDescent="0.2">
      <c r="A105" s="4">
        <v>11</v>
      </c>
      <c r="B105" s="4">
        <v>2018</v>
      </c>
      <c r="C105" s="4" t="s">
        <v>48</v>
      </c>
      <c r="D105" s="4" t="s">
        <v>49</v>
      </c>
      <c r="E105" s="4" t="s">
        <v>78</v>
      </c>
      <c r="AK105" s="4">
        <v>3</v>
      </c>
      <c r="AL105" s="4" t="s">
        <v>78</v>
      </c>
      <c r="AM105" s="4" t="s">
        <v>93</v>
      </c>
      <c r="AN105" s="7"/>
    </row>
    <row r="106" spans="1:47" ht="12.75" x14ac:dyDescent="0.2">
      <c r="A106" s="4">
        <v>11</v>
      </c>
      <c r="B106" s="4">
        <v>2018</v>
      </c>
      <c r="C106" s="4" t="s">
        <v>48</v>
      </c>
      <c r="D106" s="4" t="s">
        <v>49</v>
      </c>
      <c r="E106" s="4" t="s">
        <v>54</v>
      </c>
      <c r="AK106" s="4">
        <v>0</v>
      </c>
      <c r="AL106" s="4" t="s">
        <v>54</v>
      </c>
      <c r="AM106" s="4" t="s">
        <v>93</v>
      </c>
      <c r="AN106" s="7"/>
    </row>
    <row r="107" spans="1:47" ht="12.75" x14ac:dyDescent="0.2">
      <c r="A107" s="4">
        <v>11</v>
      </c>
      <c r="B107" s="4">
        <v>2018</v>
      </c>
      <c r="C107" s="4" t="s">
        <v>48</v>
      </c>
      <c r="D107" s="4" t="s">
        <v>49</v>
      </c>
      <c r="E107" s="4" t="s">
        <v>71</v>
      </c>
      <c r="AK107" s="4">
        <v>0</v>
      </c>
      <c r="AL107" s="4" t="s">
        <v>71</v>
      </c>
      <c r="AM107" s="4" t="s">
        <v>93</v>
      </c>
      <c r="AN107" s="7"/>
    </row>
    <row r="108" spans="1:47" ht="12.75" x14ac:dyDescent="0.2">
      <c r="A108" s="4">
        <v>11</v>
      </c>
      <c r="B108" s="4">
        <v>2018</v>
      </c>
      <c r="C108" s="4" t="s">
        <v>48</v>
      </c>
      <c r="D108" s="4" t="s">
        <v>49</v>
      </c>
      <c r="E108" s="4" t="s">
        <v>86</v>
      </c>
      <c r="AK108" s="4">
        <v>2</v>
      </c>
      <c r="AL108" s="4" t="s">
        <v>86</v>
      </c>
      <c r="AM108" s="4" t="s">
        <v>93</v>
      </c>
      <c r="AN108" s="7"/>
    </row>
    <row r="109" spans="1:47" ht="12.75" x14ac:dyDescent="0.2">
      <c r="A109" s="8">
        <v>11</v>
      </c>
      <c r="B109" s="8">
        <v>2018</v>
      </c>
      <c r="C109" s="8" t="s">
        <v>48</v>
      </c>
      <c r="D109" s="4" t="s">
        <v>49</v>
      </c>
      <c r="E109" s="4" t="s">
        <v>61</v>
      </c>
      <c r="AK109" s="4">
        <v>0</v>
      </c>
      <c r="AL109" s="4" t="s">
        <v>61</v>
      </c>
      <c r="AM109" s="4" t="s">
        <v>93</v>
      </c>
      <c r="AN109" s="7"/>
    </row>
    <row r="110" spans="1:47" ht="12.75" x14ac:dyDescent="0.2">
      <c r="A110" s="4">
        <v>11</v>
      </c>
      <c r="B110" s="4">
        <v>2018</v>
      </c>
      <c r="C110" s="4" t="s">
        <v>48</v>
      </c>
      <c r="D110" s="4" t="s">
        <v>49</v>
      </c>
      <c r="E110" s="4" t="s">
        <v>60</v>
      </c>
      <c r="AK110" s="4">
        <v>0</v>
      </c>
      <c r="AL110" s="4" t="s">
        <v>60</v>
      </c>
      <c r="AM110" s="4" t="s">
        <v>93</v>
      </c>
      <c r="AN110" s="7"/>
    </row>
    <row r="111" spans="1:47" ht="12.75" x14ac:dyDescent="0.2">
      <c r="A111" s="4">
        <v>11</v>
      </c>
      <c r="B111" s="4">
        <v>2018</v>
      </c>
      <c r="C111" s="4" t="s">
        <v>48</v>
      </c>
      <c r="D111" s="4" t="s">
        <v>49</v>
      </c>
      <c r="E111" s="4" t="s">
        <v>55</v>
      </c>
      <c r="AK111" s="4">
        <v>2.5</v>
      </c>
      <c r="AL111" s="4" t="s">
        <v>55</v>
      </c>
      <c r="AM111" s="4" t="s">
        <v>93</v>
      </c>
      <c r="AN111" s="7"/>
    </row>
    <row r="112" spans="1:47" ht="12.75" x14ac:dyDescent="0.2">
      <c r="A112" s="4">
        <v>11</v>
      </c>
      <c r="B112" s="4">
        <v>2018</v>
      </c>
      <c r="C112" s="4" t="s">
        <v>48</v>
      </c>
      <c r="D112" s="4" t="s">
        <v>49</v>
      </c>
      <c r="E112" s="4" t="s">
        <v>59</v>
      </c>
      <c r="AK112" s="4">
        <v>0</v>
      </c>
      <c r="AL112" s="4" t="s">
        <v>59</v>
      </c>
      <c r="AM112" s="4" t="s">
        <v>93</v>
      </c>
      <c r="AN112" s="7"/>
    </row>
    <row r="113" spans="1:47" ht="12.75" x14ac:dyDescent="0.2">
      <c r="A113" s="4">
        <v>11</v>
      </c>
      <c r="B113" s="4">
        <v>2018</v>
      </c>
      <c r="C113" s="4" t="s">
        <v>48</v>
      </c>
      <c r="D113" s="4" t="s">
        <v>49</v>
      </c>
      <c r="E113" s="4" t="s">
        <v>64</v>
      </c>
      <c r="AK113" s="4">
        <v>0</v>
      </c>
      <c r="AL113" s="4" t="s">
        <v>64</v>
      </c>
      <c r="AM113" s="4" t="s">
        <v>93</v>
      </c>
      <c r="AN113" s="7"/>
    </row>
    <row r="114" spans="1:47" ht="12.75" x14ac:dyDescent="0.2">
      <c r="A114" s="8">
        <v>11</v>
      </c>
      <c r="B114" s="8">
        <v>2018</v>
      </c>
      <c r="C114" s="8" t="s">
        <v>48</v>
      </c>
      <c r="D114" s="4" t="s">
        <v>49</v>
      </c>
      <c r="E114" s="4" t="s">
        <v>62</v>
      </c>
      <c r="AK114" s="4">
        <v>5</v>
      </c>
      <c r="AL114" s="4" t="s">
        <v>62</v>
      </c>
      <c r="AM114" s="4" t="s">
        <v>93</v>
      </c>
      <c r="AN114" s="7"/>
    </row>
    <row r="115" spans="1:47" ht="12.75" x14ac:dyDescent="0.2">
      <c r="A115" s="4">
        <v>11</v>
      </c>
      <c r="B115" s="4">
        <v>2018</v>
      </c>
      <c r="C115" s="4" t="s">
        <v>48</v>
      </c>
      <c r="D115" s="4" t="s">
        <v>49</v>
      </c>
      <c r="E115" s="4" t="s">
        <v>73</v>
      </c>
      <c r="AK115" s="4">
        <v>0</v>
      </c>
      <c r="AL115" s="4" t="s">
        <v>73</v>
      </c>
      <c r="AM115" s="4" t="s">
        <v>93</v>
      </c>
      <c r="AN115" s="7"/>
    </row>
    <row r="116" spans="1:47" ht="12.75" x14ac:dyDescent="0.2">
      <c r="A116" s="4">
        <v>11</v>
      </c>
      <c r="B116" s="4">
        <v>2018</v>
      </c>
      <c r="C116" s="4" t="s">
        <v>48</v>
      </c>
      <c r="D116" s="4" t="s">
        <v>49</v>
      </c>
      <c r="E116" s="4" t="s">
        <v>88</v>
      </c>
      <c r="AK116" s="4">
        <v>0</v>
      </c>
      <c r="AL116" s="4" t="s">
        <v>88</v>
      </c>
      <c r="AM116" s="4" t="s">
        <v>93</v>
      </c>
      <c r="AN116" s="7"/>
    </row>
    <row r="117" spans="1:47" ht="12.75" x14ac:dyDescent="0.2">
      <c r="A117" s="4">
        <v>11</v>
      </c>
      <c r="B117" s="4">
        <v>2018</v>
      </c>
      <c r="C117" s="4" t="s">
        <v>48</v>
      </c>
      <c r="D117" s="4" t="s">
        <v>49</v>
      </c>
      <c r="E117" s="4" t="s">
        <v>63</v>
      </c>
      <c r="AK117" s="4">
        <v>2</v>
      </c>
      <c r="AL117" s="4" t="s">
        <v>63</v>
      </c>
      <c r="AM117" s="4" t="s">
        <v>93</v>
      </c>
      <c r="AN117" s="7"/>
    </row>
    <row r="118" spans="1:47" ht="12.75" x14ac:dyDescent="0.2">
      <c r="A118" s="4">
        <v>11</v>
      </c>
      <c r="B118" s="4">
        <v>2018</v>
      </c>
      <c r="C118" s="4" t="s">
        <v>48</v>
      </c>
      <c r="D118" s="4" t="s">
        <v>49</v>
      </c>
      <c r="E118" s="4" t="s">
        <v>75</v>
      </c>
      <c r="AK118" s="4">
        <v>0</v>
      </c>
      <c r="AL118" s="4" t="s">
        <v>75</v>
      </c>
      <c r="AM118" s="4" t="s">
        <v>93</v>
      </c>
      <c r="AN118" s="7"/>
    </row>
    <row r="119" spans="1:47" ht="12.75" x14ac:dyDescent="0.2">
      <c r="A119" s="4">
        <v>11</v>
      </c>
      <c r="B119" s="4">
        <v>2018</v>
      </c>
      <c r="C119" s="4" t="s">
        <v>48</v>
      </c>
      <c r="D119" s="4" t="s">
        <v>49</v>
      </c>
      <c r="E119" s="4" t="s">
        <v>50</v>
      </c>
      <c r="AK119" s="4">
        <v>13.5</v>
      </c>
      <c r="AL119" s="4" t="s">
        <v>50</v>
      </c>
      <c r="AM119" s="4" t="s">
        <v>94</v>
      </c>
      <c r="AN119" s="7"/>
      <c r="AO119" s="4">
        <v>103.5</v>
      </c>
      <c r="AP119" s="4">
        <v>1</v>
      </c>
      <c r="AS119" s="4">
        <v>104.5</v>
      </c>
      <c r="AT119" s="4">
        <v>0.99043062199999998</v>
      </c>
      <c r="AU119" s="4">
        <v>9.5693779900000008E-3</v>
      </c>
    </row>
    <row r="120" spans="1:47" ht="12.75" x14ac:dyDescent="0.2">
      <c r="A120" s="4">
        <v>11</v>
      </c>
      <c r="B120" s="4">
        <v>2018</v>
      </c>
      <c r="C120" s="4" t="s">
        <v>48</v>
      </c>
      <c r="D120" s="4" t="s">
        <v>49</v>
      </c>
      <c r="E120" s="4" t="s">
        <v>69</v>
      </c>
      <c r="AK120" s="4">
        <v>6</v>
      </c>
      <c r="AL120" s="4" t="s">
        <v>69</v>
      </c>
      <c r="AM120" s="4" t="s">
        <v>94</v>
      </c>
      <c r="AN120" s="7"/>
    </row>
    <row r="121" spans="1:47" ht="12.75" x14ac:dyDescent="0.2">
      <c r="A121" s="4">
        <v>11</v>
      </c>
      <c r="B121" s="4">
        <v>2018</v>
      </c>
      <c r="C121" s="4" t="s">
        <v>48</v>
      </c>
      <c r="D121" s="4" t="s">
        <v>49</v>
      </c>
      <c r="E121" s="4" t="s">
        <v>54</v>
      </c>
      <c r="AK121" s="4">
        <v>70</v>
      </c>
      <c r="AL121" s="4" t="s">
        <v>54</v>
      </c>
      <c r="AM121" s="4" t="s">
        <v>94</v>
      </c>
      <c r="AN121" s="7"/>
    </row>
    <row r="122" spans="1:47" ht="12.75" x14ac:dyDescent="0.2">
      <c r="A122" s="4">
        <v>11</v>
      </c>
      <c r="B122" s="4">
        <v>2018</v>
      </c>
      <c r="C122" s="4" t="s">
        <v>48</v>
      </c>
      <c r="D122" s="4" t="s">
        <v>49</v>
      </c>
      <c r="E122" s="4" t="s">
        <v>71</v>
      </c>
      <c r="AK122" s="4">
        <v>0</v>
      </c>
      <c r="AL122" s="4" t="s">
        <v>71</v>
      </c>
      <c r="AM122" s="4" t="s">
        <v>94</v>
      </c>
      <c r="AN122" s="7"/>
    </row>
    <row r="123" spans="1:47" ht="12.75" x14ac:dyDescent="0.2">
      <c r="A123" s="4">
        <v>11</v>
      </c>
      <c r="B123" s="4">
        <v>2018</v>
      </c>
      <c r="C123" s="4" t="s">
        <v>48</v>
      </c>
      <c r="D123" s="4" t="s">
        <v>49</v>
      </c>
      <c r="E123" s="4" t="s">
        <v>55</v>
      </c>
      <c r="AK123" s="4">
        <v>0</v>
      </c>
      <c r="AL123" s="4" t="s">
        <v>55</v>
      </c>
      <c r="AM123" s="4" t="s">
        <v>94</v>
      </c>
      <c r="AN123" s="7"/>
    </row>
    <row r="124" spans="1:47" ht="12.75" x14ac:dyDescent="0.2">
      <c r="A124" s="4">
        <v>11</v>
      </c>
      <c r="B124" s="4">
        <v>2018</v>
      </c>
      <c r="C124" s="4" t="s">
        <v>48</v>
      </c>
      <c r="D124" s="4" t="s">
        <v>49</v>
      </c>
      <c r="E124" s="4" t="s">
        <v>56</v>
      </c>
      <c r="AK124" s="4">
        <v>1</v>
      </c>
      <c r="AL124" s="4" t="s">
        <v>56</v>
      </c>
      <c r="AM124" s="4" t="s">
        <v>94</v>
      </c>
      <c r="AN124" s="7"/>
    </row>
    <row r="125" spans="1:47" ht="12.75" x14ac:dyDescent="0.2">
      <c r="A125" s="4">
        <v>11</v>
      </c>
      <c r="B125" s="4">
        <v>2018</v>
      </c>
      <c r="C125" s="4" t="s">
        <v>48</v>
      </c>
      <c r="D125" s="4" t="s">
        <v>49</v>
      </c>
      <c r="E125" s="4" t="s">
        <v>58</v>
      </c>
      <c r="AK125" s="4">
        <v>13</v>
      </c>
      <c r="AL125" s="4" t="s">
        <v>58</v>
      </c>
      <c r="AM125" s="4" t="s">
        <v>94</v>
      </c>
      <c r="AN125" s="7"/>
    </row>
    <row r="126" spans="1:47" ht="12.75" x14ac:dyDescent="0.2">
      <c r="A126" s="4">
        <v>11</v>
      </c>
      <c r="B126" s="4">
        <v>2018</v>
      </c>
      <c r="C126" s="4" t="s">
        <v>48</v>
      </c>
      <c r="D126" s="4" t="s">
        <v>49</v>
      </c>
      <c r="E126" s="4" t="s">
        <v>61</v>
      </c>
      <c r="AK126" s="4">
        <v>0</v>
      </c>
      <c r="AL126" s="4" t="s">
        <v>61</v>
      </c>
      <c r="AM126" s="4" t="s">
        <v>94</v>
      </c>
      <c r="AN126" s="7"/>
    </row>
    <row r="127" spans="1:47" ht="12.75" x14ac:dyDescent="0.2">
      <c r="A127" s="4">
        <v>11</v>
      </c>
      <c r="B127" s="4">
        <v>2018</v>
      </c>
      <c r="C127" s="4" t="s">
        <v>48</v>
      </c>
      <c r="D127" s="4" t="s">
        <v>49</v>
      </c>
      <c r="E127" s="4" t="s">
        <v>67</v>
      </c>
      <c r="AK127" s="4">
        <v>0</v>
      </c>
      <c r="AL127" s="4" t="s">
        <v>67</v>
      </c>
      <c r="AM127" s="4" t="s">
        <v>94</v>
      </c>
      <c r="AN127" s="7"/>
    </row>
    <row r="128" spans="1:47" ht="12.75" x14ac:dyDescent="0.2">
      <c r="A128" s="4">
        <v>11</v>
      </c>
      <c r="B128" s="4">
        <v>2018</v>
      </c>
      <c r="C128" s="4" t="s">
        <v>48</v>
      </c>
      <c r="D128" s="4" t="s">
        <v>49</v>
      </c>
      <c r="E128" s="4" t="s">
        <v>59</v>
      </c>
      <c r="AK128" s="4">
        <v>0</v>
      </c>
      <c r="AL128" s="4" t="s">
        <v>59</v>
      </c>
      <c r="AM128" s="4" t="s">
        <v>94</v>
      </c>
      <c r="AN128" s="7"/>
    </row>
    <row r="129" spans="1:47" ht="12.75" x14ac:dyDescent="0.2">
      <c r="A129" s="4">
        <v>11</v>
      </c>
      <c r="B129" s="4">
        <v>2018</v>
      </c>
      <c r="C129" s="4" t="s">
        <v>48</v>
      </c>
      <c r="D129" s="4" t="s">
        <v>49</v>
      </c>
      <c r="E129" s="4" t="s">
        <v>63</v>
      </c>
      <c r="AK129" s="4">
        <v>1</v>
      </c>
      <c r="AL129" s="4" t="s">
        <v>63</v>
      </c>
      <c r="AM129" s="4" t="s">
        <v>94</v>
      </c>
      <c r="AN129" s="7"/>
    </row>
    <row r="130" spans="1:47" ht="12.75" x14ac:dyDescent="0.2">
      <c r="A130" s="4">
        <v>11</v>
      </c>
      <c r="B130" s="4">
        <v>2018</v>
      </c>
      <c r="C130" s="4" t="s">
        <v>48</v>
      </c>
      <c r="D130" s="4" t="s">
        <v>49</v>
      </c>
      <c r="E130" s="4" t="s">
        <v>64</v>
      </c>
      <c r="AK130" s="4">
        <v>0</v>
      </c>
      <c r="AL130" s="4" t="s">
        <v>64</v>
      </c>
      <c r="AM130" s="4" t="s">
        <v>94</v>
      </c>
      <c r="AN130" s="7"/>
    </row>
    <row r="131" spans="1:47" ht="12.75" x14ac:dyDescent="0.2">
      <c r="A131" s="4">
        <v>11</v>
      </c>
      <c r="B131" s="4">
        <v>2018</v>
      </c>
      <c r="C131" s="4" t="s">
        <v>48</v>
      </c>
      <c r="D131" s="4" t="s">
        <v>49</v>
      </c>
      <c r="E131" s="4" t="s">
        <v>75</v>
      </c>
      <c r="AK131" s="4">
        <v>0</v>
      </c>
      <c r="AL131" s="4" t="s">
        <v>75</v>
      </c>
      <c r="AM131" s="4" t="s">
        <v>94</v>
      </c>
      <c r="AN131" s="7"/>
    </row>
    <row r="132" spans="1:47" ht="12.75" x14ac:dyDescent="0.2">
      <c r="A132" s="4">
        <v>11</v>
      </c>
      <c r="B132" s="4">
        <v>2018</v>
      </c>
      <c r="C132" s="4" t="s">
        <v>48</v>
      </c>
      <c r="D132" s="4" t="s">
        <v>49</v>
      </c>
      <c r="E132" s="4" t="s">
        <v>50</v>
      </c>
      <c r="AK132" s="4">
        <v>2.5</v>
      </c>
      <c r="AL132" s="4" t="s">
        <v>50</v>
      </c>
      <c r="AM132" s="4" t="s">
        <v>95</v>
      </c>
      <c r="AN132" s="7"/>
      <c r="AO132" s="4">
        <v>46.5</v>
      </c>
      <c r="AP132" s="4">
        <v>37</v>
      </c>
      <c r="AS132" s="4">
        <v>83.5</v>
      </c>
      <c r="AT132" s="4">
        <v>0.55688622750000005</v>
      </c>
      <c r="AU132" s="4">
        <v>0.4431137725</v>
      </c>
    </row>
    <row r="133" spans="1:47" ht="12.75" x14ac:dyDescent="0.2">
      <c r="A133" s="4">
        <v>11</v>
      </c>
      <c r="B133" s="4">
        <v>2018</v>
      </c>
      <c r="C133" s="4" t="s">
        <v>48</v>
      </c>
      <c r="D133" s="4" t="s">
        <v>49</v>
      </c>
      <c r="E133" s="4" t="s">
        <v>52</v>
      </c>
      <c r="AK133" s="4">
        <v>12</v>
      </c>
      <c r="AL133" s="4" t="s">
        <v>52</v>
      </c>
      <c r="AM133" s="4" t="s">
        <v>95</v>
      </c>
      <c r="AN133" s="7"/>
    </row>
    <row r="134" spans="1:47" ht="12.75" x14ac:dyDescent="0.2">
      <c r="A134" s="4">
        <v>11</v>
      </c>
      <c r="B134" s="4">
        <v>2018</v>
      </c>
      <c r="C134" s="4" t="s">
        <v>48</v>
      </c>
      <c r="D134" s="4" t="s">
        <v>49</v>
      </c>
      <c r="E134" s="4" t="s">
        <v>69</v>
      </c>
      <c r="AK134" s="4">
        <v>0</v>
      </c>
      <c r="AL134" s="4" t="s">
        <v>69</v>
      </c>
      <c r="AM134" s="4" t="s">
        <v>95</v>
      </c>
      <c r="AN134" s="7"/>
    </row>
    <row r="135" spans="1:47" ht="12.75" x14ac:dyDescent="0.2">
      <c r="A135" s="4">
        <v>11</v>
      </c>
      <c r="B135" s="4">
        <v>2018</v>
      </c>
      <c r="C135" s="4" t="s">
        <v>48</v>
      </c>
      <c r="D135" s="4" t="s">
        <v>49</v>
      </c>
      <c r="E135" s="4" t="s">
        <v>78</v>
      </c>
      <c r="AK135" s="4">
        <v>0</v>
      </c>
      <c r="AL135" s="4" t="s">
        <v>78</v>
      </c>
      <c r="AM135" s="4" t="s">
        <v>95</v>
      </c>
      <c r="AN135" s="7"/>
    </row>
    <row r="136" spans="1:47" ht="12.75" x14ac:dyDescent="0.2">
      <c r="A136" s="4">
        <v>11</v>
      </c>
      <c r="B136" s="4">
        <v>2018</v>
      </c>
      <c r="C136" s="4" t="s">
        <v>48</v>
      </c>
      <c r="D136" s="4" t="s">
        <v>49</v>
      </c>
      <c r="E136" s="4" t="s">
        <v>54</v>
      </c>
      <c r="AK136" s="4">
        <v>3</v>
      </c>
      <c r="AL136" s="4" t="s">
        <v>54</v>
      </c>
      <c r="AM136" s="4" t="s">
        <v>95</v>
      </c>
      <c r="AN136" s="7"/>
    </row>
    <row r="137" spans="1:47" ht="12.75" x14ac:dyDescent="0.2">
      <c r="A137" s="4">
        <v>11</v>
      </c>
      <c r="B137" s="4">
        <v>2018</v>
      </c>
      <c r="C137" s="4" t="s">
        <v>48</v>
      </c>
      <c r="D137" s="4" t="s">
        <v>49</v>
      </c>
      <c r="E137" s="4" t="s">
        <v>71</v>
      </c>
      <c r="AK137" s="4">
        <v>0</v>
      </c>
      <c r="AL137" s="4" t="s">
        <v>71</v>
      </c>
      <c r="AM137" s="4" t="s">
        <v>95</v>
      </c>
      <c r="AN137" s="7"/>
    </row>
    <row r="138" spans="1:47" ht="12.75" x14ac:dyDescent="0.2">
      <c r="A138" s="4">
        <v>11</v>
      </c>
      <c r="B138" s="4">
        <v>2018</v>
      </c>
      <c r="C138" s="4" t="s">
        <v>48</v>
      </c>
      <c r="D138" s="4" t="s">
        <v>49</v>
      </c>
      <c r="E138" s="4" t="s">
        <v>55</v>
      </c>
      <c r="AK138" s="4">
        <v>0</v>
      </c>
      <c r="AL138" s="4" t="s">
        <v>55</v>
      </c>
      <c r="AM138" s="4" t="s">
        <v>95</v>
      </c>
      <c r="AN138" s="7"/>
    </row>
    <row r="139" spans="1:47" ht="12.75" x14ac:dyDescent="0.2">
      <c r="A139" s="4">
        <v>11</v>
      </c>
      <c r="B139" s="4">
        <v>2018</v>
      </c>
      <c r="C139" s="4" t="s">
        <v>48</v>
      </c>
      <c r="D139" s="4" t="s">
        <v>49</v>
      </c>
      <c r="E139" s="4" t="s">
        <v>61</v>
      </c>
      <c r="AK139" s="4">
        <v>0</v>
      </c>
      <c r="AL139" s="4" t="s">
        <v>61</v>
      </c>
      <c r="AM139" s="4" t="s">
        <v>95</v>
      </c>
      <c r="AN139" s="7"/>
    </row>
    <row r="140" spans="1:47" ht="12.75" x14ac:dyDescent="0.2">
      <c r="A140" s="4">
        <v>11</v>
      </c>
      <c r="B140" s="4">
        <v>2018</v>
      </c>
      <c r="C140" s="4" t="s">
        <v>48</v>
      </c>
      <c r="D140" s="4" t="s">
        <v>49</v>
      </c>
      <c r="E140" s="4" t="s">
        <v>56</v>
      </c>
      <c r="AK140" s="4">
        <v>29</v>
      </c>
      <c r="AL140" s="4" t="s">
        <v>56</v>
      </c>
      <c r="AM140" s="4" t="s">
        <v>95</v>
      </c>
      <c r="AN140" s="7"/>
    </row>
    <row r="141" spans="1:47" ht="12.75" x14ac:dyDescent="0.2">
      <c r="A141" s="4">
        <v>11</v>
      </c>
      <c r="B141" s="4">
        <v>2018</v>
      </c>
      <c r="C141" s="4" t="s">
        <v>48</v>
      </c>
      <c r="D141" s="4" t="s">
        <v>49</v>
      </c>
      <c r="E141" s="4" t="s">
        <v>57</v>
      </c>
      <c r="AK141" s="4">
        <v>0</v>
      </c>
      <c r="AL141" s="4" t="s">
        <v>57</v>
      </c>
      <c r="AM141" s="4" t="s">
        <v>95</v>
      </c>
      <c r="AN141" s="7"/>
    </row>
    <row r="142" spans="1:47" ht="12.75" x14ac:dyDescent="0.2">
      <c r="A142" s="4">
        <v>11</v>
      </c>
      <c r="B142" s="4">
        <v>2018</v>
      </c>
      <c r="C142" s="4" t="s">
        <v>48</v>
      </c>
      <c r="D142" s="4" t="s">
        <v>49</v>
      </c>
      <c r="E142" s="4" t="s">
        <v>77</v>
      </c>
      <c r="AK142" s="4">
        <v>0</v>
      </c>
      <c r="AL142" s="4" t="s">
        <v>77</v>
      </c>
      <c r="AM142" s="4" t="s">
        <v>95</v>
      </c>
      <c r="AN142" s="7"/>
    </row>
    <row r="143" spans="1:47" ht="12.75" x14ac:dyDescent="0.2">
      <c r="A143" s="4">
        <v>11</v>
      </c>
      <c r="B143" s="4">
        <v>2018</v>
      </c>
      <c r="C143" s="4" t="s">
        <v>48</v>
      </c>
      <c r="D143" s="4" t="s">
        <v>49</v>
      </c>
      <c r="E143" s="4" t="s">
        <v>67</v>
      </c>
      <c r="AK143" s="4">
        <v>0</v>
      </c>
      <c r="AL143" s="4" t="s">
        <v>67</v>
      </c>
      <c r="AM143" s="4" t="s">
        <v>95</v>
      </c>
      <c r="AN143" s="7"/>
    </row>
    <row r="144" spans="1:47" ht="12.75" x14ac:dyDescent="0.2">
      <c r="A144" s="4">
        <v>11</v>
      </c>
      <c r="B144" s="4">
        <v>2018</v>
      </c>
      <c r="C144" s="4" t="s">
        <v>48</v>
      </c>
      <c r="D144" s="4" t="s">
        <v>49</v>
      </c>
      <c r="E144" s="4" t="s">
        <v>62</v>
      </c>
      <c r="AK144" s="4">
        <v>37</v>
      </c>
      <c r="AL144" s="4" t="s">
        <v>62</v>
      </c>
      <c r="AM144" s="4" t="s">
        <v>95</v>
      </c>
      <c r="AN144" s="7"/>
    </row>
    <row r="145" spans="1:47" ht="12.75" x14ac:dyDescent="0.2">
      <c r="A145" s="4">
        <v>11</v>
      </c>
      <c r="B145" s="4">
        <v>2018</v>
      </c>
      <c r="C145" s="4" t="s">
        <v>48</v>
      </c>
      <c r="D145" s="4" t="s">
        <v>49</v>
      </c>
      <c r="E145" s="4" t="s">
        <v>63</v>
      </c>
      <c r="AK145" s="4">
        <v>0</v>
      </c>
      <c r="AL145" s="4" t="s">
        <v>63</v>
      </c>
      <c r="AM145" s="4" t="s">
        <v>95</v>
      </c>
      <c r="AN145" s="7"/>
    </row>
    <row r="146" spans="1:47" ht="12.75" x14ac:dyDescent="0.2">
      <c r="A146" s="4">
        <v>11</v>
      </c>
      <c r="B146" s="4">
        <v>2018</v>
      </c>
      <c r="C146" s="4" t="s">
        <v>48</v>
      </c>
      <c r="D146" s="4" t="s">
        <v>49</v>
      </c>
      <c r="E146" s="4" t="s">
        <v>65</v>
      </c>
      <c r="AK146" s="4">
        <v>0</v>
      </c>
      <c r="AL146" s="4" t="s">
        <v>65</v>
      </c>
      <c r="AM146" s="4" t="s">
        <v>95</v>
      </c>
      <c r="AN146" s="7"/>
    </row>
    <row r="147" spans="1:47" ht="12.75" x14ac:dyDescent="0.2">
      <c r="A147" s="4">
        <v>11</v>
      </c>
      <c r="B147" s="4">
        <v>2018</v>
      </c>
      <c r="C147" s="4" t="s">
        <v>48</v>
      </c>
      <c r="D147" s="4" t="s">
        <v>49</v>
      </c>
      <c r="E147" s="4" t="s">
        <v>50</v>
      </c>
      <c r="AK147" s="4">
        <v>14</v>
      </c>
      <c r="AL147" s="4" t="s">
        <v>50</v>
      </c>
      <c r="AM147" s="4" t="s">
        <v>96</v>
      </c>
      <c r="AN147" s="7"/>
      <c r="AO147" s="4">
        <v>41</v>
      </c>
      <c r="AP147" s="4">
        <v>36</v>
      </c>
      <c r="AS147" s="4">
        <v>77</v>
      </c>
      <c r="AT147" s="4">
        <v>0.53246753250000001</v>
      </c>
      <c r="AU147" s="4">
        <v>0.46753246749999999</v>
      </c>
    </row>
    <row r="148" spans="1:47" ht="12.75" x14ac:dyDescent="0.2">
      <c r="A148" s="4">
        <v>11</v>
      </c>
      <c r="B148" s="4">
        <v>2018</v>
      </c>
      <c r="C148" s="4" t="s">
        <v>48</v>
      </c>
      <c r="D148" s="4" t="s">
        <v>49</v>
      </c>
      <c r="E148" s="4" t="s">
        <v>54</v>
      </c>
      <c r="AK148" s="4">
        <v>0</v>
      </c>
      <c r="AL148" s="4" t="s">
        <v>54</v>
      </c>
      <c r="AM148" s="4" t="s">
        <v>96</v>
      </c>
      <c r="AN148" s="7"/>
    </row>
    <row r="149" spans="1:47" ht="12.75" x14ac:dyDescent="0.2">
      <c r="A149" s="4">
        <v>11</v>
      </c>
      <c r="B149" s="4">
        <v>2018</v>
      </c>
      <c r="C149" s="4" t="s">
        <v>48</v>
      </c>
      <c r="D149" s="4" t="s">
        <v>49</v>
      </c>
      <c r="E149" s="4" t="s">
        <v>71</v>
      </c>
      <c r="AK149" s="4">
        <v>0</v>
      </c>
      <c r="AL149" s="4" t="s">
        <v>71</v>
      </c>
      <c r="AM149" s="4" t="s">
        <v>96</v>
      </c>
      <c r="AN149" s="7"/>
    </row>
    <row r="150" spans="1:47" ht="12.75" x14ac:dyDescent="0.2">
      <c r="A150" s="4">
        <v>11</v>
      </c>
      <c r="B150" s="4">
        <v>2018</v>
      </c>
      <c r="C150" s="4" t="s">
        <v>48</v>
      </c>
      <c r="D150" s="4" t="s">
        <v>49</v>
      </c>
      <c r="E150" s="4" t="s">
        <v>59</v>
      </c>
      <c r="AK150" s="4">
        <v>0</v>
      </c>
      <c r="AL150" s="4" t="s">
        <v>59</v>
      </c>
      <c r="AM150" s="4" t="s">
        <v>96</v>
      </c>
      <c r="AN150" s="7"/>
    </row>
    <row r="151" spans="1:47" ht="12.75" x14ac:dyDescent="0.2">
      <c r="A151" s="4">
        <v>11</v>
      </c>
      <c r="B151" s="4">
        <v>2018</v>
      </c>
      <c r="C151" s="4" t="s">
        <v>48</v>
      </c>
      <c r="D151" s="4" t="s">
        <v>49</v>
      </c>
      <c r="E151" s="4" t="s">
        <v>55</v>
      </c>
      <c r="AK151" s="4">
        <v>0</v>
      </c>
      <c r="AL151" s="4" t="s">
        <v>55</v>
      </c>
      <c r="AM151" s="4" t="s">
        <v>96</v>
      </c>
      <c r="AN151" s="7"/>
    </row>
    <row r="152" spans="1:47" ht="12.75" x14ac:dyDescent="0.2">
      <c r="A152" s="4">
        <v>11</v>
      </c>
      <c r="B152" s="4">
        <v>2018</v>
      </c>
      <c r="C152" s="4" t="s">
        <v>48</v>
      </c>
      <c r="D152" s="4" t="s">
        <v>49</v>
      </c>
      <c r="E152" s="4" t="s">
        <v>61</v>
      </c>
      <c r="AK152" s="4">
        <v>0</v>
      </c>
      <c r="AL152" s="4" t="s">
        <v>61</v>
      </c>
      <c r="AM152" s="4" t="s">
        <v>96</v>
      </c>
      <c r="AN152" s="7"/>
    </row>
    <row r="153" spans="1:47" ht="12.75" x14ac:dyDescent="0.2">
      <c r="A153" s="4">
        <v>11</v>
      </c>
      <c r="B153" s="4">
        <v>2018</v>
      </c>
      <c r="C153" s="4" t="s">
        <v>48</v>
      </c>
      <c r="D153" s="4" t="s">
        <v>49</v>
      </c>
      <c r="E153" s="4" t="s">
        <v>56</v>
      </c>
      <c r="AK153" s="4">
        <v>27</v>
      </c>
      <c r="AL153" s="4" t="s">
        <v>56</v>
      </c>
      <c r="AM153" s="4" t="s">
        <v>96</v>
      </c>
      <c r="AN153" s="7"/>
    </row>
    <row r="154" spans="1:47" ht="12.75" x14ac:dyDescent="0.2">
      <c r="A154" s="4">
        <v>11</v>
      </c>
      <c r="B154" s="4">
        <v>2018</v>
      </c>
      <c r="C154" s="4" t="s">
        <v>48</v>
      </c>
      <c r="D154" s="4" t="s">
        <v>49</v>
      </c>
      <c r="E154" s="4" t="s">
        <v>58</v>
      </c>
      <c r="AK154" s="4">
        <v>0</v>
      </c>
      <c r="AL154" s="4" t="s">
        <v>58</v>
      </c>
      <c r="AM154" s="4" t="s">
        <v>96</v>
      </c>
      <c r="AN154" s="7"/>
    </row>
    <row r="155" spans="1:47" ht="12.75" x14ac:dyDescent="0.2">
      <c r="A155" s="4">
        <v>11</v>
      </c>
      <c r="B155" s="4">
        <v>2018</v>
      </c>
      <c r="C155" s="4" t="s">
        <v>48</v>
      </c>
      <c r="D155" s="4" t="s">
        <v>49</v>
      </c>
      <c r="E155" s="4" t="s">
        <v>57</v>
      </c>
      <c r="AK155" s="4">
        <v>0</v>
      </c>
      <c r="AL155" s="4" t="s">
        <v>57</v>
      </c>
      <c r="AM155" s="4" t="s">
        <v>96</v>
      </c>
      <c r="AN155" s="7"/>
    </row>
    <row r="156" spans="1:47" ht="12.75" x14ac:dyDescent="0.2">
      <c r="A156" s="4">
        <v>11</v>
      </c>
      <c r="B156" s="4">
        <v>2018</v>
      </c>
      <c r="C156" s="4" t="s">
        <v>48</v>
      </c>
      <c r="D156" s="4" t="s">
        <v>49</v>
      </c>
      <c r="E156" s="4" t="s">
        <v>83</v>
      </c>
      <c r="AK156" s="4">
        <v>0</v>
      </c>
      <c r="AL156" s="4" t="s">
        <v>83</v>
      </c>
      <c r="AM156" s="4" t="s">
        <v>96</v>
      </c>
      <c r="AN156" s="7"/>
    </row>
    <row r="157" spans="1:47" ht="12.75" x14ac:dyDescent="0.2">
      <c r="A157" s="4">
        <v>11</v>
      </c>
      <c r="B157" s="4">
        <v>2018</v>
      </c>
      <c r="C157" s="4" t="s">
        <v>48</v>
      </c>
      <c r="D157" s="4" t="s">
        <v>49</v>
      </c>
      <c r="E157" s="4" t="s">
        <v>60</v>
      </c>
      <c r="AK157" s="4">
        <v>0</v>
      </c>
      <c r="AL157" s="4" t="s">
        <v>60</v>
      </c>
      <c r="AM157" s="4" t="s">
        <v>96</v>
      </c>
      <c r="AN157" s="7"/>
    </row>
    <row r="158" spans="1:47" ht="12.75" x14ac:dyDescent="0.2">
      <c r="A158" s="4">
        <v>11</v>
      </c>
      <c r="B158" s="4">
        <v>2018</v>
      </c>
      <c r="C158" s="4" t="s">
        <v>48</v>
      </c>
      <c r="D158" s="4" t="s">
        <v>49</v>
      </c>
      <c r="E158" s="4" t="s">
        <v>65</v>
      </c>
      <c r="AK158" s="4">
        <v>36</v>
      </c>
      <c r="AL158" s="4" t="s">
        <v>65</v>
      </c>
      <c r="AM158" s="4" t="s">
        <v>96</v>
      </c>
      <c r="AN158" s="7"/>
    </row>
    <row r="159" spans="1:47" ht="12.75" x14ac:dyDescent="0.2">
      <c r="A159" s="4">
        <v>11</v>
      </c>
      <c r="B159" s="4">
        <v>2018</v>
      </c>
      <c r="C159" s="4" t="s">
        <v>48</v>
      </c>
      <c r="D159" s="4" t="s">
        <v>49</v>
      </c>
      <c r="E159" s="4" t="s">
        <v>75</v>
      </c>
      <c r="AK159" s="4">
        <v>0</v>
      </c>
      <c r="AL159" s="4" t="s">
        <v>75</v>
      </c>
      <c r="AM159" s="4" t="s">
        <v>96</v>
      </c>
      <c r="AN159" s="7"/>
    </row>
    <row r="160" spans="1:47" ht="12.75" x14ac:dyDescent="0.2">
      <c r="A160" s="4">
        <v>11</v>
      </c>
      <c r="B160" s="4">
        <v>2018</v>
      </c>
      <c r="C160" s="4" t="s">
        <v>48</v>
      </c>
      <c r="D160" s="4" t="s">
        <v>49</v>
      </c>
      <c r="E160" s="4" t="s">
        <v>63</v>
      </c>
      <c r="AK160" s="4">
        <v>0</v>
      </c>
      <c r="AL160" s="4" t="s">
        <v>63</v>
      </c>
      <c r="AM160" s="4" t="s">
        <v>96</v>
      </c>
      <c r="AN160" s="7"/>
    </row>
    <row r="161" spans="1:47" ht="12.75" x14ac:dyDescent="0.2">
      <c r="A161" s="4">
        <v>11</v>
      </c>
      <c r="B161" s="4">
        <v>2018</v>
      </c>
      <c r="C161" s="4" t="s">
        <v>48</v>
      </c>
      <c r="D161" s="4" t="s">
        <v>49</v>
      </c>
      <c r="E161" s="4" t="s">
        <v>50</v>
      </c>
      <c r="AK161" s="4">
        <v>12.5</v>
      </c>
      <c r="AL161" s="4" t="s">
        <v>50</v>
      </c>
      <c r="AM161" s="4" t="s">
        <v>97</v>
      </c>
      <c r="AN161" s="7"/>
      <c r="AO161" s="4">
        <v>83</v>
      </c>
      <c r="AP161" s="4">
        <v>3</v>
      </c>
      <c r="AS161" s="4">
        <v>86</v>
      </c>
      <c r="AT161" s="4">
        <v>0.96511627909999997</v>
      </c>
      <c r="AU161" s="4">
        <v>3.4883720930000001E-2</v>
      </c>
    </row>
    <row r="162" spans="1:47" ht="12.75" x14ac:dyDescent="0.2">
      <c r="A162" s="4">
        <v>11</v>
      </c>
      <c r="B162" s="4">
        <v>2018</v>
      </c>
      <c r="C162" s="4" t="s">
        <v>48</v>
      </c>
      <c r="D162" s="4" t="s">
        <v>49</v>
      </c>
      <c r="E162" s="4" t="s">
        <v>52</v>
      </c>
      <c r="AK162" s="4">
        <v>52.5</v>
      </c>
      <c r="AL162" s="4" t="s">
        <v>52</v>
      </c>
      <c r="AM162" s="4" t="s">
        <v>97</v>
      </c>
      <c r="AN162" s="7"/>
    </row>
    <row r="163" spans="1:47" ht="12.75" x14ac:dyDescent="0.2">
      <c r="A163" s="4">
        <v>11</v>
      </c>
      <c r="B163" s="4">
        <v>2018</v>
      </c>
      <c r="C163" s="4" t="s">
        <v>48</v>
      </c>
      <c r="D163" s="4" t="s">
        <v>49</v>
      </c>
      <c r="E163" s="4" t="s">
        <v>70</v>
      </c>
      <c r="AK163" s="4">
        <v>0</v>
      </c>
      <c r="AL163" s="4" t="s">
        <v>70</v>
      </c>
      <c r="AM163" s="4" t="s">
        <v>97</v>
      </c>
      <c r="AN163" s="7"/>
    </row>
    <row r="164" spans="1:47" ht="12.75" x14ac:dyDescent="0.2">
      <c r="A164" s="4">
        <v>11</v>
      </c>
      <c r="B164" s="4">
        <v>2018</v>
      </c>
      <c r="C164" s="4" t="s">
        <v>48</v>
      </c>
      <c r="D164" s="4" t="s">
        <v>49</v>
      </c>
      <c r="E164" s="4" t="s">
        <v>83</v>
      </c>
      <c r="AK164" s="4">
        <v>0</v>
      </c>
      <c r="AL164" s="4" t="s">
        <v>83</v>
      </c>
      <c r="AM164" s="4" t="s">
        <v>97</v>
      </c>
      <c r="AN164" s="7"/>
    </row>
    <row r="165" spans="1:47" ht="12.75" x14ac:dyDescent="0.2">
      <c r="A165" s="4">
        <v>11</v>
      </c>
      <c r="B165" s="4">
        <v>2018</v>
      </c>
      <c r="C165" s="4" t="s">
        <v>48</v>
      </c>
      <c r="D165" s="4" t="s">
        <v>49</v>
      </c>
      <c r="E165" s="4" t="s">
        <v>78</v>
      </c>
      <c r="AK165" s="4">
        <v>0</v>
      </c>
      <c r="AL165" s="4" t="s">
        <v>78</v>
      </c>
      <c r="AM165" s="4" t="s">
        <v>97</v>
      </c>
      <c r="AN165" s="7"/>
    </row>
    <row r="166" spans="1:47" ht="12.75" x14ac:dyDescent="0.2">
      <c r="A166" s="4">
        <v>11</v>
      </c>
      <c r="B166" s="4">
        <v>2018</v>
      </c>
      <c r="C166" s="4" t="s">
        <v>48</v>
      </c>
      <c r="D166" s="4" t="s">
        <v>49</v>
      </c>
      <c r="E166" s="4" t="s">
        <v>54</v>
      </c>
      <c r="AK166" s="4">
        <v>0</v>
      </c>
      <c r="AL166" s="4" t="s">
        <v>54</v>
      </c>
      <c r="AM166" s="4" t="s">
        <v>97</v>
      </c>
      <c r="AN166" s="7"/>
    </row>
    <row r="167" spans="1:47" ht="12.75" x14ac:dyDescent="0.2">
      <c r="A167" s="4">
        <v>11</v>
      </c>
      <c r="B167" s="4">
        <v>2018</v>
      </c>
      <c r="C167" s="4" t="s">
        <v>48</v>
      </c>
      <c r="D167" s="4" t="s">
        <v>49</v>
      </c>
      <c r="E167" s="4" t="s">
        <v>71</v>
      </c>
      <c r="AK167" s="4">
        <v>0</v>
      </c>
      <c r="AL167" s="4" t="s">
        <v>71</v>
      </c>
      <c r="AM167" s="4" t="s">
        <v>97</v>
      </c>
      <c r="AN167" s="7"/>
    </row>
    <row r="168" spans="1:47" ht="12.75" x14ac:dyDescent="0.2">
      <c r="A168" s="4">
        <v>11</v>
      </c>
      <c r="B168" s="4">
        <v>2018</v>
      </c>
      <c r="C168" s="4" t="s">
        <v>48</v>
      </c>
      <c r="D168" s="4" t="s">
        <v>49</v>
      </c>
      <c r="E168" s="4" t="s">
        <v>61</v>
      </c>
      <c r="AK168" s="4">
        <v>0</v>
      </c>
      <c r="AL168" s="4" t="s">
        <v>61</v>
      </c>
      <c r="AM168" s="4" t="s">
        <v>97</v>
      </c>
      <c r="AN168" s="7"/>
    </row>
    <row r="169" spans="1:47" ht="12.75" x14ac:dyDescent="0.2">
      <c r="A169" s="4">
        <v>11</v>
      </c>
      <c r="B169" s="4">
        <v>2018</v>
      </c>
      <c r="C169" s="4" t="s">
        <v>48</v>
      </c>
      <c r="D169" s="4" t="s">
        <v>49</v>
      </c>
      <c r="E169" s="4" t="s">
        <v>60</v>
      </c>
      <c r="AK169" s="4">
        <v>0</v>
      </c>
      <c r="AL169" s="4" t="s">
        <v>60</v>
      </c>
      <c r="AM169" s="4" t="s">
        <v>97</v>
      </c>
      <c r="AN169" s="7"/>
    </row>
    <row r="170" spans="1:47" ht="12.75" x14ac:dyDescent="0.2">
      <c r="A170" s="4">
        <v>11</v>
      </c>
      <c r="B170" s="4">
        <v>2018</v>
      </c>
      <c r="C170" s="4" t="s">
        <v>48</v>
      </c>
      <c r="D170" s="4" t="s">
        <v>49</v>
      </c>
      <c r="E170" s="4" t="s">
        <v>86</v>
      </c>
      <c r="AK170" s="4">
        <v>3</v>
      </c>
      <c r="AL170" s="4" t="s">
        <v>86</v>
      </c>
      <c r="AM170" s="4" t="s">
        <v>97</v>
      </c>
      <c r="AN170" s="7"/>
    </row>
    <row r="171" spans="1:47" ht="12.75" x14ac:dyDescent="0.2">
      <c r="A171" s="4">
        <v>11</v>
      </c>
      <c r="B171" s="4">
        <v>2018</v>
      </c>
      <c r="C171" s="4" t="s">
        <v>48</v>
      </c>
      <c r="D171" s="4" t="s">
        <v>49</v>
      </c>
      <c r="E171" s="4" t="s">
        <v>71</v>
      </c>
      <c r="AK171" s="4">
        <v>0</v>
      </c>
      <c r="AL171" s="4" t="s">
        <v>71</v>
      </c>
      <c r="AM171" s="4" t="s">
        <v>97</v>
      </c>
      <c r="AN171" s="7"/>
    </row>
    <row r="172" spans="1:47" ht="12.75" x14ac:dyDescent="0.2">
      <c r="A172" s="4">
        <v>11</v>
      </c>
      <c r="B172" s="4">
        <v>2018</v>
      </c>
      <c r="C172" s="4" t="s">
        <v>48</v>
      </c>
      <c r="D172" s="4" t="s">
        <v>49</v>
      </c>
      <c r="E172" s="4" t="s">
        <v>55</v>
      </c>
      <c r="AK172" s="4">
        <v>8</v>
      </c>
      <c r="AL172" s="4" t="s">
        <v>55</v>
      </c>
      <c r="AM172" s="4" t="s">
        <v>97</v>
      </c>
      <c r="AN172" s="7"/>
    </row>
    <row r="173" spans="1:47" ht="12.75" x14ac:dyDescent="0.2">
      <c r="A173" s="4">
        <v>11</v>
      </c>
      <c r="B173" s="4">
        <v>2018</v>
      </c>
      <c r="C173" s="4" t="s">
        <v>48</v>
      </c>
      <c r="D173" s="4" t="s">
        <v>49</v>
      </c>
      <c r="E173" s="4" t="s">
        <v>56</v>
      </c>
      <c r="AK173" s="4">
        <v>6</v>
      </c>
      <c r="AL173" s="4" t="s">
        <v>56</v>
      </c>
      <c r="AM173" s="4" t="s">
        <v>97</v>
      </c>
      <c r="AN173" s="7"/>
    </row>
    <row r="174" spans="1:47" ht="12.75" x14ac:dyDescent="0.2">
      <c r="A174" s="4">
        <v>11</v>
      </c>
      <c r="B174" s="4">
        <v>2018</v>
      </c>
      <c r="C174" s="4" t="s">
        <v>48</v>
      </c>
      <c r="D174" s="4" t="s">
        <v>49</v>
      </c>
      <c r="E174" s="4" t="s">
        <v>57</v>
      </c>
      <c r="AK174" s="4">
        <v>0</v>
      </c>
      <c r="AL174" s="4" t="s">
        <v>57</v>
      </c>
      <c r="AM174" s="4" t="s">
        <v>97</v>
      </c>
      <c r="AN174" s="7"/>
    </row>
    <row r="175" spans="1:47" ht="12.75" x14ac:dyDescent="0.2">
      <c r="A175" s="4">
        <v>11</v>
      </c>
      <c r="B175" s="4">
        <v>2018</v>
      </c>
      <c r="C175" s="4" t="s">
        <v>48</v>
      </c>
      <c r="D175" s="4" t="s">
        <v>49</v>
      </c>
      <c r="E175" s="4" t="s">
        <v>67</v>
      </c>
      <c r="AK175" s="4">
        <v>0</v>
      </c>
      <c r="AL175" s="4" t="s">
        <v>67</v>
      </c>
      <c r="AM175" s="4" t="s">
        <v>97</v>
      </c>
      <c r="AN175" s="7"/>
    </row>
    <row r="176" spans="1:47" ht="12.75" x14ac:dyDescent="0.2">
      <c r="A176" s="4">
        <v>11</v>
      </c>
      <c r="B176" s="4">
        <v>2018</v>
      </c>
      <c r="C176" s="4" t="s">
        <v>48</v>
      </c>
      <c r="D176" s="4" t="s">
        <v>49</v>
      </c>
      <c r="E176" s="4" t="s">
        <v>58</v>
      </c>
      <c r="AK176" s="4">
        <v>1</v>
      </c>
      <c r="AL176" s="4" t="s">
        <v>58</v>
      </c>
      <c r="AM176" s="4" t="s">
        <v>97</v>
      </c>
      <c r="AN176" s="7"/>
    </row>
    <row r="177" spans="1:47" ht="12.75" x14ac:dyDescent="0.2">
      <c r="A177" s="4">
        <v>11</v>
      </c>
      <c r="B177" s="4">
        <v>2018</v>
      </c>
      <c r="C177" s="4" t="s">
        <v>48</v>
      </c>
      <c r="D177" s="4" t="s">
        <v>49</v>
      </c>
      <c r="E177" s="4" t="s">
        <v>63</v>
      </c>
      <c r="AK177" s="4">
        <v>3</v>
      </c>
      <c r="AL177" s="4" t="s">
        <v>63</v>
      </c>
      <c r="AM177" s="4" t="s">
        <v>97</v>
      </c>
      <c r="AN177" s="7"/>
    </row>
    <row r="178" spans="1:47" ht="12.75" x14ac:dyDescent="0.2">
      <c r="A178" s="4">
        <v>11</v>
      </c>
      <c r="B178" s="4">
        <v>2018</v>
      </c>
      <c r="C178" s="4" t="s">
        <v>48</v>
      </c>
      <c r="D178" s="4" t="s">
        <v>49</v>
      </c>
      <c r="E178" s="4" t="s">
        <v>75</v>
      </c>
      <c r="AK178" s="4">
        <v>0</v>
      </c>
      <c r="AL178" s="4" t="s">
        <v>75</v>
      </c>
      <c r="AM178" s="4" t="s">
        <v>97</v>
      </c>
      <c r="AN178" s="7"/>
    </row>
    <row r="179" spans="1:47" ht="12.75" x14ac:dyDescent="0.2">
      <c r="A179" s="4">
        <v>11</v>
      </c>
      <c r="B179" s="4">
        <v>2018</v>
      </c>
      <c r="C179" s="4" t="s">
        <v>48</v>
      </c>
      <c r="D179" s="4" t="s">
        <v>49</v>
      </c>
      <c r="E179" s="4" t="s">
        <v>73</v>
      </c>
      <c r="AK179" s="4">
        <v>0</v>
      </c>
      <c r="AL179" s="4" t="s">
        <v>73</v>
      </c>
      <c r="AM179" s="4" t="s">
        <v>97</v>
      </c>
      <c r="AN179" s="7"/>
    </row>
    <row r="180" spans="1:47" ht="12.75" x14ac:dyDescent="0.2">
      <c r="A180" s="4">
        <v>11</v>
      </c>
      <c r="B180" s="4">
        <v>2018</v>
      </c>
      <c r="C180" s="4" t="s">
        <v>48</v>
      </c>
      <c r="D180" s="4" t="s">
        <v>49</v>
      </c>
      <c r="E180" s="4" t="s">
        <v>65</v>
      </c>
      <c r="AK180" s="4">
        <v>0</v>
      </c>
      <c r="AL180" s="4" t="s">
        <v>65</v>
      </c>
      <c r="AM180" s="4" t="s">
        <v>97</v>
      </c>
      <c r="AN180" s="7"/>
    </row>
    <row r="181" spans="1:47" ht="12.75" x14ac:dyDescent="0.2">
      <c r="A181" s="4">
        <v>12</v>
      </c>
      <c r="B181" s="4">
        <v>2018</v>
      </c>
      <c r="C181" s="4" t="s">
        <v>98</v>
      </c>
      <c r="D181" s="4" t="s">
        <v>99</v>
      </c>
      <c r="E181" s="8" t="s">
        <v>50</v>
      </c>
      <c r="AK181" s="4">
        <v>22</v>
      </c>
      <c r="AL181" s="8" t="s">
        <v>50</v>
      </c>
      <c r="AM181" s="8" t="s">
        <v>51</v>
      </c>
      <c r="AN181" s="7"/>
      <c r="AO181" s="4">
        <v>22</v>
      </c>
      <c r="AP181" s="4">
        <v>0</v>
      </c>
      <c r="AQ181" s="4">
        <v>0</v>
      </c>
      <c r="AS181" s="4">
        <v>22</v>
      </c>
      <c r="AT181" s="4">
        <v>1</v>
      </c>
      <c r="AU181" s="4">
        <v>0</v>
      </c>
    </row>
    <row r="182" spans="1:47" ht="12.75" x14ac:dyDescent="0.2">
      <c r="A182" s="4">
        <v>12</v>
      </c>
      <c r="B182" s="4">
        <v>2018</v>
      </c>
      <c r="C182" s="4" t="s">
        <v>98</v>
      </c>
      <c r="D182" s="4" t="s">
        <v>99</v>
      </c>
      <c r="E182" s="8" t="s">
        <v>52</v>
      </c>
      <c r="AK182" s="4">
        <v>0</v>
      </c>
      <c r="AL182" s="8" t="s">
        <v>52</v>
      </c>
      <c r="AM182" s="8" t="s">
        <v>51</v>
      </c>
      <c r="AN182" s="7"/>
    </row>
    <row r="183" spans="1:47" ht="12.75" x14ac:dyDescent="0.2">
      <c r="A183" s="4">
        <v>12</v>
      </c>
      <c r="B183" s="4">
        <v>2018</v>
      </c>
      <c r="C183" s="4" t="s">
        <v>98</v>
      </c>
      <c r="D183" s="4" t="s">
        <v>99</v>
      </c>
      <c r="E183" s="8" t="s">
        <v>50</v>
      </c>
      <c r="AK183" s="4">
        <v>26.5</v>
      </c>
      <c r="AL183" s="8" t="s">
        <v>50</v>
      </c>
      <c r="AM183" s="8" t="s">
        <v>53</v>
      </c>
      <c r="AN183" s="7"/>
      <c r="AO183" s="4">
        <v>72.8</v>
      </c>
      <c r="AP183" s="4">
        <v>18.3</v>
      </c>
      <c r="AQ183" s="4">
        <v>0</v>
      </c>
      <c r="AS183" s="4">
        <v>91.1</v>
      </c>
      <c r="AT183" s="4">
        <v>0.79912184409999998</v>
      </c>
      <c r="AU183" s="4">
        <v>0.20087815589999999</v>
      </c>
    </row>
    <row r="184" spans="1:47" ht="12.75" x14ac:dyDescent="0.2">
      <c r="A184" s="4">
        <v>12</v>
      </c>
      <c r="B184" s="4">
        <v>2018</v>
      </c>
      <c r="C184" s="4" t="s">
        <v>98</v>
      </c>
      <c r="D184" s="4" t="s">
        <v>99</v>
      </c>
      <c r="E184" s="8" t="s">
        <v>54</v>
      </c>
      <c r="AK184" s="4">
        <v>6.5</v>
      </c>
      <c r="AL184" s="8" t="s">
        <v>54</v>
      </c>
      <c r="AM184" s="8" t="s">
        <v>53</v>
      </c>
      <c r="AN184" s="7"/>
    </row>
    <row r="185" spans="1:47" ht="12.75" x14ac:dyDescent="0.2">
      <c r="A185" s="4">
        <v>12</v>
      </c>
      <c r="B185" s="4">
        <v>2018</v>
      </c>
      <c r="C185" s="4" t="s">
        <v>98</v>
      </c>
      <c r="D185" s="4" t="s">
        <v>99</v>
      </c>
      <c r="E185" s="8" t="s">
        <v>52</v>
      </c>
      <c r="AK185" s="4">
        <v>0</v>
      </c>
      <c r="AL185" s="8" t="s">
        <v>52</v>
      </c>
      <c r="AM185" s="8" t="s">
        <v>53</v>
      </c>
      <c r="AN185" s="7"/>
    </row>
    <row r="186" spans="1:47" ht="12.75" x14ac:dyDescent="0.2">
      <c r="A186" s="4">
        <v>12</v>
      </c>
      <c r="B186" s="4">
        <v>2018</v>
      </c>
      <c r="C186" s="4" t="s">
        <v>98</v>
      </c>
      <c r="D186" s="4" t="s">
        <v>99</v>
      </c>
      <c r="E186" s="8" t="s">
        <v>55</v>
      </c>
      <c r="AK186" s="4">
        <v>0</v>
      </c>
      <c r="AL186" s="8" t="s">
        <v>55</v>
      </c>
      <c r="AM186" s="8" t="s">
        <v>53</v>
      </c>
      <c r="AN186" s="7"/>
    </row>
    <row r="187" spans="1:47" ht="12.75" x14ac:dyDescent="0.2">
      <c r="A187" s="4">
        <v>12</v>
      </c>
      <c r="B187" s="4">
        <v>2018</v>
      </c>
      <c r="C187" s="4" t="s">
        <v>98</v>
      </c>
      <c r="D187" s="4" t="s">
        <v>99</v>
      </c>
      <c r="E187" s="8" t="s">
        <v>56</v>
      </c>
      <c r="AK187" s="4">
        <v>39</v>
      </c>
      <c r="AL187" s="8" t="s">
        <v>56</v>
      </c>
      <c r="AM187" s="8" t="s">
        <v>53</v>
      </c>
      <c r="AN187" s="7"/>
    </row>
    <row r="188" spans="1:47" ht="12.75" x14ac:dyDescent="0.2">
      <c r="A188" s="4">
        <v>12</v>
      </c>
      <c r="B188" s="4">
        <v>2018</v>
      </c>
      <c r="C188" s="4" t="s">
        <v>98</v>
      </c>
      <c r="D188" s="4" t="s">
        <v>99</v>
      </c>
      <c r="E188" s="8" t="s">
        <v>57</v>
      </c>
      <c r="AK188" s="4">
        <v>0</v>
      </c>
      <c r="AL188" s="8" t="s">
        <v>57</v>
      </c>
      <c r="AM188" s="8" t="s">
        <v>53</v>
      </c>
      <c r="AN188" s="7"/>
    </row>
    <row r="189" spans="1:47" ht="12.75" x14ac:dyDescent="0.2">
      <c r="A189" s="4">
        <v>12</v>
      </c>
      <c r="B189" s="4">
        <v>2018</v>
      </c>
      <c r="C189" s="4" t="s">
        <v>98</v>
      </c>
      <c r="D189" s="4" t="s">
        <v>99</v>
      </c>
      <c r="E189" s="8" t="s">
        <v>58</v>
      </c>
      <c r="AK189" s="4">
        <v>0</v>
      </c>
      <c r="AL189" s="8" t="s">
        <v>58</v>
      </c>
      <c r="AM189" s="8" t="s">
        <v>53</v>
      </c>
      <c r="AN189" s="7"/>
    </row>
    <row r="190" spans="1:47" ht="12.75" x14ac:dyDescent="0.2">
      <c r="A190" s="4">
        <v>12</v>
      </c>
      <c r="B190" s="4">
        <v>2018</v>
      </c>
      <c r="C190" s="4" t="s">
        <v>98</v>
      </c>
      <c r="D190" s="4" t="s">
        <v>99</v>
      </c>
      <c r="E190" s="8" t="s">
        <v>59</v>
      </c>
      <c r="AK190" s="4">
        <v>0.8</v>
      </c>
      <c r="AL190" s="8" t="s">
        <v>59</v>
      </c>
      <c r="AM190" s="8" t="s">
        <v>53</v>
      </c>
      <c r="AN190" s="7"/>
    </row>
    <row r="191" spans="1:47" ht="12.75" x14ac:dyDescent="0.2">
      <c r="A191" s="4">
        <v>12</v>
      </c>
      <c r="B191" s="4">
        <v>2018</v>
      </c>
      <c r="C191" s="4" t="s">
        <v>98</v>
      </c>
      <c r="D191" s="4" t="s">
        <v>99</v>
      </c>
      <c r="E191" s="8" t="s">
        <v>60</v>
      </c>
      <c r="AK191" s="4">
        <v>0</v>
      </c>
      <c r="AL191" s="8" t="s">
        <v>60</v>
      </c>
      <c r="AM191" s="8" t="s">
        <v>53</v>
      </c>
      <c r="AN191" s="7"/>
    </row>
    <row r="192" spans="1:47" ht="12.75" x14ac:dyDescent="0.2">
      <c r="A192" s="4">
        <v>12</v>
      </c>
      <c r="B192" s="4">
        <v>2018</v>
      </c>
      <c r="C192" s="4" t="s">
        <v>98</v>
      </c>
      <c r="D192" s="4" t="s">
        <v>99</v>
      </c>
      <c r="E192" s="8" t="s">
        <v>61</v>
      </c>
      <c r="AK192" s="4">
        <v>0</v>
      </c>
      <c r="AL192" s="8" t="s">
        <v>61</v>
      </c>
      <c r="AM192" s="8" t="s">
        <v>53</v>
      </c>
      <c r="AN192" s="7"/>
    </row>
    <row r="193" spans="1:47" ht="12.75" x14ac:dyDescent="0.2">
      <c r="A193" s="4">
        <v>12</v>
      </c>
      <c r="B193" s="4">
        <v>2018</v>
      </c>
      <c r="C193" s="4" t="s">
        <v>98</v>
      </c>
      <c r="D193" s="4" t="s">
        <v>99</v>
      </c>
      <c r="E193" s="8" t="s">
        <v>62</v>
      </c>
      <c r="AK193" s="4">
        <v>0</v>
      </c>
      <c r="AL193" s="8" t="s">
        <v>62</v>
      </c>
      <c r="AM193" s="8" t="s">
        <v>53</v>
      </c>
      <c r="AN193" s="7"/>
    </row>
    <row r="194" spans="1:47" ht="12.75" x14ac:dyDescent="0.2">
      <c r="A194" s="4">
        <v>12</v>
      </c>
      <c r="B194" s="4">
        <v>2018</v>
      </c>
      <c r="C194" s="4" t="s">
        <v>98</v>
      </c>
      <c r="D194" s="4" t="s">
        <v>99</v>
      </c>
      <c r="E194" s="8" t="s">
        <v>63</v>
      </c>
      <c r="AK194" s="4">
        <v>16.5</v>
      </c>
      <c r="AL194" s="8" t="s">
        <v>63</v>
      </c>
      <c r="AM194" s="8" t="s">
        <v>53</v>
      </c>
      <c r="AN194" s="7"/>
    </row>
    <row r="195" spans="1:47" ht="12.75" x14ac:dyDescent="0.2">
      <c r="A195" s="4">
        <v>12</v>
      </c>
      <c r="B195" s="4">
        <v>2018</v>
      </c>
      <c r="C195" s="4" t="s">
        <v>98</v>
      </c>
      <c r="D195" s="4" t="s">
        <v>99</v>
      </c>
      <c r="E195" s="8" t="s">
        <v>64</v>
      </c>
      <c r="AK195" s="4">
        <v>1.8</v>
      </c>
      <c r="AL195" s="8" t="s">
        <v>64</v>
      </c>
      <c r="AM195" s="8" t="s">
        <v>53</v>
      </c>
      <c r="AN195" s="7"/>
    </row>
    <row r="196" spans="1:47" ht="12.75" x14ac:dyDescent="0.2">
      <c r="A196" s="4">
        <v>12</v>
      </c>
      <c r="B196" s="4">
        <v>2018</v>
      </c>
      <c r="C196" s="4" t="s">
        <v>98</v>
      </c>
      <c r="D196" s="4" t="s">
        <v>99</v>
      </c>
      <c r="E196" s="8" t="s">
        <v>65</v>
      </c>
      <c r="AK196" s="4">
        <v>0</v>
      </c>
      <c r="AL196" s="8" t="s">
        <v>65</v>
      </c>
      <c r="AM196" s="8" t="s">
        <v>53</v>
      </c>
      <c r="AN196" s="7"/>
    </row>
    <row r="197" spans="1:47" ht="12.75" x14ac:dyDescent="0.2">
      <c r="A197" s="4">
        <v>12</v>
      </c>
      <c r="B197" s="4">
        <v>2018</v>
      </c>
      <c r="C197" s="4" t="s">
        <v>98</v>
      </c>
      <c r="D197" s="4" t="s">
        <v>99</v>
      </c>
      <c r="E197" t="s">
        <v>52</v>
      </c>
      <c r="AK197" s="4">
        <v>14</v>
      </c>
      <c r="AL197" t="s">
        <v>52</v>
      </c>
      <c r="AM197" s="8" t="s">
        <v>66</v>
      </c>
      <c r="AN197" s="7"/>
      <c r="AO197" s="4">
        <v>60</v>
      </c>
      <c r="AP197" s="4">
        <v>46</v>
      </c>
      <c r="AQ197" s="4">
        <v>0</v>
      </c>
      <c r="AS197" s="4">
        <v>106</v>
      </c>
      <c r="AT197" s="4">
        <v>0.56603773580000005</v>
      </c>
      <c r="AU197" s="4">
        <v>0.4339622642</v>
      </c>
    </row>
    <row r="198" spans="1:47" ht="12.75" x14ac:dyDescent="0.2">
      <c r="A198" s="4">
        <v>12</v>
      </c>
      <c r="B198" s="4">
        <v>2018</v>
      </c>
      <c r="C198" s="4" t="s">
        <v>98</v>
      </c>
      <c r="D198" s="4" t="s">
        <v>99</v>
      </c>
      <c r="E198" t="s">
        <v>67</v>
      </c>
      <c r="AK198" s="4">
        <v>2.5</v>
      </c>
      <c r="AL198" t="s">
        <v>67</v>
      </c>
      <c r="AM198" s="8" t="s">
        <v>66</v>
      </c>
      <c r="AN198" s="7"/>
    </row>
    <row r="199" spans="1:47" ht="12.75" x14ac:dyDescent="0.2">
      <c r="A199" s="4">
        <v>12</v>
      </c>
      <c r="B199" s="4">
        <v>2018</v>
      </c>
      <c r="C199" s="4" t="s">
        <v>98</v>
      </c>
      <c r="D199" s="4" t="s">
        <v>99</v>
      </c>
      <c r="E199" t="s">
        <v>50</v>
      </c>
      <c r="AK199" s="4">
        <v>28.5</v>
      </c>
      <c r="AL199" t="s">
        <v>50</v>
      </c>
      <c r="AM199" s="8" t="s">
        <v>66</v>
      </c>
      <c r="AN199" s="7"/>
    </row>
    <row r="200" spans="1:47" ht="12.75" x14ac:dyDescent="0.2">
      <c r="A200" s="4">
        <v>12</v>
      </c>
      <c r="B200" s="4">
        <v>2018</v>
      </c>
      <c r="C200" s="4" t="s">
        <v>98</v>
      </c>
      <c r="D200" s="4" t="s">
        <v>99</v>
      </c>
      <c r="E200" t="s">
        <v>68</v>
      </c>
      <c r="AK200" s="4">
        <v>0</v>
      </c>
      <c r="AL200" t="s">
        <v>68</v>
      </c>
      <c r="AM200" s="8" t="s">
        <v>66</v>
      </c>
      <c r="AN200" s="7"/>
    </row>
    <row r="201" spans="1:47" ht="12.75" x14ac:dyDescent="0.2">
      <c r="A201" s="4">
        <v>12</v>
      </c>
      <c r="B201" s="4">
        <v>2018</v>
      </c>
      <c r="C201" s="4" t="s">
        <v>98</v>
      </c>
      <c r="D201" s="4" t="s">
        <v>99</v>
      </c>
      <c r="E201" t="s">
        <v>69</v>
      </c>
      <c r="AK201" s="4">
        <v>2</v>
      </c>
      <c r="AL201" t="s">
        <v>69</v>
      </c>
      <c r="AM201" s="8" t="s">
        <v>66</v>
      </c>
      <c r="AN201" s="7"/>
    </row>
    <row r="202" spans="1:47" ht="12.75" x14ac:dyDescent="0.2">
      <c r="A202" s="4">
        <v>12</v>
      </c>
      <c r="B202" s="4">
        <v>2018</v>
      </c>
      <c r="C202" s="4" t="s">
        <v>98</v>
      </c>
      <c r="D202" s="4" t="s">
        <v>99</v>
      </c>
      <c r="E202" t="s">
        <v>70</v>
      </c>
      <c r="AK202" s="4">
        <v>1</v>
      </c>
      <c r="AL202" t="s">
        <v>70</v>
      </c>
      <c r="AM202" s="8" t="s">
        <v>66</v>
      </c>
      <c r="AN202" s="7"/>
    </row>
    <row r="203" spans="1:47" ht="12.75" x14ac:dyDescent="0.2">
      <c r="A203" s="4">
        <v>12</v>
      </c>
      <c r="B203" s="4">
        <v>2018</v>
      </c>
      <c r="C203" s="4" t="s">
        <v>98</v>
      </c>
      <c r="D203" s="4" t="s">
        <v>99</v>
      </c>
      <c r="E203" t="s">
        <v>71</v>
      </c>
      <c r="AK203" s="4">
        <v>9.5</v>
      </c>
      <c r="AL203" t="s">
        <v>71</v>
      </c>
      <c r="AM203" s="8" t="s">
        <v>66</v>
      </c>
      <c r="AN203" s="7"/>
    </row>
    <row r="204" spans="1:47" ht="12.75" x14ac:dyDescent="0.2">
      <c r="A204" s="4">
        <v>12</v>
      </c>
      <c r="B204" s="4">
        <v>2018</v>
      </c>
      <c r="C204" s="4" t="s">
        <v>98</v>
      </c>
      <c r="D204" s="4" t="s">
        <v>99</v>
      </c>
      <c r="E204" t="s">
        <v>55</v>
      </c>
      <c r="AK204" s="4">
        <v>0.5</v>
      </c>
      <c r="AL204" t="s">
        <v>55</v>
      </c>
      <c r="AM204" s="8" t="s">
        <v>66</v>
      </c>
      <c r="AN204" s="7"/>
    </row>
    <row r="205" spans="1:47" ht="12.75" x14ac:dyDescent="0.2">
      <c r="A205" s="4">
        <v>12</v>
      </c>
      <c r="B205" s="4">
        <v>2018</v>
      </c>
      <c r="C205" s="4" t="s">
        <v>98</v>
      </c>
      <c r="D205" s="4" t="s">
        <v>99</v>
      </c>
      <c r="E205" t="s">
        <v>60</v>
      </c>
      <c r="AK205" s="4">
        <v>1.5</v>
      </c>
      <c r="AL205" t="s">
        <v>60</v>
      </c>
      <c r="AM205" s="8" t="s">
        <v>66</v>
      </c>
      <c r="AN205" s="7"/>
    </row>
    <row r="206" spans="1:47" ht="12.75" x14ac:dyDescent="0.2">
      <c r="A206" s="4">
        <v>12</v>
      </c>
      <c r="B206" s="4">
        <v>2018</v>
      </c>
      <c r="C206" s="4" t="s">
        <v>98</v>
      </c>
      <c r="D206" s="4" t="s">
        <v>99</v>
      </c>
      <c r="E206" t="s">
        <v>57</v>
      </c>
      <c r="AK206" s="4">
        <v>0.5</v>
      </c>
      <c r="AL206" t="s">
        <v>57</v>
      </c>
      <c r="AM206" s="8" t="s">
        <v>66</v>
      </c>
      <c r="AN206" s="7"/>
    </row>
    <row r="207" spans="1:47" ht="12.75" x14ac:dyDescent="0.2">
      <c r="A207" s="4">
        <v>12</v>
      </c>
      <c r="B207" s="4">
        <v>2018</v>
      </c>
      <c r="C207" s="4" t="s">
        <v>98</v>
      </c>
      <c r="D207" s="4" t="s">
        <v>99</v>
      </c>
      <c r="E207" t="s">
        <v>59</v>
      </c>
      <c r="AK207" s="4">
        <v>0</v>
      </c>
      <c r="AL207" t="s">
        <v>59</v>
      </c>
      <c r="AM207" s="8" t="s">
        <v>66</v>
      </c>
      <c r="AN207" s="7"/>
    </row>
    <row r="208" spans="1:47" ht="12.75" x14ac:dyDescent="0.2">
      <c r="A208" s="4">
        <v>12</v>
      </c>
      <c r="B208" s="4">
        <v>2018</v>
      </c>
      <c r="C208" s="4" t="s">
        <v>98</v>
      </c>
      <c r="D208" s="4" t="s">
        <v>99</v>
      </c>
      <c r="E208" t="s">
        <v>61</v>
      </c>
      <c r="AK208" s="4">
        <v>0</v>
      </c>
      <c r="AL208" t="s">
        <v>61</v>
      </c>
      <c r="AM208" s="8" t="s">
        <v>66</v>
      </c>
      <c r="AN208" s="7"/>
    </row>
    <row r="209" spans="1:47" ht="12.75" x14ac:dyDescent="0.2">
      <c r="A209" s="4">
        <v>12</v>
      </c>
      <c r="B209" s="4">
        <v>2018</v>
      </c>
      <c r="C209" s="4" t="s">
        <v>98</v>
      </c>
      <c r="D209" s="4" t="s">
        <v>99</v>
      </c>
      <c r="E209" t="s">
        <v>72</v>
      </c>
      <c r="AK209" s="4">
        <v>0</v>
      </c>
      <c r="AL209" t="s">
        <v>72</v>
      </c>
      <c r="AM209" s="8" t="s">
        <v>66</v>
      </c>
      <c r="AN209" s="7"/>
    </row>
    <row r="210" spans="1:47" ht="12.75" x14ac:dyDescent="0.2">
      <c r="A210" s="4">
        <v>12</v>
      </c>
      <c r="B210" s="4">
        <v>2018</v>
      </c>
      <c r="C210" s="4" t="s">
        <v>98</v>
      </c>
      <c r="D210" s="4" t="s">
        <v>99</v>
      </c>
      <c r="E210" t="s">
        <v>73</v>
      </c>
      <c r="AK210" s="4">
        <v>0</v>
      </c>
      <c r="AL210" t="s">
        <v>73</v>
      </c>
      <c r="AM210" s="8" t="s">
        <v>66</v>
      </c>
      <c r="AN210" s="7"/>
    </row>
    <row r="211" spans="1:47" ht="12.75" x14ac:dyDescent="0.2">
      <c r="A211" s="4">
        <v>12</v>
      </c>
      <c r="B211" s="4">
        <v>2018</v>
      </c>
      <c r="C211" s="4" t="s">
        <v>98</v>
      </c>
      <c r="D211" s="4" t="s">
        <v>99</v>
      </c>
      <c r="E211" t="s">
        <v>74</v>
      </c>
      <c r="AK211" s="4">
        <v>0</v>
      </c>
      <c r="AL211" t="s">
        <v>74</v>
      </c>
      <c r="AM211" s="8" t="s">
        <v>66</v>
      </c>
      <c r="AN211" s="7"/>
    </row>
    <row r="212" spans="1:47" ht="12.75" x14ac:dyDescent="0.2">
      <c r="A212" s="4">
        <v>12</v>
      </c>
      <c r="B212" s="4">
        <v>2018</v>
      </c>
      <c r="C212" s="4" t="s">
        <v>98</v>
      </c>
      <c r="D212" s="4" t="s">
        <v>99</v>
      </c>
      <c r="E212" t="s">
        <v>63</v>
      </c>
      <c r="AK212" s="4">
        <v>21.5</v>
      </c>
      <c r="AL212" t="s">
        <v>63</v>
      </c>
      <c r="AM212" s="8" t="s">
        <v>66</v>
      </c>
      <c r="AN212" s="7"/>
    </row>
    <row r="213" spans="1:47" ht="12.75" x14ac:dyDescent="0.2">
      <c r="A213" s="4">
        <v>12</v>
      </c>
      <c r="B213" s="4">
        <v>2018</v>
      </c>
      <c r="C213" s="4" t="s">
        <v>98</v>
      </c>
      <c r="D213" s="4" t="s">
        <v>99</v>
      </c>
      <c r="E213" t="s">
        <v>75</v>
      </c>
      <c r="AK213" s="4">
        <v>0.5</v>
      </c>
      <c r="AL213" t="s">
        <v>75</v>
      </c>
      <c r="AM213" s="8" t="s">
        <v>66</v>
      </c>
      <c r="AN213" s="7"/>
    </row>
    <row r="214" spans="1:47" ht="12.75" x14ac:dyDescent="0.2">
      <c r="A214" s="4">
        <v>12</v>
      </c>
      <c r="B214" s="4">
        <v>2018</v>
      </c>
      <c r="C214" s="4" t="s">
        <v>98</v>
      </c>
      <c r="D214" s="4" t="s">
        <v>99</v>
      </c>
      <c r="E214" t="s">
        <v>64</v>
      </c>
      <c r="AK214" s="4">
        <v>1.5</v>
      </c>
      <c r="AL214" t="s">
        <v>64</v>
      </c>
      <c r="AM214" s="8" t="s">
        <v>66</v>
      </c>
      <c r="AN214" s="7"/>
    </row>
    <row r="215" spans="1:47" ht="12.75" x14ac:dyDescent="0.2">
      <c r="A215" s="4">
        <v>12</v>
      </c>
      <c r="B215" s="4">
        <v>2018</v>
      </c>
      <c r="C215" s="4" t="s">
        <v>98</v>
      </c>
      <c r="D215" s="4" t="s">
        <v>99</v>
      </c>
      <c r="E215" t="s">
        <v>65</v>
      </c>
      <c r="AK215" s="4">
        <v>22.5</v>
      </c>
      <c r="AL215" t="s">
        <v>65</v>
      </c>
      <c r="AM215" s="8" t="s">
        <v>66</v>
      </c>
      <c r="AN215" s="7"/>
    </row>
    <row r="216" spans="1:47" ht="12.75" x14ac:dyDescent="0.2">
      <c r="A216" s="4">
        <v>12</v>
      </c>
      <c r="B216" s="4">
        <v>2018</v>
      </c>
      <c r="C216" s="4" t="s">
        <v>98</v>
      </c>
      <c r="D216" s="4" t="s">
        <v>99</v>
      </c>
      <c r="E216" s="8" t="s">
        <v>50</v>
      </c>
      <c r="AK216" s="4">
        <v>0</v>
      </c>
      <c r="AL216" s="8" t="s">
        <v>50</v>
      </c>
      <c r="AM216" s="8" t="s">
        <v>76</v>
      </c>
      <c r="AN216" s="7"/>
      <c r="AO216" s="4">
        <v>64.5</v>
      </c>
      <c r="AP216" s="4">
        <v>0</v>
      </c>
      <c r="AQ216" s="4">
        <v>0</v>
      </c>
      <c r="AS216" s="4">
        <v>64.5</v>
      </c>
      <c r="AT216" s="4">
        <v>1</v>
      </c>
      <c r="AU216" s="4">
        <v>0</v>
      </c>
    </row>
    <row r="217" spans="1:47" ht="12.75" x14ac:dyDescent="0.2">
      <c r="A217" s="4">
        <v>12</v>
      </c>
      <c r="B217" s="4">
        <v>2018</v>
      </c>
      <c r="C217" s="4" t="s">
        <v>98</v>
      </c>
      <c r="D217" s="4" t="s">
        <v>99</v>
      </c>
      <c r="E217" s="8" t="s">
        <v>77</v>
      </c>
      <c r="AK217" s="4">
        <v>64.5</v>
      </c>
      <c r="AL217" s="8" t="s">
        <v>77</v>
      </c>
      <c r="AM217" s="8" t="s">
        <v>76</v>
      </c>
      <c r="AN217" s="7"/>
    </row>
    <row r="218" spans="1:47" ht="12.75" x14ac:dyDescent="0.2">
      <c r="A218" s="4">
        <v>12</v>
      </c>
      <c r="B218" s="4">
        <v>2018</v>
      </c>
      <c r="C218" s="4" t="s">
        <v>98</v>
      </c>
      <c r="D218" s="4" t="s">
        <v>99</v>
      </c>
      <c r="E218" s="8" t="s">
        <v>54</v>
      </c>
      <c r="AK218" s="4">
        <v>0</v>
      </c>
      <c r="AL218" s="8" t="s">
        <v>54</v>
      </c>
      <c r="AM218" s="8" t="s">
        <v>76</v>
      </c>
      <c r="AN218" s="7"/>
    </row>
    <row r="219" spans="1:47" ht="12.75" x14ac:dyDescent="0.2">
      <c r="A219" s="4">
        <v>12</v>
      </c>
      <c r="B219" s="4">
        <v>2018</v>
      </c>
      <c r="C219" s="4" t="s">
        <v>98</v>
      </c>
      <c r="D219" s="4" t="s">
        <v>99</v>
      </c>
      <c r="E219" s="8" t="s">
        <v>55</v>
      </c>
      <c r="AK219" s="4">
        <v>0</v>
      </c>
      <c r="AL219" s="8" t="s">
        <v>55</v>
      </c>
      <c r="AM219" s="8" t="s">
        <v>76</v>
      </c>
      <c r="AN219" s="7"/>
    </row>
    <row r="220" spans="1:47" ht="12.75" x14ac:dyDescent="0.2">
      <c r="A220" s="4">
        <v>12</v>
      </c>
      <c r="B220" s="4">
        <v>2018</v>
      </c>
      <c r="C220" s="4" t="s">
        <v>98</v>
      </c>
      <c r="D220" s="4" t="s">
        <v>99</v>
      </c>
      <c r="E220" s="8" t="s">
        <v>78</v>
      </c>
      <c r="AK220" s="4">
        <v>0</v>
      </c>
      <c r="AL220" s="8" t="s">
        <v>78</v>
      </c>
      <c r="AM220" s="8" t="s">
        <v>76</v>
      </c>
      <c r="AN220" s="7"/>
    </row>
    <row r="221" spans="1:47" ht="12.75" x14ac:dyDescent="0.2">
      <c r="A221" s="4">
        <v>12</v>
      </c>
      <c r="B221" s="4">
        <v>2018</v>
      </c>
      <c r="C221" s="4" t="s">
        <v>98</v>
      </c>
      <c r="D221" s="4" t="s">
        <v>99</v>
      </c>
      <c r="E221" s="8" t="s">
        <v>56</v>
      </c>
      <c r="AK221" s="4">
        <v>0</v>
      </c>
      <c r="AL221" s="8" t="s">
        <v>56</v>
      </c>
      <c r="AM221" s="8" t="s">
        <v>76</v>
      </c>
      <c r="AN221" s="7"/>
    </row>
    <row r="222" spans="1:47" ht="12.75" x14ac:dyDescent="0.2">
      <c r="A222" s="4">
        <v>12</v>
      </c>
      <c r="B222" s="4">
        <v>2018</v>
      </c>
      <c r="C222" s="4" t="s">
        <v>98</v>
      </c>
      <c r="D222" s="4" t="s">
        <v>99</v>
      </c>
      <c r="E222" s="8" t="s">
        <v>60</v>
      </c>
      <c r="AK222" s="4">
        <v>0</v>
      </c>
      <c r="AL222" s="8" t="s">
        <v>60</v>
      </c>
      <c r="AM222" s="8" t="s">
        <v>76</v>
      </c>
      <c r="AN222" s="7"/>
    </row>
    <row r="223" spans="1:47" ht="12.75" x14ac:dyDescent="0.2">
      <c r="A223" s="4">
        <v>12</v>
      </c>
      <c r="B223" s="4">
        <v>2018</v>
      </c>
      <c r="C223" s="4" t="s">
        <v>98</v>
      </c>
      <c r="D223" s="4" t="s">
        <v>99</v>
      </c>
      <c r="E223" s="8" t="s">
        <v>61</v>
      </c>
      <c r="AK223" s="4">
        <v>0</v>
      </c>
      <c r="AL223" s="8" t="s">
        <v>61</v>
      </c>
      <c r="AM223" s="8" t="s">
        <v>76</v>
      </c>
      <c r="AN223" s="7"/>
    </row>
    <row r="224" spans="1:47" ht="12.75" x14ac:dyDescent="0.2">
      <c r="A224" s="4">
        <v>12</v>
      </c>
      <c r="B224" s="4">
        <v>2018</v>
      </c>
      <c r="C224" s="4" t="s">
        <v>98</v>
      </c>
      <c r="D224" s="4" t="s">
        <v>99</v>
      </c>
      <c r="E224" s="8" t="s">
        <v>79</v>
      </c>
      <c r="AK224" s="4">
        <v>0</v>
      </c>
      <c r="AL224" s="8" t="s">
        <v>79</v>
      </c>
      <c r="AM224" s="8" t="s">
        <v>76</v>
      </c>
      <c r="AN224" s="7"/>
    </row>
    <row r="225" spans="1:47" ht="12.75" x14ac:dyDescent="0.2">
      <c r="A225" s="4">
        <v>12</v>
      </c>
      <c r="B225" s="4">
        <v>2018</v>
      </c>
      <c r="C225" s="4" t="s">
        <v>98</v>
      </c>
      <c r="D225" s="4" t="s">
        <v>99</v>
      </c>
      <c r="E225" s="8" t="s">
        <v>75</v>
      </c>
      <c r="AK225" s="4">
        <v>0</v>
      </c>
      <c r="AL225" s="8" t="s">
        <v>75</v>
      </c>
      <c r="AM225" s="8" t="s">
        <v>76</v>
      </c>
      <c r="AN225" s="7"/>
    </row>
    <row r="226" spans="1:47" ht="12.75" x14ac:dyDescent="0.2">
      <c r="A226" s="4">
        <v>12</v>
      </c>
      <c r="B226" s="4">
        <v>2018</v>
      </c>
      <c r="C226" s="4" t="s">
        <v>98</v>
      </c>
      <c r="D226" s="4" t="s">
        <v>99</v>
      </c>
      <c r="E226" s="8" t="s">
        <v>63</v>
      </c>
      <c r="AK226" s="4">
        <v>0</v>
      </c>
      <c r="AL226" s="8" t="s">
        <v>63</v>
      </c>
      <c r="AM226" s="8" t="s">
        <v>76</v>
      </c>
      <c r="AN226" s="7"/>
    </row>
    <row r="227" spans="1:47" ht="12.75" x14ac:dyDescent="0.2">
      <c r="A227" s="4">
        <v>12</v>
      </c>
      <c r="B227" s="4">
        <v>2018</v>
      </c>
      <c r="C227" s="4" t="s">
        <v>98</v>
      </c>
      <c r="D227" s="4" t="s">
        <v>99</v>
      </c>
      <c r="E227" s="8" t="s">
        <v>65</v>
      </c>
      <c r="AK227" s="4">
        <v>0</v>
      </c>
      <c r="AL227" s="8" t="s">
        <v>65</v>
      </c>
      <c r="AM227" s="8" t="s">
        <v>76</v>
      </c>
      <c r="AN227" s="7"/>
    </row>
    <row r="228" spans="1:47" ht="12.75" x14ac:dyDescent="0.2">
      <c r="A228" s="4">
        <v>12</v>
      </c>
      <c r="B228" s="4">
        <v>2018</v>
      </c>
      <c r="C228" s="4" t="s">
        <v>98</v>
      </c>
      <c r="D228" s="4" t="s">
        <v>99</v>
      </c>
      <c r="E228" s="8" t="s">
        <v>50</v>
      </c>
      <c r="AK228" s="4">
        <v>32</v>
      </c>
      <c r="AL228" s="8" t="s">
        <v>50</v>
      </c>
      <c r="AM228" s="8" t="s">
        <v>80</v>
      </c>
      <c r="AN228" s="7"/>
      <c r="AO228" s="4">
        <v>78.5</v>
      </c>
      <c r="AP228" s="4">
        <v>22.5</v>
      </c>
      <c r="AQ228" s="4">
        <v>0</v>
      </c>
      <c r="AS228" s="4">
        <v>101</v>
      </c>
      <c r="AT228" s="4">
        <v>0.77722772279999996</v>
      </c>
      <c r="AU228" s="4">
        <v>0.22277227720000001</v>
      </c>
    </row>
    <row r="229" spans="1:47" ht="12.75" x14ac:dyDescent="0.2">
      <c r="A229" s="4">
        <v>12</v>
      </c>
      <c r="B229" s="4">
        <v>2018</v>
      </c>
      <c r="C229" s="4" t="s">
        <v>98</v>
      </c>
      <c r="D229" s="4" t="s">
        <v>99</v>
      </c>
      <c r="E229" s="8" t="s">
        <v>52</v>
      </c>
      <c r="AK229" s="4">
        <v>2</v>
      </c>
      <c r="AL229" s="8" t="s">
        <v>52</v>
      </c>
      <c r="AM229" s="8" t="s">
        <v>80</v>
      </c>
      <c r="AN229" s="7"/>
    </row>
    <row r="230" spans="1:47" ht="12.75" x14ac:dyDescent="0.2">
      <c r="A230" s="4">
        <v>12</v>
      </c>
      <c r="B230" s="4">
        <v>2018</v>
      </c>
      <c r="C230" s="4" t="s">
        <v>98</v>
      </c>
      <c r="D230" s="4" t="s">
        <v>99</v>
      </c>
      <c r="E230" s="8" t="s">
        <v>55</v>
      </c>
      <c r="AK230" s="4">
        <v>0</v>
      </c>
      <c r="AL230" s="8" t="s">
        <v>55</v>
      </c>
      <c r="AM230" s="8" t="s">
        <v>80</v>
      </c>
      <c r="AN230" s="7"/>
    </row>
    <row r="231" spans="1:47" ht="12.75" x14ac:dyDescent="0.2">
      <c r="A231" s="4">
        <v>12</v>
      </c>
      <c r="B231" s="4">
        <v>2018</v>
      </c>
      <c r="C231" s="4" t="s">
        <v>98</v>
      </c>
      <c r="D231" s="4" t="s">
        <v>99</v>
      </c>
      <c r="E231" s="8" t="s">
        <v>71</v>
      </c>
      <c r="AK231" s="4">
        <v>7</v>
      </c>
      <c r="AL231" s="8" t="s">
        <v>71</v>
      </c>
      <c r="AM231" s="8" t="s">
        <v>80</v>
      </c>
      <c r="AN231" s="7"/>
    </row>
    <row r="232" spans="1:47" ht="12.75" x14ac:dyDescent="0.2">
      <c r="A232" s="4">
        <v>12</v>
      </c>
      <c r="B232" s="4">
        <v>2018</v>
      </c>
      <c r="C232" s="4" t="s">
        <v>98</v>
      </c>
      <c r="D232" s="4" t="s">
        <v>99</v>
      </c>
      <c r="E232" s="8" t="s">
        <v>56</v>
      </c>
      <c r="AK232" s="4">
        <v>37.5</v>
      </c>
      <c r="AL232" s="8" t="s">
        <v>56</v>
      </c>
      <c r="AM232" s="8" t="s">
        <v>80</v>
      </c>
      <c r="AN232" s="7"/>
    </row>
    <row r="233" spans="1:47" ht="12.75" x14ac:dyDescent="0.2">
      <c r="A233" s="4">
        <v>12</v>
      </c>
      <c r="B233" s="4">
        <v>2018</v>
      </c>
      <c r="C233" s="4" t="s">
        <v>98</v>
      </c>
      <c r="D233" s="4" t="s">
        <v>99</v>
      </c>
      <c r="E233" s="8" t="s">
        <v>65</v>
      </c>
      <c r="AK233" s="4">
        <v>18</v>
      </c>
      <c r="AL233" s="8" t="s">
        <v>65</v>
      </c>
      <c r="AM233" s="8" t="s">
        <v>80</v>
      </c>
      <c r="AN233" s="7"/>
    </row>
    <row r="234" spans="1:47" ht="12.75" x14ac:dyDescent="0.2">
      <c r="A234" s="4">
        <v>12</v>
      </c>
      <c r="B234" s="4">
        <v>2018</v>
      </c>
      <c r="C234" s="4" t="s">
        <v>98</v>
      </c>
      <c r="D234" s="4" t="s">
        <v>99</v>
      </c>
      <c r="E234" s="8" t="s">
        <v>63</v>
      </c>
      <c r="AK234" s="4">
        <v>4.5</v>
      </c>
      <c r="AL234" s="8" t="s">
        <v>63</v>
      </c>
      <c r="AM234" s="8" t="s">
        <v>80</v>
      </c>
      <c r="AN234" s="7"/>
    </row>
    <row r="235" spans="1:47" ht="12.75" x14ac:dyDescent="0.2">
      <c r="A235" s="4">
        <v>12</v>
      </c>
      <c r="B235" s="4">
        <v>2018</v>
      </c>
      <c r="C235" s="4" t="s">
        <v>98</v>
      </c>
      <c r="D235" s="4" t="s">
        <v>99</v>
      </c>
      <c r="E235" t="s">
        <v>50</v>
      </c>
      <c r="AK235" s="4">
        <v>34.5</v>
      </c>
      <c r="AL235" s="8" t="s">
        <v>50</v>
      </c>
      <c r="AM235" s="8" t="s">
        <v>81</v>
      </c>
      <c r="AN235" s="7"/>
      <c r="AO235" s="4">
        <v>43</v>
      </c>
      <c r="AP235" s="4">
        <v>68</v>
      </c>
      <c r="AQ235" s="4">
        <v>0</v>
      </c>
      <c r="AS235" s="4">
        <v>111</v>
      </c>
      <c r="AT235" s="4">
        <v>0.38738738740000001</v>
      </c>
      <c r="AU235" s="4">
        <v>0.61261261259999999</v>
      </c>
    </row>
    <row r="236" spans="1:47" ht="12.75" x14ac:dyDescent="0.2">
      <c r="A236" s="4">
        <v>12</v>
      </c>
      <c r="B236" s="4">
        <v>2018</v>
      </c>
      <c r="C236" s="4" t="s">
        <v>98</v>
      </c>
      <c r="D236" s="4" t="s">
        <v>99</v>
      </c>
      <c r="E236" t="s">
        <v>52</v>
      </c>
      <c r="AK236" s="4">
        <v>1.5</v>
      </c>
      <c r="AL236" s="8" t="s">
        <v>52</v>
      </c>
      <c r="AM236" s="8" t="s">
        <v>81</v>
      </c>
      <c r="AN236" s="7"/>
    </row>
    <row r="237" spans="1:47" ht="12.75" x14ac:dyDescent="0.2">
      <c r="A237" s="4">
        <v>12</v>
      </c>
      <c r="B237" s="4">
        <v>2018</v>
      </c>
      <c r="C237" s="4" t="s">
        <v>98</v>
      </c>
      <c r="D237" s="4" t="s">
        <v>99</v>
      </c>
      <c r="E237" t="s">
        <v>69</v>
      </c>
      <c r="AK237" s="4">
        <v>2.5</v>
      </c>
      <c r="AL237" s="8" t="s">
        <v>69</v>
      </c>
      <c r="AM237" s="8" t="s">
        <v>81</v>
      </c>
      <c r="AN237" s="7"/>
    </row>
    <row r="238" spans="1:47" ht="12.75" x14ac:dyDescent="0.2">
      <c r="A238" s="4">
        <v>12</v>
      </c>
      <c r="B238" s="4">
        <v>2018</v>
      </c>
      <c r="C238" s="4" t="s">
        <v>98</v>
      </c>
      <c r="D238" s="4" t="s">
        <v>99</v>
      </c>
      <c r="E238" t="s">
        <v>78</v>
      </c>
      <c r="AK238" s="4">
        <v>2</v>
      </c>
      <c r="AL238" s="8" t="s">
        <v>78</v>
      </c>
      <c r="AM238" s="8" t="s">
        <v>81</v>
      </c>
      <c r="AN238" s="7"/>
    </row>
    <row r="239" spans="1:47" ht="12.75" x14ac:dyDescent="0.2">
      <c r="A239" s="4">
        <v>12</v>
      </c>
      <c r="B239" s="4">
        <v>2018</v>
      </c>
      <c r="C239" s="4" t="s">
        <v>98</v>
      </c>
      <c r="D239" s="4" t="s">
        <v>99</v>
      </c>
      <c r="E239" t="s">
        <v>54</v>
      </c>
      <c r="AK239" s="4">
        <v>1</v>
      </c>
      <c r="AL239" s="8" t="s">
        <v>54</v>
      </c>
      <c r="AM239" s="8" t="s">
        <v>81</v>
      </c>
      <c r="AN239" s="7"/>
    </row>
    <row r="240" spans="1:47" ht="12.75" x14ac:dyDescent="0.2">
      <c r="A240" s="4">
        <v>12</v>
      </c>
      <c r="B240" s="4">
        <v>2018</v>
      </c>
      <c r="C240" s="4" t="s">
        <v>98</v>
      </c>
      <c r="D240" s="4" t="s">
        <v>99</v>
      </c>
      <c r="E240" t="s">
        <v>82</v>
      </c>
      <c r="AK240" s="4">
        <v>1.5</v>
      </c>
      <c r="AL240" s="8" t="s">
        <v>82</v>
      </c>
      <c r="AM240" s="8" t="s">
        <v>81</v>
      </c>
      <c r="AN240" s="7"/>
    </row>
    <row r="241" spans="1:47" ht="12.75" x14ac:dyDescent="0.2">
      <c r="A241" s="4">
        <v>12</v>
      </c>
      <c r="B241" s="4">
        <v>2018</v>
      </c>
      <c r="C241" s="4" t="s">
        <v>98</v>
      </c>
      <c r="D241" s="4" t="s">
        <v>99</v>
      </c>
      <c r="E241" t="s">
        <v>56</v>
      </c>
      <c r="AK241" s="4">
        <v>0</v>
      </c>
      <c r="AL241" s="8" t="s">
        <v>56</v>
      </c>
      <c r="AM241" s="8" t="s">
        <v>81</v>
      </c>
      <c r="AN241" s="7"/>
    </row>
    <row r="242" spans="1:47" ht="12.75" x14ac:dyDescent="0.2">
      <c r="A242" s="4">
        <v>12</v>
      </c>
      <c r="B242" s="4">
        <v>2018</v>
      </c>
      <c r="C242" s="4" t="s">
        <v>98</v>
      </c>
      <c r="D242" s="4" t="s">
        <v>99</v>
      </c>
      <c r="E242" t="s">
        <v>83</v>
      </c>
      <c r="AK242" s="4">
        <v>0</v>
      </c>
      <c r="AL242" s="8" t="s">
        <v>83</v>
      </c>
      <c r="AM242" s="8" t="s">
        <v>81</v>
      </c>
      <c r="AN242" s="7"/>
    </row>
    <row r="243" spans="1:47" ht="12.75" x14ac:dyDescent="0.2">
      <c r="A243" s="4">
        <v>12</v>
      </c>
      <c r="B243" s="4">
        <v>2018</v>
      </c>
      <c r="C243" s="4" t="s">
        <v>98</v>
      </c>
      <c r="D243" s="4" t="s">
        <v>99</v>
      </c>
      <c r="E243" t="s">
        <v>61</v>
      </c>
      <c r="AK243" s="4">
        <v>0</v>
      </c>
      <c r="AL243" s="8" t="s">
        <v>61</v>
      </c>
      <c r="AM243" s="8" t="s">
        <v>81</v>
      </c>
      <c r="AN243" s="7"/>
    </row>
    <row r="244" spans="1:47" ht="12.75" x14ac:dyDescent="0.2">
      <c r="A244" s="4">
        <v>12</v>
      </c>
      <c r="B244" s="4">
        <v>2018</v>
      </c>
      <c r="C244" s="4" t="s">
        <v>98</v>
      </c>
      <c r="D244" s="4" t="s">
        <v>99</v>
      </c>
      <c r="E244" t="s">
        <v>77</v>
      </c>
      <c r="AK244" s="4">
        <v>0</v>
      </c>
      <c r="AL244" s="8" t="s">
        <v>77</v>
      </c>
      <c r="AM244" s="8" t="s">
        <v>81</v>
      </c>
      <c r="AN244" s="7"/>
    </row>
    <row r="245" spans="1:47" ht="12.75" x14ac:dyDescent="0.2">
      <c r="A245" s="4">
        <v>12</v>
      </c>
      <c r="B245" s="4">
        <v>2018</v>
      </c>
      <c r="C245" s="4" t="s">
        <v>98</v>
      </c>
      <c r="D245" s="4" t="s">
        <v>99</v>
      </c>
      <c r="E245" t="s">
        <v>65</v>
      </c>
      <c r="AK245" s="4">
        <v>0</v>
      </c>
      <c r="AL245" s="8" t="s">
        <v>65</v>
      </c>
      <c r="AM245" s="8" t="s">
        <v>81</v>
      </c>
      <c r="AN245" s="7"/>
    </row>
    <row r="246" spans="1:47" ht="12.75" x14ac:dyDescent="0.2">
      <c r="A246" s="4">
        <v>12</v>
      </c>
      <c r="B246" s="4">
        <v>2018</v>
      </c>
      <c r="C246" s="4" t="s">
        <v>98</v>
      </c>
      <c r="D246" s="4" t="s">
        <v>99</v>
      </c>
      <c r="E246" t="s">
        <v>75</v>
      </c>
      <c r="AK246" s="4">
        <v>1</v>
      </c>
      <c r="AL246" s="8" t="s">
        <v>75</v>
      </c>
      <c r="AM246" s="8" t="s">
        <v>81</v>
      </c>
      <c r="AN246" s="7"/>
    </row>
    <row r="247" spans="1:47" ht="12.75" x14ac:dyDescent="0.2">
      <c r="A247" s="4">
        <v>12</v>
      </c>
      <c r="B247" s="4">
        <v>2018</v>
      </c>
      <c r="C247" s="4" t="s">
        <v>98</v>
      </c>
      <c r="D247" s="4" t="s">
        <v>99</v>
      </c>
      <c r="E247" t="s">
        <v>62</v>
      </c>
      <c r="AK247" s="4">
        <v>65</v>
      </c>
      <c r="AL247" s="8" t="s">
        <v>62</v>
      </c>
      <c r="AM247" s="8" t="s">
        <v>81</v>
      </c>
      <c r="AN247" s="7"/>
    </row>
    <row r="248" spans="1:47" ht="12.75" x14ac:dyDescent="0.2">
      <c r="A248" s="4">
        <v>12</v>
      </c>
      <c r="B248" s="4">
        <v>2018</v>
      </c>
      <c r="C248" s="4" t="s">
        <v>98</v>
      </c>
      <c r="D248" s="4" t="s">
        <v>99</v>
      </c>
      <c r="E248" t="s">
        <v>63</v>
      </c>
      <c r="AK248" s="4">
        <v>2</v>
      </c>
      <c r="AL248" s="8" t="s">
        <v>63</v>
      </c>
      <c r="AM248" s="8" t="s">
        <v>81</v>
      </c>
      <c r="AN248" s="7"/>
    </row>
    <row r="249" spans="1:47" ht="12.75" x14ac:dyDescent="0.2">
      <c r="A249" s="4">
        <v>12</v>
      </c>
      <c r="B249" s="4">
        <v>2018</v>
      </c>
      <c r="C249" s="4" t="s">
        <v>98</v>
      </c>
      <c r="D249" s="4" t="s">
        <v>99</v>
      </c>
      <c r="E249" t="s">
        <v>64</v>
      </c>
      <c r="AK249" s="4">
        <v>0</v>
      </c>
      <c r="AL249" s="8" t="s">
        <v>64</v>
      </c>
      <c r="AM249" s="8" t="s">
        <v>81</v>
      </c>
      <c r="AN249" s="7"/>
    </row>
    <row r="250" spans="1:47" ht="12.75" x14ac:dyDescent="0.2">
      <c r="A250" s="4">
        <v>12</v>
      </c>
      <c r="B250" s="4">
        <v>2018</v>
      </c>
      <c r="C250" s="4" t="s">
        <v>98</v>
      </c>
      <c r="D250" s="4" t="s">
        <v>99</v>
      </c>
      <c r="E250" s="8" t="s">
        <v>84</v>
      </c>
      <c r="AK250" s="4">
        <v>9</v>
      </c>
      <c r="AL250" s="8" t="s">
        <v>84</v>
      </c>
      <c r="AM250" s="8" t="s">
        <v>85</v>
      </c>
      <c r="AN250" s="7"/>
      <c r="AO250" s="4">
        <v>15</v>
      </c>
      <c r="AP250" s="4">
        <v>110</v>
      </c>
      <c r="AQ250" s="4">
        <v>0</v>
      </c>
      <c r="AS250" s="4">
        <v>125</v>
      </c>
      <c r="AT250" s="4">
        <v>0.12</v>
      </c>
      <c r="AU250" s="4">
        <v>0.88</v>
      </c>
    </row>
    <row r="251" spans="1:47" ht="12.75" x14ac:dyDescent="0.2">
      <c r="A251" s="4">
        <v>12</v>
      </c>
      <c r="B251" s="4">
        <v>2018</v>
      </c>
      <c r="C251" s="4" t="s">
        <v>98</v>
      </c>
      <c r="D251" s="4" t="s">
        <v>99</v>
      </c>
      <c r="E251" s="8" t="s">
        <v>52</v>
      </c>
      <c r="AK251" s="4">
        <v>6</v>
      </c>
      <c r="AL251" s="8" t="s">
        <v>52</v>
      </c>
      <c r="AM251" s="8" t="s">
        <v>85</v>
      </c>
      <c r="AN251" s="7"/>
    </row>
    <row r="252" spans="1:47" ht="12.75" x14ac:dyDescent="0.2">
      <c r="A252" s="4">
        <v>12</v>
      </c>
      <c r="B252" s="4">
        <v>2018</v>
      </c>
      <c r="C252" s="4" t="s">
        <v>98</v>
      </c>
      <c r="D252" s="4" t="s">
        <v>99</v>
      </c>
      <c r="E252" s="8" t="s">
        <v>67</v>
      </c>
      <c r="AK252" s="4">
        <v>0</v>
      </c>
      <c r="AL252" s="8" t="s">
        <v>67</v>
      </c>
      <c r="AM252" s="8" t="s">
        <v>85</v>
      </c>
      <c r="AN252" s="7"/>
    </row>
    <row r="253" spans="1:47" ht="12.75" x14ac:dyDescent="0.2">
      <c r="A253" s="4">
        <v>12</v>
      </c>
      <c r="B253" s="4">
        <v>2018</v>
      </c>
      <c r="C253" s="4" t="s">
        <v>98</v>
      </c>
      <c r="D253" s="4" t="s">
        <v>99</v>
      </c>
      <c r="E253" s="8" t="s">
        <v>79</v>
      </c>
      <c r="AK253" s="4">
        <v>0</v>
      </c>
      <c r="AL253" s="8" t="s">
        <v>79</v>
      </c>
      <c r="AM253" s="8" t="s">
        <v>85</v>
      </c>
      <c r="AN253" s="7"/>
    </row>
    <row r="254" spans="1:47" ht="12.75" x14ac:dyDescent="0.2">
      <c r="A254" s="4">
        <v>12</v>
      </c>
      <c r="B254" s="4">
        <v>2018</v>
      </c>
      <c r="C254" s="4" t="s">
        <v>98</v>
      </c>
      <c r="D254" s="4" t="s">
        <v>99</v>
      </c>
      <c r="E254" s="8" t="s">
        <v>57</v>
      </c>
      <c r="AK254" s="4">
        <v>0</v>
      </c>
      <c r="AL254" s="8" t="s">
        <v>57</v>
      </c>
      <c r="AM254" s="8" t="s">
        <v>85</v>
      </c>
      <c r="AN254" s="7"/>
    </row>
    <row r="255" spans="1:47" ht="12.75" x14ac:dyDescent="0.2">
      <c r="A255" s="4">
        <v>12</v>
      </c>
      <c r="B255" s="4">
        <v>2018</v>
      </c>
      <c r="C255" s="4" t="s">
        <v>98</v>
      </c>
      <c r="D255" s="4" t="s">
        <v>99</v>
      </c>
      <c r="E255" s="8" t="s">
        <v>69</v>
      </c>
      <c r="AK255" s="4">
        <v>0</v>
      </c>
      <c r="AL255" s="8" t="s">
        <v>69</v>
      </c>
      <c r="AM255" s="8" t="s">
        <v>85</v>
      </c>
      <c r="AN255" s="7"/>
    </row>
    <row r="256" spans="1:47" ht="12.75" x14ac:dyDescent="0.2">
      <c r="A256" s="4">
        <v>12</v>
      </c>
      <c r="B256" s="4">
        <v>2018</v>
      </c>
      <c r="C256" s="4" t="s">
        <v>98</v>
      </c>
      <c r="D256" s="4" t="s">
        <v>99</v>
      </c>
      <c r="E256" s="8" t="s">
        <v>54</v>
      </c>
      <c r="AK256" s="4">
        <v>0</v>
      </c>
      <c r="AL256" s="8" t="s">
        <v>54</v>
      </c>
      <c r="AM256" s="8" t="s">
        <v>85</v>
      </c>
      <c r="AN256" s="7"/>
    </row>
    <row r="257" spans="1:47" ht="12.75" x14ac:dyDescent="0.2">
      <c r="A257" s="4">
        <v>12</v>
      </c>
      <c r="B257" s="4">
        <v>2018</v>
      </c>
      <c r="C257" s="4" t="s">
        <v>98</v>
      </c>
      <c r="D257" s="4" t="s">
        <v>99</v>
      </c>
      <c r="E257" s="8" t="s">
        <v>56</v>
      </c>
      <c r="AK257" s="4">
        <v>0</v>
      </c>
      <c r="AL257" s="8" t="s">
        <v>56</v>
      </c>
      <c r="AM257" s="8" t="s">
        <v>85</v>
      </c>
      <c r="AN257" s="7"/>
    </row>
    <row r="258" spans="1:47" ht="12.75" x14ac:dyDescent="0.2">
      <c r="A258" s="4">
        <v>12</v>
      </c>
      <c r="B258" s="4">
        <v>2018</v>
      </c>
      <c r="C258" s="4" t="s">
        <v>98</v>
      </c>
      <c r="D258" s="4" t="s">
        <v>99</v>
      </c>
      <c r="E258" s="8" t="s">
        <v>86</v>
      </c>
      <c r="AK258" s="4">
        <v>0</v>
      </c>
      <c r="AL258" s="8" t="s">
        <v>86</v>
      </c>
      <c r="AM258" s="8" t="s">
        <v>85</v>
      </c>
      <c r="AN258" s="7"/>
    </row>
    <row r="259" spans="1:47" ht="12.75" x14ac:dyDescent="0.2">
      <c r="A259" s="4">
        <v>12</v>
      </c>
      <c r="B259" s="4">
        <v>2018</v>
      </c>
      <c r="C259" s="4" t="s">
        <v>98</v>
      </c>
      <c r="D259" s="4" t="s">
        <v>99</v>
      </c>
      <c r="E259" s="8" t="s">
        <v>71</v>
      </c>
      <c r="AK259" s="4">
        <v>0</v>
      </c>
      <c r="AL259" s="8" t="s">
        <v>71</v>
      </c>
      <c r="AM259" s="8" t="s">
        <v>85</v>
      </c>
      <c r="AN259" s="7"/>
    </row>
    <row r="260" spans="1:47" ht="12.75" x14ac:dyDescent="0.2">
      <c r="A260" s="4">
        <v>12</v>
      </c>
      <c r="B260" s="4">
        <v>2018</v>
      </c>
      <c r="C260" s="4" t="s">
        <v>98</v>
      </c>
      <c r="D260" s="4" t="s">
        <v>99</v>
      </c>
      <c r="E260" s="8" t="s">
        <v>55</v>
      </c>
      <c r="AK260" s="4">
        <v>0</v>
      </c>
      <c r="AL260" s="8" t="s">
        <v>55</v>
      </c>
      <c r="AM260" s="8" t="s">
        <v>85</v>
      </c>
      <c r="AN260" s="7"/>
    </row>
    <row r="261" spans="1:47" ht="12.75" x14ac:dyDescent="0.2">
      <c r="A261" s="4">
        <v>12</v>
      </c>
      <c r="B261" s="4">
        <v>2018</v>
      </c>
      <c r="C261" s="4" t="s">
        <v>98</v>
      </c>
      <c r="D261" s="4" t="s">
        <v>99</v>
      </c>
      <c r="E261" s="8" t="s">
        <v>83</v>
      </c>
      <c r="AK261" s="4">
        <v>0</v>
      </c>
      <c r="AL261" s="8" t="s">
        <v>83</v>
      </c>
      <c r="AM261" s="8" t="s">
        <v>85</v>
      </c>
      <c r="AN261" s="7"/>
    </row>
    <row r="262" spans="1:47" ht="12.75" x14ac:dyDescent="0.2">
      <c r="A262" s="4">
        <v>12</v>
      </c>
      <c r="B262" s="4">
        <v>2018</v>
      </c>
      <c r="C262" s="4" t="s">
        <v>98</v>
      </c>
      <c r="D262" s="4" t="s">
        <v>99</v>
      </c>
      <c r="E262" s="8" t="s">
        <v>78</v>
      </c>
      <c r="AK262" s="4">
        <v>0</v>
      </c>
      <c r="AL262" s="8" t="s">
        <v>78</v>
      </c>
      <c r="AM262" s="8" t="s">
        <v>85</v>
      </c>
      <c r="AN262" s="7"/>
    </row>
    <row r="263" spans="1:47" ht="12.75" x14ac:dyDescent="0.2">
      <c r="A263" s="4">
        <v>12</v>
      </c>
      <c r="B263" s="4">
        <v>2018</v>
      </c>
      <c r="C263" s="4" t="s">
        <v>98</v>
      </c>
      <c r="D263" s="4" t="s">
        <v>99</v>
      </c>
      <c r="E263" s="8" t="s">
        <v>50</v>
      </c>
      <c r="AK263" s="4">
        <v>0</v>
      </c>
      <c r="AL263" s="8" t="s">
        <v>50</v>
      </c>
      <c r="AM263" s="8" t="s">
        <v>85</v>
      </c>
      <c r="AN263" s="7"/>
    </row>
    <row r="264" spans="1:47" ht="12.75" x14ac:dyDescent="0.2">
      <c r="A264" s="4">
        <v>12</v>
      </c>
      <c r="B264" s="4">
        <v>2018</v>
      </c>
      <c r="C264" s="4" t="s">
        <v>98</v>
      </c>
      <c r="D264" s="4" t="s">
        <v>99</v>
      </c>
      <c r="E264" s="8" t="s">
        <v>87</v>
      </c>
      <c r="AK264" s="4">
        <v>0</v>
      </c>
      <c r="AL264" s="8" t="s">
        <v>87</v>
      </c>
      <c r="AM264" s="8" t="s">
        <v>85</v>
      </c>
      <c r="AN264" s="7"/>
    </row>
    <row r="265" spans="1:47" ht="12.75" x14ac:dyDescent="0.2">
      <c r="A265" s="4">
        <v>12</v>
      </c>
      <c r="B265" s="4">
        <v>2018</v>
      </c>
      <c r="C265" s="4" t="s">
        <v>98</v>
      </c>
      <c r="D265" s="4" t="s">
        <v>99</v>
      </c>
      <c r="E265" s="8" t="s">
        <v>88</v>
      </c>
      <c r="AK265" s="4">
        <v>103.5</v>
      </c>
      <c r="AL265" s="8" t="s">
        <v>88</v>
      </c>
      <c r="AM265" s="8" t="s">
        <v>85</v>
      </c>
      <c r="AN265" s="7"/>
    </row>
    <row r="266" spans="1:47" ht="12.75" x14ac:dyDescent="0.2">
      <c r="A266" s="4">
        <v>12</v>
      </c>
      <c r="B266" s="4">
        <v>2018</v>
      </c>
      <c r="C266" s="4" t="s">
        <v>98</v>
      </c>
      <c r="D266" s="4" t="s">
        <v>99</v>
      </c>
      <c r="E266" s="8" t="s">
        <v>89</v>
      </c>
      <c r="AK266" s="4">
        <v>0</v>
      </c>
      <c r="AL266" s="8" t="s">
        <v>89</v>
      </c>
      <c r="AM266" s="8" t="s">
        <v>85</v>
      </c>
      <c r="AN266" s="7"/>
    </row>
    <row r="267" spans="1:47" ht="12.75" x14ac:dyDescent="0.2">
      <c r="A267" s="4">
        <v>12</v>
      </c>
      <c r="B267" s="4">
        <v>2018</v>
      </c>
      <c r="C267" s="4" t="s">
        <v>98</v>
      </c>
      <c r="D267" s="4" t="s">
        <v>99</v>
      </c>
      <c r="E267" s="8" t="s">
        <v>90</v>
      </c>
      <c r="AK267" s="4">
        <v>0</v>
      </c>
      <c r="AL267" s="8" t="s">
        <v>90</v>
      </c>
      <c r="AM267" s="8" t="s">
        <v>85</v>
      </c>
      <c r="AN267" s="7"/>
    </row>
    <row r="268" spans="1:47" ht="12.75" x14ac:dyDescent="0.2">
      <c r="A268" s="4">
        <v>12</v>
      </c>
      <c r="B268" s="4">
        <v>2018</v>
      </c>
      <c r="C268" s="4" t="s">
        <v>98</v>
      </c>
      <c r="D268" s="4" t="s">
        <v>99</v>
      </c>
      <c r="E268" s="8" t="s">
        <v>64</v>
      </c>
      <c r="AK268" s="4">
        <v>6</v>
      </c>
      <c r="AL268" s="8" t="s">
        <v>64</v>
      </c>
      <c r="AM268" s="8" t="s">
        <v>85</v>
      </c>
      <c r="AN268" s="7"/>
    </row>
    <row r="269" spans="1:47" ht="12.75" x14ac:dyDescent="0.2">
      <c r="A269" s="4">
        <v>12</v>
      </c>
      <c r="B269" s="4">
        <v>2018</v>
      </c>
      <c r="C269" s="4" t="s">
        <v>98</v>
      </c>
      <c r="D269" s="4" t="s">
        <v>99</v>
      </c>
      <c r="E269" s="8" t="s">
        <v>63</v>
      </c>
      <c r="AK269" s="4">
        <v>0.5</v>
      </c>
      <c r="AL269" s="8" t="s">
        <v>63</v>
      </c>
      <c r="AM269" s="8" t="s">
        <v>85</v>
      </c>
      <c r="AN269" s="7"/>
    </row>
    <row r="270" spans="1:47" ht="12.75" x14ac:dyDescent="0.2">
      <c r="A270" s="4">
        <v>12</v>
      </c>
      <c r="B270" s="4">
        <v>2018</v>
      </c>
      <c r="C270" s="4" t="s">
        <v>98</v>
      </c>
      <c r="D270" s="4" t="s">
        <v>99</v>
      </c>
      <c r="E270" t="s">
        <v>50</v>
      </c>
      <c r="AK270" s="4">
        <v>12</v>
      </c>
      <c r="AL270" s="8" t="s">
        <v>50</v>
      </c>
      <c r="AM270" s="8" t="s">
        <v>91</v>
      </c>
      <c r="AN270" s="7"/>
      <c r="AO270" s="4">
        <v>83</v>
      </c>
      <c r="AP270" s="4">
        <v>23.5</v>
      </c>
      <c r="AQ270" s="4">
        <v>0</v>
      </c>
      <c r="AS270" s="4">
        <v>106.5</v>
      </c>
      <c r="AT270" s="4">
        <v>0.77934272299999996</v>
      </c>
      <c r="AU270" s="4">
        <v>0.22065727700000001</v>
      </c>
    </row>
    <row r="271" spans="1:47" ht="12.75" x14ac:dyDescent="0.2">
      <c r="A271" s="4">
        <v>12</v>
      </c>
      <c r="B271" s="4">
        <v>2018</v>
      </c>
      <c r="C271" s="4" t="s">
        <v>98</v>
      </c>
      <c r="D271" s="4" t="s">
        <v>99</v>
      </c>
      <c r="E271" t="s">
        <v>92</v>
      </c>
      <c r="AK271" s="4">
        <v>1</v>
      </c>
      <c r="AL271" s="8" t="s">
        <v>92</v>
      </c>
      <c r="AM271" s="8" t="s">
        <v>91</v>
      </c>
      <c r="AN271" s="7"/>
    </row>
    <row r="272" spans="1:47" ht="12.75" x14ac:dyDescent="0.2">
      <c r="A272" s="4">
        <v>12</v>
      </c>
      <c r="B272" s="4">
        <v>2018</v>
      </c>
      <c r="C272" s="4" t="s">
        <v>98</v>
      </c>
      <c r="D272" s="4" t="s">
        <v>99</v>
      </c>
      <c r="E272" t="s">
        <v>77</v>
      </c>
      <c r="AK272" s="4">
        <v>70</v>
      </c>
      <c r="AL272" s="8" t="s">
        <v>77</v>
      </c>
      <c r="AM272" s="8" t="s">
        <v>91</v>
      </c>
      <c r="AN272" s="7"/>
    </row>
    <row r="273" spans="1:47" ht="12.75" x14ac:dyDescent="0.2">
      <c r="A273" s="4">
        <v>12</v>
      </c>
      <c r="B273" s="4">
        <v>2018</v>
      </c>
      <c r="C273" s="4" t="s">
        <v>98</v>
      </c>
      <c r="D273" s="4" t="s">
        <v>99</v>
      </c>
      <c r="E273" t="s">
        <v>69</v>
      </c>
      <c r="AK273" s="4">
        <v>0</v>
      </c>
      <c r="AL273" s="8" t="s">
        <v>69</v>
      </c>
      <c r="AM273" s="8" t="s">
        <v>91</v>
      </c>
      <c r="AN273" s="7"/>
    </row>
    <row r="274" spans="1:47" ht="12.75" x14ac:dyDescent="0.2">
      <c r="A274" s="4">
        <v>12</v>
      </c>
      <c r="B274" s="4">
        <v>2018</v>
      </c>
      <c r="C274" s="4" t="s">
        <v>98</v>
      </c>
      <c r="D274" s="4" t="s">
        <v>99</v>
      </c>
      <c r="E274" t="s">
        <v>52</v>
      </c>
      <c r="AK274" s="4">
        <v>0</v>
      </c>
      <c r="AL274" s="8" t="s">
        <v>52</v>
      </c>
      <c r="AM274" s="8" t="s">
        <v>91</v>
      </c>
      <c r="AN274" s="7"/>
    </row>
    <row r="275" spans="1:47" ht="12.75" x14ac:dyDescent="0.2">
      <c r="A275" s="4">
        <v>12</v>
      </c>
      <c r="B275" s="4">
        <v>2018</v>
      </c>
      <c r="C275" s="4" t="s">
        <v>98</v>
      </c>
      <c r="D275" s="4" t="s">
        <v>99</v>
      </c>
      <c r="E275" t="s">
        <v>82</v>
      </c>
      <c r="AK275" s="4">
        <v>0</v>
      </c>
      <c r="AL275" s="8" t="s">
        <v>82</v>
      </c>
      <c r="AM275" s="8" t="s">
        <v>91</v>
      </c>
      <c r="AN275" s="7"/>
    </row>
    <row r="276" spans="1:47" ht="12.75" x14ac:dyDescent="0.2">
      <c r="A276" s="4">
        <v>12</v>
      </c>
      <c r="B276" s="4">
        <v>2018</v>
      </c>
      <c r="C276" s="4" t="s">
        <v>98</v>
      </c>
      <c r="D276" s="4" t="s">
        <v>99</v>
      </c>
      <c r="E276" t="s">
        <v>86</v>
      </c>
      <c r="AK276" s="4">
        <v>0</v>
      </c>
      <c r="AL276" s="8" t="s">
        <v>86</v>
      </c>
      <c r="AM276" s="8" t="s">
        <v>91</v>
      </c>
      <c r="AN276" s="7"/>
    </row>
    <row r="277" spans="1:47" ht="12.75" x14ac:dyDescent="0.2">
      <c r="A277" s="4">
        <v>12</v>
      </c>
      <c r="B277" s="4">
        <v>2018</v>
      </c>
      <c r="C277" s="4" t="s">
        <v>98</v>
      </c>
      <c r="D277" s="4" t="s">
        <v>99</v>
      </c>
      <c r="E277" t="s">
        <v>65</v>
      </c>
      <c r="AK277" s="4">
        <v>18.5</v>
      </c>
      <c r="AL277" s="8" t="s">
        <v>65</v>
      </c>
      <c r="AM277" s="8" t="s">
        <v>91</v>
      </c>
      <c r="AN277" s="7"/>
    </row>
    <row r="278" spans="1:47" ht="12.75" x14ac:dyDescent="0.2">
      <c r="A278" s="4">
        <v>12</v>
      </c>
      <c r="B278" s="4">
        <v>2018</v>
      </c>
      <c r="C278" s="4" t="s">
        <v>98</v>
      </c>
      <c r="D278" s="4" t="s">
        <v>99</v>
      </c>
      <c r="E278" t="s">
        <v>63</v>
      </c>
      <c r="AK278" s="4">
        <v>5</v>
      </c>
      <c r="AL278" s="8" t="s">
        <v>63</v>
      </c>
      <c r="AM278" s="8" t="s">
        <v>91</v>
      </c>
      <c r="AN278" s="7"/>
    </row>
    <row r="279" spans="1:47" ht="12.75" x14ac:dyDescent="0.2">
      <c r="A279" s="4">
        <v>12</v>
      </c>
      <c r="B279" s="4">
        <v>2018</v>
      </c>
      <c r="C279" s="4" t="s">
        <v>98</v>
      </c>
      <c r="D279" s="4" t="s">
        <v>99</v>
      </c>
      <c r="E279" t="s">
        <v>64</v>
      </c>
      <c r="AK279" s="4">
        <v>0</v>
      </c>
      <c r="AL279" s="8" t="s">
        <v>64</v>
      </c>
      <c r="AM279" s="8" t="s">
        <v>91</v>
      </c>
      <c r="AN279" s="7"/>
    </row>
    <row r="280" spans="1:47" ht="12.75" x14ac:dyDescent="0.2">
      <c r="A280" s="4">
        <v>12</v>
      </c>
      <c r="B280" s="4">
        <v>2018</v>
      </c>
      <c r="C280" s="4" t="s">
        <v>98</v>
      </c>
      <c r="D280" s="4" t="s">
        <v>99</v>
      </c>
      <c r="E280" s="8" t="s">
        <v>50</v>
      </c>
      <c r="AK280" s="4">
        <v>44</v>
      </c>
      <c r="AL280" s="8" t="s">
        <v>50</v>
      </c>
      <c r="AM280" s="8" t="s">
        <v>93</v>
      </c>
      <c r="AN280" s="7"/>
      <c r="AO280" s="4">
        <v>85</v>
      </c>
      <c r="AP280" s="4">
        <v>32</v>
      </c>
      <c r="AQ280" s="4">
        <v>0</v>
      </c>
      <c r="AS280" s="4">
        <v>117</v>
      </c>
      <c r="AT280" s="4">
        <v>0.72649572650000005</v>
      </c>
      <c r="AU280" s="4">
        <v>0.27350427350000001</v>
      </c>
    </row>
    <row r="281" spans="1:47" ht="12.75" x14ac:dyDescent="0.2">
      <c r="A281" s="4">
        <v>12</v>
      </c>
      <c r="B281" s="4">
        <v>2018</v>
      </c>
      <c r="C281" s="4" t="s">
        <v>98</v>
      </c>
      <c r="D281" s="4" t="s">
        <v>99</v>
      </c>
      <c r="E281" s="8" t="s">
        <v>68</v>
      </c>
      <c r="AK281" s="4">
        <v>0</v>
      </c>
      <c r="AL281" s="8" t="s">
        <v>68</v>
      </c>
      <c r="AM281" s="8" t="s">
        <v>93</v>
      </c>
      <c r="AN281" s="7"/>
    </row>
    <row r="282" spans="1:47" ht="12.75" x14ac:dyDescent="0.2">
      <c r="A282" s="4">
        <v>12</v>
      </c>
      <c r="B282" s="4">
        <v>2018</v>
      </c>
      <c r="C282" s="4" t="s">
        <v>98</v>
      </c>
      <c r="D282" s="4" t="s">
        <v>99</v>
      </c>
      <c r="E282" s="8" t="s">
        <v>52</v>
      </c>
      <c r="AK282" s="4">
        <v>0</v>
      </c>
      <c r="AL282" s="8" t="s">
        <v>52</v>
      </c>
      <c r="AM282" s="8" t="s">
        <v>93</v>
      </c>
      <c r="AN282" s="7"/>
    </row>
    <row r="283" spans="1:47" ht="12.75" x14ac:dyDescent="0.2">
      <c r="A283" s="4">
        <v>12</v>
      </c>
      <c r="B283" s="4">
        <v>2018</v>
      </c>
      <c r="C283" s="4" t="s">
        <v>98</v>
      </c>
      <c r="D283" s="4" t="s">
        <v>99</v>
      </c>
      <c r="E283" s="8" t="s">
        <v>69</v>
      </c>
      <c r="AK283" s="4">
        <v>0</v>
      </c>
      <c r="AL283" s="8" t="s">
        <v>69</v>
      </c>
      <c r="AM283" s="8" t="s">
        <v>93</v>
      </c>
      <c r="AN283" s="7"/>
    </row>
    <row r="284" spans="1:47" ht="12.75" x14ac:dyDescent="0.2">
      <c r="A284" s="4">
        <v>12</v>
      </c>
      <c r="B284" s="4">
        <v>2018</v>
      </c>
      <c r="C284" s="4" t="s">
        <v>98</v>
      </c>
      <c r="D284" s="4" t="s">
        <v>99</v>
      </c>
      <c r="E284" s="8" t="s">
        <v>78</v>
      </c>
      <c r="AK284" s="4">
        <v>31.5</v>
      </c>
      <c r="AL284" s="8" t="s">
        <v>78</v>
      </c>
      <c r="AM284" s="8" t="s">
        <v>93</v>
      </c>
      <c r="AN284" s="7"/>
    </row>
    <row r="285" spans="1:47" ht="12.75" x14ac:dyDescent="0.2">
      <c r="A285" s="4">
        <v>12</v>
      </c>
      <c r="B285" s="4">
        <v>2018</v>
      </c>
      <c r="C285" s="4" t="s">
        <v>98</v>
      </c>
      <c r="D285" s="4" t="s">
        <v>99</v>
      </c>
      <c r="E285" s="8" t="s">
        <v>54</v>
      </c>
      <c r="AK285" s="4">
        <v>0.5</v>
      </c>
      <c r="AL285" s="8" t="s">
        <v>54</v>
      </c>
      <c r="AM285" s="8" t="s">
        <v>93</v>
      </c>
      <c r="AN285" s="7"/>
    </row>
    <row r="286" spans="1:47" ht="12.75" x14ac:dyDescent="0.2">
      <c r="A286" s="4">
        <v>12</v>
      </c>
      <c r="B286" s="4">
        <v>2018</v>
      </c>
      <c r="C286" s="4" t="s">
        <v>98</v>
      </c>
      <c r="D286" s="4" t="s">
        <v>99</v>
      </c>
      <c r="E286" s="8" t="s">
        <v>71</v>
      </c>
      <c r="AK286" s="4">
        <v>0</v>
      </c>
      <c r="AL286" s="8" t="s">
        <v>71</v>
      </c>
      <c r="AM286" s="8" t="s">
        <v>93</v>
      </c>
      <c r="AN286" s="7"/>
    </row>
    <row r="287" spans="1:47" ht="12.75" x14ac:dyDescent="0.2">
      <c r="A287" s="4">
        <v>12</v>
      </c>
      <c r="B287" s="4">
        <v>2018</v>
      </c>
      <c r="C287" s="4" t="s">
        <v>98</v>
      </c>
      <c r="D287" s="4" t="s">
        <v>99</v>
      </c>
      <c r="E287" s="8" t="s">
        <v>86</v>
      </c>
      <c r="AK287" s="4">
        <v>0</v>
      </c>
      <c r="AL287" s="8" t="s">
        <v>86</v>
      </c>
      <c r="AM287" s="8" t="s">
        <v>93</v>
      </c>
      <c r="AN287" s="7"/>
    </row>
    <row r="288" spans="1:47" ht="12.75" x14ac:dyDescent="0.2">
      <c r="A288" s="4">
        <v>12</v>
      </c>
      <c r="B288" s="4">
        <v>2018</v>
      </c>
      <c r="C288" s="4" t="s">
        <v>98</v>
      </c>
      <c r="D288" s="4" t="s">
        <v>99</v>
      </c>
      <c r="E288" s="8" t="s">
        <v>61</v>
      </c>
      <c r="AK288" s="4">
        <v>4</v>
      </c>
      <c r="AL288" s="8" t="s">
        <v>61</v>
      </c>
      <c r="AM288" s="8" t="s">
        <v>93</v>
      </c>
      <c r="AN288" s="7"/>
    </row>
    <row r="289" spans="1:47" ht="12.75" x14ac:dyDescent="0.2">
      <c r="A289" s="4">
        <v>12</v>
      </c>
      <c r="B289" s="4">
        <v>2018</v>
      </c>
      <c r="C289" s="4" t="s">
        <v>98</v>
      </c>
      <c r="D289" s="4" t="s">
        <v>99</v>
      </c>
      <c r="E289" s="8" t="s">
        <v>60</v>
      </c>
      <c r="AK289" s="4">
        <v>3</v>
      </c>
      <c r="AL289" s="8" t="s">
        <v>60</v>
      </c>
      <c r="AM289" s="8" t="s">
        <v>93</v>
      </c>
      <c r="AN289" s="7"/>
    </row>
    <row r="290" spans="1:47" ht="12.75" x14ac:dyDescent="0.2">
      <c r="A290" s="4">
        <v>12</v>
      </c>
      <c r="B290" s="4">
        <v>2018</v>
      </c>
      <c r="C290" s="4" t="s">
        <v>98</v>
      </c>
      <c r="D290" s="4" t="s">
        <v>99</v>
      </c>
      <c r="E290" s="8" t="s">
        <v>55</v>
      </c>
      <c r="AK290" s="4">
        <v>2</v>
      </c>
      <c r="AL290" s="8" t="s">
        <v>55</v>
      </c>
      <c r="AM290" s="8" t="s">
        <v>93</v>
      </c>
      <c r="AN290" s="7"/>
    </row>
    <row r="291" spans="1:47" ht="12.75" x14ac:dyDescent="0.2">
      <c r="A291" s="4">
        <v>12</v>
      </c>
      <c r="B291" s="4">
        <v>2018</v>
      </c>
      <c r="C291" s="4" t="s">
        <v>98</v>
      </c>
      <c r="D291" s="4" t="s">
        <v>99</v>
      </c>
      <c r="E291" s="8" t="s">
        <v>59</v>
      </c>
      <c r="AK291" s="4">
        <v>0</v>
      </c>
      <c r="AL291" s="8" t="s">
        <v>59</v>
      </c>
      <c r="AM291" s="8" t="s">
        <v>93</v>
      </c>
      <c r="AN291" s="7"/>
    </row>
    <row r="292" spans="1:47" ht="12.75" x14ac:dyDescent="0.2">
      <c r="A292" s="4">
        <v>12</v>
      </c>
      <c r="B292" s="4">
        <v>2018</v>
      </c>
      <c r="C292" s="4" t="s">
        <v>98</v>
      </c>
      <c r="D292" s="4" t="s">
        <v>99</v>
      </c>
      <c r="E292" s="8" t="s">
        <v>64</v>
      </c>
      <c r="AK292" s="4">
        <v>26.5</v>
      </c>
      <c r="AL292" s="8" t="s">
        <v>64</v>
      </c>
      <c r="AM292" s="8" t="s">
        <v>93</v>
      </c>
      <c r="AN292" s="7"/>
    </row>
    <row r="293" spans="1:47" ht="12.75" x14ac:dyDescent="0.2">
      <c r="A293" s="4">
        <v>12</v>
      </c>
      <c r="B293" s="4">
        <v>2018</v>
      </c>
      <c r="C293" s="4" t="s">
        <v>98</v>
      </c>
      <c r="D293" s="4" t="s">
        <v>99</v>
      </c>
      <c r="E293" s="8" t="s">
        <v>62</v>
      </c>
      <c r="AK293" s="4">
        <v>0</v>
      </c>
      <c r="AL293" s="8" t="s">
        <v>62</v>
      </c>
      <c r="AM293" s="8" t="s">
        <v>93</v>
      </c>
      <c r="AN293" s="7"/>
    </row>
    <row r="294" spans="1:47" ht="12.75" x14ac:dyDescent="0.2">
      <c r="A294" s="4">
        <v>12</v>
      </c>
      <c r="B294" s="4">
        <v>2018</v>
      </c>
      <c r="C294" s="4" t="s">
        <v>98</v>
      </c>
      <c r="D294" s="4" t="s">
        <v>99</v>
      </c>
      <c r="E294" s="8" t="s">
        <v>73</v>
      </c>
      <c r="AK294" s="4">
        <v>0.5</v>
      </c>
      <c r="AL294" s="8" t="s">
        <v>73</v>
      </c>
      <c r="AM294" s="8" t="s">
        <v>93</v>
      </c>
      <c r="AN294" s="7"/>
    </row>
    <row r="295" spans="1:47" ht="12.75" x14ac:dyDescent="0.2">
      <c r="A295" s="4">
        <v>12</v>
      </c>
      <c r="B295" s="4">
        <v>2018</v>
      </c>
      <c r="C295" s="4" t="s">
        <v>98</v>
      </c>
      <c r="D295" s="4" t="s">
        <v>99</v>
      </c>
      <c r="E295" s="8" t="s">
        <v>88</v>
      </c>
      <c r="AK295" s="4">
        <v>3</v>
      </c>
      <c r="AL295" s="8" t="s">
        <v>88</v>
      </c>
      <c r="AM295" s="8" t="s">
        <v>93</v>
      </c>
      <c r="AN295" s="7"/>
    </row>
    <row r="296" spans="1:47" ht="12.75" x14ac:dyDescent="0.2">
      <c r="A296" s="4">
        <v>12</v>
      </c>
      <c r="B296" s="4">
        <v>2018</v>
      </c>
      <c r="C296" s="4" t="s">
        <v>98</v>
      </c>
      <c r="D296" s="4" t="s">
        <v>99</v>
      </c>
      <c r="E296" s="8" t="s">
        <v>63</v>
      </c>
      <c r="AK296" s="4">
        <v>2</v>
      </c>
      <c r="AL296" s="8" t="s">
        <v>63</v>
      </c>
      <c r="AM296" s="8" t="s">
        <v>93</v>
      </c>
      <c r="AN296" s="7"/>
    </row>
    <row r="297" spans="1:47" ht="12.75" x14ac:dyDescent="0.2">
      <c r="A297" s="4">
        <v>12</v>
      </c>
      <c r="B297" s="4">
        <v>2018</v>
      </c>
      <c r="C297" s="4" t="s">
        <v>98</v>
      </c>
      <c r="D297" s="4" t="s">
        <v>99</v>
      </c>
      <c r="E297" s="8" t="s">
        <v>75</v>
      </c>
      <c r="AK297" s="4">
        <v>0</v>
      </c>
      <c r="AL297" s="8" t="s">
        <v>75</v>
      </c>
      <c r="AM297" s="8" t="s">
        <v>93</v>
      </c>
      <c r="AN297" s="7"/>
    </row>
    <row r="298" spans="1:47" ht="12.75" x14ac:dyDescent="0.2">
      <c r="A298" s="4">
        <v>12</v>
      </c>
      <c r="B298" s="4">
        <v>2018</v>
      </c>
      <c r="C298" s="4" t="s">
        <v>98</v>
      </c>
      <c r="D298" s="4" t="s">
        <v>99</v>
      </c>
      <c r="E298" s="8" t="s">
        <v>50</v>
      </c>
      <c r="AK298" s="4">
        <v>29</v>
      </c>
      <c r="AL298" s="8" t="s">
        <v>50</v>
      </c>
      <c r="AM298" s="8" t="s">
        <v>94</v>
      </c>
      <c r="AN298" s="7"/>
      <c r="AO298" s="4">
        <v>80.5</v>
      </c>
      <c r="AP298" s="4">
        <v>1</v>
      </c>
      <c r="AQ298" s="4">
        <v>0</v>
      </c>
      <c r="AS298" s="4">
        <v>81.5</v>
      </c>
      <c r="AT298" s="4">
        <v>0.98773006129999996</v>
      </c>
      <c r="AU298" s="4">
        <v>1.2269938649999999E-2</v>
      </c>
    </row>
    <row r="299" spans="1:47" ht="12.75" x14ac:dyDescent="0.2">
      <c r="A299" s="4">
        <v>12</v>
      </c>
      <c r="B299" s="4">
        <v>2018</v>
      </c>
      <c r="C299" s="4" t="s">
        <v>98</v>
      </c>
      <c r="D299" s="4" t="s">
        <v>99</v>
      </c>
      <c r="E299" s="8" t="s">
        <v>69</v>
      </c>
      <c r="AK299" s="4">
        <v>0</v>
      </c>
      <c r="AL299" s="8" t="s">
        <v>69</v>
      </c>
      <c r="AM299" s="8" t="s">
        <v>94</v>
      </c>
      <c r="AN299" s="7"/>
    </row>
    <row r="300" spans="1:47" ht="12.75" x14ac:dyDescent="0.2">
      <c r="A300" s="4">
        <v>12</v>
      </c>
      <c r="B300" s="4">
        <v>2018</v>
      </c>
      <c r="C300" s="4" t="s">
        <v>98</v>
      </c>
      <c r="D300" s="4" t="s">
        <v>99</v>
      </c>
      <c r="E300" s="8" t="s">
        <v>54</v>
      </c>
      <c r="AK300" s="4">
        <v>43.5</v>
      </c>
      <c r="AL300" s="8" t="s">
        <v>54</v>
      </c>
      <c r="AM300" s="8" t="s">
        <v>94</v>
      </c>
      <c r="AN300" s="7"/>
    </row>
    <row r="301" spans="1:47" ht="12.75" x14ac:dyDescent="0.2">
      <c r="A301" s="4">
        <v>12</v>
      </c>
      <c r="B301" s="4">
        <v>2018</v>
      </c>
      <c r="C301" s="4" t="s">
        <v>98</v>
      </c>
      <c r="D301" s="4" t="s">
        <v>99</v>
      </c>
      <c r="E301" s="8" t="s">
        <v>71</v>
      </c>
      <c r="AK301" s="4">
        <v>0</v>
      </c>
      <c r="AL301" s="8" t="s">
        <v>71</v>
      </c>
      <c r="AM301" s="8" t="s">
        <v>94</v>
      </c>
      <c r="AN301" s="7"/>
    </row>
    <row r="302" spans="1:47" ht="12.75" x14ac:dyDescent="0.2">
      <c r="A302" s="4">
        <v>12</v>
      </c>
      <c r="B302" s="4">
        <v>2018</v>
      </c>
      <c r="C302" s="4" t="s">
        <v>98</v>
      </c>
      <c r="D302" s="4" t="s">
        <v>99</v>
      </c>
      <c r="E302" s="8" t="s">
        <v>55</v>
      </c>
      <c r="AK302" s="4">
        <v>0</v>
      </c>
      <c r="AL302" s="8" t="s">
        <v>55</v>
      </c>
      <c r="AM302" s="8" t="s">
        <v>94</v>
      </c>
      <c r="AN302" s="7"/>
    </row>
    <row r="303" spans="1:47" ht="12.75" x14ac:dyDescent="0.2">
      <c r="A303" s="4">
        <v>12</v>
      </c>
      <c r="B303" s="4">
        <v>2018</v>
      </c>
      <c r="C303" s="4" t="s">
        <v>98</v>
      </c>
      <c r="D303" s="4" t="s">
        <v>99</v>
      </c>
      <c r="E303" s="8" t="s">
        <v>56</v>
      </c>
      <c r="AK303" s="4">
        <v>0</v>
      </c>
      <c r="AL303" s="8" t="s">
        <v>56</v>
      </c>
      <c r="AM303" s="8" t="s">
        <v>94</v>
      </c>
      <c r="AN303" s="7"/>
    </row>
    <row r="304" spans="1:47" ht="12.75" x14ac:dyDescent="0.2">
      <c r="A304" s="4">
        <v>12</v>
      </c>
      <c r="B304" s="4">
        <v>2018</v>
      </c>
      <c r="C304" s="4" t="s">
        <v>98</v>
      </c>
      <c r="D304" s="4" t="s">
        <v>99</v>
      </c>
      <c r="E304" s="8" t="s">
        <v>58</v>
      </c>
      <c r="AK304" s="4">
        <v>7</v>
      </c>
      <c r="AL304" s="8" t="s">
        <v>58</v>
      </c>
      <c r="AM304" s="8" t="s">
        <v>94</v>
      </c>
      <c r="AN304" s="7"/>
    </row>
    <row r="305" spans="1:47" ht="12.75" x14ac:dyDescent="0.2">
      <c r="A305" s="4">
        <v>12</v>
      </c>
      <c r="B305" s="4">
        <v>2018</v>
      </c>
      <c r="C305" s="4" t="s">
        <v>98</v>
      </c>
      <c r="D305" s="4" t="s">
        <v>99</v>
      </c>
      <c r="E305" s="8" t="s">
        <v>61</v>
      </c>
      <c r="AK305" s="4">
        <v>0</v>
      </c>
      <c r="AL305" s="8" t="s">
        <v>61</v>
      </c>
      <c r="AM305" s="8" t="s">
        <v>94</v>
      </c>
      <c r="AN305" s="7"/>
    </row>
    <row r="306" spans="1:47" ht="12.75" x14ac:dyDescent="0.2">
      <c r="A306" s="4">
        <v>12</v>
      </c>
      <c r="B306" s="4">
        <v>2018</v>
      </c>
      <c r="C306" s="4" t="s">
        <v>98</v>
      </c>
      <c r="D306" s="4" t="s">
        <v>99</v>
      </c>
      <c r="E306" s="8" t="s">
        <v>67</v>
      </c>
      <c r="AK306" s="4">
        <v>0</v>
      </c>
      <c r="AL306" s="8" t="s">
        <v>67</v>
      </c>
      <c r="AM306" s="8" t="s">
        <v>94</v>
      </c>
      <c r="AN306" s="7"/>
    </row>
    <row r="307" spans="1:47" ht="12.75" x14ac:dyDescent="0.2">
      <c r="A307" s="4">
        <v>12</v>
      </c>
      <c r="B307" s="4">
        <v>2018</v>
      </c>
      <c r="C307" s="4" t="s">
        <v>98</v>
      </c>
      <c r="D307" s="4" t="s">
        <v>99</v>
      </c>
      <c r="E307" s="8" t="s">
        <v>59</v>
      </c>
      <c r="AK307" s="4">
        <v>1</v>
      </c>
      <c r="AL307" s="8" t="s">
        <v>59</v>
      </c>
      <c r="AM307" s="8" t="s">
        <v>94</v>
      </c>
      <c r="AN307" s="7"/>
    </row>
    <row r="308" spans="1:47" ht="12.75" x14ac:dyDescent="0.2">
      <c r="A308" s="4">
        <v>12</v>
      </c>
      <c r="B308" s="4">
        <v>2018</v>
      </c>
      <c r="C308" s="4" t="s">
        <v>98</v>
      </c>
      <c r="D308" s="4" t="s">
        <v>99</v>
      </c>
      <c r="E308" s="8" t="s">
        <v>63</v>
      </c>
      <c r="AK308" s="4">
        <v>1</v>
      </c>
      <c r="AL308" s="8" t="s">
        <v>63</v>
      </c>
      <c r="AM308" s="8" t="s">
        <v>94</v>
      </c>
      <c r="AN308" s="7"/>
    </row>
    <row r="309" spans="1:47" ht="12.75" x14ac:dyDescent="0.2">
      <c r="A309" s="4">
        <v>12</v>
      </c>
      <c r="B309" s="4">
        <v>2018</v>
      </c>
      <c r="C309" s="4" t="s">
        <v>98</v>
      </c>
      <c r="D309" s="4" t="s">
        <v>99</v>
      </c>
      <c r="E309" s="8" t="s">
        <v>64</v>
      </c>
      <c r="AK309" s="4">
        <v>0</v>
      </c>
      <c r="AL309" s="8" t="s">
        <v>64</v>
      </c>
      <c r="AM309" s="8" t="s">
        <v>94</v>
      </c>
      <c r="AN309" s="7"/>
    </row>
    <row r="310" spans="1:47" ht="12.75" x14ac:dyDescent="0.2">
      <c r="A310" s="4">
        <v>12</v>
      </c>
      <c r="B310" s="4">
        <v>2018</v>
      </c>
      <c r="C310" s="4" t="s">
        <v>98</v>
      </c>
      <c r="D310" s="4" t="s">
        <v>99</v>
      </c>
      <c r="E310" s="8" t="s">
        <v>75</v>
      </c>
      <c r="AK310" s="4">
        <v>0</v>
      </c>
      <c r="AL310" s="8" t="s">
        <v>75</v>
      </c>
      <c r="AM310" s="8" t="s">
        <v>94</v>
      </c>
      <c r="AN310" s="7"/>
    </row>
    <row r="311" spans="1:47" ht="12.75" x14ac:dyDescent="0.2">
      <c r="A311" s="4">
        <v>12</v>
      </c>
      <c r="B311" s="4">
        <v>2018</v>
      </c>
      <c r="C311" s="4" t="s">
        <v>98</v>
      </c>
      <c r="D311" s="4" t="s">
        <v>99</v>
      </c>
      <c r="E311" s="8" t="s">
        <v>50</v>
      </c>
      <c r="AK311" s="4">
        <v>4</v>
      </c>
      <c r="AL311" s="8" t="s">
        <v>50</v>
      </c>
      <c r="AM311" s="8" t="s">
        <v>95</v>
      </c>
      <c r="AN311" s="7"/>
      <c r="AO311" s="4">
        <v>129.5</v>
      </c>
      <c r="AP311" s="4">
        <v>25.5</v>
      </c>
      <c r="AQ311" s="4">
        <v>0</v>
      </c>
      <c r="AS311" s="4">
        <v>155</v>
      </c>
      <c r="AT311" s="4">
        <v>0.83548387099999999</v>
      </c>
      <c r="AU311" s="4">
        <v>0.16451612900000001</v>
      </c>
    </row>
    <row r="312" spans="1:47" ht="12.75" x14ac:dyDescent="0.2">
      <c r="A312" s="4">
        <v>12</v>
      </c>
      <c r="B312" s="4">
        <v>2018</v>
      </c>
      <c r="C312" s="4" t="s">
        <v>98</v>
      </c>
      <c r="D312" s="4" t="s">
        <v>99</v>
      </c>
      <c r="E312" s="8" t="s">
        <v>52</v>
      </c>
      <c r="AK312" s="4">
        <v>0</v>
      </c>
      <c r="AL312" s="8" t="s">
        <v>52</v>
      </c>
      <c r="AM312" s="8" t="s">
        <v>95</v>
      </c>
      <c r="AN312" s="7"/>
    </row>
    <row r="313" spans="1:47" ht="12.75" x14ac:dyDescent="0.2">
      <c r="A313" s="4">
        <v>12</v>
      </c>
      <c r="B313" s="4">
        <v>2018</v>
      </c>
      <c r="C313" s="4" t="s">
        <v>98</v>
      </c>
      <c r="D313" s="4" t="s">
        <v>99</v>
      </c>
      <c r="E313" s="8" t="s">
        <v>69</v>
      </c>
      <c r="AK313" s="4">
        <v>0</v>
      </c>
      <c r="AL313" s="8" t="s">
        <v>69</v>
      </c>
      <c r="AM313" s="8" t="s">
        <v>95</v>
      </c>
      <c r="AN313" s="7"/>
    </row>
    <row r="314" spans="1:47" ht="12.75" x14ac:dyDescent="0.2">
      <c r="A314" s="4">
        <v>12</v>
      </c>
      <c r="B314" s="4">
        <v>2018</v>
      </c>
      <c r="C314" s="4" t="s">
        <v>98</v>
      </c>
      <c r="D314" s="4" t="s">
        <v>99</v>
      </c>
      <c r="E314" s="8" t="s">
        <v>78</v>
      </c>
      <c r="AK314" s="4">
        <v>0</v>
      </c>
      <c r="AL314" s="8" t="s">
        <v>78</v>
      </c>
      <c r="AM314" s="8" t="s">
        <v>95</v>
      </c>
      <c r="AN314" s="7"/>
    </row>
    <row r="315" spans="1:47" ht="12.75" x14ac:dyDescent="0.2">
      <c r="A315" s="4">
        <v>12</v>
      </c>
      <c r="B315" s="4">
        <v>2018</v>
      </c>
      <c r="C315" s="4" t="s">
        <v>98</v>
      </c>
      <c r="D315" s="4" t="s">
        <v>99</v>
      </c>
      <c r="E315" s="8" t="s">
        <v>54</v>
      </c>
      <c r="AK315" s="4">
        <v>73</v>
      </c>
      <c r="AL315" s="8" t="s">
        <v>54</v>
      </c>
      <c r="AM315" s="8" t="s">
        <v>95</v>
      </c>
      <c r="AN315" s="7"/>
    </row>
    <row r="316" spans="1:47" ht="12.75" x14ac:dyDescent="0.2">
      <c r="A316" s="4">
        <v>12</v>
      </c>
      <c r="B316" s="4">
        <v>2018</v>
      </c>
      <c r="C316" s="4" t="s">
        <v>98</v>
      </c>
      <c r="D316" s="4" t="s">
        <v>99</v>
      </c>
      <c r="E316" s="8" t="s">
        <v>71</v>
      </c>
      <c r="AK316" s="4">
        <v>0</v>
      </c>
      <c r="AL316" s="8" t="s">
        <v>71</v>
      </c>
      <c r="AM316" s="8" t="s">
        <v>95</v>
      </c>
      <c r="AN316" s="7"/>
    </row>
    <row r="317" spans="1:47" ht="12.75" x14ac:dyDescent="0.2">
      <c r="A317" s="4">
        <v>12</v>
      </c>
      <c r="B317" s="4">
        <v>2018</v>
      </c>
      <c r="C317" s="4" t="s">
        <v>98</v>
      </c>
      <c r="D317" s="4" t="s">
        <v>99</v>
      </c>
      <c r="E317" s="8" t="s">
        <v>55</v>
      </c>
      <c r="AK317" s="4">
        <v>3</v>
      </c>
      <c r="AL317" s="8" t="s">
        <v>55</v>
      </c>
      <c r="AM317" s="8" t="s">
        <v>95</v>
      </c>
      <c r="AN317" s="7"/>
    </row>
    <row r="318" spans="1:47" ht="12.75" x14ac:dyDescent="0.2">
      <c r="A318" s="4">
        <v>12</v>
      </c>
      <c r="B318" s="4">
        <v>2018</v>
      </c>
      <c r="C318" s="4" t="s">
        <v>98</v>
      </c>
      <c r="D318" s="4" t="s">
        <v>99</v>
      </c>
      <c r="E318" s="8" t="s">
        <v>61</v>
      </c>
      <c r="AK318" s="4">
        <v>0</v>
      </c>
      <c r="AL318" s="8" t="s">
        <v>61</v>
      </c>
      <c r="AM318" s="8" t="s">
        <v>95</v>
      </c>
      <c r="AN318" s="7"/>
    </row>
    <row r="319" spans="1:47" ht="12.75" x14ac:dyDescent="0.2">
      <c r="A319" s="4">
        <v>12</v>
      </c>
      <c r="B319" s="4">
        <v>2018</v>
      </c>
      <c r="C319" s="4" t="s">
        <v>98</v>
      </c>
      <c r="D319" s="4" t="s">
        <v>99</v>
      </c>
      <c r="E319" s="8" t="s">
        <v>56</v>
      </c>
      <c r="AK319" s="4">
        <v>47.5</v>
      </c>
      <c r="AL319" s="8" t="s">
        <v>56</v>
      </c>
      <c r="AM319" s="8" t="s">
        <v>95</v>
      </c>
      <c r="AN319" s="7"/>
    </row>
    <row r="320" spans="1:47" ht="12.75" x14ac:dyDescent="0.2">
      <c r="A320" s="4">
        <v>12</v>
      </c>
      <c r="B320" s="4">
        <v>2018</v>
      </c>
      <c r="C320" s="4" t="s">
        <v>98</v>
      </c>
      <c r="D320" s="4" t="s">
        <v>99</v>
      </c>
      <c r="E320" s="8" t="s">
        <v>57</v>
      </c>
      <c r="AK320" s="4">
        <v>2</v>
      </c>
      <c r="AL320" s="8" t="s">
        <v>57</v>
      </c>
      <c r="AM320" s="8" t="s">
        <v>95</v>
      </c>
      <c r="AN320" s="7"/>
    </row>
    <row r="321" spans="1:47" ht="12.75" x14ac:dyDescent="0.2">
      <c r="A321" s="4">
        <v>12</v>
      </c>
      <c r="B321" s="4">
        <v>2018</v>
      </c>
      <c r="C321" s="4" t="s">
        <v>98</v>
      </c>
      <c r="D321" s="4" t="s">
        <v>99</v>
      </c>
      <c r="E321" s="8" t="s">
        <v>77</v>
      </c>
      <c r="AK321" s="4">
        <v>0</v>
      </c>
      <c r="AL321" s="8" t="s">
        <v>77</v>
      </c>
      <c r="AM321" s="8" t="s">
        <v>95</v>
      </c>
      <c r="AN321" s="7"/>
    </row>
    <row r="322" spans="1:47" ht="12.75" x14ac:dyDescent="0.2">
      <c r="A322" s="4">
        <v>12</v>
      </c>
      <c r="B322" s="4">
        <v>2018</v>
      </c>
      <c r="C322" s="4" t="s">
        <v>98</v>
      </c>
      <c r="D322" s="4" t="s">
        <v>99</v>
      </c>
      <c r="E322" s="8" t="s">
        <v>67</v>
      </c>
      <c r="AK322" s="4">
        <v>0</v>
      </c>
      <c r="AL322" s="8" t="s">
        <v>67</v>
      </c>
      <c r="AM322" s="8" t="s">
        <v>95</v>
      </c>
      <c r="AN322" s="7"/>
    </row>
    <row r="323" spans="1:47" ht="12.75" x14ac:dyDescent="0.2">
      <c r="A323" s="4">
        <v>12</v>
      </c>
      <c r="B323" s="4">
        <v>2018</v>
      </c>
      <c r="C323" s="4" t="s">
        <v>98</v>
      </c>
      <c r="D323" s="4" t="s">
        <v>99</v>
      </c>
      <c r="E323" s="8" t="s">
        <v>62</v>
      </c>
      <c r="AK323" s="4">
        <v>23.5</v>
      </c>
      <c r="AL323" s="8" t="s">
        <v>62</v>
      </c>
      <c r="AM323" s="8" t="s">
        <v>95</v>
      </c>
      <c r="AN323" s="7"/>
    </row>
    <row r="324" spans="1:47" ht="12.75" x14ac:dyDescent="0.2">
      <c r="A324" s="4">
        <v>12</v>
      </c>
      <c r="B324" s="4">
        <v>2018</v>
      </c>
      <c r="C324" s="4" t="s">
        <v>98</v>
      </c>
      <c r="D324" s="4" t="s">
        <v>99</v>
      </c>
      <c r="E324" s="8" t="s">
        <v>63</v>
      </c>
      <c r="AK324" s="4">
        <v>2</v>
      </c>
      <c r="AL324" s="8" t="s">
        <v>63</v>
      </c>
      <c r="AM324" s="8" t="s">
        <v>95</v>
      </c>
      <c r="AN324" s="7"/>
    </row>
    <row r="325" spans="1:47" ht="12.75" x14ac:dyDescent="0.2">
      <c r="A325" s="4">
        <v>12</v>
      </c>
      <c r="B325" s="4">
        <v>2018</v>
      </c>
      <c r="C325" s="4" t="s">
        <v>98</v>
      </c>
      <c r="D325" s="4" t="s">
        <v>99</v>
      </c>
      <c r="E325" s="8" t="s">
        <v>65</v>
      </c>
      <c r="AK325" s="4">
        <v>0</v>
      </c>
      <c r="AL325" s="8" t="s">
        <v>65</v>
      </c>
      <c r="AM325" s="8" t="s">
        <v>95</v>
      </c>
      <c r="AN325" s="7"/>
    </row>
    <row r="326" spans="1:47" ht="12.75" x14ac:dyDescent="0.2">
      <c r="A326" s="4">
        <v>12</v>
      </c>
      <c r="B326" s="4">
        <v>2018</v>
      </c>
      <c r="C326" s="4" t="s">
        <v>98</v>
      </c>
      <c r="D326" s="4" t="s">
        <v>99</v>
      </c>
      <c r="E326" s="8" t="s">
        <v>50</v>
      </c>
      <c r="AK326" s="4">
        <v>35</v>
      </c>
      <c r="AL326" s="8" t="s">
        <v>50</v>
      </c>
      <c r="AM326" s="4" t="s">
        <v>96</v>
      </c>
      <c r="AN326" s="7"/>
      <c r="AO326" s="4">
        <v>55</v>
      </c>
      <c r="AP326" s="4">
        <v>55</v>
      </c>
      <c r="AQ326" s="4">
        <v>0</v>
      </c>
      <c r="AS326" s="4">
        <v>110</v>
      </c>
      <c r="AT326" s="4">
        <v>0.5</v>
      </c>
      <c r="AU326" s="4">
        <v>0.5</v>
      </c>
    </row>
    <row r="327" spans="1:47" ht="12.75" x14ac:dyDescent="0.2">
      <c r="A327" s="4">
        <v>12</v>
      </c>
      <c r="B327" s="4">
        <v>2018</v>
      </c>
      <c r="C327" s="4" t="s">
        <v>98</v>
      </c>
      <c r="D327" s="4" t="s">
        <v>99</v>
      </c>
      <c r="E327" s="8" t="s">
        <v>54</v>
      </c>
      <c r="AK327" s="4">
        <v>0</v>
      </c>
      <c r="AL327" s="8" t="s">
        <v>54</v>
      </c>
      <c r="AM327" s="4" t="s">
        <v>96</v>
      </c>
      <c r="AN327" s="7"/>
    </row>
    <row r="328" spans="1:47" ht="12.75" x14ac:dyDescent="0.2">
      <c r="A328" s="4">
        <v>12</v>
      </c>
      <c r="B328" s="4">
        <v>2018</v>
      </c>
      <c r="C328" s="4" t="s">
        <v>98</v>
      </c>
      <c r="D328" s="4" t="s">
        <v>99</v>
      </c>
      <c r="E328" s="8" t="s">
        <v>71</v>
      </c>
      <c r="AK328" s="4">
        <v>0</v>
      </c>
      <c r="AL328" s="8" t="s">
        <v>71</v>
      </c>
      <c r="AM328" s="4" t="s">
        <v>96</v>
      </c>
      <c r="AN328" s="7"/>
    </row>
    <row r="329" spans="1:47" ht="12.75" x14ac:dyDescent="0.2">
      <c r="A329" s="4">
        <v>12</v>
      </c>
      <c r="B329" s="4">
        <v>2018</v>
      </c>
      <c r="C329" s="4" t="s">
        <v>98</v>
      </c>
      <c r="D329" s="4" t="s">
        <v>99</v>
      </c>
      <c r="E329" s="8" t="s">
        <v>59</v>
      </c>
      <c r="AK329" s="4">
        <v>10.5</v>
      </c>
      <c r="AL329" s="8" t="s">
        <v>59</v>
      </c>
      <c r="AM329" s="4" t="s">
        <v>96</v>
      </c>
      <c r="AN329" s="7"/>
    </row>
    <row r="330" spans="1:47" ht="12.75" x14ac:dyDescent="0.2">
      <c r="A330" s="4">
        <v>12</v>
      </c>
      <c r="B330" s="4">
        <v>2018</v>
      </c>
      <c r="C330" s="4" t="s">
        <v>98</v>
      </c>
      <c r="D330" s="4" t="s">
        <v>99</v>
      </c>
      <c r="E330" s="8" t="s">
        <v>55</v>
      </c>
      <c r="AK330" s="4">
        <v>5.5</v>
      </c>
      <c r="AL330" s="8" t="s">
        <v>55</v>
      </c>
      <c r="AM330" s="4" t="s">
        <v>96</v>
      </c>
      <c r="AN330" s="7"/>
    </row>
    <row r="331" spans="1:47" ht="12.75" x14ac:dyDescent="0.2">
      <c r="A331" s="4">
        <v>12</v>
      </c>
      <c r="B331" s="4">
        <v>2018</v>
      </c>
      <c r="C331" s="4" t="s">
        <v>98</v>
      </c>
      <c r="D331" s="4" t="s">
        <v>99</v>
      </c>
      <c r="E331" s="8" t="s">
        <v>61</v>
      </c>
      <c r="AK331" s="4">
        <v>0</v>
      </c>
      <c r="AL331" s="8" t="s">
        <v>61</v>
      </c>
      <c r="AM331" s="4" t="s">
        <v>96</v>
      </c>
      <c r="AN331" s="7"/>
    </row>
    <row r="332" spans="1:47" ht="12.75" x14ac:dyDescent="0.2">
      <c r="A332" s="4">
        <v>12</v>
      </c>
      <c r="B332" s="4">
        <v>2018</v>
      </c>
      <c r="C332" s="4" t="s">
        <v>98</v>
      </c>
      <c r="D332" s="4" t="s">
        <v>99</v>
      </c>
      <c r="E332" s="8" t="s">
        <v>56</v>
      </c>
      <c r="AK332" s="4">
        <v>4</v>
      </c>
      <c r="AL332" s="8" t="s">
        <v>56</v>
      </c>
      <c r="AM332" s="4" t="s">
        <v>96</v>
      </c>
      <c r="AN332" s="7"/>
    </row>
    <row r="333" spans="1:47" ht="12.75" x14ac:dyDescent="0.2">
      <c r="A333" s="4">
        <v>12</v>
      </c>
      <c r="B333" s="4">
        <v>2018</v>
      </c>
      <c r="C333" s="4" t="s">
        <v>98</v>
      </c>
      <c r="D333" s="4" t="s">
        <v>99</v>
      </c>
      <c r="E333" s="8" t="s">
        <v>58</v>
      </c>
      <c r="AK333" s="4">
        <v>0</v>
      </c>
      <c r="AL333" s="8" t="s">
        <v>58</v>
      </c>
      <c r="AM333" s="4" t="s">
        <v>96</v>
      </c>
      <c r="AN333" s="7"/>
    </row>
    <row r="334" spans="1:47" ht="12.75" x14ac:dyDescent="0.2">
      <c r="A334" s="4">
        <v>12</v>
      </c>
      <c r="B334" s="4">
        <v>2018</v>
      </c>
      <c r="C334" s="4" t="s">
        <v>98</v>
      </c>
      <c r="D334" s="4" t="s">
        <v>99</v>
      </c>
      <c r="E334" s="8" t="s">
        <v>57</v>
      </c>
      <c r="AK334" s="4">
        <v>0</v>
      </c>
      <c r="AL334" s="8" t="s">
        <v>57</v>
      </c>
      <c r="AM334" s="4" t="s">
        <v>96</v>
      </c>
      <c r="AN334" s="7"/>
    </row>
    <row r="335" spans="1:47" ht="12.75" x14ac:dyDescent="0.2">
      <c r="A335" s="4">
        <v>12</v>
      </c>
      <c r="B335" s="4">
        <v>2018</v>
      </c>
      <c r="C335" s="4" t="s">
        <v>98</v>
      </c>
      <c r="D335" s="4" t="s">
        <v>99</v>
      </c>
      <c r="E335" s="8" t="s">
        <v>83</v>
      </c>
      <c r="AK335" s="4">
        <v>0</v>
      </c>
      <c r="AL335" s="8" t="s">
        <v>83</v>
      </c>
      <c r="AM335" s="4" t="s">
        <v>96</v>
      </c>
      <c r="AN335" s="7"/>
    </row>
    <row r="336" spans="1:47" ht="12.75" x14ac:dyDescent="0.2">
      <c r="A336" s="4">
        <v>12</v>
      </c>
      <c r="B336" s="4">
        <v>2018</v>
      </c>
      <c r="C336" s="4" t="s">
        <v>98</v>
      </c>
      <c r="D336" s="4" t="s">
        <v>99</v>
      </c>
      <c r="E336" s="8" t="s">
        <v>60</v>
      </c>
      <c r="AK336" s="4">
        <v>0</v>
      </c>
      <c r="AL336" s="8" t="s">
        <v>60</v>
      </c>
      <c r="AM336" s="4" t="s">
        <v>96</v>
      </c>
      <c r="AN336" s="7"/>
    </row>
    <row r="337" spans="1:47" ht="12.75" x14ac:dyDescent="0.2">
      <c r="A337" s="4">
        <v>12</v>
      </c>
      <c r="B337" s="4">
        <v>2018</v>
      </c>
      <c r="C337" s="4" t="s">
        <v>98</v>
      </c>
      <c r="D337" s="4" t="s">
        <v>99</v>
      </c>
      <c r="E337" s="8" t="s">
        <v>65</v>
      </c>
      <c r="AK337" s="4">
        <v>48</v>
      </c>
      <c r="AL337" s="8" t="s">
        <v>65</v>
      </c>
      <c r="AM337" s="4" t="s">
        <v>96</v>
      </c>
      <c r="AN337" s="7"/>
    </row>
    <row r="338" spans="1:47" ht="12.75" x14ac:dyDescent="0.2">
      <c r="A338" s="4">
        <v>12</v>
      </c>
      <c r="B338" s="4">
        <v>2018</v>
      </c>
      <c r="C338" s="4" t="s">
        <v>98</v>
      </c>
      <c r="D338" s="4" t="s">
        <v>99</v>
      </c>
      <c r="E338" s="8" t="s">
        <v>75</v>
      </c>
      <c r="AK338" s="4">
        <v>0</v>
      </c>
      <c r="AL338" s="8" t="s">
        <v>75</v>
      </c>
      <c r="AM338" s="4" t="s">
        <v>96</v>
      </c>
      <c r="AN338" s="7"/>
    </row>
    <row r="339" spans="1:47" ht="12.75" x14ac:dyDescent="0.2">
      <c r="A339" s="4">
        <v>12</v>
      </c>
      <c r="B339" s="4">
        <v>2018</v>
      </c>
      <c r="C339" s="4" t="s">
        <v>98</v>
      </c>
      <c r="D339" s="4" t="s">
        <v>99</v>
      </c>
      <c r="E339" s="8" t="s">
        <v>63</v>
      </c>
      <c r="AK339" s="4">
        <v>7</v>
      </c>
      <c r="AL339" s="8" t="s">
        <v>63</v>
      </c>
      <c r="AM339" s="4" t="s">
        <v>96</v>
      </c>
      <c r="AN339" s="7"/>
    </row>
    <row r="340" spans="1:47" ht="12.75" x14ac:dyDescent="0.2">
      <c r="A340" s="4">
        <v>12</v>
      </c>
      <c r="B340" s="4">
        <v>2018</v>
      </c>
      <c r="C340" s="4" t="s">
        <v>98</v>
      </c>
      <c r="D340" s="4" t="s">
        <v>99</v>
      </c>
      <c r="E340" s="8" t="s">
        <v>50</v>
      </c>
      <c r="AK340" s="4">
        <v>19.5</v>
      </c>
      <c r="AL340" s="8" t="s">
        <v>50</v>
      </c>
      <c r="AM340" s="8" t="s">
        <v>97</v>
      </c>
      <c r="AN340" s="7"/>
      <c r="AO340" s="4">
        <v>94</v>
      </c>
      <c r="AP340" s="4">
        <v>15</v>
      </c>
      <c r="AQ340" s="4">
        <v>0</v>
      </c>
      <c r="AS340" s="4">
        <v>109</v>
      </c>
      <c r="AT340" s="4">
        <v>0.86238532109999999</v>
      </c>
      <c r="AU340" s="4">
        <v>0.13761467890000001</v>
      </c>
    </row>
    <row r="341" spans="1:47" ht="12.75" x14ac:dyDescent="0.2">
      <c r="A341" s="4">
        <v>12</v>
      </c>
      <c r="B341" s="4">
        <v>2018</v>
      </c>
      <c r="C341" s="4" t="s">
        <v>98</v>
      </c>
      <c r="D341" s="4" t="s">
        <v>99</v>
      </c>
      <c r="E341" s="8" t="s">
        <v>52</v>
      </c>
      <c r="AK341" s="4">
        <v>38</v>
      </c>
      <c r="AL341" s="8" t="s">
        <v>52</v>
      </c>
      <c r="AM341" s="8" t="s">
        <v>97</v>
      </c>
      <c r="AN341" s="7"/>
    </row>
    <row r="342" spans="1:47" ht="12.75" x14ac:dyDescent="0.2">
      <c r="A342" s="4">
        <v>12</v>
      </c>
      <c r="B342" s="4">
        <v>2018</v>
      </c>
      <c r="C342" s="4" t="s">
        <v>98</v>
      </c>
      <c r="D342" s="4" t="s">
        <v>99</v>
      </c>
      <c r="E342" s="8" t="s">
        <v>70</v>
      </c>
      <c r="AK342" s="4">
        <v>0.5</v>
      </c>
      <c r="AL342" s="8" t="s">
        <v>70</v>
      </c>
      <c r="AM342" s="8" t="s">
        <v>97</v>
      </c>
      <c r="AN342" s="7"/>
    </row>
    <row r="343" spans="1:47" ht="12.75" x14ac:dyDescent="0.2">
      <c r="A343" s="4">
        <v>12</v>
      </c>
      <c r="B343" s="4">
        <v>2018</v>
      </c>
      <c r="C343" s="4" t="s">
        <v>98</v>
      </c>
      <c r="D343" s="4" t="s">
        <v>99</v>
      </c>
      <c r="E343" s="8" t="s">
        <v>83</v>
      </c>
      <c r="AK343" s="4">
        <v>1</v>
      </c>
      <c r="AL343" s="8" t="s">
        <v>83</v>
      </c>
      <c r="AM343" s="8" t="s">
        <v>97</v>
      </c>
      <c r="AN343" s="7"/>
    </row>
    <row r="344" spans="1:47" ht="12.75" x14ac:dyDescent="0.2">
      <c r="A344" s="4">
        <v>12</v>
      </c>
      <c r="B344" s="4">
        <v>2018</v>
      </c>
      <c r="C344" s="4" t="s">
        <v>98</v>
      </c>
      <c r="D344" s="4" t="s">
        <v>99</v>
      </c>
      <c r="E344" s="8" t="s">
        <v>78</v>
      </c>
      <c r="AK344" s="4">
        <v>1</v>
      </c>
      <c r="AL344" s="8" t="s">
        <v>78</v>
      </c>
      <c r="AM344" s="8" t="s">
        <v>97</v>
      </c>
      <c r="AN344" s="7"/>
    </row>
    <row r="345" spans="1:47" ht="12.75" x14ac:dyDescent="0.2">
      <c r="A345" s="4">
        <v>12</v>
      </c>
      <c r="B345" s="4">
        <v>2018</v>
      </c>
      <c r="C345" s="4" t="s">
        <v>98</v>
      </c>
      <c r="D345" s="4" t="s">
        <v>99</v>
      </c>
      <c r="E345" s="8" t="s">
        <v>54</v>
      </c>
      <c r="AK345" s="4">
        <v>1</v>
      </c>
      <c r="AL345" s="8" t="s">
        <v>54</v>
      </c>
      <c r="AM345" s="8" t="s">
        <v>97</v>
      </c>
      <c r="AN345" s="7"/>
    </row>
    <row r="346" spans="1:47" ht="12.75" x14ac:dyDescent="0.2">
      <c r="A346" s="4">
        <v>12</v>
      </c>
      <c r="B346" s="4">
        <v>2018</v>
      </c>
      <c r="C346" s="4" t="s">
        <v>98</v>
      </c>
      <c r="D346" s="4" t="s">
        <v>99</v>
      </c>
      <c r="E346" s="8" t="s">
        <v>71</v>
      </c>
      <c r="AK346" s="4">
        <v>0</v>
      </c>
      <c r="AL346" s="8" t="s">
        <v>71</v>
      </c>
      <c r="AM346" s="8" t="s">
        <v>97</v>
      </c>
      <c r="AN346" s="7"/>
    </row>
    <row r="347" spans="1:47" ht="12.75" x14ac:dyDescent="0.2">
      <c r="A347" s="4">
        <v>12</v>
      </c>
      <c r="B347" s="4">
        <v>2018</v>
      </c>
      <c r="C347" s="4" t="s">
        <v>98</v>
      </c>
      <c r="D347" s="4" t="s">
        <v>99</v>
      </c>
      <c r="E347" s="8" t="s">
        <v>61</v>
      </c>
      <c r="AK347" s="4">
        <v>2</v>
      </c>
      <c r="AL347" s="8" t="s">
        <v>61</v>
      </c>
      <c r="AM347" s="8" t="s">
        <v>97</v>
      </c>
      <c r="AN347" s="7"/>
    </row>
    <row r="348" spans="1:47" ht="12.75" x14ac:dyDescent="0.2">
      <c r="A348" s="4">
        <v>12</v>
      </c>
      <c r="B348" s="4">
        <v>2018</v>
      </c>
      <c r="C348" s="4" t="s">
        <v>98</v>
      </c>
      <c r="D348" s="4" t="s">
        <v>99</v>
      </c>
      <c r="E348" s="8" t="s">
        <v>60</v>
      </c>
      <c r="AK348" s="4">
        <v>0</v>
      </c>
      <c r="AL348" s="8" t="s">
        <v>60</v>
      </c>
      <c r="AM348" s="8" t="s">
        <v>97</v>
      </c>
      <c r="AN348" s="7"/>
    </row>
    <row r="349" spans="1:47" ht="12.75" x14ac:dyDescent="0.2">
      <c r="A349" s="4">
        <v>12</v>
      </c>
      <c r="B349" s="4">
        <v>2018</v>
      </c>
      <c r="C349" s="4" t="s">
        <v>98</v>
      </c>
      <c r="D349" s="4" t="s">
        <v>99</v>
      </c>
      <c r="E349" s="8" t="s">
        <v>86</v>
      </c>
      <c r="AK349" s="4">
        <v>0</v>
      </c>
      <c r="AL349" s="8" t="s">
        <v>86</v>
      </c>
      <c r="AM349" s="8" t="s">
        <v>97</v>
      </c>
      <c r="AN349" s="7"/>
    </row>
    <row r="350" spans="1:47" ht="12.75" x14ac:dyDescent="0.2">
      <c r="A350" s="4">
        <v>12</v>
      </c>
      <c r="B350" s="4">
        <v>2018</v>
      </c>
      <c r="C350" s="4" t="s">
        <v>98</v>
      </c>
      <c r="D350" s="4" t="s">
        <v>99</v>
      </c>
      <c r="E350" s="8" t="s">
        <v>71</v>
      </c>
      <c r="AK350" s="4">
        <v>0</v>
      </c>
      <c r="AL350" s="8" t="s">
        <v>71</v>
      </c>
      <c r="AM350" s="8" t="s">
        <v>97</v>
      </c>
      <c r="AN350" s="7"/>
    </row>
    <row r="351" spans="1:47" ht="12.75" x14ac:dyDescent="0.2">
      <c r="A351" s="4">
        <v>12</v>
      </c>
      <c r="B351" s="4">
        <v>2018</v>
      </c>
      <c r="C351" s="4" t="s">
        <v>98</v>
      </c>
      <c r="D351" s="4" t="s">
        <v>99</v>
      </c>
      <c r="E351" s="8" t="s">
        <v>55</v>
      </c>
      <c r="AK351" s="4">
        <v>7.5</v>
      </c>
      <c r="AL351" s="8" t="s">
        <v>55</v>
      </c>
      <c r="AM351" s="8" t="s">
        <v>97</v>
      </c>
      <c r="AN351" s="7"/>
    </row>
    <row r="352" spans="1:47" ht="12.75" x14ac:dyDescent="0.2">
      <c r="A352" s="4">
        <v>12</v>
      </c>
      <c r="B352" s="4">
        <v>2018</v>
      </c>
      <c r="C352" s="4" t="s">
        <v>98</v>
      </c>
      <c r="D352" s="4" t="s">
        <v>99</v>
      </c>
      <c r="E352" s="8" t="s">
        <v>56</v>
      </c>
      <c r="AK352" s="4">
        <v>22</v>
      </c>
      <c r="AL352" s="8" t="s">
        <v>56</v>
      </c>
      <c r="AM352" s="8" t="s">
        <v>97</v>
      </c>
      <c r="AN352" s="7"/>
    </row>
    <row r="353" spans="1:47" ht="12.75" x14ac:dyDescent="0.2">
      <c r="A353" s="4">
        <v>12</v>
      </c>
      <c r="B353" s="4">
        <v>2018</v>
      </c>
      <c r="C353" s="4" t="s">
        <v>98</v>
      </c>
      <c r="D353" s="4" t="s">
        <v>99</v>
      </c>
      <c r="E353" s="8" t="s">
        <v>57</v>
      </c>
      <c r="AK353" s="4">
        <v>1.5</v>
      </c>
      <c r="AL353" s="8" t="s">
        <v>57</v>
      </c>
      <c r="AM353" s="8" t="s">
        <v>97</v>
      </c>
      <c r="AN353" s="7"/>
    </row>
    <row r="354" spans="1:47" ht="12.75" x14ac:dyDescent="0.2">
      <c r="A354" s="4">
        <v>12</v>
      </c>
      <c r="B354" s="4">
        <v>2018</v>
      </c>
      <c r="C354" s="4" t="s">
        <v>98</v>
      </c>
      <c r="D354" s="4" t="s">
        <v>99</v>
      </c>
      <c r="E354" s="8" t="s">
        <v>67</v>
      </c>
      <c r="AK354" s="4">
        <v>0</v>
      </c>
      <c r="AL354" s="8" t="s">
        <v>67</v>
      </c>
      <c r="AM354" s="8" t="s">
        <v>97</v>
      </c>
      <c r="AN354" s="7"/>
    </row>
    <row r="355" spans="1:47" ht="12.75" x14ac:dyDescent="0.2">
      <c r="A355" s="4">
        <v>12</v>
      </c>
      <c r="B355" s="4">
        <v>2018</v>
      </c>
      <c r="C355" s="4" t="s">
        <v>98</v>
      </c>
      <c r="D355" s="4" t="s">
        <v>99</v>
      </c>
      <c r="E355" s="8" t="s">
        <v>58</v>
      </c>
      <c r="AK355" s="4">
        <v>0</v>
      </c>
      <c r="AL355" s="8" t="s">
        <v>58</v>
      </c>
      <c r="AM355" s="8" t="s">
        <v>97</v>
      </c>
      <c r="AN355" s="7"/>
    </row>
    <row r="356" spans="1:47" ht="12.75" x14ac:dyDescent="0.2">
      <c r="A356" s="4">
        <v>12</v>
      </c>
      <c r="B356" s="4">
        <v>2018</v>
      </c>
      <c r="C356" s="4" t="s">
        <v>98</v>
      </c>
      <c r="D356" s="4" t="s">
        <v>99</v>
      </c>
      <c r="E356" s="8" t="s">
        <v>63</v>
      </c>
      <c r="AK356" s="4">
        <v>3.5</v>
      </c>
      <c r="AL356" s="8" t="s">
        <v>63</v>
      </c>
      <c r="AM356" s="8" t="s">
        <v>97</v>
      </c>
      <c r="AN356" s="7"/>
    </row>
    <row r="357" spans="1:47" ht="12.75" x14ac:dyDescent="0.2">
      <c r="A357" s="4">
        <v>12</v>
      </c>
      <c r="B357" s="4">
        <v>2018</v>
      </c>
      <c r="C357" s="4" t="s">
        <v>98</v>
      </c>
      <c r="D357" s="4" t="s">
        <v>99</v>
      </c>
      <c r="E357" s="8" t="s">
        <v>75</v>
      </c>
      <c r="AK357" s="4">
        <v>3.5</v>
      </c>
      <c r="AL357" s="8" t="s">
        <v>75</v>
      </c>
      <c r="AM357" s="8" t="s">
        <v>97</v>
      </c>
      <c r="AN357" s="7"/>
    </row>
    <row r="358" spans="1:47" ht="12.75" x14ac:dyDescent="0.2">
      <c r="A358" s="4">
        <v>12</v>
      </c>
      <c r="B358" s="4">
        <v>2018</v>
      </c>
      <c r="C358" s="4" t="s">
        <v>98</v>
      </c>
      <c r="D358" s="4" t="s">
        <v>99</v>
      </c>
      <c r="E358" s="8" t="s">
        <v>73</v>
      </c>
      <c r="AK358" s="4">
        <v>8</v>
      </c>
      <c r="AL358" s="8" t="s">
        <v>73</v>
      </c>
      <c r="AM358" s="8" t="s">
        <v>97</v>
      </c>
      <c r="AN358" s="7"/>
    </row>
    <row r="359" spans="1:47" ht="12.75" x14ac:dyDescent="0.2">
      <c r="A359" s="4">
        <v>12</v>
      </c>
      <c r="B359" s="4">
        <v>2018</v>
      </c>
      <c r="C359" s="4" t="s">
        <v>98</v>
      </c>
      <c r="D359" s="4" t="s">
        <v>99</v>
      </c>
      <c r="E359" s="8" t="s">
        <v>65</v>
      </c>
      <c r="AK359" s="4">
        <v>0</v>
      </c>
      <c r="AL359" s="8" t="s">
        <v>65</v>
      </c>
      <c r="AM359" s="8" t="s">
        <v>97</v>
      </c>
      <c r="AN359" s="7"/>
    </row>
    <row r="360" spans="1:47" ht="12.75" x14ac:dyDescent="0.2">
      <c r="A360" s="4">
        <v>1</v>
      </c>
      <c r="B360" s="4">
        <v>2019</v>
      </c>
      <c r="C360" s="4" t="s">
        <v>100</v>
      </c>
      <c r="D360" s="4" t="s">
        <v>101</v>
      </c>
      <c r="E360" s="8" t="s">
        <v>50</v>
      </c>
      <c r="AK360" s="4">
        <v>4.5</v>
      </c>
      <c r="AL360" s="8" t="s">
        <v>50</v>
      </c>
      <c r="AM360" s="8" t="s">
        <v>51</v>
      </c>
      <c r="AN360" s="7"/>
      <c r="AO360" s="4">
        <v>4.5</v>
      </c>
      <c r="AP360" s="4">
        <v>0</v>
      </c>
      <c r="AQ360" s="4">
        <v>0</v>
      </c>
      <c r="AS360" s="4">
        <v>4.5</v>
      </c>
      <c r="AT360" s="4">
        <v>1</v>
      </c>
      <c r="AU360" s="4">
        <v>0</v>
      </c>
    </row>
    <row r="361" spans="1:47" ht="12.75" x14ac:dyDescent="0.2">
      <c r="A361" s="4">
        <v>1</v>
      </c>
      <c r="B361" s="4">
        <v>2019</v>
      </c>
      <c r="C361" s="4" t="s">
        <v>100</v>
      </c>
      <c r="D361" s="4" t="s">
        <v>101</v>
      </c>
      <c r="E361" s="8" t="s">
        <v>52</v>
      </c>
      <c r="AK361" s="4">
        <v>0</v>
      </c>
      <c r="AL361" s="8" t="s">
        <v>52</v>
      </c>
      <c r="AM361" s="8" t="s">
        <v>51</v>
      </c>
      <c r="AN361" s="7"/>
    </row>
    <row r="362" spans="1:47" ht="12.75" x14ac:dyDescent="0.2">
      <c r="A362" s="4">
        <v>1</v>
      </c>
      <c r="B362" s="4">
        <v>2019</v>
      </c>
      <c r="C362" s="4" t="s">
        <v>100</v>
      </c>
      <c r="D362" s="4" t="s">
        <v>101</v>
      </c>
      <c r="E362" s="8" t="s">
        <v>50</v>
      </c>
      <c r="AK362" s="4">
        <v>3.3</v>
      </c>
      <c r="AL362" s="8" t="s">
        <v>50</v>
      </c>
      <c r="AM362" s="8" t="s">
        <v>53</v>
      </c>
      <c r="AN362" s="7"/>
      <c r="AO362" s="4">
        <v>21.1</v>
      </c>
      <c r="AP362" s="4">
        <v>3</v>
      </c>
      <c r="AQ362" s="4">
        <v>0</v>
      </c>
      <c r="AS362" s="4">
        <v>24.1</v>
      </c>
      <c r="AT362" s="4">
        <v>0.87551867220000001</v>
      </c>
      <c r="AU362" s="4">
        <v>0.1244813278</v>
      </c>
    </row>
    <row r="363" spans="1:47" ht="12.75" x14ac:dyDescent="0.2">
      <c r="A363" s="4">
        <v>1</v>
      </c>
      <c r="B363" s="4">
        <v>2019</v>
      </c>
      <c r="C363" s="4" t="s">
        <v>100</v>
      </c>
      <c r="D363" s="4" t="s">
        <v>101</v>
      </c>
      <c r="E363" s="8" t="s">
        <v>54</v>
      </c>
      <c r="AK363" s="4">
        <v>17.8</v>
      </c>
      <c r="AL363" s="8" t="s">
        <v>54</v>
      </c>
      <c r="AM363" s="8" t="s">
        <v>53</v>
      </c>
      <c r="AN363" s="7"/>
    </row>
    <row r="364" spans="1:47" ht="12.75" x14ac:dyDescent="0.2">
      <c r="A364" s="4">
        <v>1</v>
      </c>
      <c r="B364" s="4">
        <v>2019</v>
      </c>
      <c r="C364" s="4" t="s">
        <v>100</v>
      </c>
      <c r="D364" s="4" t="s">
        <v>101</v>
      </c>
      <c r="E364" s="8" t="s">
        <v>52</v>
      </c>
      <c r="AK364" s="4">
        <v>0</v>
      </c>
      <c r="AL364" s="8" t="s">
        <v>52</v>
      </c>
      <c r="AM364" s="8" t="s">
        <v>53</v>
      </c>
      <c r="AN364" s="7"/>
    </row>
    <row r="365" spans="1:47" ht="12.75" x14ac:dyDescent="0.2">
      <c r="A365" s="4">
        <v>1</v>
      </c>
      <c r="B365" s="4">
        <v>2019</v>
      </c>
      <c r="C365" s="4" t="s">
        <v>100</v>
      </c>
      <c r="D365" s="4" t="s">
        <v>101</v>
      </c>
      <c r="E365" s="8" t="s">
        <v>55</v>
      </c>
      <c r="AK365" s="4">
        <v>0</v>
      </c>
      <c r="AL365" s="8" t="s">
        <v>55</v>
      </c>
      <c r="AM365" s="8" t="s">
        <v>53</v>
      </c>
      <c r="AN365" s="7"/>
    </row>
    <row r="366" spans="1:47" ht="12.75" x14ac:dyDescent="0.2">
      <c r="A366" s="4">
        <v>1</v>
      </c>
      <c r="B366" s="4">
        <v>2019</v>
      </c>
      <c r="C366" s="4" t="s">
        <v>100</v>
      </c>
      <c r="D366" s="4" t="s">
        <v>101</v>
      </c>
      <c r="E366" s="8" t="s">
        <v>56</v>
      </c>
      <c r="AK366" s="4">
        <v>0</v>
      </c>
      <c r="AL366" s="8" t="s">
        <v>56</v>
      </c>
      <c r="AM366" s="8" t="s">
        <v>53</v>
      </c>
      <c r="AN366" s="7"/>
    </row>
    <row r="367" spans="1:47" ht="12.75" x14ac:dyDescent="0.2">
      <c r="A367" s="4">
        <v>1</v>
      </c>
      <c r="B367" s="4">
        <v>2019</v>
      </c>
      <c r="C367" s="4" t="s">
        <v>100</v>
      </c>
      <c r="D367" s="4" t="s">
        <v>101</v>
      </c>
      <c r="E367" s="8" t="s">
        <v>57</v>
      </c>
      <c r="AK367" s="4">
        <v>0</v>
      </c>
      <c r="AL367" s="8" t="s">
        <v>57</v>
      </c>
      <c r="AM367" s="8" t="s">
        <v>53</v>
      </c>
      <c r="AN367" s="7"/>
    </row>
    <row r="368" spans="1:47" ht="12.75" x14ac:dyDescent="0.2">
      <c r="A368" s="4">
        <v>1</v>
      </c>
      <c r="B368" s="4">
        <v>2019</v>
      </c>
      <c r="C368" s="4" t="s">
        <v>100</v>
      </c>
      <c r="D368" s="4" t="s">
        <v>101</v>
      </c>
      <c r="E368" s="8" t="s">
        <v>58</v>
      </c>
      <c r="AK368" s="4">
        <v>0</v>
      </c>
      <c r="AL368" s="8" t="s">
        <v>58</v>
      </c>
      <c r="AM368" s="8" t="s">
        <v>53</v>
      </c>
      <c r="AN368" s="7"/>
    </row>
    <row r="369" spans="1:47" ht="12.75" x14ac:dyDescent="0.2">
      <c r="A369" s="4">
        <v>1</v>
      </c>
      <c r="B369" s="4">
        <v>2019</v>
      </c>
      <c r="C369" s="4" t="s">
        <v>100</v>
      </c>
      <c r="D369" s="4" t="s">
        <v>101</v>
      </c>
      <c r="E369" s="8" t="s">
        <v>59</v>
      </c>
      <c r="AK369" s="4">
        <v>0</v>
      </c>
      <c r="AL369" s="8" t="s">
        <v>59</v>
      </c>
      <c r="AM369" s="8" t="s">
        <v>53</v>
      </c>
      <c r="AN369" s="7"/>
    </row>
    <row r="370" spans="1:47" ht="12.75" x14ac:dyDescent="0.2">
      <c r="A370" s="4">
        <v>1</v>
      </c>
      <c r="B370" s="4">
        <v>2019</v>
      </c>
      <c r="C370" s="4" t="s">
        <v>100</v>
      </c>
      <c r="D370" s="4" t="s">
        <v>101</v>
      </c>
      <c r="E370" s="8" t="s">
        <v>60</v>
      </c>
      <c r="AK370" s="4">
        <v>0</v>
      </c>
      <c r="AL370" s="8" t="s">
        <v>60</v>
      </c>
      <c r="AM370" s="8" t="s">
        <v>53</v>
      </c>
      <c r="AN370" s="7"/>
    </row>
    <row r="371" spans="1:47" ht="12.75" x14ac:dyDescent="0.2">
      <c r="A371" s="4">
        <v>1</v>
      </c>
      <c r="B371" s="4">
        <v>2019</v>
      </c>
      <c r="C371" s="4" t="s">
        <v>100</v>
      </c>
      <c r="D371" s="4" t="s">
        <v>101</v>
      </c>
      <c r="E371" s="8" t="s">
        <v>61</v>
      </c>
      <c r="AK371" s="4">
        <v>0</v>
      </c>
      <c r="AL371" s="8" t="s">
        <v>61</v>
      </c>
      <c r="AM371" s="8" t="s">
        <v>53</v>
      </c>
      <c r="AN371" s="7"/>
    </row>
    <row r="372" spans="1:47" ht="12.75" x14ac:dyDescent="0.2">
      <c r="A372" s="4">
        <v>1</v>
      </c>
      <c r="B372" s="4">
        <v>2019</v>
      </c>
      <c r="C372" s="4" t="s">
        <v>100</v>
      </c>
      <c r="D372" s="4" t="s">
        <v>101</v>
      </c>
      <c r="E372" s="8" t="s">
        <v>62</v>
      </c>
      <c r="AK372" s="4">
        <v>0</v>
      </c>
      <c r="AL372" s="8" t="s">
        <v>62</v>
      </c>
      <c r="AM372" s="8" t="s">
        <v>53</v>
      </c>
      <c r="AN372" s="7"/>
    </row>
    <row r="373" spans="1:47" ht="12.75" x14ac:dyDescent="0.2">
      <c r="A373" s="4">
        <v>1</v>
      </c>
      <c r="B373" s="4">
        <v>2019</v>
      </c>
      <c r="C373" s="4" t="s">
        <v>100</v>
      </c>
      <c r="D373" s="4" t="s">
        <v>101</v>
      </c>
      <c r="E373" s="8" t="s">
        <v>63</v>
      </c>
      <c r="AK373" s="4">
        <v>3</v>
      </c>
      <c r="AL373" s="8" t="s">
        <v>63</v>
      </c>
      <c r="AM373" s="8" t="s">
        <v>53</v>
      </c>
      <c r="AN373" s="7"/>
    </row>
    <row r="374" spans="1:47" ht="12.75" x14ac:dyDescent="0.2">
      <c r="A374" s="4">
        <v>1</v>
      </c>
      <c r="B374" s="4">
        <v>2019</v>
      </c>
      <c r="C374" s="4" t="s">
        <v>100</v>
      </c>
      <c r="D374" s="4" t="s">
        <v>101</v>
      </c>
      <c r="E374" s="8" t="s">
        <v>64</v>
      </c>
      <c r="AK374" s="4">
        <v>0</v>
      </c>
      <c r="AL374" s="8" t="s">
        <v>64</v>
      </c>
      <c r="AM374" s="8" t="s">
        <v>53</v>
      </c>
      <c r="AN374" s="7"/>
    </row>
    <row r="375" spans="1:47" ht="12.75" x14ac:dyDescent="0.2">
      <c r="A375" s="4">
        <v>1</v>
      </c>
      <c r="B375" s="4">
        <v>2019</v>
      </c>
      <c r="C375" s="4" t="s">
        <v>100</v>
      </c>
      <c r="D375" s="4" t="s">
        <v>101</v>
      </c>
      <c r="E375" s="8" t="s">
        <v>65</v>
      </c>
      <c r="AK375" s="4">
        <v>0</v>
      </c>
      <c r="AL375" s="8" t="s">
        <v>65</v>
      </c>
      <c r="AM375" s="8" t="s">
        <v>53</v>
      </c>
      <c r="AN375" s="7"/>
    </row>
    <row r="376" spans="1:47" ht="12.75" x14ac:dyDescent="0.2">
      <c r="A376" s="4">
        <v>1</v>
      </c>
      <c r="B376" s="4">
        <v>2019</v>
      </c>
      <c r="C376" s="4" t="s">
        <v>100</v>
      </c>
      <c r="D376" s="4" t="s">
        <v>101</v>
      </c>
      <c r="E376" t="s">
        <v>52</v>
      </c>
      <c r="AK376" s="4">
        <v>5</v>
      </c>
      <c r="AL376" t="s">
        <v>52</v>
      </c>
      <c r="AM376" s="8" t="s">
        <v>66</v>
      </c>
      <c r="AN376" s="7"/>
      <c r="AO376" s="4">
        <v>15</v>
      </c>
      <c r="AP376" s="4">
        <v>9</v>
      </c>
      <c r="AQ376" s="4">
        <v>0</v>
      </c>
      <c r="AS376" s="4">
        <v>24</v>
      </c>
      <c r="AT376" s="4">
        <v>0.625</v>
      </c>
      <c r="AU376" s="4">
        <v>0.375</v>
      </c>
    </row>
    <row r="377" spans="1:47" ht="12.75" x14ac:dyDescent="0.2">
      <c r="A377" s="4">
        <v>1</v>
      </c>
      <c r="B377" s="4">
        <v>2019</v>
      </c>
      <c r="C377" s="4" t="s">
        <v>100</v>
      </c>
      <c r="D377" s="4" t="s">
        <v>101</v>
      </c>
      <c r="E377" t="s">
        <v>67</v>
      </c>
      <c r="AK377" s="4">
        <v>0</v>
      </c>
      <c r="AL377" t="s">
        <v>67</v>
      </c>
      <c r="AM377" s="8" t="s">
        <v>66</v>
      </c>
      <c r="AN377" s="7"/>
    </row>
    <row r="378" spans="1:47" ht="12.75" x14ac:dyDescent="0.2">
      <c r="A378" s="4">
        <v>1</v>
      </c>
      <c r="B378" s="4">
        <v>2019</v>
      </c>
      <c r="C378" s="4" t="s">
        <v>100</v>
      </c>
      <c r="D378" s="4" t="s">
        <v>101</v>
      </c>
      <c r="E378" t="s">
        <v>50</v>
      </c>
      <c r="AK378" s="4">
        <v>6</v>
      </c>
      <c r="AL378" t="s">
        <v>50</v>
      </c>
      <c r="AM378" s="8" t="s">
        <v>66</v>
      </c>
      <c r="AN378" s="7"/>
    </row>
    <row r="379" spans="1:47" ht="12.75" x14ac:dyDescent="0.2">
      <c r="A379" s="4">
        <v>1</v>
      </c>
      <c r="B379" s="4">
        <v>2019</v>
      </c>
      <c r="C379" s="4" t="s">
        <v>100</v>
      </c>
      <c r="D379" s="4" t="s">
        <v>101</v>
      </c>
      <c r="E379" t="s">
        <v>68</v>
      </c>
      <c r="AK379" s="4">
        <v>0</v>
      </c>
      <c r="AL379" t="s">
        <v>68</v>
      </c>
      <c r="AM379" s="8" t="s">
        <v>66</v>
      </c>
      <c r="AN379" s="7"/>
    </row>
    <row r="380" spans="1:47" ht="12.75" x14ac:dyDescent="0.2">
      <c r="A380" s="4">
        <v>1</v>
      </c>
      <c r="B380" s="4">
        <v>2019</v>
      </c>
      <c r="C380" s="4" t="s">
        <v>100</v>
      </c>
      <c r="D380" s="4" t="s">
        <v>101</v>
      </c>
      <c r="E380" t="s">
        <v>69</v>
      </c>
      <c r="AK380" s="4">
        <v>0</v>
      </c>
      <c r="AL380" t="s">
        <v>69</v>
      </c>
      <c r="AM380" s="8" t="s">
        <v>66</v>
      </c>
      <c r="AN380" s="7"/>
    </row>
    <row r="381" spans="1:47" ht="12.75" x14ac:dyDescent="0.2">
      <c r="A381" s="4">
        <v>1</v>
      </c>
      <c r="B381" s="4">
        <v>2019</v>
      </c>
      <c r="C381" s="4" t="s">
        <v>100</v>
      </c>
      <c r="D381" s="4" t="s">
        <v>101</v>
      </c>
      <c r="E381" t="s">
        <v>70</v>
      </c>
      <c r="AK381" s="4">
        <v>0</v>
      </c>
      <c r="AL381" t="s">
        <v>70</v>
      </c>
      <c r="AM381" s="8" t="s">
        <v>66</v>
      </c>
      <c r="AN381" s="7"/>
    </row>
    <row r="382" spans="1:47" ht="12.75" x14ac:dyDescent="0.2">
      <c r="A382" s="4">
        <v>1</v>
      </c>
      <c r="B382" s="4">
        <v>2019</v>
      </c>
      <c r="C382" s="4" t="s">
        <v>100</v>
      </c>
      <c r="D382" s="4" t="s">
        <v>101</v>
      </c>
      <c r="E382" t="s">
        <v>71</v>
      </c>
      <c r="AK382" s="4">
        <v>4</v>
      </c>
      <c r="AL382" t="s">
        <v>71</v>
      </c>
      <c r="AM382" s="8" t="s">
        <v>66</v>
      </c>
      <c r="AN382" s="7"/>
    </row>
    <row r="383" spans="1:47" ht="12.75" x14ac:dyDescent="0.2">
      <c r="A383" s="4">
        <v>1</v>
      </c>
      <c r="B383" s="4">
        <v>2019</v>
      </c>
      <c r="C383" s="4" t="s">
        <v>100</v>
      </c>
      <c r="D383" s="4" t="s">
        <v>101</v>
      </c>
      <c r="E383" t="s">
        <v>55</v>
      </c>
      <c r="AK383" s="4">
        <v>0</v>
      </c>
      <c r="AL383" t="s">
        <v>55</v>
      </c>
      <c r="AM383" s="8" t="s">
        <v>66</v>
      </c>
      <c r="AN383" s="7"/>
    </row>
    <row r="384" spans="1:47" ht="12.75" x14ac:dyDescent="0.2">
      <c r="A384" s="4">
        <v>1</v>
      </c>
      <c r="B384" s="4">
        <v>2019</v>
      </c>
      <c r="C384" s="4" t="s">
        <v>100</v>
      </c>
      <c r="D384" s="4" t="s">
        <v>101</v>
      </c>
      <c r="E384" t="s">
        <v>60</v>
      </c>
      <c r="AK384" s="4">
        <v>0</v>
      </c>
      <c r="AL384" t="s">
        <v>60</v>
      </c>
      <c r="AM384" s="8" t="s">
        <v>66</v>
      </c>
      <c r="AN384" s="7"/>
    </row>
    <row r="385" spans="1:47" ht="12.75" x14ac:dyDescent="0.2">
      <c r="A385" s="4">
        <v>1</v>
      </c>
      <c r="B385" s="4">
        <v>2019</v>
      </c>
      <c r="C385" s="4" t="s">
        <v>100</v>
      </c>
      <c r="D385" s="4" t="s">
        <v>101</v>
      </c>
      <c r="E385" t="s">
        <v>57</v>
      </c>
      <c r="AK385" s="4">
        <v>0</v>
      </c>
      <c r="AL385" t="s">
        <v>57</v>
      </c>
      <c r="AM385" s="8" t="s">
        <v>66</v>
      </c>
      <c r="AN385" s="7"/>
    </row>
    <row r="386" spans="1:47" ht="12.75" x14ac:dyDescent="0.2">
      <c r="A386" s="4">
        <v>1</v>
      </c>
      <c r="B386" s="4">
        <v>2019</v>
      </c>
      <c r="C386" s="4" t="s">
        <v>100</v>
      </c>
      <c r="D386" s="4" t="s">
        <v>101</v>
      </c>
      <c r="E386" t="s">
        <v>59</v>
      </c>
      <c r="AK386" s="4">
        <v>0</v>
      </c>
      <c r="AL386" t="s">
        <v>59</v>
      </c>
      <c r="AM386" s="8" t="s">
        <v>66</v>
      </c>
      <c r="AN386" s="7"/>
    </row>
    <row r="387" spans="1:47" ht="12.75" x14ac:dyDescent="0.2">
      <c r="A387" s="4">
        <v>1</v>
      </c>
      <c r="B387" s="4">
        <v>2019</v>
      </c>
      <c r="C387" s="4" t="s">
        <v>100</v>
      </c>
      <c r="D387" s="4" t="s">
        <v>101</v>
      </c>
      <c r="E387" t="s">
        <v>61</v>
      </c>
      <c r="AK387" s="4">
        <v>0</v>
      </c>
      <c r="AL387" t="s">
        <v>61</v>
      </c>
      <c r="AM387" s="8" t="s">
        <v>66</v>
      </c>
      <c r="AN387" s="7"/>
    </row>
    <row r="388" spans="1:47" ht="12.75" x14ac:dyDescent="0.2">
      <c r="A388" s="4">
        <v>1</v>
      </c>
      <c r="B388" s="4">
        <v>2019</v>
      </c>
      <c r="C388" s="4" t="s">
        <v>100</v>
      </c>
      <c r="D388" s="4" t="s">
        <v>101</v>
      </c>
      <c r="E388" t="s">
        <v>72</v>
      </c>
      <c r="AK388" s="4">
        <v>0</v>
      </c>
      <c r="AL388" t="s">
        <v>72</v>
      </c>
      <c r="AM388" s="8" t="s">
        <v>66</v>
      </c>
      <c r="AN388" s="7"/>
    </row>
    <row r="389" spans="1:47" ht="12.75" x14ac:dyDescent="0.2">
      <c r="A389" s="4">
        <v>1</v>
      </c>
      <c r="B389" s="4">
        <v>2019</v>
      </c>
      <c r="C389" s="4" t="s">
        <v>100</v>
      </c>
      <c r="D389" s="4" t="s">
        <v>101</v>
      </c>
      <c r="E389" t="s">
        <v>73</v>
      </c>
      <c r="AK389" s="4">
        <v>0</v>
      </c>
      <c r="AL389" t="s">
        <v>73</v>
      </c>
      <c r="AM389" s="8" t="s">
        <v>66</v>
      </c>
      <c r="AN389" s="7"/>
    </row>
    <row r="390" spans="1:47" ht="12.75" x14ac:dyDescent="0.2">
      <c r="A390" s="4">
        <v>1</v>
      </c>
      <c r="B390" s="4">
        <v>2019</v>
      </c>
      <c r="C390" s="4" t="s">
        <v>100</v>
      </c>
      <c r="D390" s="4" t="s">
        <v>101</v>
      </c>
      <c r="E390" t="s">
        <v>74</v>
      </c>
      <c r="AK390" s="4">
        <v>0</v>
      </c>
      <c r="AL390" t="s">
        <v>74</v>
      </c>
      <c r="AM390" s="8" t="s">
        <v>66</v>
      </c>
      <c r="AN390" s="7"/>
    </row>
    <row r="391" spans="1:47" ht="12.75" x14ac:dyDescent="0.2">
      <c r="A391" s="4">
        <v>1</v>
      </c>
      <c r="B391" s="4">
        <v>2019</v>
      </c>
      <c r="C391" s="4" t="s">
        <v>100</v>
      </c>
      <c r="D391" s="4" t="s">
        <v>101</v>
      </c>
      <c r="E391" t="s">
        <v>63</v>
      </c>
      <c r="AK391" s="4">
        <v>4.5</v>
      </c>
      <c r="AL391" t="s">
        <v>63</v>
      </c>
      <c r="AM391" s="8" t="s">
        <v>66</v>
      </c>
      <c r="AN391" s="7"/>
    </row>
    <row r="392" spans="1:47" ht="12.75" x14ac:dyDescent="0.2">
      <c r="A392" s="4">
        <v>1</v>
      </c>
      <c r="B392" s="4">
        <v>2019</v>
      </c>
      <c r="C392" s="4" t="s">
        <v>100</v>
      </c>
      <c r="D392" s="4" t="s">
        <v>101</v>
      </c>
      <c r="E392" t="s">
        <v>75</v>
      </c>
      <c r="AK392" s="4">
        <v>0</v>
      </c>
      <c r="AL392" t="s">
        <v>75</v>
      </c>
      <c r="AM392" s="8" t="s">
        <v>66</v>
      </c>
      <c r="AN392" s="7"/>
    </row>
    <row r="393" spans="1:47" ht="12.75" x14ac:dyDescent="0.2">
      <c r="A393" s="4">
        <v>1</v>
      </c>
      <c r="B393" s="4">
        <v>2019</v>
      </c>
      <c r="C393" s="4" t="s">
        <v>100</v>
      </c>
      <c r="D393" s="4" t="s">
        <v>101</v>
      </c>
      <c r="E393" t="s">
        <v>64</v>
      </c>
      <c r="AK393" s="4">
        <v>0</v>
      </c>
      <c r="AL393" t="s">
        <v>64</v>
      </c>
      <c r="AM393" s="8" t="s">
        <v>66</v>
      </c>
      <c r="AN393" s="7"/>
    </row>
    <row r="394" spans="1:47" ht="12.75" x14ac:dyDescent="0.2">
      <c r="A394" s="4">
        <v>1</v>
      </c>
      <c r="B394" s="4">
        <v>2019</v>
      </c>
      <c r="C394" s="4" t="s">
        <v>100</v>
      </c>
      <c r="D394" s="4" t="s">
        <v>101</v>
      </c>
      <c r="E394" t="s">
        <v>65</v>
      </c>
      <c r="AK394" s="4">
        <v>4.5</v>
      </c>
      <c r="AL394" t="s">
        <v>65</v>
      </c>
      <c r="AM394" s="8" t="s">
        <v>66</v>
      </c>
      <c r="AN394" s="7"/>
    </row>
    <row r="395" spans="1:47" ht="12.75" x14ac:dyDescent="0.2">
      <c r="A395" s="4">
        <v>1</v>
      </c>
      <c r="B395" s="4">
        <v>2019</v>
      </c>
      <c r="C395" s="4" t="s">
        <v>100</v>
      </c>
      <c r="D395" s="4" t="s">
        <v>101</v>
      </c>
      <c r="E395" s="8" t="s">
        <v>50</v>
      </c>
      <c r="AK395" s="4">
        <v>2</v>
      </c>
      <c r="AL395" s="8" t="s">
        <v>50</v>
      </c>
      <c r="AM395" s="8" t="s">
        <v>76</v>
      </c>
      <c r="AN395" s="7"/>
      <c r="AO395" s="4">
        <v>21</v>
      </c>
      <c r="AP395" s="4">
        <v>3</v>
      </c>
      <c r="AQ395" s="4">
        <v>0</v>
      </c>
      <c r="AS395" s="4">
        <v>24</v>
      </c>
      <c r="AT395" s="4">
        <v>0.875</v>
      </c>
      <c r="AU395">
        <v>0.125</v>
      </c>
    </row>
    <row r="396" spans="1:47" ht="12.75" x14ac:dyDescent="0.2">
      <c r="A396" s="4">
        <v>1</v>
      </c>
      <c r="B396" s="4">
        <v>2019</v>
      </c>
      <c r="C396" s="4" t="s">
        <v>100</v>
      </c>
      <c r="D396" s="4" t="s">
        <v>101</v>
      </c>
      <c r="E396" s="8" t="s">
        <v>77</v>
      </c>
      <c r="AK396" s="4">
        <v>19</v>
      </c>
      <c r="AL396" s="8" t="s">
        <v>77</v>
      </c>
      <c r="AM396" s="8" t="s">
        <v>76</v>
      </c>
      <c r="AN396" s="7"/>
    </row>
    <row r="397" spans="1:47" ht="12.75" x14ac:dyDescent="0.2">
      <c r="A397" s="4">
        <v>1</v>
      </c>
      <c r="B397" s="4">
        <v>2019</v>
      </c>
      <c r="C397" s="4" t="s">
        <v>100</v>
      </c>
      <c r="D397" s="4" t="s">
        <v>101</v>
      </c>
      <c r="E397" s="8" t="s">
        <v>54</v>
      </c>
      <c r="AK397" s="4">
        <v>0</v>
      </c>
      <c r="AL397" s="8" t="s">
        <v>54</v>
      </c>
      <c r="AM397" s="8" t="s">
        <v>76</v>
      </c>
      <c r="AN397" s="7"/>
    </row>
    <row r="398" spans="1:47" ht="12.75" x14ac:dyDescent="0.2">
      <c r="A398" s="4">
        <v>1</v>
      </c>
      <c r="B398" s="4">
        <v>2019</v>
      </c>
      <c r="C398" s="4" t="s">
        <v>100</v>
      </c>
      <c r="D398" s="4" t="s">
        <v>101</v>
      </c>
      <c r="E398" s="8" t="s">
        <v>55</v>
      </c>
      <c r="AK398" s="4">
        <v>0</v>
      </c>
      <c r="AL398" s="8" t="s">
        <v>55</v>
      </c>
      <c r="AM398" s="8" t="s">
        <v>76</v>
      </c>
      <c r="AN398" s="7"/>
    </row>
    <row r="399" spans="1:47" ht="12.75" x14ac:dyDescent="0.2">
      <c r="A399" s="4">
        <v>1</v>
      </c>
      <c r="B399" s="4">
        <v>2019</v>
      </c>
      <c r="C399" s="4" t="s">
        <v>100</v>
      </c>
      <c r="D399" s="4" t="s">
        <v>101</v>
      </c>
      <c r="E399" s="8" t="s">
        <v>78</v>
      </c>
      <c r="AK399" s="4">
        <v>0</v>
      </c>
      <c r="AL399" s="8" t="s">
        <v>78</v>
      </c>
      <c r="AM399" s="8" t="s">
        <v>76</v>
      </c>
      <c r="AN399" s="7"/>
    </row>
    <row r="400" spans="1:47" ht="12.75" x14ac:dyDescent="0.2">
      <c r="A400" s="4">
        <v>1</v>
      </c>
      <c r="B400" s="4">
        <v>2019</v>
      </c>
      <c r="C400" s="4" t="s">
        <v>100</v>
      </c>
      <c r="D400" s="4" t="s">
        <v>101</v>
      </c>
      <c r="E400" s="8" t="s">
        <v>56</v>
      </c>
      <c r="AK400" s="4">
        <v>0</v>
      </c>
      <c r="AL400" s="8" t="s">
        <v>56</v>
      </c>
      <c r="AM400" s="8" t="s">
        <v>76</v>
      </c>
      <c r="AN400" s="7"/>
    </row>
    <row r="401" spans="1:47" ht="12.75" x14ac:dyDescent="0.2">
      <c r="A401" s="4">
        <v>1</v>
      </c>
      <c r="B401" s="4">
        <v>2019</v>
      </c>
      <c r="C401" s="4" t="s">
        <v>100</v>
      </c>
      <c r="D401" s="4" t="s">
        <v>101</v>
      </c>
      <c r="E401" s="8" t="s">
        <v>60</v>
      </c>
      <c r="AK401" s="4">
        <v>0</v>
      </c>
      <c r="AL401" s="8" t="s">
        <v>60</v>
      </c>
      <c r="AM401" s="8" t="s">
        <v>76</v>
      </c>
      <c r="AN401" s="7"/>
    </row>
    <row r="402" spans="1:47" ht="12.75" x14ac:dyDescent="0.2">
      <c r="A402" s="4">
        <v>1</v>
      </c>
      <c r="B402" s="4">
        <v>2019</v>
      </c>
      <c r="C402" s="4" t="s">
        <v>100</v>
      </c>
      <c r="D402" s="4" t="s">
        <v>101</v>
      </c>
      <c r="E402" s="8" t="s">
        <v>61</v>
      </c>
      <c r="AK402" s="4">
        <v>0</v>
      </c>
      <c r="AL402" s="8" t="s">
        <v>61</v>
      </c>
      <c r="AM402" s="8" t="s">
        <v>76</v>
      </c>
      <c r="AN402" s="7"/>
    </row>
    <row r="403" spans="1:47" ht="12.75" x14ac:dyDescent="0.2">
      <c r="A403" s="4">
        <v>1</v>
      </c>
      <c r="B403" s="4">
        <v>2019</v>
      </c>
      <c r="C403" s="4" t="s">
        <v>100</v>
      </c>
      <c r="D403" s="4" t="s">
        <v>101</v>
      </c>
      <c r="E403" s="8" t="s">
        <v>79</v>
      </c>
      <c r="AK403" s="4">
        <v>0</v>
      </c>
      <c r="AL403" s="8" t="s">
        <v>79</v>
      </c>
      <c r="AM403" s="8" t="s">
        <v>76</v>
      </c>
      <c r="AN403" s="7"/>
    </row>
    <row r="404" spans="1:47" ht="12.75" x14ac:dyDescent="0.2">
      <c r="A404" s="4">
        <v>1</v>
      </c>
      <c r="B404" s="4">
        <v>2019</v>
      </c>
      <c r="C404" s="4" t="s">
        <v>100</v>
      </c>
      <c r="D404" s="4" t="s">
        <v>101</v>
      </c>
      <c r="E404" s="8" t="s">
        <v>75</v>
      </c>
      <c r="AK404" s="4">
        <v>0</v>
      </c>
      <c r="AL404" s="8" t="s">
        <v>75</v>
      </c>
      <c r="AM404" s="8" t="s">
        <v>76</v>
      </c>
      <c r="AN404" s="7"/>
    </row>
    <row r="405" spans="1:47" ht="12.75" x14ac:dyDescent="0.2">
      <c r="A405" s="4">
        <v>1</v>
      </c>
      <c r="B405" s="4">
        <v>2019</v>
      </c>
      <c r="C405" s="4" t="s">
        <v>100</v>
      </c>
      <c r="D405" s="4" t="s">
        <v>101</v>
      </c>
      <c r="E405" s="8" t="s">
        <v>63</v>
      </c>
      <c r="AK405" s="4">
        <v>3</v>
      </c>
      <c r="AL405" s="8" t="s">
        <v>63</v>
      </c>
      <c r="AM405" s="8" t="s">
        <v>76</v>
      </c>
      <c r="AN405" s="7"/>
    </row>
    <row r="406" spans="1:47" ht="12.75" x14ac:dyDescent="0.2">
      <c r="A406" s="4">
        <v>1</v>
      </c>
      <c r="B406" s="4">
        <v>2019</v>
      </c>
      <c r="C406" s="4" t="s">
        <v>100</v>
      </c>
      <c r="D406" s="4" t="s">
        <v>101</v>
      </c>
      <c r="E406" s="8" t="s">
        <v>65</v>
      </c>
      <c r="AK406" s="4">
        <v>0</v>
      </c>
      <c r="AL406" s="8" t="s">
        <v>65</v>
      </c>
      <c r="AM406" s="8" t="s">
        <v>76</v>
      </c>
      <c r="AN406" s="7"/>
    </row>
    <row r="407" spans="1:47" ht="12.75" x14ac:dyDescent="0.2">
      <c r="A407" s="4">
        <v>1</v>
      </c>
      <c r="B407" s="4">
        <v>2019</v>
      </c>
      <c r="C407" s="4" t="s">
        <v>100</v>
      </c>
      <c r="D407" s="4" t="s">
        <v>101</v>
      </c>
      <c r="E407" s="8" t="s">
        <v>50</v>
      </c>
      <c r="AK407" s="4">
        <v>1</v>
      </c>
      <c r="AL407" s="8" t="s">
        <v>50</v>
      </c>
      <c r="AM407" s="8" t="s">
        <v>80</v>
      </c>
      <c r="AN407" s="7"/>
      <c r="AO407" s="4">
        <v>1</v>
      </c>
      <c r="AP407" s="4">
        <v>7</v>
      </c>
      <c r="AQ407" s="4">
        <v>0</v>
      </c>
      <c r="AS407" s="4">
        <v>8</v>
      </c>
      <c r="AT407" s="4">
        <v>0.125</v>
      </c>
      <c r="AU407" s="4">
        <v>0.875</v>
      </c>
    </row>
    <row r="408" spans="1:47" ht="12.75" x14ac:dyDescent="0.2">
      <c r="A408" s="4">
        <v>1</v>
      </c>
      <c r="B408" s="4">
        <v>2019</v>
      </c>
      <c r="C408" s="4" t="s">
        <v>100</v>
      </c>
      <c r="D408" s="4" t="s">
        <v>101</v>
      </c>
      <c r="E408" s="8" t="s">
        <v>52</v>
      </c>
      <c r="AK408" s="4">
        <v>0</v>
      </c>
      <c r="AL408" s="8" t="s">
        <v>52</v>
      </c>
      <c r="AM408" s="8" t="s">
        <v>80</v>
      </c>
      <c r="AN408" s="7"/>
    </row>
    <row r="409" spans="1:47" ht="12.75" x14ac:dyDescent="0.2">
      <c r="A409" s="4">
        <v>1</v>
      </c>
      <c r="B409" s="4">
        <v>2019</v>
      </c>
      <c r="C409" s="4" t="s">
        <v>100</v>
      </c>
      <c r="D409" s="4" t="s">
        <v>101</v>
      </c>
      <c r="E409" s="8" t="s">
        <v>55</v>
      </c>
      <c r="AK409" s="4">
        <v>0</v>
      </c>
      <c r="AL409" s="8" t="s">
        <v>55</v>
      </c>
      <c r="AM409" s="8" t="s">
        <v>80</v>
      </c>
      <c r="AN409" s="7"/>
    </row>
    <row r="410" spans="1:47" ht="12.75" x14ac:dyDescent="0.2">
      <c r="A410" s="4">
        <v>1</v>
      </c>
      <c r="B410" s="4">
        <v>2019</v>
      </c>
      <c r="C410" s="4" t="s">
        <v>100</v>
      </c>
      <c r="D410" s="4" t="s">
        <v>101</v>
      </c>
      <c r="E410" s="8" t="s">
        <v>71</v>
      </c>
      <c r="AK410" s="4">
        <v>0</v>
      </c>
      <c r="AL410" s="8" t="s">
        <v>71</v>
      </c>
      <c r="AM410" s="8" t="s">
        <v>80</v>
      </c>
      <c r="AN410" s="7"/>
    </row>
    <row r="411" spans="1:47" ht="12.75" x14ac:dyDescent="0.2">
      <c r="A411" s="4">
        <v>1</v>
      </c>
      <c r="B411" s="4">
        <v>2019</v>
      </c>
      <c r="C411" s="4" t="s">
        <v>100</v>
      </c>
      <c r="D411" s="4" t="s">
        <v>101</v>
      </c>
      <c r="E411" s="8" t="s">
        <v>56</v>
      </c>
      <c r="AK411" s="4">
        <v>0</v>
      </c>
      <c r="AL411" s="8" t="s">
        <v>56</v>
      </c>
      <c r="AM411" s="8" t="s">
        <v>80</v>
      </c>
      <c r="AN411" s="7"/>
    </row>
    <row r="412" spans="1:47" ht="12.75" x14ac:dyDescent="0.2">
      <c r="A412" s="4">
        <v>1</v>
      </c>
      <c r="B412" s="4">
        <v>2019</v>
      </c>
      <c r="C412" s="4" t="s">
        <v>100</v>
      </c>
      <c r="D412" s="4" t="s">
        <v>101</v>
      </c>
      <c r="E412" s="8" t="s">
        <v>65</v>
      </c>
      <c r="AK412" s="4">
        <v>6</v>
      </c>
      <c r="AL412" s="8" t="s">
        <v>65</v>
      </c>
      <c r="AM412" s="8" t="s">
        <v>80</v>
      </c>
      <c r="AN412" s="7"/>
    </row>
    <row r="413" spans="1:47" ht="12.75" x14ac:dyDescent="0.2">
      <c r="A413" s="4">
        <v>1</v>
      </c>
      <c r="B413" s="4">
        <v>2019</v>
      </c>
      <c r="C413" s="4" t="s">
        <v>100</v>
      </c>
      <c r="D413" s="4" t="s">
        <v>101</v>
      </c>
      <c r="E413" s="8" t="s">
        <v>63</v>
      </c>
      <c r="AK413" s="4">
        <v>1</v>
      </c>
      <c r="AL413" s="8" t="s">
        <v>63</v>
      </c>
      <c r="AM413" s="8" t="s">
        <v>80</v>
      </c>
      <c r="AN413" s="7"/>
    </row>
    <row r="414" spans="1:47" ht="12.75" x14ac:dyDescent="0.2">
      <c r="A414" s="4">
        <v>1</v>
      </c>
      <c r="B414" s="4">
        <v>2019</v>
      </c>
      <c r="C414" s="4" t="s">
        <v>100</v>
      </c>
      <c r="D414" s="4" t="s">
        <v>101</v>
      </c>
      <c r="E414" t="s">
        <v>50</v>
      </c>
      <c r="AK414" s="4">
        <v>5</v>
      </c>
      <c r="AL414" s="8" t="s">
        <v>50</v>
      </c>
      <c r="AM414" s="8" t="s">
        <v>81</v>
      </c>
      <c r="AN414" s="7"/>
      <c r="AO414" s="4">
        <v>5</v>
      </c>
      <c r="AP414" s="4">
        <v>19</v>
      </c>
      <c r="AQ414" s="4">
        <v>0</v>
      </c>
      <c r="AS414" s="4">
        <v>24</v>
      </c>
      <c r="AT414" s="4">
        <v>0.20833333330000001</v>
      </c>
      <c r="AU414" s="4">
        <v>0.79166666669999997</v>
      </c>
    </row>
    <row r="415" spans="1:47" ht="12.75" x14ac:dyDescent="0.2">
      <c r="A415" s="4">
        <v>1</v>
      </c>
      <c r="B415" s="4">
        <v>2019</v>
      </c>
      <c r="C415" s="4" t="s">
        <v>100</v>
      </c>
      <c r="D415" s="4" t="s">
        <v>101</v>
      </c>
      <c r="E415" t="s">
        <v>52</v>
      </c>
      <c r="AK415" s="4">
        <v>0</v>
      </c>
      <c r="AL415" s="8" t="s">
        <v>52</v>
      </c>
      <c r="AM415" s="8" t="s">
        <v>81</v>
      </c>
      <c r="AN415" s="7"/>
    </row>
    <row r="416" spans="1:47" ht="12.75" x14ac:dyDescent="0.2">
      <c r="A416" s="4">
        <v>1</v>
      </c>
      <c r="B416" s="4">
        <v>2019</v>
      </c>
      <c r="C416" s="4" t="s">
        <v>100</v>
      </c>
      <c r="D416" s="4" t="s">
        <v>101</v>
      </c>
      <c r="E416" t="s">
        <v>69</v>
      </c>
      <c r="AK416" s="4">
        <v>0</v>
      </c>
      <c r="AL416" s="8" t="s">
        <v>69</v>
      </c>
      <c r="AM416" s="8" t="s">
        <v>81</v>
      </c>
      <c r="AN416" s="7"/>
    </row>
    <row r="417" spans="1:47" ht="12.75" x14ac:dyDescent="0.2">
      <c r="A417" s="4">
        <v>1</v>
      </c>
      <c r="B417" s="4">
        <v>2019</v>
      </c>
      <c r="C417" s="4" t="s">
        <v>100</v>
      </c>
      <c r="D417" s="4" t="s">
        <v>101</v>
      </c>
      <c r="E417" t="s">
        <v>78</v>
      </c>
      <c r="AK417" s="4">
        <v>0</v>
      </c>
      <c r="AL417" s="8" t="s">
        <v>78</v>
      </c>
      <c r="AM417" s="8" t="s">
        <v>81</v>
      </c>
      <c r="AN417" s="7"/>
    </row>
    <row r="418" spans="1:47" ht="12.75" x14ac:dyDescent="0.2">
      <c r="A418" s="4">
        <v>1</v>
      </c>
      <c r="B418" s="4">
        <v>2019</v>
      </c>
      <c r="C418" s="4" t="s">
        <v>100</v>
      </c>
      <c r="D418" s="4" t="s">
        <v>101</v>
      </c>
      <c r="E418" t="s">
        <v>54</v>
      </c>
      <c r="AK418" s="4">
        <v>0</v>
      </c>
      <c r="AL418" s="8" t="s">
        <v>54</v>
      </c>
      <c r="AM418" s="8" t="s">
        <v>81</v>
      </c>
      <c r="AN418" s="7"/>
    </row>
    <row r="419" spans="1:47" ht="12.75" x14ac:dyDescent="0.2">
      <c r="A419" s="4">
        <v>1</v>
      </c>
      <c r="B419" s="4">
        <v>2019</v>
      </c>
      <c r="C419" s="4" t="s">
        <v>100</v>
      </c>
      <c r="D419" s="4" t="s">
        <v>101</v>
      </c>
      <c r="E419" t="s">
        <v>82</v>
      </c>
      <c r="AK419" s="4">
        <v>0</v>
      </c>
      <c r="AL419" s="8" t="s">
        <v>82</v>
      </c>
      <c r="AM419" s="8" t="s">
        <v>81</v>
      </c>
      <c r="AN419" s="7"/>
    </row>
    <row r="420" spans="1:47" ht="12.75" x14ac:dyDescent="0.2">
      <c r="A420" s="4">
        <v>1</v>
      </c>
      <c r="B420" s="4">
        <v>2019</v>
      </c>
      <c r="C420" s="4" t="s">
        <v>100</v>
      </c>
      <c r="D420" s="4" t="s">
        <v>101</v>
      </c>
      <c r="E420" t="s">
        <v>56</v>
      </c>
      <c r="AK420" s="4">
        <v>0</v>
      </c>
      <c r="AL420" s="8" t="s">
        <v>56</v>
      </c>
      <c r="AM420" s="8" t="s">
        <v>81</v>
      </c>
      <c r="AN420" s="7"/>
    </row>
    <row r="421" spans="1:47" ht="12.75" x14ac:dyDescent="0.2">
      <c r="A421" s="4">
        <v>1</v>
      </c>
      <c r="B421" s="4">
        <v>2019</v>
      </c>
      <c r="C421" s="4" t="s">
        <v>100</v>
      </c>
      <c r="D421" s="4" t="s">
        <v>101</v>
      </c>
      <c r="E421" t="s">
        <v>83</v>
      </c>
      <c r="AK421" s="4">
        <v>0</v>
      </c>
      <c r="AL421" s="8" t="s">
        <v>83</v>
      </c>
      <c r="AM421" s="8" t="s">
        <v>81</v>
      </c>
      <c r="AN421" s="7"/>
    </row>
    <row r="422" spans="1:47" ht="12.75" x14ac:dyDescent="0.2">
      <c r="A422" s="4">
        <v>1</v>
      </c>
      <c r="B422" s="4">
        <v>2019</v>
      </c>
      <c r="C422" s="4" t="s">
        <v>100</v>
      </c>
      <c r="D422" s="4" t="s">
        <v>101</v>
      </c>
      <c r="E422" t="s">
        <v>61</v>
      </c>
      <c r="AK422" s="4">
        <v>0</v>
      </c>
      <c r="AL422" s="8" t="s">
        <v>61</v>
      </c>
      <c r="AM422" s="8" t="s">
        <v>81</v>
      </c>
      <c r="AN422" s="7"/>
    </row>
    <row r="423" spans="1:47" ht="12.75" x14ac:dyDescent="0.2">
      <c r="A423" s="4">
        <v>1</v>
      </c>
      <c r="B423" s="4">
        <v>2019</v>
      </c>
      <c r="C423" s="4" t="s">
        <v>100</v>
      </c>
      <c r="D423" s="4" t="s">
        <v>101</v>
      </c>
      <c r="E423" t="s">
        <v>77</v>
      </c>
      <c r="AK423" s="4">
        <v>0</v>
      </c>
      <c r="AL423" s="8" t="s">
        <v>77</v>
      </c>
      <c r="AM423" s="8" t="s">
        <v>81</v>
      </c>
      <c r="AN423" s="7"/>
    </row>
    <row r="424" spans="1:47" ht="12.75" x14ac:dyDescent="0.2">
      <c r="A424" s="4">
        <v>1</v>
      </c>
      <c r="B424" s="4">
        <v>2019</v>
      </c>
      <c r="C424" s="4" t="s">
        <v>100</v>
      </c>
      <c r="D424" s="4" t="s">
        <v>101</v>
      </c>
      <c r="E424" t="s">
        <v>65</v>
      </c>
      <c r="AK424" s="4">
        <v>0</v>
      </c>
      <c r="AL424" s="8" t="s">
        <v>65</v>
      </c>
      <c r="AM424" s="8" t="s">
        <v>81</v>
      </c>
      <c r="AN424" s="7"/>
    </row>
    <row r="425" spans="1:47" ht="12.75" x14ac:dyDescent="0.2">
      <c r="A425" s="4">
        <v>1</v>
      </c>
      <c r="B425" s="4">
        <v>2019</v>
      </c>
      <c r="C425" s="4" t="s">
        <v>100</v>
      </c>
      <c r="D425" s="4" t="s">
        <v>101</v>
      </c>
      <c r="E425" t="s">
        <v>75</v>
      </c>
      <c r="AK425" s="4">
        <v>0</v>
      </c>
      <c r="AL425" s="8" t="s">
        <v>75</v>
      </c>
      <c r="AM425" s="8" t="s">
        <v>81</v>
      </c>
      <c r="AN425" s="7"/>
    </row>
    <row r="426" spans="1:47" ht="12.75" x14ac:dyDescent="0.2">
      <c r="A426" s="4">
        <v>1</v>
      </c>
      <c r="B426" s="4">
        <v>2019</v>
      </c>
      <c r="C426" s="4" t="s">
        <v>100</v>
      </c>
      <c r="D426" s="4" t="s">
        <v>101</v>
      </c>
      <c r="E426" t="s">
        <v>62</v>
      </c>
      <c r="AK426" s="4">
        <v>18</v>
      </c>
      <c r="AL426" s="8" t="s">
        <v>62</v>
      </c>
      <c r="AM426" s="8" t="s">
        <v>81</v>
      </c>
      <c r="AN426" s="7"/>
    </row>
    <row r="427" spans="1:47" ht="12.75" x14ac:dyDescent="0.2">
      <c r="A427" s="4">
        <v>1</v>
      </c>
      <c r="B427" s="4">
        <v>2019</v>
      </c>
      <c r="C427" s="4" t="s">
        <v>100</v>
      </c>
      <c r="D427" s="4" t="s">
        <v>101</v>
      </c>
      <c r="E427" t="s">
        <v>63</v>
      </c>
      <c r="AK427" s="4">
        <v>1</v>
      </c>
      <c r="AL427" s="8" t="s">
        <v>63</v>
      </c>
      <c r="AM427" s="8" t="s">
        <v>81</v>
      </c>
      <c r="AN427" s="7"/>
    </row>
    <row r="428" spans="1:47" ht="12.75" x14ac:dyDescent="0.2">
      <c r="A428" s="4">
        <v>1</v>
      </c>
      <c r="B428" s="4">
        <v>2019</v>
      </c>
      <c r="C428" s="4" t="s">
        <v>100</v>
      </c>
      <c r="D428" s="4" t="s">
        <v>101</v>
      </c>
      <c r="E428" t="s">
        <v>64</v>
      </c>
      <c r="AK428" s="4">
        <v>0</v>
      </c>
      <c r="AL428" s="8" t="s">
        <v>64</v>
      </c>
      <c r="AM428" s="8" t="s">
        <v>81</v>
      </c>
      <c r="AN428" s="7"/>
    </row>
    <row r="429" spans="1:47" ht="12.75" x14ac:dyDescent="0.2">
      <c r="A429" s="4">
        <v>1</v>
      </c>
      <c r="B429" s="4">
        <v>2019</v>
      </c>
      <c r="C429" s="4" t="s">
        <v>100</v>
      </c>
      <c r="D429" s="4" t="s">
        <v>101</v>
      </c>
      <c r="E429" s="8" t="s">
        <v>84</v>
      </c>
      <c r="AK429" s="4">
        <v>0</v>
      </c>
      <c r="AL429" s="8" t="s">
        <v>84</v>
      </c>
      <c r="AM429" s="8" t="s">
        <v>85</v>
      </c>
      <c r="AN429" s="7"/>
      <c r="AO429" s="4">
        <v>1</v>
      </c>
      <c r="AP429" s="4">
        <v>24.5</v>
      </c>
      <c r="AQ429" s="4">
        <v>0</v>
      </c>
      <c r="AS429" s="4">
        <v>25.5</v>
      </c>
      <c r="AT429" s="4">
        <v>3.9215686270000001E-2</v>
      </c>
      <c r="AU429" s="4">
        <v>0.96078431369999995</v>
      </c>
    </row>
    <row r="430" spans="1:47" ht="12.75" x14ac:dyDescent="0.2">
      <c r="A430" s="4">
        <v>1</v>
      </c>
      <c r="B430" s="4">
        <v>2019</v>
      </c>
      <c r="C430" s="4" t="s">
        <v>100</v>
      </c>
      <c r="D430" s="4" t="s">
        <v>101</v>
      </c>
      <c r="E430" s="8" t="s">
        <v>52</v>
      </c>
      <c r="AK430" s="4">
        <v>0</v>
      </c>
      <c r="AL430" s="8" t="s">
        <v>52</v>
      </c>
      <c r="AM430" s="8" t="s">
        <v>85</v>
      </c>
      <c r="AN430" s="7"/>
    </row>
    <row r="431" spans="1:47" ht="12.75" x14ac:dyDescent="0.2">
      <c r="A431" s="4">
        <v>1</v>
      </c>
      <c r="B431" s="4">
        <v>2019</v>
      </c>
      <c r="C431" s="4" t="s">
        <v>100</v>
      </c>
      <c r="D431" s="4" t="s">
        <v>101</v>
      </c>
      <c r="E431" s="8" t="s">
        <v>67</v>
      </c>
      <c r="AK431" s="4">
        <v>0</v>
      </c>
      <c r="AL431" s="8" t="s">
        <v>67</v>
      </c>
      <c r="AM431" s="8" t="s">
        <v>85</v>
      </c>
      <c r="AN431" s="7"/>
    </row>
    <row r="432" spans="1:47" ht="12.75" x14ac:dyDescent="0.2">
      <c r="A432" s="4">
        <v>1</v>
      </c>
      <c r="B432" s="4">
        <v>2019</v>
      </c>
      <c r="C432" s="4" t="s">
        <v>100</v>
      </c>
      <c r="D432" s="4" t="s">
        <v>101</v>
      </c>
      <c r="E432" s="8" t="s">
        <v>79</v>
      </c>
      <c r="AK432" s="4">
        <v>0</v>
      </c>
      <c r="AL432" s="8" t="s">
        <v>79</v>
      </c>
      <c r="AM432" s="8" t="s">
        <v>85</v>
      </c>
      <c r="AN432" s="7"/>
    </row>
    <row r="433" spans="1:40" ht="12.75" x14ac:dyDescent="0.2">
      <c r="A433" s="4">
        <v>1</v>
      </c>
      <c r="B433" s="4">
        <v>2019</v>
      </c>
      <c r="C433" s="4" t="s">
        <v>100</v>
      </c>
      <c r="D433" s="4" t="s">
        <v>101</v>
      </c>
      <c r="E433" s="8" t="s">
        <v>57</v>
      </c>
      <c r="AK433" s="4">
        <v>0</v>
      </c>
      <c r="AL433" s="8" t="s">
        <v>57</v>
      </c>
      <c r="AM433" s="8" t="s">
        <v>85</v>
      </c>
      <c r="AN433" s="7"/>
    </row>
    <row r="434" spans="1:40" ht="12.75" x14ac:dyDescent="0.2">
      <c r="A434" s="4">
        <v>1</v>
      </c>
      <c r="B434" s="4">
        <v>2019</v>
      </c>
      <c r="C434" s="4" t="s">
        <v>100</v>
      </c>
      <c r="D434" s="4" t="s">
        <v>101</v>
      </c>
      <c r="E434" s="8" t="s">
        <v>69</v>
      </c>
      <c r="AK434" s="4">
        <v>0</v>
      </c>
      <c r="AL434" s="8" t="s">
        <v>69</v>
      </c>
      <c r="AM434" s="8" t="s">
        <v>85</v>
      </c>
      <c r="AN434" s="7"/>
    </row>
    <row r="435" spans="1:40" ht="12.75" x14ac:dyDescent="0.2">
      <c r="A435" s="4">
        <v>1</v>
      </c>
      <c r="B435" s="4">
        <v>2019</v>
      </c>
      <c r="C435" s="4" t="s">
        <v>100</v>
      </c>
      <c r="D435" s="4" t="s">
        <v>101</v>
      </c>
      <c r="E435" s="8" t="s">
        <v>54</v>
      </c>
      <c r="AK435" s="4">
        <v>0</v>
      </c>
      <c r="AL435" s="8" t="s">
        <v>54</v>
      </c>
      <c r="AM435" s="8" t="s">
        <v>85</v>
      </c>
      <c r="AN435" s="7"/>
    </row>
    <row r="436" spans="1:40" ht="12.75" x14ac:dyDescent="0.2">
      <c r="A436" s="4">
        <v>1</v>
      </c>
      <c r="B436" s="4">
        <v>2019</v>
      </c>
      <c r="C436" s="4" t="s">
        <v>100</v>
      </c>
      <c r="D436" s="4" t="s">
        <v>101</v>
      </c>
      <c r="E436" s="8" t="s">
        <v>56</v>
      </c>
      <c r="AK436" s="4">
        <v>0</v>
      </c>
      <c r="AL436" s="8" t="s">
        <v>56</v>
      </c>
      <c r="AM436" s="8" t="s">
        <v>85</v>
      </c>
      <c r="AN436" s="7"/>
    </row>
    <row r="437" spans="1:40" ht="12.75" x14ac:dyDescent="0.2">
      <c r="A437" s="4">
        <v>1</v>
      </c>
      <c r="B437" s="4">
        <v>2019</v>
      </c>
      <c r="C437" s="4" t="s">
        <v>100</v>
      </c>
      <c r="D437" s="4" t="s">
        <v>101</v>
      </c>
      <c r="E437" s="8" t="s">
        <v>86</v>
      </c>
      <c r="AK437" s="4">
        <v>0</v>
      </c>
      <c r="AL437" s="8" t="s">
        <v>86</v>
      </c>
      <c r="AM437" s="8" t="s">
        <v>85</v>
      </c>
      <c r="AN437" s="7"/>
    </row>
    <row r="438" spans="1:40" ht="12.75" x14ac:dyDescent="0.2">
      <c r="A438" s="4">
        <v>1</v>
      </c>
      <c r="B438" s="4">
        <v>2019</v>
      </c>
      <c r="C438" s="4" t="s">
        <v>100</v>
      </c>
      <c r="D438" s="4" t="s">
        <v>101</v>
      </c>
      <c r="E438" s="8" t="s">
        <v>71</v>
      </c>
      <c r="AK438" s="4">
        <v>0</v>
      </c>
      <c r="AL438" s="8" t="s">
        <v>71</v>
      </c>
      <c r="AM438" s="8" t="s">
        <v>85</v>
      </c>
      <c r="AN438" s="7"/>
    </row>
    <row r="439" spans="1:40" ht="12.75" x14ac:dyDescent="0.2">
      <c r="A439" s="4">
        <v>1</v>
      </c>
      <c r="B439" s="4">
        <v>2019</v>
      </c>
      <c r="C439" s="4" t="s">
        <v>100</v>
      </c>
      <c r="D439" s="4" t="s">
        <v>101</v>
      </c>
      <c r="E439" s="8" t="s">
        <v>55</v>
      </c>
      <c r="AK439" s="4">
        <v>0</v>
      </c>
      <c r="AL439" s="8" t="s">
        <v>55</v>
      </c>
      <c r="AM439" s="8" t="s">
        <v>85</v>
      </c>
      <c r="AN439" s="7"/>
    </row>
    <row r="440" spans="1:40" ht="12.75" x14ac:dyDescent="0.2">
      <c r="A440" s="4">
        <v>1</v>
      </c>
      <c r="B440" s="4">
        <v>2019</v>
      </c>
      <c r="C440" s="4" t="s">
        <v>100</v>
      </c>
      <c r="D440" s="4" t="s">
        <v>101</v>
      </c>
      <c r="E440" s="8" t="s">
        <v>83</v>
      </c>
      <c r="AK440" s="4">
        <v>0</v>
      </c>
      <c r="AL440" s="8" t="s">
        <v>83</v>
      </c>
      <c r="AM440" s="8" t="s">
        <v>85</v>
      </c>
      <c r="AN440" s="7"/>
    </row>
    <row r="441" spans="1:40" ht="12.75" x14ac:dyDescent="0.2">
      <c r="A441" s="4">
        <v>1</v>
      </c>
      <c r="B441" s="4">
        <v>2019</v>
      </c>
      <c r="C441" s="4" t="s">
        <v>100</v>
      </c>
      <c r="D441" s="4" t="s">
        <v>101</v>
      </c>
      <c r="E441" s="8" t="s">
        <v>78</v>
      </c>
      <c r="AK441" s="4">
        <v>0</v>
      </c>
      <c r="AL441" s="8" t="s">
        <v>78</v>
      </c>
      <c r="AM441" s="8" t="s">
        <v>85</v>
      </c>
      <c r="AN441" s="7"/>
    </row>
    <row r="442" spans="1:40" ht="12.75" x14ac:dyDescent="0.2">
      <c r="A442" s="4">
        <v>1</v>
      </c>
      <c r="B442" s="4">
        <v>2019</v>
      </c>
      <c r="C442" s="4" t="s">
        <v>100</v>
      </c>
      <c r="D442" s="4" t="s">
        <v>101</v>
      </c>
      <c r="E442" s="8" t="s">
        <v>50</v>
      </c>
      <c r="AK442" s="4">
        <v>1</v>
      </c>
      <c r="AL442" s="8" t="s">
        <v>50</v>
      </c>
      <c r="AM442" s="8" t="s">
        <v>85</v>
      </c>
      <c r="AN442" s="7"/>
    </row>
    <row r="443" spans="1:40" ht="12.75" x14ac:dyDescent="0.2">
      <c r="A443" s="4">
        <v>1</v>
      </c>
      <c r="B443" s="4">
        <v>2019</v>
      </c>
      <c r="C443" s="4" t="s">
        <v>100</v>
      </c>
      <c r="D443" s="4" t="s">
        <v>101</v>
      </c>
      <c r="E443" s="8" t="s">
        <v>87</v>
      </c>
      <c r="AK443" s="4">
        <v>0</v>
      </c>
      <c r="AL443" s="8" t="s">
        <v>87</v>
      </c>
      <c r="AM443" s="8" t="s">
        <v>85</v>
      </c>
      <c r="AN443" s="7"/>
    </row>
    <row r="444" spans="1:40" ht="12.75" x14ac:dyDescent="0.2">
      <c r="A444" s="4">
        <v>1</v>
      </c>
      <c r="B444" s="4">
        <v>2019</v>
      </c>
      <c r="C444" s="4" t="s">
        <v>100</v>
      </c>
      <c r="D444" s="4" t="s">
        <v>101</v>
      </c>
      <c r="E444" s="8" t="s">
        <v>88</v>
      </c>
      <c r="AK444" s="4">
        <v>21</v>
      </c>
      <c r="AL444" s="8" t="s">
        <v>88</v>
      </c>
      <c r="AM444" s="8" t="s">
        <v>85</v>
      </c>
      <c r="AN444" s="7"/>
    </row>
    <row r="445" spans="1:40" ht="12.75" x14ac:dyDescent="0.2">
      <c r="A445" s="4">
        <v>1</v>
      </c>
      <c r="B445" s="4">
        <v>2019</v>
      </c>
      <c r="C445" s="4" t="s">
        <v>100</v>
      </c>
      <c r="D445" s="4" t="s">
        <v>101</v>
      </c>
      <c r="E445" s="8" t="s">
        <v>89</v>
      </c>
      <c r="AK445" s="4">
        <v>0</v>
      </c>
      <c r="AL445" s="8" t="s">
        <v>89</v>
      </c>
      <c r="AM445" s="8" t="s">
        <v>85</v>
      </c>
      <c r="AN445" s="7"/>
    </row>
    <row r="446" spans="1:40" ht="12.75" x14ac:dyDescent="0.2">
      <c r="A446" s="4">
        <v>1</v>
      </c>
      <c r="B446" s="4">
        <v>2019</v>
      </c>
      <c r="C446" s="4" t="s">
        <v>100</v>
      </c>
      <c r="D446" s="4" t="s">
        <v>101</v>
      </c>
      <c r="E446" s="8" t="s">
        <v>90</v>
      </c>
      <c r="AK446" s="4">
        <v>0</v>
      </c>
      <c r="AL446" s="8" t="s">
        <v>90</v>
      </c>
      <c r="AM446" s="8" t="s">
        <v>85</v>
      </c>
      <c r="AN446" s="7"/>
    </row>
    <row r="447" spans="1:40" ht="12.75" x14ac:dyDescent="0.2">
      <c r="A447" s="4">
        <v>1</v>
      </c>
      <c r="B447" s="4">
        <v>2019</v>
      </c>
      <c r="C447" s="4" t="s">
        <v>100</v>
      </c>
      <c r="D447" s="4" t="s">
        <v>101</v>
      </c>
      <c r="E447" s="8" t="s">
        <v>64</v>
      </c>
      <c r="AK447" s="4">
        <v>0</v>
      </c>
      <c r="AL447" s="8" t="s">
        <v>64</v>
      </c>
      <c r="AM447" s="8" t="s">
        <v>85</v>
      </c>
      <c r="AN447" s="7"/>
    </row>
    <row r="448" spans="1:40" ht="12.75" x14ac:dyDescent="0.2">
      <c r="A448" s="4">
        <v>1</v>
      </c>
      <c r="B448" s="4">
        <v>2019</v>
      </c>
      <c r="C448" s="4" t="s">
        <v>100</v>
      </c>
      <c r="D448" s="4" t="s">
        <v>101</v>
      </c>
      <c r="E448" s="8" t="s">
        <v>63</v>
      </c>
      <c r="AK448" s="4">
        <v>3.5</v>
      </c>
      <c r="AL448" s="8" t="s">
        <v>63</v>
      </c>
      <c r="AM448" s="8" t="s">
        <v>85</v>
      </c>
      <c r="AN448" s="7"/>
    </row>
    <row r="449" spans="1:47" ht="12.75" x14ac:dyDescent="0.2">
      <c r="A449" s="4">
        <v>1</v>
      </c>
      <c r="B449" s="4">
        <v>2019</v>
      </c>
      <c r="C449" s="4" t="s">
        <v>100</v>
      </c>
      <c r="D449" s="4" t="s">
        <v>101</v>
      </c>
      <c r="E449" t="s">
        <v>50</v>
      </c>
      <c r="AK449" s="4">
        <v>5.5</v>
      </c>
      <c r="AL449" s="8" t="s">
        <v>50</v>
      </c>
      <c r="AM449" s="8" t="s">
        <v>91</v>
      </c>
      <c r="AN449" s="7"/>
      <c r="AO449" s="4">
        <v>22</v>
      </c>
      <c r="AP449" s="4">
        <v>2</v>
      </c>
      <c r="AQ449" s="4">
        <v>0</v>
      </c>
      <c r="AS449" s="4">
        <v>24</v>
      </c>
      <c r="AT449" s="4">
        <v>0.91666666669999997</v>
      </c>
      <c r="AU449" s="4">
        <v>8.3333333329999995E-2</v>
      </c>
    </row>
    <row r="450" spans="1:47" ht="12.75" x14ac:dyDescent="0.2">
      <c r="A450" s="4">
        <v>1</v>
      </c>
      <c r="B450" s="4">
        <v>2019</v>
      </c>
      <c r="C450" s="4" t="s">
        <v>100</v>
      </c>
      <c r="D450" s="4" t="s">
        <v>101</v>
      </c>
      <c r="E450" t="s">
        <v>92</v>
      </c>
      <c r="AK450" s="4">
        <v>5</v>
      </c>
      <c r="AL450" s="8" t="s">
        <v>92</v>
      </c>
      <c r="AM450" s="8" t="s">
        <v>91</v>
      </c>
      <c r="AN450" s="7"/>
    </row>
    <row r="451" spans="1:47" ht="12.75" x14ac:dyDescent="0.2">
      <c r="A451" s="4">
        <v>1</v>
      </c>
      <c r="B451" s="4">
        <v>2019</v>
      </c>
      <c r="C451" s="4" t="s">
        <v>100</v>
      </c>
      <c r="D451" s="4" t="s">
        <v>101</v>
      </c>
      <c r="E451" t="s">
        <v>77</v>
      </c>
      <c r="AK451" s="4">
        <v>11.5</v>
      </c>
      <c r="AL451" s="8" t="s">
        <v>77</v>
      </c>
      <c r="AM451" s="8" t="s">
        <v>91</v>
      </c>
      <c r="AN451" s="7"/>
    </row>
    <row r="452" spans="1:47" ht="12.75" x14ac:dyDescent="0.2">
      <c r="A452" s="4">
        <v>1</v>
      </c>
      <c r="B452" s="4">
        <v>2019</v>
      </c>
      <c r="C452" s="4" t="s">
        <v>100</v>
      </c>
      <c r="D452" s="4" t="s">
        <v>101</v>
      </c>
      <c r="E452" t="s">
        <v>69</v>
      </c>
      <c r="AK452" s="4">
        <v>0</v>
      </c>
      <c r="AL452" s="8" t="s">
        <v>69</v>
      </c>
      <c r="AM452" s="8" t="s">
        <v>91</v>
      </c>
      <c r="AN452" s="7"/>
    </row>
    <row r="453" spans="1:47" ht="12.75" x14ac:dyDescent="0.2">
      <c r="A453" s="4">
        <v>1</v>
      </c>
      <c r="B453" s="4">
        <v>2019</v>
      </c>
      <c r="C453" s="4" t="s">
        <v>100</v>
      </c>
      <c r="D453" s="4" t="s">
        <v>101</v>
      </c>
      <c r="E453" t="s">
        <v>52</v>
      </c>
      <c r="AK453" s="4">
        <v>0</v>
      </c>
      <c r="AL453" s="8" t="s">
        <v>52</v>
      </c>
      <c r="AM453" s="8" t="s">
        <v>91</v>
      </c>
      <c r="AN453" s="7"/>
    </row>
    <row r="454" spans="1:47" ht="12.75" x14ac:dyDescent="0.2">
      <c r="A454" s="4">
        <v>1</v>
      </c>
      <c r="B454" s="4">
        <v>2019</v>
      </c>
      <c r="C454" s="4" t="s">
        <v>100</v>
      </c>
      <c r="D454" s="4" t="s">
        <v>101</v>
      </c>
      <c r="E454" t="s">
        <v>82</v>
      </c>
      <c r="AK454" s="4">
        <v>0</v>
      </c>
      <c r="AL454" s="8" t="s">
        <v>82</v>
      </c>
      <c r="AM454" s="8" t="s">
        <v>91</v>
      </c>
      <c r="AN454" s="7"/>
    </row>
    <row r="455" spans="1:47" ht="12.75" x14ac:dyDescent="0.2">
      <c r="A455" s="4">
        <v>1</v>
      </c>
      <c r="B455" s="4">
        <v>2019</v>
      </c>
      <c r="C455" s="4" t="s">
        <v>100</v>
      </c>
      <c r="D455" s="4" t="s">
        <v>101</v>
      </c>
      <c r="E455" t="s">
        <v>86</v>
      </c>
      <c r="AK455" s="4">
        <v>0</v>
      </c>
      <c r="AL455" s="8" t="s">
        <v>86</v>
      </c>
      <c r="AM455" s="8" t="s">
        <v>91</v>
      </c>
      <c r="AN455" s="7"/>
    </row>
    <row r="456" spans="1:47" ht="12.75" x14ac:dyDescent="0.2">
      <c r="A456" s="4">
        <v>1</v>
      </c>
      <c r="B456" s="4">
        <v>2019</v>
      </c>
      <c r="C456" s="4" t="s">
        <v>100</v>
      </c>
      <c r="D456" s="4" t="s">
        <v>101</v>
      </c>
      <c r="E456" t="s">
        <v>65</v>
      </c>
      <c r="AK456" s="4">
        <v>2</v>
      </c>
      <c r="AL456" s="8" t="s">
        <v>65</v>
      </c>
      <c r="AM456" s="8" t="s">
        <v>91</v>
      </c>
      <c r="AN456" s="7"/>
    </row>
    <row r="457" spans="1:47" ht="12.75" x14ac:dyDescent="0.2">
      <c r="A457" s="4">
        <v>1</v>
      </c>
      <c r="B457" s="4">
        <v>2019</v>
      </c>
      <c r="C457" s="4" t="s">
        <v>100</v>
      </c>
      <c r="D457" s="4" t="s">
        <v>101</v>
      </c>
      <c r="E457" t="s">
        <v>63</v>
      </c>
      <c r="AK457" s="4">
        <v>0</v>
      </c>
      <c r="AL457" s="8" t="s">
        <v>63</v>
      </c>
      <c r="AM457" s="8" t="s">
        <v>91</v>
      </c>
      <c r="AN457" s="7"/>
    </row>
    <row r="458" spans="1:47" ht="12.75" x14ac:dyDescent="0.2">
      <c r="A458" s="4">
        <v>1</v>
      </c>
      <c r="B458" s="4">
        <v>2019</v>
      </c>
      <c r="C458" s="4" t="s">
        <v>100</v>
      </c>
      <c r="D458" s="4" t="s">
        <v>101</v>
      </c>
      <c r="E458" t="s">
        <v>64</v>
      </c>
      <c r="AK458" s="4">
        <v>0</v>
      </c>
      <c r="AL458" s="8" t="s">
        <v>64</v>
      </c>
      <c r="AM458" s="8" t="s">
        <v>91</v>
      </c>
      <c r="AN458" s="7"/>
    </row>
    <row r="459" spans="1:47" ht="12.75" x14ac:dyDescent="0.2">
      <c r="A459" s="4">
        <v>1</v>
      </c>
      <c r="B459" s="4">
        <v>2019</v>
      </c>
      <c r="C459" s="4" t="s">
        <v>100</v>
      </c>
      <c r="D459" s="4" t="s">
        <v>101</v>
      </c>
      <c r="E459" s="8" t="s">
        <v>50</v>
      </c>
      <c r="AK459" s="4">
        <v>14.5</v>
      </c>
      <c r="AL459" s="8" t="s">
        <v>50</v>
      </c>
      <c r="AM459" s="8" t="s">
        <v>93</v>
      </c>
      <c r="AN459" s="7"/>
      <c r="AO459" s="4">
        <v>24</v>
      </c>
      <c r="AP459" s="4">
        <v>0</v>
      </c>
      <c r="AQ459" s="4">
        <v>0</v>
      </c>
      <c r="AS459" s="4">
        <v>24</v>
      </c>
      <c r="AT459" s="4">
        <v>1</v>
      </c>
      <c r="AU459" s="4">
        <v>0</v>
      </c>
    </row>
    <row r="460" spans="1:47" ht="12.75" x14ac:dyDescent="0.2">
      <c r="A460" s="4">
        <v>1</v>
      </c>
      <c r="B460" s="4">
        <v>2019</v>
      </c>
      <c r="C460" s="4" t="s">
        <v>100</v>
      </c>
      <c r="D460" s="4" t="s">
        <v>101</v>
      </c>
      <c r="E460" s="8" t="s">
        <v>68</v>
      </c>
      <c r="AK460" s="4">
        <v>0</v>
      </c>
      <c r="AL460" s="8" t="s">
        <v>68</v>
      </c>
      <c r="AM460" s="8" t="s">
        <v>93</v>
      </c>
      <c r="AN460" s="7"/>
    </row>
    <row r="461" spans="1:47" ht="12.75" x14ac:dyDescent="0.2">
      <c r="A461" s="4">
        <v>1</v>
      </c>
      <c r="B461" s="4">
        <v>2019</v>
      </c>
      <c r="C461" s="4" t="s">
        <v>100</v>
      </c>
      <c r="D461" s="4" t="s">
        <v>101</v>
      </c>
      <c r="E461" s="8" t="s">
        <v>52</v>
      </c>
      <c r="AK461" s="4">
        <v>0</v>
      </c>
      <c r="AL461" s="8" t="s">
        <v>52</v>
      </c>
      <c r="AM461" s="8" t="s">
        <v>93</v>
      </c>
      <c r="AN461" s="7"/>
    </row>
    <row r="462" spans="1:47" ht="12.75" x14ac:dyDescent="0.2">
      <c r="A462" s="4">
        <v>1</v>
      </c>
      <c r="B462" s="4">
        <v>2019</v>
      </c>
      <c r="C462" s="4" t="s">
        <v>100</v>
      </c>
      <c r="D462" s="4" t="s">
        <v>101</v>
      </c>
      <c r="E462" s="8" t="s">
        <v>69</v>
      </c>
      <c r="AK462" s="4">
        <v>0</v>
      </c>
      <c r="AL462" s="8" t="s">
        <v>69</v>
      </c>
      <c r="AM462" s="8" t="s">
        <v>93</v>
      </c>
      <c r="AN462" s="7"/>
    </row>
    <row r="463" spans="1:47" ht="12.75" x14ac:dyDescent="0.2">
      <c r="A463" s="4">
        <v>1</v>
      </c>
      <c r="B463" s="4">
        <v>2019</v>
      </c>
      <c r="C463" s="4" t="s">
        <v>100</v>
      </c>
      <c r="D463" s="4" t="s">
        <v>101</v>
      </c>
      <c r="E463" s="8" t="s">
        <v>78</v>
      </c>
      <c r="AK463" s="4">
        <v>1.5</v>
      </c>
      <c r="AL463" s="8" t="s">
        <v>78</v>
      </c>
      <c r="AM463" s="8" t="s">
        <v>93</v>
      </c>
      <c r="AN463" s="7"/>
    </row>
    <row r="464" spans="1:47" ht="12.75" x14ac:dyDescent="0.2">
      <c r="A464" s="4">
        <v>1</v>
      </c>
      <c r="B464" s="4">
        <v>2019</v>
      </c>
      <c r="C464" s="4" t="s">
        <v>100</v>
      </c>
      <c r="D464" s="4" t="s">
        <v>101</v>
      </c>
      <c r="E464" s="8" t="s">
        <v>54</v>
      </c>
      <c r="AK464" s="4">
        <v>1</v>
      </c>
      <c r="AL464" s="8" t="s">
        <v>54</v>
      </c>
      <c r="AM464" s="8" t="s">
        <v>93</v>
      </c>
      <c r="AN464" s="7"/>
    </row>
    <row r="465" spans="1:47" ht="12.75" x14ac:dyDescent="0.2">
      <c r="A465" s="4">
        <v>1</v>
      </c>
      <c r="B465" s="4">
        <v>2019</v>
      </c>
      <c r="C465" s="4" t="s">
        <v>100</v>
      </c>
      <c r="D465" s="4" t="s">
        <v>101</v>
      </c>
      <c r="E465" s="8" t="s">
        <v>71</v>
      </c>
      <c r="AK465" s="4">
        <v>0</v>
      </c>
      <c r="AL465" s="8" t="s">
        <v>71</v>
      </c>
      <c r="AM465" s="8" t="s">
        <v>93</v>
      </c>
      <c r="AN465" s="7"/>
    </row>
    <row r="466" spans="1:47" ht="12.75" x14ac:dyDescent="0.2">
      <c r="A466" s="4">
        <v>1</v>
      </c>
      <c r="B466" s="4">
        <v>2019</v>
      </c>
      <c r="C466" s="4" t="s">
        <v>100</v>
      </c>
      <c r="D466" s="4" t="s">
        <v>101</v>
      </c>
      <c r="E466" s="8" t="s">
        <v>86</v>
      </c>
      <c r="AK466" s="4">
        <v>0</v>
      </c>
      <c r="AL466" s="8" t="s">
        <v>86</v>
      </c>
      <c r="AM466" s="8" t="s">
        <v>93</v>
      </c>
      <c r="AN466" s="7"/>
    </row>
    <row r="467" spans="1:47" ht="12.75" x14ac:dyDescent="0.2">
      <c r="A467" s="4">
        <v>1</v>
      </c>
      <c r="B467" s="4">
        <v>2019</v>
      </c>
      <c r="C467" s="4" t="s">
        <v>100</v>
      </c>
      <c r="D467" s="4" t="s">
        <v>101</v>
      </c>
      <c r="E467" s="8" t="s">
        <v>61</v>
      </c>
      <c r="AK467" s="4">
        <v>0</v>
      </c>
      <c r="AL467" s="8" t="s">
        <v>61</v>
      </c>
      <c r="AM467" s="8" t="s">
        <v>93</v>
      </c>
      <c r="AN467" s="7"/>
    </row>
    <row r="468" spans="1:47" ht="12.75" x14ac:dyDescent="0.2">
      <c r="A468" s="4">
        <v>1</v>
      </c>
      <c r="B468" s="4">
        <v>2019</v>
      </c>
      <c r="C468" s="4" t="s">
        <v>100</v>
      </c>
      <c r="D468" s="4" t="s">
        <v>101</v>
      </c>
      <c r="E468" s="8" t="s">
        <v>60</v>
      </c>
      <c r="AK468" s="4">
        <v>0</v>
      </c>
      <c r="AL468" s="8" t="s">
        <v>60</v>
      </c>
      <c r="AM468" s="8" t="s">
        <v>93</v>
      </c>
      <c r="AN468" s="7"/>
    </row>
    <row r="469" spans="1:47" ht="12.75" x14ac:dyDescent="0.2">
      <c r="A469" s="4">
        <v>1</v>
      </c>
      <c r="B469" s="4">
        <v>2019</v>
      </c>
      <c r="C469" s="4" t="s">
        <v>100</v>
      </c>
      <c r="D469" s="4" t="s">
        <v>101</v>
      </c>
      <c r="E469" s="8" t="s">
        <v>55</v>
      </c>
      <c r="AK469" s="4">
        <v>7</v>
      </c>
      <c r="AL469" s="8" t="s">
        <v>55</v>
      </c>
      <c r="AM469" s="8" t="s">
        <v>93</v>
      </c>
      <c r="AN469" s="7"/>
    </row>
    <row r="470" spans="1:47" ht="12.75" x14ac:dyDescent="0.2">
      <c r="A470" s="4">
        <v>1</v>
      </c>
      <c r="B470" s="4">
        <v>2019</v>
      </c>
      <c r="C470" s="4" t="s">
        <v>100</v>
      </c>
      <c r="D470" s="4" t="s">
        <v>101</v>
      </c>
      <c r="E470" s="8" t="s">
        <v>59</v>
      </c>
      <c r="AK470" s="4">
        <v>0</v>
      </c>
      <c r="AL470" s="8" t="s">
        <v>59</v>
      </c>
      <c r="AM470" s="8" t="s">
        <v>93</v>
      </c>
      <c r="AN470" s="7"/>
    </row>
    <row r="471" spans="1:47" ht="12.75" x14ac:dyDescent="0.2">
      <c r="A471" s="4">
        <v>1</v>
      </c>
      <c r="B471" s="4">
        <v>2019</v>
      </c>
      <c r="C471" s="4" t="s">
        <v>100</v>
      </c>
      <c r="D471" s="4" t="s">
        <v>101</v>
      </c>
      <c r="E471" s="8" t="s">
        <v>64</v>
      </c>
      <c r="AK471" s="4">
        <v>0</v>
      </c>
      <c r="AL471" s="8" t="s">
        <v>64</v>
      </c>
      <c r="AM471" s="8" t="s">
        <v>93</v>
      </c>
      <c r="AN471" s="7"/>
    </row>
    <row r="472" spans="1:47" ht="12.75" x14ac:dyDescent="0.2">
      <c r="A472" s="4">
        <v>1</v>
      </c>
      <c r="B472" s="4">
        <v>2019</v>
      </c>
      <c r="C472" s="4" t="s">
        <v>100</v>
      </c>
      <c r="D472" s="4" t="s">
        <v>101</v>
      </c>
      <c r="E472" s="8" t="s">
        <v>62</v>
      </c>
      <c r="AK472" s="4">
        <v>0</v>
      </c>
      <c r="AL472" s="8" t="s">
        <v>62</v>
      </c>
      <c r="AM472" s="8" t="s">
        <v>93</v>
      </c>
      <c r="AN472" s="7"/>
    </row>
    <row r="473" spans="1:47" ht="12.75" x14ac:dyDescent="0.2">
      <c r="A473" s="4">
        <v>1</v>
      </c>
      <c r="B473" s="4">
        <v>2019</v>
      </c>
      <c r="C473" s="4" t="s">
        <v>100</v>
      </c>
      <c r="D473" s="4" t="s">
        <v>101</v>
      </c>
      <c r="E473" s="8" t="s">
        <v>73</v>
      </c>
      <c r="AK473" s="4">
        <v>0</v>
      </c>
      <c r="AL473" s="8" t="s">
        <v>73</v>
      </c>
      <c r="AM473" s="8" t="s">
        <v>93</v>
      </c>
      <c r="AN473" s="7"/>
    </row>
    <row r="474" spans="1:47" ht="12.75" x14ac:dyDescent="0.2">
      <c r="A474" s="4">
        <v>1</v>
      </c>
      <c r="B474" s="4">
        <v>2019</v>
      </c>
      <c r="C474" s="4" t="s">
        <v>100</v>
      </c>
      <c r="D474" s="4" t="s">
        <v>101</v>
      </c>
      <c r="E474" s="8" t="s">
        <v>88</v>
      </c>
      <c r="AK474" s="4">
        <v>0</v>
      </c>
      <c r="AL474" s="8" t="s">
        <v>88</v>
      </c>
      <c r="AM474" s="8" t="s">
        <v>93</v>
      </c>
      <c r="AN474" s="7"/>
    </row>
    <row r="475" spans="1:47" ht="12.75" x14ac:dyDescent="0.2">
      <c r="A475" s="4">
        <v>1</v>
      </c>
      <c r="B475" s="4">
        <v>2019</v>
      </c>
      <c r="C475" s="4" t="s">
        <v>100</v>
      </c>
      <c r="D475" s="4" t="s">
        <v>101</v>
      </c>
      <c r="E475" s="8" t="s">
        <v>63</v>
      </c>
      <c r="AK475" s="4">
        <v>0</v>
      </c>
      <c r="AL475" s="8" t="s">
        <v>63</v>
      </c>
      <c r="AM475" s="8" t="s">
        <v>93</v>
      </c>
      <c r="AN475" s="7"/>
    </row>
    <row r="476" spans="1:47" ht="12.75" x14ac:dyDescent="0.2">
      <c r="A476" s="4">
        <v>1</v>
      </c>
      <c r="B476" s="4">
        <v>2019</v>
      </c>
      <c r="C476" s="4" t="s">
        <v>100</v>
      </c>
      <c r="D476" s="4" t="s">
        <v>101</v>
      </c>
      <c r="E476" s="8" t="s">
        <v>75</v>
      </c>
      <c r="AK476" s="4">
        <v>0</v>
      </c>
      <c r="AL476" s="8" t="s">
        <v>75</v>
      </c>
      <c r="AM476" s="8" t="s">
        <v>93</v>
      </c>
      <c r="AN476" s="7"/>
    </row>
    <row r="477" spans="1:47" ht="12.75" x14ac:dyDescent="0.2">
      <c r="A477" s="4">
        <v>1</v>
      </c>
      <c r="B477" s="4">
        <v>2019</v>
      </c>
      <c r="C477" s="4" t="s">
        <v>100</v>
      </c>
      <c r="D477" s="4" t="s">
        <v>101</v>
      </c>
      <c r="E477" s="8" t="s">
        <v>50</v>
      </c>
      <c r="AK477" s="4">
        <v>19.5</v>
      </c>
      <c r="AL477" s="8" t="s">
        <v>50</v>
      </c>
      <c r="AM477" s="8" t="s">
        <v>94</v>
      </c>
      <c r="AN477" s="7"/>
      <c r="AO477" s="4">
        <v>26</v>
      </c>
      <c r="AP477" s="4">
        <v>0</v>
      </c>
      <c r="AQ477" s="4">
        <v>0</v>
      </c>
      <c r="AS477" s="4">
        <v>26</v>
      </c>
      <c r="AT477" s="4">
        <v>1</v>
      </c>
      <c r="AU477" s="4">
        <v>0</v>
      </c>
    </row>
    <row r="478" spans="1:47" ht="12.75" x14ac:dyDescent="0.2">
      <c r="A478" s="4">
        <v>1</v>
      </c>
      <c r="B478" s="4">
        <v>2019</v>
      </c>
      <c r="C478" s="4" t="s">
        <v>100</v>
      </c>
      <c r="D478" s="4" t="s">
        <v>101</v>
      </c>
      <c r="E478" s="8" t="s">
        <v>69</v>
      </c>
      <c r="AK478" s="4">
        <v>0</v>
      </c>
      <c r="AL478" s="8" t="s">
        <v>69</v>
      </c>
      <c r="AM478" s="8" t="s">
        <v>94</v>
      </c>
      <c r="AN478" s="7"/>
    </row>
    <row r="479" spans="1:47" ht="12.75" x14ac:dyDescent="0.2">
      <c r="A479" s="4">
        <v>1</v>
      </c>
      <c r="B479" s="4">
        <v>2019</v>
      </c>
      <c r="C479" s="4" t="s">
        <v>100</v>
      </c>
      <c r="D479" s="4" t="s">
        <v>101</v>
      </c>
      <c r="E479" s="8" t="s">
        <v>54</v>
      </c>
      <c r="AK479" s="4">
        <v>6.5</v>
      </c>
      <c r="AL479" s="8" t="s">
        <v>54</v>
      </c>
      <c r="AM479" s="8" t="s">
        <v>94</v>
      </c>
      <c r="AN479" s="7"/>
    </row>
    <row r="480" spans="1:47" ht="12.75" x14ac:dyDescent="0.2">
      <c r="A480" s="4">
        <v>1</v>
      </c>
      <c r="B480" s="4">
        <v>2019</v>
      </c>
      <c r="C480" s="4" t="s">
        <v>100</v>
      </c>
      <c r="D480" s="4" t="s">
        <v>101</v>
      </c>
      <c r="E480" s="8" t="s">
        <v>71</v>
      </c>
      <c r="AK480" s="4">
        <v>0</v>
      </c>
      <c r="AL480" s="8" t="s">
        <v>71</v>
      </c>
      <c r="AM480" s="8" t="s">
        <v>94</v>
      </c>
      <c r="AN480" s="7"/>
    </row>
    <row r="481" spans="1:47" ht="12.75" x14ac:dyDescent="0.2">
      <c r="A481" s="4">
        <v>1</v>
      </c>
      <c r="B481" s="4">
        <v>2019</v>
      </c>
      <c r="C481" s="4" t="s">
        <v>100</v>
      </c>
      <c r="D481" s="4" t="s">
        <v>101</v>
      </c>
      <c r="E481" s="8" t="s">
        <v>55</v>
      </c>
      <c r="AK481" s="4">
        <v>0</v>
      </c>
      <c r="AL481" s="8" t="s">
        <v>55</v>
      </c>
      <c r="AM481" s="8" t="s">
        <v>94</v>
      </c>
      <c r="AN481" s="7"/>
    </row>
    <row r="482" spans="1:47" ht="12.75" x14ac:dyDescent="0.2">
      <c r="A482" s="4">
        <v>1</v>
      </c>
      <c r="B482" s="4">
        <v>2019</v>
      </c>
      <c r="C482" s="4" t="s">
        <v>100</v>
      </c>
      <c r="D482" s="4" t="s">
        <v>101</v>
      </c>
      <c r="E482" s="8" t="s">
        <v>56</v>
      </c>
      <c r="AK482" s="4">
        <v>0</v>
      </c>
      <c r="AL482" s="8" t="s">
        <v>56</v>
      </c>
      <c r="AM482" s="8" t="s">
        <v>94</v>
      </c>
      <c r="AN482" s="7"/>
    </row>
    <row r="483" spans="1:47" ht="12.75" x14ac:dyDescent="0.2">
      <c r="A483" s="4">
        <v>1</v>
      </c>
      <c r="B483" s="4">
        <v>2019</v>
      </c>
      <c r="C483" s="4" t="s">
        <v>100</v>
      </c>
      <c r="D483" s="4" t="s">
        <v>101</v>
      </c>
      <c r="E483" s="8" t="s">
        <v>58</v>
      </c>
      <c r="AK483" s="4">
        <v>0</v>
      </c>
      <c r="AL483" s="8" t="s">
        <v>58</v>
      </c>
      <c r="AM483" s="8" t="s">
        <v>94</v>
      </c>
      <c r="AN483" s="7"/>
    </row>
    <row r="484" spans="1:47" ht="12.75" x14ac:dyDescent="0.2">
      <c r="A484" s="4">
        <v>1</v>
      </c>
      <c r="B484" s="4">
        <v>2019</v>
      </c>
      <c r="C484" s="4" t="s">
        <v>100</v>
      </c>
      <c r="D484" s="4" t="s">
        <v>101</v>
      </c>
      <c r="E484" s="8" t="s">
        <v>61</v>
      </c>
      <c r="AK484" s="4">
        <v>0</v>
      </c>
      <c r="AL484" s="8" t="s">
        <v>61</v>
      </c>
      <c r="AM484" s="8" t="s">
        <v>94</v>
      </c>
      <c r="AN484" s="7"/>
    </row>
    <row r="485" spans="1:47" ht="12.75" x14ac:dyDescent="0.2">
      <c r="A485" s="4">
        <v>1</v>
      </c>
      <c r="B485" s="4">
        <v>2019</v>
      </c>
      <c r="C485" s="4" t="s">
        <v>100</v>
      </c>
      <c r="D485" s="4" t="s">
        <v>101</v>
      </c>
      <c r="E485" s="8" t="s">
        <v>67</v>
      </c>
      <c r="AK485" s="4">
        <v>0</v>
      </c>
      <c r="AL485" s="8" t="s">
        <v>67</v>
      </c>
      <c r="AM485" s="8" t="s">
        <v>94</v>
      </c>
      <c r="AN485" s="7"/>
    </row>
    <row r="486" spans="1:47" ht="12.75" x14ac:dyDescent="0.2">
      <c r="A486" s="4">
        <v>1</v>
      </c>
      <c r="B486" s="4">
        <v>2019</v>
      </c>
      <c r="C486" s="4" t="s">
        <v>100</v>
      </c>
      <c r="D486" s="4" t="s">
        <v>101</v>
      </c>
      <c r="E486" s="8" t="s">
        <v>59</v>
      </c>
      <c r="AK486" s="4">
        <v>0</v>
      </c>
      <c r="AL486" s="8" t="s">
        <v>59</v>
      </c>
      <c r="AM486" s="8" t="s">
        <v>94</v>
      </c>
      <c r="AN486" s="7"/>
    </row>
    <row r="487" spans="1:47" ht="12.75" x14ac:dyDescent="0.2">
      <c r="A487" s="4">
        <v>1</v>
      </c>
      <c r="B487" s="4">
        <v>2019</v>
      </c>
      <c r="C487" s="4" t="s">
        <v>100</v>
      </c>
      <c r="D487" s="4" t="s">
        <v>101</v>
      </c>
      <c r="E487" s="8" t="s">
        <v>63</v>
      </c>
      <c r="AK487" s="4">
        <v>0</v>
      </c>
      <c r="AL487" s="8" t="s">
        <v>63</v>
      </c>
      <c r="AM487" s="8" t="s">
        <v>94</v>
      </c>
      <c r="AN487" s="7"/>
    </row>
    <row r="488" spans="1:47" ht="12.75" x14ac:dyDescent="0.2">
      <c r="A488" s="4">
        <v>1</v>
      </c>
      <c r="B488" s="4">
        <v>2019</v>
      </c>
      <c r="C488" s="4" t="s">
        <v>100</v>
      </c>
      <c r="D488" s="4" t="s">
        <v>101</v>
      </c>
      <c r="E488" s="8" t="s">
        <v>64</v>
      </c>
      <c r="AK488" s="4">
        <v>0</v>
      </c>
      <c r="AL488" s="8" t="s">
        <v>64</v>
      </c>
      <c r="AM488" s="8" t="s">
        <v>94</v>
      </c>
      <c r="AN488" s="7"/>
    </row>
    <row r="489" spans="1:47" ht="12.75" x14ac:dyDescent="0.2">
      <c r="A489" s="4">
        <v>1</v>
      </c>
      <c r="B489" s="4">
        <v>2019</v>
      </c>
      <c r="C489" s="4" t="s">
        <v>100</v>
      </c>
      <c r="D489" s="4" t="s">
        <v>101</v>
      </c>
      <c r="E489" s="8" t="s">
        <v>75</v>
      </c>
      <c r="AK489" s="4">
        <v>0</v>
      </c>
      <c r="AL489" s="8" t="s">
        <v>75</v>
      </c>
      <c r="AM489" s="8" t="s">
        <v>94</v>
      </c>
      <c r="AN489" s="7"/>
    </row>
    <row r="490" spans="1:47" ht="12.75" x14ac:dyDescent="0.2">
      <c r="A490" s="4">
        <v>1</v>
      </c>
      <c r="B490" s="4">
        <v>2019</v>
      </c>
      <c r="C490" s="4" t="s">
        <v>100</v>
      </c>
      <c r="D490" s="4" t="s">
        <v>101</v>
      </c>
      <c r="E490" s="8" t="s">
        <v>50</v>
      </c>
      <c r="AK490" s="4">
        <v>0</v>
      </c>
      <c r="AL490" s="8" t="s">
        <v>50</v>
      </c>
      <c r="AM490" s="8" t="s">
        <v>95</v>
      </c>
      <c r="AN490" s="7"/>
      <c r="AO490" s="4">
        <v>31</v>
      </c>
      <c r="AP490" s="4">
        <v>1</v>
      </c>
      <c r="AQ490" s="4">
        <v>0</v>
      </c>
      <c r="AS490" s="4">
        <v>32</v>
      </c>
      <c r="AT490" s="4">
        <v>0.96875</v>
      </c>
      <c r="AU490" s="4">
        <v>3.125E-2</v>
      </c>
    </row>
    <row r="491" spans="1:47" ht="12.75" x14ac:dyDescent="0.2">
      <c r="A491" s="4">
        <v>1</v>
      </c>
      <c r="B491" s="4">
        <v>2019</v>
      </c>
      <c r="C491" s="4" t="s">
        <v>100</v>
      </c>
      <c r="D491" s="4" t="s">
        <v>101</v>
      </c>
      <c r="E491" s="8" t="s">
        <v>52</v>
      </c>
      <c r="AK491" s="4">
        <v>0</v>
      </c>
      <c r="AL491" s="8" t="s">
        <v>52</v>
      </c>
      <c r="AM491" s="8" t="s">
        <v>95</v>
      </c>
      <c r="AN491" s="7"/>
    </row>
    <row r="492" spans="1:47" ht="12.75" x14ac:dyDescent="0.2">
      <c r="A492" s="4">
        <v>1</v>
      </c>
      <c r="B492" s="4">
        <v>2019</v>
      </c>
      <c r="C492" s="4" t="s">
        <v>100</v>
      </c>
      <c r="D492" s="4" t="s">
        <v>101</v>
      </c>
      <c r="E492" s="8" t="s">
        <v>69</v>
      </c>
      <c r="AK492" s="4">
        <v>0</v>
      </c>
      <c r="AL492" s="8" t="s">
        <v>69</v>
      </c>
      <c r="AM492" s="8" t="s">
        <v>95</v>
      </c>
      <c r="AN492" s="7"/>
    </row>
    <row r="493" spans="1:47" ht="12.75" x14ac:dyDescent="0.2">
      <c r="A493" s="4">
        <v>1</v>
      </c>
      <c r="B493" s="4">
        <v>2019</v>
      </c>
      <c r="C493" s="4" t="s">
        <v>100</v>
      </c>
      <c r="D493" s="4" t="s">
        <v>101</v>
      </c>
      <c r="E493" s="8" t="s">
        <v>78</v>
      </c>
      <c r="AK493" s="4">
        <v>0</v>
      </c>
      <c r="AL493" s="8" t="s">
        <v>78</v>
      </c>
      <c r="AM493" s="8" t="s">
        <v>95</v>
      </c>
      <c r="AN493" s="7"/>
    </row>
    <row r="494" spans="1:47" ht="12.75" x14ac:dyDescent="0.2">
      <c r="A494" s="4">
        <v>1</v>
      </c>
      <c r="B494" s="4">
        <v>2019</v>
      </c>
      <c r="C494" s="4" t="s">
        <v>100</v>
      </c>
      <c r="D494" s="4" t="s">
        <v>101</v>
      </c>
      <c r="E494" s="8" t="s">
        <v>54</v>
      </c>
      <c r="AK494" s="4">
        <v>0</v>
      </c>
      <c r="AL494" s="8" t="s">
        <v>54</v>
      </c>
      <c r="AM494" s="8" t="s">
        <v>95</v>
      </c>
      <c r="AN494" s="7"/>
    </row>
    <row r="495" spans="1:47" ht="12.75" x14ac:dyDescent="0.2">
      <c r="A495" s="4">
        <v>1</v>
      </c>
      <c r="B495" s="4">
        <v>2019</v>
      </c>
      <c r="C495" s="4" t="s">
        <v>100</v>
      </c>
      <c r="D495" s="4" t="s">
        <v>101</v>
      </c>
      <c r="E495" s="8" t="s">
        <v>71</v>
      </c>
      <c r="AK495" s="4">
        <v>0</v>
      </c>
      <c r="AL495" s="8" t="s">
        <v>71</v>
      </c>
      <c r="AM495" s="8" t="s">
        <v>95</v>
      </c>
      <c r="AN495" s="7"/>
    </row>
    <row r="496" spans="1:47" ht="12.75" x14ac:dyDescent="0.2">
      <c r="A496" s="4">
        <v>1</v>
      </c>
      <c r="B496" s="4">
        <v>2019</v>
      </c>
      <c r="C496" s="4" t="s">
        <v>100</v>
      </c>
      <c r="D496" s="4" t="s">
        <v>101</v>
      </c>
      <c r="E496" s="8" t="s">
        <v>55</v>
      </c>
      <c r="AK496" s="4">
        <v>0</v>
      </c>
      <c r="AL496" s="8" t="s">
        <v>55</v>
      </c>
      <c r="AM496" s="8" t="s">
        <v>95</v>
      </c>
      <c r="AN496" s="7"/>
    </row>
    <row r="497" spans="1:47" ht="12.75" x14ac:dyDescent="0.2">
      <c r="A497" s="4">
        <v>1</v>
      </c>
      <c r="B497" s="4">
        <v>2019</v>
      </c>
      <c r="C497" s="4" t="s">
        <v>100</v>
      </c>
      <c r="D497" s="4" t="s">
        <v>101</v>
      </c>
      <c r="E497" s="8" t="s">
        <v>61</v>
      </c>
      <c r="AK497" s="4">
        <v>0</v>
      </c>
      <c r="AL497" s="8" t="s">
        <v>61</v>
      </c>
      <c r="AM497" s="8" t="s">
        <v>95</v>
      </c>
      <c r="AN497" s="7"/>
    </row>
    <row r="498" spans="1:47" ht="12.75" x14ac:dyDescent="0.2">
      <c r="A498" s="4">
        <v>1</v>
      </c>
      <c r="B498" s="4">
        <v>2019</v>
      </c>
      <c r="C498" s="4" t="s">
        <v>100</v>
      </c>
      <c r="D498" s="4" t="s">
        <v>101</v>
      </c>
      <c r="E498" s="8" t="s">
        <v>56</v>
      </c>
      <c r="AK498" s="4">
        <v>31</v>
      </c>
      <c r="AL498" s="8" t="s">
        <v>56</v>
      </c>
      <c r="AM498" s="8" t="s">
        <v>95</v>
      </c>
      <c r="AN498" s="7"/>
    </row>
    <row r="499" spans="1:47" ht="12.75" x14ac:dyDescent="0.2">
      <c r="A499" s="4">
        <v>1</v>
      </c>
      <c r="B499" s="4">
        <v>2019</v>
      </c>
      <c r="C499" s="4" t="s">
        <v>100</v>
      </c>
      <c r="D499" s="4" t="s">
        <v>101</v>
      </c>
      <c r="E499" s="8" t="s">
        <v>57</v>
      </c>
      <c r="AK499" s="4">
        <v>0</v>
      </c>
      <c r="AL499" s="8" t="s">
        <v>57</v>
      </c>
      <c r="AM499" s="8" t="s">
        <v>95</v>
      </c>
      <c r="AN499" s="7"/>
    </row>
    <row r="500" spans="1:47" ht="12.75" x14ac:dyDescent="0.2">
      <c r="A500" s="4">
        <v>1</v>
      </c>
      <c r="B500" s="4">
        <v>2019</v>
      </c>
      <c r="C500" s="4" t="s">
        <v>100</v>
      </c>
      <c r="D500" s="4" t="s">
        <v>101</v>
      </c>
      <c r="E500" s="8" t="s">
        <v>77</v>
      </c>
      <c r="AK500" s="4">
        <v>0</v>
      </c>
      <c r="AL500" s="8" t="s">
        <v>77</v>
      </c>
      <c r="AM500" s="8" t="s">
        <v>95</v>
      </c>
      <c r="AN500" s="7"/>
    </row>
    <row r="501" spans="1:47" ht="12.75" x14ac:dyDescent="0.2">
      <c r="A501" s="4">
        <v>1</v>
      </c>
      <c r="B501" s="4">
        <v>2019</v>
      </c>
      <c r="C501" s="4" t="s">
        <v>100</v>
      </c>
      <c r="D501" s="4" t="s">
        <v>101</v>
      </c>
      <c r="E501" s="8" t="s">
        <v>67</v>
      </c>
      <c r="AK501" s="4">
        <v>0</v>
      </c>
      <c r="AL501" s="8" t="s">
        <v>67</v>
      </c>
      <c r="AM501" s="8" t="s">
        <v>95</v>
      </c>
      <c r="AN501" s="7"/>
    </row>
    <row r="502" spans="1:47" ht="12.75" x14ac:dyDescent="0.2">
      <c r="A502" s="4">
        <v>1</v>
      </c>
      <c r="B502" s="4">
        <v>2019</v>
      </c>
      <c r="C502" s="4" t="s">
        <v>100</v>
      </c>
      <c r="D502" s="4" t="s">
        <v>101</v>
      </c>
      <c r="E502" s="8" t="s">
        <v>62</v>
      </c>
      <c r="AK502" s="4">
        <v>0</v>
      </c>
      <c r="AL502" s="8" t="s">
        <v>62</v>
      </c>
      <c r="AM502" s="8" t="s">
        <v>95</v>
      </c>
      <c r="AN502" s="7"/>
    </row>
    <row r="503" spans="1:47" ht="12.75" x14ac:dyDescent="0.2">
      <c r="A503" s="4">
        <v>1</v>
      </c>
      <c r="B503" s="4">
        <v>2019</v>
      </c>
      <c r="C503" s="4" t="s">
        <v>100</v>
      </c>
      <c r="D503" s="4" t="s">
        <v>101</v>
      </c>
      <c r="E503" s="8" t="s">
        <v>63</v>
      </c>
      <c r="AK503" s="4">
        <v>1</v>
      </c>
      <c r="AL503" s="8" t="s">
        <v>63</v>
      </c>
      <c r="AM503" s="8" t="s">
        <v>95</v>
      </c>
      <c r="AN503" s="7"/>
    </row>
    <row r="504" spans="1:47" ht="12.75" x14ac:dyDescent="0.2">
      <c r="A504" s="4">
        <v>1</v>
      </c>
      <c r="B504" s="4">
        <v>2019</v>
      </c>
      <c r="C504" s="4" t="s">
        <v>100</v>
      </c>
      <c r="D504" s="4" t="s">
        <v>101</v>
      </c>
      <c r="E504" s="8" t="s">
        <v>65</v>
      </c>
      <c r="AK504" s="4">
        <v>0</v>
      </c>
      <c r="AL504" s="8" t="s">
        <v>65</v>
      </c>
      <c r="AM504" s="8" t="s">
        <v>95</v>
      </c>
      <c r="AN504" s="7"/>
    </row>
    <row r="505" spans="1:47" ht="12.75" x14ac:dyDescent="0.2">
      <c r="A505" s="4">
        <v>1</v>
      </c>
      <c r="B505" s="4">
        <v>2019</v>
      </c>
      <c r="C505" s="4" t="s">
        <v>100</v>
      </c>
      <c r="D505" s="4" t="s">
        <v>101</v>
      </c>
      <c r="E505" s="8" t="s">
        <v>50</v>
      </c>
      <c r="AK505" s="4">
        <v>6</v>
      </c>
      <c r="AL505" s="8" t="s">
        <v>50</v>
      </c>
      <c r="AM505" s="4" t="s">
        <v>96</v>
      </c>
      <c r="AN505" s="7"/>
      <c r="AO505" s="4">
        <v>15.5</v>
      </c>
      <c r="AP505" s="4">
        <v>8</v>
      </c>
      <c r="AQ505" s="4">
        <v>0</v>
      </c>
      <c r="AS505" s="4">
        <v>23.5</v>
      </c>
      <c r="AT505" s="4">
        <v>0.65957446809999998</v>
      </c>
      <c r="AU505" s="4">
        <v>0.34042553190000002</v>
      </c>
    </row>
    <row r="506" spans="1:47" ht="12.75" x14ac:dyDescent="0.2">
      <c r="A506" s="4">
        <v>1</v>
      </c>
      <c r="B506" s="4">
        <v>2019</v>
      </c>
      <c r="C506" s="4" t="s">
        <v>100</v>
      </c>
      <c r="D506" s="4" t="s">
        <v>101</v>
      </c>
      <c r="E506" s="8" t="s">
        <v>54</v>
      </c>
      <c r="AK506" s="4">
        <v>0</v>
      </c>
      <c r="AL506" s="8" t="s">
        <v>54</v>
      </c>
      <c r="AM506" s="4" t="s">
        <v>96</v>
      </c>
      <c r="AN506" s="7"/>
    </row>
    <row r="507" spans="1:47" ht="12.75" x14ac:dyDescent="0.2">
      <c r="A507" s="4">
        <v>1</v>
      </c>
      <c r="B507" s="4">
        <v>2019</v>
      </c>
      <c r="C507" s="4" t="s">
        <v>100</v>
      </c>
      <c r="D507" s="4" t="s">
        <v>101</v>
      </c>
      <c r="E507" s="8" t="s">
        <v>71</v>
      </c>
      <c r="AK507" s="4">
        <v>0</v>
      </c>
      <c r="AL507" s="8" t="s">
        <v>71</v>
      </c>
      <c r="AM507" s="4" t="s">
        <v>96</v>
      </c>
      <c r="AN507" s="7"/>
    </row>
    <row r="508" spans="1:47" ht="12.75" x14ac:dyDescent="0.2">
      <c r="A508" s="4">
        <v>1</v>
      </c>
      <c r="B508" s="4">
        <v>2019</v>
      </c>
      <c r="C508" s="4" t="s">
        <v>100</v>
      </c>
      <c r="D508" s="4" t="s">
        <v>101</v>
      </c>
      <c r="E508" s="8" t="s">
        <v>59</v>
      </c>
      <c r="AK508" s="4">
        <v>0</v>
      </c>
      <c r="AL508" s="8" t="s">
        <v>59</v>
      </c>
      <c r="AM508" s="4" t="s">
        <v>96</v>
      </c>
      <c r="AN508" s="7"/>
    </row>
    <row r="509" spans="1:47" ht="12.75" x14ac:dyDescent="0.2">
      <c r="A509" s="4">
        <v>1</v>
      </c>
      <c r="B509" s="4">
        <v>2019</v>
      </c>
      <c r="C509" s="4" t="s">
        <v>100</v>
      </c>
      <c r="D509" s="4" t="s">
        <v>101</v>
      </c>
      <c r="E509" s="8" t="s">
        <v>55</v>
      </c>
      <c r="AK509" s="4">
        <v>1</v>
      </c>
      <c r="AL509" s="8" t="s">
        <v>55</v>
      </c>
      <c r="AM509" s="4" t="s">
        <v>96</v>
      </c>
      <c r="AN509" s="7"/>
    </row>
    <row r="510" spans="1:47" ht="12.75" x14ac:dyDescent="0.2">
      <c r="A510" s="4">
        <v>1</v>
      </c>
      <c r="B510" s="4">
        <v>2019</v>
      </c>
      <c r="C510" s="4" t="s">
        <v>100</v>
      </c>
      <c r="D510" s="4" t="s">
        <v>101</v>
      </c>
      <c r="E510" s="8" t="s">
        <v>61</v>
      </c>
      <c r="AK510" s="4">
        <v>3</v>
      </c>
      <c r="AL510" s="8" t="s">
        <v>61</v>
      </c>
      <c r="AM510" s="4" t="s">
        <v>96</v>
      </c>
      <c r="AN510" s="7"/>
    </row>
    <row r="511" spans="1:47" ht="12.75" x14ac:dyDescent="0.2">
      <c r="A511" s="4">
        <v>1</v>
      </c>
      <c r="B511" s="4">
        <v>2019</v>
      </c>
      <c r="C511" s="4" t="s">
        <v>100</v>
      </c>
      <c r="D511" s="4" t="s">
        <v>101</v>
      </c>
      <c r="E511" s="8" t="s">
        <v>56</v>
      </c>
      <c r="AK511" s="4">
        <v>0</v>
      </c>
      <c r="AL511" s="8" t="s">
        <v>56</v>
      </c>
      <c r="AM511" s="4" t="s">
        <v>96</v>
      </c>
      <c r="AN511" s="7"/>
    </row>
    <row r="512" spans="1:47" ht="12.75" x14ac:dyDescent="0.2">
      <c r="A512" s="4">
        <v>1</v>
      </c>
      <c r="B512" s="4">
        <v>2019</v>
      </c>
      <c r="C512" s="4" t="s">
        <v>100</v>
      </c>
      <c r="D512" s="4" t="s">
        <v>101</v>
      </c>
      <c r="E512" s="8" t="s">
        <v>58</v>
      </c>
      <c r="AK512" s="4">
        <v>5.5</v>
      </c>
      <c r="AL512" s="8" t="s">
        <v>58</v>
      </c>
      <c r="AM512" s="4" t="s">
        <v>96</v>
      </c>
      <c r="AN512" s="7"/>
    </row>
    <row r="513" spans="1:47" ht="12.75" x14ac:dyDescent="0.2">
      <c r="A513" s="4">
        <v>1</v>
      </c>
      <c r="B513" s="4">
        <v>2019</v>
      </c>
      <c r="C513" s="4" t="s">
        <v>100</v>
      </c>
      <c r="D513" s="4" t="s">
        <v>101</v>
      </c>
      <c r="E513" s="8" t="s">
        <v>57</v>
      </c>
      <c r="AK513" s="4">
        <v>0</v>
      </c>
      <c r="AL513" s="8" t="s">
        <v>57</v>
      </c>
      <c r="AM513" s="4" t="s">
        <v>96</v>
      </c>
      <c r="AN513" s="7"/>
    </row>
    <row r="514" spans="1:47" ht="12.75" x14ac:dyDescent="0.2">
      <c r="A514" s="4">
        <v>1</v>
      </c>
      <c r="B514" s="4">
        <v>2019</v>
      </c>
      <c r="C514" s="4" t="s">
        <v>100</v>
      </c>
      <c r="D514" s="4" t="s">
        <v>101</v>
      </c>
      <c r="E514" s="8" t="s">
        <v>83</v>
      </c>
      <c r="AK514" s="4">
        <v>0</v>
      </c>
      <c r="AL514" s="8" t="s">
        <v>83</v>
      </c>
      <c r="AM514" s="4" t="s">
        <v>96</v>
      </c>
      <c r="AN514" s="7"/>
    </row>
    <row r="515" spans="1:47" ht="12.75" x14ac:dyDescent="0.2">
      <c r="A515" s="4">
        <v>1</v>
      </c>
      <c r="B515" s="4">
        <v>2019</v>
      </c>
      <c r="C515" s="4" t="s">
        <v>100</v>
      </c>
      <c r="D515" s="4" t="s">
        <v>101</v>
      </c>
      <c r="E515" s="8" t="s">
        <v>60</v>
      </c>
      <c r="AK515" s="4">
        <v>0</v>
      </c>
      <c r="AL515" s="8" t="s">
        <v>60</v>
      </c>
      <c r="AM515" s="4" t="s">
        <v>96</v>
      </c>
      <c r="AN515" s="7"/>
    </row>
    <row r="516" spans="1:47" ht="12.75" x14ac:dyDescent="0.2">
      <c r="A516" s="4">
        <v>1</v>
      </c>
      <c r="B516" s="4">
        <v>2019</v>
      </c>
      <c r="C516" s="4" t="s">
        <v>100</v>
      </c>
      <c r="D516" s="4" t="s">
        <v>101</v>
      </c>
      <c r="E516" s="8" t="s">
        <v>65</v>
      </c>
      <c r="AK516" s="4">
        <v>8</v>
      </c>
      <c r="AL516" s="8" t="s">
        <v>65</v>
      </c>
      <c r="AM516" s="4" t="s">
        <v>96</v>
      </c>
      <c r="AN516" s="7"/>
    </row>
    <row r="517" spans="1:47" ht="12.75" x14ac:dyDescent="0.2">
      <c r="A517" s="4">
        <v>1</v>
      </c>
      <c r="B517" s="4">
        <v>2019</v>
      </c>
      <c r="C517" s="4" t="s">
        <v>100</v>
      </c>
      <c r="D517" s="4" t="s">
        <v>101</v>
      </c>
      <c r="E517" s="8" t="s">
        <v>75</v>
      </c>
      <c r="AK517" s="4">
        <v>0</v>
      </c>
      <c r="AL517" s="8" t="s">
        <v>75</v>
      </c>
      <c r="AM517" s="4" t="s">
        <v>96</v>
      </c>
      <c r="AN517" s="7"/>
    </row>
    <row r="518" spans="1:47" ht="12.75" x14ac:dyDescent="0.2">
      <c r="A518" s="4">
        <v>1</v>
      </c>
      <c r="B518" s="4">
        <v>2019</v>
      </c>
      <c r="C518" s="4" t="s">
        <v>100</v>
      </c>
      <c r="D518" s="4" t="s">
        <v>101</v>
      </c>
      <c r="E518" s="8" t="s">
        <v>63</v>
      </c>
      <c r="AK518" s="4">
        <v>0</v>
      </c>
      <c r="AL518" s="8" t="s">
        <v>63</v>
      </c>
      <c r="AM518" s="4" t="s">
        <v>96</v>
      </c>
      <c r="AN518" s="7"/>
    </row>
    <row r="519" spans="1:47" ht="12.75" x14ac:dyDescent="0.2">
      <c r="A519" s="4">
        <v>1</v>
      </c>
      <c r="B519" s="4">
        <v>2019</v>
      </c>
      <c r="C519" s="4" t="s">
        <v>100</v>
      </c>
      <c r="D519" s="4" t="s">
        <v>101</v>
      </c>
      <c r="E519" s="8" t="s">
        <v>50</v>
      </c>
      <c r="AK519" s="4">
        <v>5.5</v>
      </c>
      <c r="AL519" s="8" t="s">
        <v>50</v>
      </c>
      <c r="AM519" s="8" t="s">
        <v>97</v>
      </c>
      <c r="AN519" s="7"/>
      <c r="AO519" s="4">
        <v>22</v>
      </c>
      <c r="AP519" s="4">
        <v>2</v>
      </c>
      <c r="AQ519" s="4">
        <v>0</v>
      </c>
      <c r="AS519" s="4">
        <v>24</v>
      </c>
      <c r="AT519" s="4">
        <v>0.91666666669999997</v>
      </c>
      <c r="AU519" s="4">
        <v>8.3333333329999995E-2</v>
      </c>
    </row>
    <row r="520" spans="1:47" ht="12.75" x14ac:dyDescent="0.2">
      <c r="A520" s="4">
        <v>1</v>
      </c>
      <c r="B520" s="4">
        <v>2019</v>
      </c>
      <c r="C520" s="4" t="s">
        <v>100</v>
      </c>
      <c r="D520" s="4" t="s">
        <v>101</v>
      </c>
      <c r="E520" s="8" t="s">
        <v>52</v>
      </c>
      <c r="AK520" s="4">
        <v>10.5</v>
      </c>
      <c r="AL520" s="8" t="s">
        <v>52</v>
      </c>
      <c r="AM520" s="8" t="s">
        <v>97</v>
      </c>
      <c r="AN520" s="7"/>
    </row>
    <row r="521" spans="1:47" ht="12.75" x14ac:dyDescent="0.2">
      <c r="A521" s="4">
        <v>1</v>
      </c>
      <c r="B521" s="4">
        <v>2019</v>
      </c>
      <c r="C521" s="4" t="s">
        <v>100</v>
      </c>
      <c r="D521" s="4" t="s">
        <v>101</v>
      </c>
      <c r="E521" s="8" t="s">
        <v>70</v>
      </c>
      <c r="AK521" s="4">
        <v>0</v>
      </c>
      <c r="AL521" s="8" t="s">
        <v>70</v>
      </c>
      <c r="AM521" s="8" t="s">
        <v>97</v>
      </c>
      <c r="AN521" s="7"/>
    </row>
    <row r="522" spans="1:47" ht="12.75" x14ac:dyDescent="0.2">
      <c r="A522" s="4">
        <v>1</v>
      </c>
      <c r="B522" s="4">
        <v>2019</v>
      </c>
      <c r="C522" s="4" t="s">
        <v>100</v>
      </c>
      <c r="D522" s="4" t="s">
        <v>101</v>
      </c>
      <c r="E522" s="8" t="s">
        <v>83</v>
      </c>
      <c r="AK522" s="4">
        <v>0</v>
      </c>
      <c r="AL522" s="8" t="s">
        <v>83</v>
      </c>
      <c r="AM522" s="8" t="s">
        <v>97</v>
      </c>
      <c r="AN522" s="7"/>
    </row>
    <row r="523" spans="1:47" ht="12.75" x14ac:dyDescent="0.2">
      <c r="A523" s="4">
        <v>1</v>
      </c>
      <c r="B523" s="4">
        <v>2019</v>
      </c>
      <c r="C523" s="4" t="s">
        <v>100</v>
      </c>
      <c r="D523" s="4" t="s">
        <v>101</v>
      </c>
      <c r="E523" s="8" t="s">
        <v>78</v>
      </c>
      <c r="AK523" s="4">
        <v>0</v>
      </c>
      <c r="AL523" s="8" t="s">
        <v>78</v>
      </c>
      <c r="AM523" s="8" t="s">
        <v>97</v>
      </c>
      <c r="AN523" s="7"/>
    </row>
    <row r="524" spans="1:47" ht="12.75" x14ac:dyDescent="0.2">
      <c r="A524" s="4">
        <v>1</v>
      </c>
      <c r="B524" s="4">
        <v>2019</v>
      </c>
      <c r="C524" s="4" t="s">
        <v>100</v>
      </c>
      <c r="D524" s="4" t="s">
        <v>101</v>
      </c>
      <c r="E524" s="8" t="s">
        <v>54</v>
      </c>
      <c r="AK524" s="4">
        <v>0</v>
      </c>
      <c r="AL524" s="8" t="s">
        <v>54</v>
      </c>
      <c r="AM524" s="8" t="s">
        <v>97</v>
      </c>
      <c r="AN524" s="7"/>
    </row>
    <row r="525" spans="1:47" ht="12.75" x14ac:dyDescent="0.2">
      <c r="A525" s="4">
        <v>1</v>
      </c>
      <c r="B525" s="4">
        <v>2019</v>
      </c>
      <c r="C525" s="4" t="s">
        <v>100</v>
      </c>
      <c r="D525" s="4" t="s">
        <v>101</v>
      </c>
      <c r="E525" s="8" t="s">
        <v>71</v>
      </c>
      <c r="AK525" s="4">
        <v>0</v>
      </c>
      <c r="AL525" s="8" t="s">
        <v>71</v>
      </c>
      <c r="AM525" s="8" t="s">
        <v>97</v>
      </c>
      <c r="AN525" s="7"/>
    </row>
    <row r="526" spans="1:47" ht="12.75" x14ac:dyDescent="0.2">
      <c r="A526" s="4">
        <v>1</v>
      </c>
      <c r="B526" s="4">
        <v>2019</v>
      </c>
      <c r="C526" s="4" t="s">
        <v>100</v>
      </c>
      <c r="D526" s="4" t="s">
        <v>101</v>
      </c>
      <c r="E526" s="8" t="s">
        <v>61</v>
      </c>
      <c r="AK526" s="4">
        <v>3</v>
      </c>
      <c r="AL526" s="8" t="s">
        <v>61</v>
      </c>
      <c r="AM526" s="8" t="s">
        <v>97</v>
      </c>
      <c r="AN526" s="7"/>
    </row>
    <row r="527" spans="1:47" ht="12.75" x14ac:dyDescent="0.2">
      <c r="A527" s="4">
        <v>1</v>
      </c>
      <c r="B527" s="4">
        <v>2019</v>
      </c>
      <c r="C527" s="4" t="s">
        <v>100</v>
      </c>
      <c r="D527" s="4" t="s">
        <v>101</v>
      </c>
      <c r="E527" s="8" t="s">
        <v>60</v>
      </c>
      <c r="AK527" s="4">
        <v>1</v>
      </c>
      <c r="AL527" s="8" t="s">
        <v>60</v>
      </c>
      <c r="AM527" s="8" t="s">
        <v>97</v>
      </c>
      <c r="AN527" s="7"/>
    </row>
    <row r="528" spans="1:47" ht="12.75" x14ac:dyDescent="0.2">
      <c r="A528" s="4">
        <v>1</v>
      </c>
      <c r="B528" s="4">
        <v>2019</v>
      </c>
      <c r="C528" s="4" t="s">
        <v>100</v>
      </c>
      <c r="D528" s="4" t="s">
        <v>101</v>
      </c>
      <c r="E528" s="8" t="s">
        <v>86</v>
      </c>
      <c r="AK528" s="4">
        <v>0</v>
      </c>
      <c r="AL528" s="8" t="s">
        <v>86</v>
      </c>
      <c r="AM528" s="8" t="s">
        <v>97</v>
      </c>
      <c r="AN528" s="7"/>
    </row>
    <row r="529" spans="1:47" ht="12.75" x14ac:dyDescent="0.2">
      <c r="A529" s="4">
        <v>1</v>
      </c>
      <c r="B529" s="4">
        <v>2019</v>
      </c>
      <c r="C529" s="4" t="s">
        <v>100</v>
      </c>
      <c r="D529" s="4" t="s">
        <v>101</v>
      </c>
      <c r="E529" s="8" t="s">
        <v>71</v>
      </c>
      <c r="AK529" s="4">
        <v>0</v>
      </c>
      <c r="AL529" s="8" t="s">
        <v>71</v>
      </c>
      <c r="AM529" s="8" t="s">
        <v>97</v>
      </c>
      <c r="AN529" s="7"/>
    </row>
    <row r="530" spans="1:47" ht="12.75" x14ac:dyDescent="0.2">
      <c r="A530" s="4">
        <v>1</v>
      </c>
      <c r="B530" s="4">
        <v>2019</v>
      </c>
      <c r="C530" s="4" t="s">
        <v>100</v>
      </c>
      <c r="D530" s="4" t="s">
        <v>101</v>
      </c>
      <c r="E530" s="8" t="s">
        <v>55</v>
      </c>
      <c r="AK530" s="4">
        <v>0</v>
      </c>
      <c r="AL530" s="8" t="s">
        <v>55</v>
      </c>
      <c r="AM530" s="8" t="s">
        <v>97</v>
      </c>
      <c r="AN530" s="7"/>
    </row>
    <row r="531" spans="1:47" ht="12.75" x14ac:dyDescent="0.2">
      <c r="A531" s="4">
        <v>1</v>
      </c>
      <c r="B531" s="4">
        <v>2019</v>
      </c>
      <c r="C531" s="4" t="s">
        <v>100</v>
      </c>
      <c r="D531" s="4" t="s">
        <v>101</v>
      </c>
      <c r="E531" s="8" t="s">
        <v>56</v>
      </c>
      <c r="AK531" s="4">
        <v>2</v>
      </c>
      <c r="AL531" s="8" t="s">
        <v>56</v>
      </c>
      <c r="AM531" s="8" t="s">
        <v>97</v>
      </c>
      <c r="AN531" s="7"/>
    </row>
    <row r="532" spans="1:47" ht="12.75" x14ac:dyDescent="0.2">
      <c r="A532" s="4">
        <v>1</v>
      </c>
      <c r="B532" s="4">
        <v>2019</v>
      </c>
      <c r="C532" s="4" t="s">
        <v>100</v>
      </c>
      <c r="D532" s="4" t="s">
        <v>101</v>
      </c>
      <c r="E532" s="8" t="s">
        <v>57</v>
      </c>
      <c r="AK532" s="4">
        <v>0</v>
      </c>
      <c r="AL532" s="8" t="s">
        <v>57</v>
      </c>
      <c r="AM532" s="8" t="s">
        <v>97</v>
      </c>
      <c r="AN532" s="7"/>
    </row>
    <row r="533" spans="1:47" ht="12.75" x14ac:dyDescent="0.2">
      <c r="A533" s="4">
        <v>1</v>
      </c>
      <c r="B533" s="4">
        <v>2019</v>
      </c>
      <c r="C533" s="4" t="s">
        <v>100</v>
      </c>
      <c r="D533" s="4" t="s">
        <v>101</v>
      </c>
      <c r="E533" s="8" t="s">
        <v>67</v>
      </c>
      <c r="AK533" s="4">
        <v>0</v>
      </c>
      <c r="AL533" s="8" t="s">
        <v>67</v>
      </c>
      <c r="AM533" s="8" t="s">
        <v>97</v>
      </c>
      <c r="AN533" s="7"/>
    </row>
    <row r="534" spans="1:47" ht="12.75" x14ac:dyDescent="0.2">
      <c r="A534" s="4">
        <v>1</v>
      </c>
      <c r="B534" s="4">
        <v>2019</v>
      </c>
      <c r="C534" s="4" t="s">
        <v>100</v>
      </c>
      <c r="D534" s="4" t="s">
        <v>101</v>
      </c>
      <c r="E534" s="8" t="s">
        <v>58</v>
      </c>
      <c r="AK534" s="4">
        <v>0</v>
      </c>
      <c r="AL534" s="8" t="s">
        <v>58</v>
      </c>
      <c r="AM534" s="8" t="s">
        <v>97</v>
      </c>
      <c r="AN534" s="7"/>
    </row>
    <row r="535" spans="1:47" ht="12.75" x14ac:dyDescent="0.2">
      <c r="A535" s="4">
        <v>1</v>
      </c>
      <c r="B535" s="4">
        <v>2019</v>
      </c>
      <c r="C535" s="4" t="s">
        <v>100</v>
      </c>
      <c r="D535" s="4" t="s">
        <v>101</v>
      </c>
      <c r="E535" s="8" t="s">
        <v>63</v>
      </c>
      <c r="AK535" s="4">
        <v>0</v>
      </c>
      <c r="AL535" s="8" t="s">
        <v>63</v>
      </c>
      <c r="AM535" s="8" t="s">
        <v>97</v>
      </c>
      <c r="AN535" s="7"/>
    </row>
    <row r="536" spans="1:47" ht="12.75" x14ac:dyDescent="0.2">
      <c r="A536" s="4">
        <v>1</v>
      </c>
      <c r="B536" s="4">
        <v>2019</v>
      </c>
      <c r="C536" s="4" t="s">
        <v>100</v>
      </c>
      <c r="D536" s="4" t="s">
        <v>101</v>
      </c>
      <c r="E536" s="8" t="s">
        <v>75</v>
      </c>
      <c r="AK536" s="4">
        <v>2</v>
      </c>
      <c r="AL536" s="8" t="s">
        <v>75</v>
      </c>
      <c r="AM536" s="8" t="s">
        <v>97</v>
      </c>
      <c r="AN536" s="7"/>
    </row>
    <row r="537" spans="1:47" ht="12.75" x14ac:dyDescent="0.2">
      <c r="A537" s="4">
        <v>1</v>
      </c>
      <c r="B537" s="4">
        <v>2019</v>
      </c>
      <c r="C537" s="4" t="s">
        <v>100</v>
      </c>
      <c r="D537" s="4" t="s">
        <v>101</v>
      </c>
      <c r="E537" s="8" t="s">
        <v>73</v>
      </c>
      <c r="AK537" s="4">
        <v>0</v>
      </c>
      <c r="AL537" s="8" t="s">
        <v>73</v>
      </c>
      <c r="AM537" s="8" t="s">
        <v>97</v>
      </c>
      <c r="AN537" s="7"/>
    </row>
    <row r="538" spans="1:47" ht="12.75" x14ac:dyDescent="0.2">
      <c r="A538" s="4">
        <v>1</v>
      </c>
      <c r="B538" s="4">
        <v>2019</v>
      </c>
      <c r="C538" s="4" t="s">
        <v>100</v>
      </c>
      <c r="D538" s="4" t="s">
        <v>101</v>
      </c>
      <c r="E538" s="8" t="s">
        <v>65</v>
      </c>
      <c r="AK538" s="4">
        <v>0</v>
      </c>
      <c r="AL538" s="8" t="s">
        <v>65</v>
      </c>
      <c r="AM538" s="8" t="s">
        <v>97</v>
      </c>
      <c r="AN538" s="7"/>
    </row>
    <row r="539" spans="1:47" ht="12.75" x14ac:dyDescent="0.2">
      <c r="A539" s="4">
        <v>2</v>
      </c>
      <c r="B539" s="4">
        <v>2019</v>
      </c>
      <c r="C539" s="4" t="s">
        <v>102</v>
      </c>
      <c r="D539" s="4" t="s">
        <v>103</v>
      </c>
      <c r="E539" s="8" t="s">
        <v>50</v>
      </c>
      <c r="AK539" s="4">
        <v>11.5</v>
      </c>
      <c r="AL539" s="8" t="s">
        <v>50</v>
      </c>
      <c r="AM539" s="8" t="s">
        <v>53</v>
      </c>
      <c r="AN539" s="7"/>
      <c r="AO539" s="4">
        <v>98.5</v>
      </c>
      <c r="AP539" s="4">
        <v>16</v>
      </c>
      <c r="AQ539" s="4">
        <v>0</v>
      </c>
      <c r="AS539" s="4">
        <v>114.5</v>
      </c>
      <c r="AT539" s="4">
        <v>0.86026200870000002</v>
      </c>
      <c r="AU539" s="4">
        <v>0.1397379913</v>
      </c>
    </row>
    <row r="540" spans="1:47" ht="12.75" x14ac:dyDescent="0.2">
      <c r="A540" s="4">
        <v>2</v>
      </c>
      <c r="B540" s="4">
        <v>2019</v>
      </c>
      <c r="C540" s="4" t="s">
        <v>102</v>
      </c>
      <c r="D540" s="4" t="s">
        <v>103</v>
      </c>
      <c r="E540" s="8" t="s">
        <v>54</v>
      </c>
      <c r="AK540" s="4">
        <v>68.5</v>
      </c>
      <c r="AL540" s="8" t="s">
        <v>54</v>
      </c>
      <c r="AM540" s="8" t="s">
        <v>53</v>
      </c>
      <c r="AN540" s="7"/>
    </row>
    <row r="541" spans="1:47" ht="12.75" x14ac:dyDescent="0.2">
      <c r="A541" s="4">
        <v>2</v>
      </c>
      <c r="B541" s="4">
        <v>2019</v>
      </c>
      <c r="C541" s="4" t="s">
        <v>102</v>
      </c>
      <c r="D541" s="4" t="s">
        <v>103</v>
      </c>
      <c r="E541" s="8" t="s">
        <v>52</v>
      </c>
      <c r="AK541" s="4">
        <v>0.5</v>
      </c>
      <c r="AL541" s="8" t="s">
        <v>52</v>
      </c>
      <c r="AM541" s="8" t="s">
        <v>53</v>
      </c>
      <c r="AN541" s="7"/>
    </row>
    <row r="542" spans="1:47" ht="12.75" x14ac:dyDescent="0.2">
      <c r="A542" s="4">
        <v>2</v>
      </c>
      <c r="B542" s="4">
        <v>2019</v>
      </c>
      <c r="C542" s="4" t="s">
        <v>102</v>
      </c>
      <c r="D542" s="4" t="s">
        <v>103</v>
      </c>
      <c r="E542" s="8" t="s">
        <v>55</v>
      </c>
      <c r="AK542" s="4">
        <v>0</v>
      </c>
      <c r="AL542" s="8" t="s">
        <v>55</v>
      </c>
      <c r="AM542" s="8" t="s">
        <v>53</v>
      </c>
      <c r="AN542" s="7"/>
    </row>
    <row r="543" spans="1:47" ht="12.75" x14ac:dyDescent="0.2">
      <c r="A543" s="4">
        <v>2</v>
      </c>
      <c r="B543" s="4">
        <v>2019</v>
      </c>
      <c r="C543" s="4" t="s">
        <v>102</v>
      </c>
      <c r="D543" s="4" t="s">
        <v>103</v>
      </c>
      <c r="E543" s="8" t="s">
        <v>56</v>
      </c>
      <c r="AK543" s="4">
        <v>12</v>
      </c>
      <c r="AL543" s="8" t="s">
        <v>56</v>
      </c>
      <c r="AM543" s="8" t="s">
        <v>53</v>
      </c>
      <c r="AN543" s="7"/>
    </row>
    <row r="544" spans="1:47" ht="12.75" x14ac:dyDescent="0.2">
      <c r="A544" s="4">
        <v>2</v>
      </c>
      <c r="B544" s="4">
        <v>2019</v>
      </c>
      <c r="C544" s="4" t="s">
        <v>102</v>
      </c>
      <c r="D544" s="4" t="s">
        <v>103</v>
      </c>
      <c r="E544" s="8" t="s">
        <v>57</v>
      </c>
      <c r="AK544" s="4">
        <v>0</v>
      </c>
      <c r="AL544" s="8" t="s">
        <v>57</v>
      </c>
      <c r="AM544" s="8" t="s">
        <v>53</v>
      </c>
      <c r="AN544" s="7"/>
    </row>
    <row r="545" spans="1:47" ht="12.75" x14ac:dyDescent="0.2">
      <c r="A545" s="4">
        <v>2</v>
      </c>
      <c r="B545" s="4">
        <v>2019</v>
      </c>
      <c r="C545" s="4" t="s">
        <v>102</v>
      </c>
      <c r="D545" s="4" t="s">
        <v>103</v>
      </c>
      <c r="E545" s="8" t="s">
        <v>58</v>
      </c>
      <c r="AK545" s="4">
        <v>0</v>
      </c>
      <c r="AL545" s="8" t="s">
        <v>58</v>
      </c>
      <c r="AM545" s="8" t="s">
        <v>53</v>
      </c>
      <c r="AN545" s="7"/>
    </row>
    <row r="546" spans="1:47" ht="12.75" x14ac:dyDescent="0.2">
      <c r="A546" s="4">
        <v>2</v>
      </c>
      <c r="B546" s="4">
        <v>2019</v>
      </c>
      <c r="C546" s="4" t="s">
        <v>102</v>
      </c>
      <c r="D546" s="4" t="s">
        <v>103</v>
      </c>
      <c r="E546" s="8" t="s">
        <v>59</v>
      </c>
      <c r="AK546" s="4">
        <v>3</v>
      </c>
      <c r="AL546" s="8" t="s">
        <v>59</v>
      </c>
      <c r="AM546" s="8" t="s">
        <v>53</v>
      </c>
      <c r="AN546" s="7"/>
    </row>
    <row r="547" spans="1:47" ht="12.75" x14ac:dyDescent="0.2">
      <c r="A547" s="4">
        <v>2</v>
      </c>
      <c r="B547" s="4">
        <v>2019</v>
      </c>
      <c r="C547" s="4" t="s">
        <v>102</v>
      </c>
      <c r="D547" s="4" t="s">
        <v>103</v>
      </c>
      <c r="E547" s="8" t="s">
        <v>60</v>
      </c>
      <c r="AK547" s="4">
        <v>1.5</v>
      </c>
      <c r="AL547" s="8" t="s">
        <v>60</v>
      </c>
      <c r="AM547" s="8" t="s">
        <v>53</v>
      </c>
      <c r="AN547" s="7"/>
    </row>
    <row r="548" spans="1:47" ht="12.75" x14ac:dyDescent="0.2">
      <c r="A548" s="4">
        <v>2</v>
      </c>
      <c r="B548" s="4">
        <v>2019</v>
      </c>
      <c r="C548" s="4" t="s">
        <v>102</v>
      </c>
      <c r="D548" s="4" t="s">
        <v>103</v>
      </c>
      <c r="E548" s="8" t="s">
        <v>61</v>
      </c>
      <c r="AK548" s="4">
        <v>1.5</v>
      </c>
      <c r="AL548" s="8" t="s">
        <v>61</v>
      </c>
      <c r="AM548" s="8" t="s">
        <v>53</v>
      </c>
      <c r="AN548" s="7"/>
    </row>
    <row r="549" spans="1:47" ht="12.75" x14ac:dyDescent="0.2">
      <c r="A549" s="4">
        <v>2</v>
      </c>
      <c r="B549" s="4">
        <v>2019</v>
      </c>
      <c r="C549" s="4" t="s">
        <v>102</v>
      </c>
      <c r="D549" s="4" t="s">
        <v>103</v>
      </c>
      <c r="E549" s="8" t="s">
        <v>62</v>
      </c>
      <c r="AK549" s="4">
        <v>1.5</v>
      </c>
      <c r="AL549" s="8" t="s">
        <v>62</v>
      </c>
      <c r="AM549" s="8" t="s">
        <v>53</v>
      </c>
      <c r="AN549" s="7"/>
    </row>
    <row r="550" spans="1:47" ht="12.75" x14ac:dyDescent="0.2">
      <c r="A550" s="4">
        <v>2</v>
      </c>
      <c r="B550" s="4">
        <v>2019</v>
      </c>
      <c r="C550" s="4" t="s">
        <v>102</v>
      </c>
      <c r="D550" s="4" t="s">
        <v>103</v>
      </c>
      <c r="E550" s="8" t="s">
        <v>63</v>
      </c>
      <c r="AK550" s="4">
        <v>10.5</v>
      </c>
      <c r="AL550" s="8" t="s">
        <v>63</v>
      </c>
      <c r="AM550" s="8" t="s">
        <v>53</v>
      </c>
      <c r="AN550" s="7"/>
    </row>
    <row r="551" spans="1:47" ht="12.75" x14ac:dyDescent="0.2">
      <c r="A551" s="4">
        <v>2</v>
      </c>
      <c r="B551" s="4">
        <v>2019</v>
      </c>
      <c r="C551" s="4" t="s">
        <v>102</v>
      </c>
      <c r="D551" s="4" t="s">
        <v>103</v>
      </c>
      <c r="E551" s="8" t="s">
        <v>64</v>
      </c>
      <c r="AK551" s="4">
        <v>0</v>
      </c>
      <c r="AL551" s="8" t="s">
        <v>64</v>
      </c>
      <c r="AM551" s="8" t="s">
        <v>53</v>
      </c>
      <c r="AN551" s="7"/>
    </row>
    <row r="552" spans="1:47" ht="12.75" x14ac:dyDescent="0.2">
      <c r="A552" s="4">
        <v>2</v>
      </c>
      <c r="B552" s="4">
        <v>2019</v>
      </c>
      <c r="C552" s="4" t="s">
        <v>102</v>
      </c>
      <c r="D552" s="4" t="s">
        <v>103</v>
      </c>
      <c r="E552" s="8" t="s">
        <v>65</v>
      </c>
      <c r="AK552" s="4">
        <v>4</v>
      </c>
      <c r="AL552" s="8" t="s">
        <v>65</v>
      </c>
      <c r="AM552" s="8" t="s">
        <v>53</v>
      </c>
      <c r="AN552" s="7"/>
    </row>
    <row r="553" spans="1:47" ht="12.75" x14ac:dyDescent="0.2">
      <c r="A553" s="4">
        <v>2</v>
      </c>
      <c r="B553" s="4">
        <v>2019</v>
      </c>
      <c r="C553" s="4" t="s">
        <v>102</v>
      </c>
      <c r="D553" s="4" t="s">
        <v>103</v>
      </c>
      <c r="E553" t="s">
        <v>52</v>
      </c>
      <c r="AK553" s="4">
        <v>0.5</v>
      </c>
      <c r="AL553" t="s">
        <v>52</v>
      </c>
      <c r="AM553" s="8" t="s">
        <v>66</v>
      </c>
      <c r="AN553" s="7"/>
      <c r="AO553" s="4">
        <v>109.5</v>
      </c>
      <c r="AP553" s="4">
        <v>49.5</v>
      </c>
      <c r="AQ553" s="4">
        <v>0</v>
      </c>
      <c r="AS553" s="4">
        <v>159</v>
      </c>
      <c r="AT553" s="4">
        <v>0.68867924530000002</v>
      </c>
      <c r="AU553" s="4">
        <v>0.31132075469999998</v>
      </c>
    </row>
    <row r="554" spans="1:47" ht="12.75" x14ac:dyDescent="0.2">
      <c r="A554" s="4">
        <v>2</v>
      </c>
      <c r="B554" s="4">
        <v>2019</v>
      </c>
      <c r="C554" s="4" t="s">
        <v>102</v>
      </c>
      <c r="D554" s="4" t="s">
        <v>103</v>
      </c>
      <c r="E554" t="s">
        <v>67</v>
      </c>
      <c r="AK554" s="4">
        <v>0.5</v>
      </c>
      <c r="AL554" t="s">
        <v>67</v>
      </c>
      <c r="AM554" s="8" t="s">
        <v>66</v>
      </c>
      <c r="AN554" s="7"/>
    </row>
    <row r="555" spans="1:47" ht="12.75" x14ac:dyDescent="0.2">
      <c r="A555" s="4">
        <v>2</v>
      </c>
      <c r="B555" s="4">
        <v>2019</v>
      </c>
      <c r="C555" s="4" t="s">
        <v>102</v>
      </c>
      <c r="D555" s="4" t="s">
        <v>103</v>
      </c>
      <c r="E555" t="s">
        <v>50</v>
      </c>
      <c r="AK555" s="4">
        <v>31.5</v>
      </c>
      <c r="AL555" t="s">
        <v>50</v>
      </c>
      <c r="AM555" s="8" t="s">
        <v>66</v>
      </c>
      <c r="AN555" s="7"/>
    </row>
    <row r="556" spans="1:47" ht="12.75" x14ac:dyDescent="0.2">
      <c r="A556" s="4">
        <v>2</v>
      </c>
      <c r="B556" s="4">
        <v>2019</v>
      </c>
      <c r="C556" s="4" t="s">
        <v>102</v>
      </c>
      <c r="D556" s="4" t="s">
        <v>103</v>
      </c>
      <c r="E556" t="s">
        <v>68</v>
      </c>
      <c r="AK556" s="4">
        <v>0</v>
      </c>
      <c r="AL556" t="s">
        <v>68</v>
      </c>
      <c r="AM556" s="8" t="s">
        <v>66</v>
      </c>
      <c r="AN556" s="7"/>
    </row>
    <row r="557" spans="1:47" ht="12.75" x14ac:dyDescent="0.2">
      <c r="A557" s="4">
        <v>2</v>
      </c>
      <c r="B557" s="4">
        <v>2019</v>
      </c>
      <c r="C557" s="4" t="s">
        <v>102</v>
      </c>
      <c r="D557" s="4" t="s">
        <v>103</v>
      </c>
      <c r="E557" t="s">
        <v>69</v>
      </c>
      <c r="AK557" s="4">
        <v>2</v>
      </c>
      <c r="AL557" t="s">
        <v>69</v>
      </c>
      <c r="AM557" s="8" t="s">
        <v>66</v>
      </c>
      <c r="AN557" s="7"/>
    </row>
    <row r="558" spans="1:47" ht="12.75" x14ac:dyDescent="0.2">
      <c r="A558" s="4">
        <v>2</v>
      </c>
      <c r="B558" s="4">
        <v>2019</v>
      </c>
      <c r="C558" s="4" t="s">
        <v>102</v>
      </c>
      <c r="D558" s="4" t="s">
        <v>103</v>
      </c>
      <c r="E558" t="s">
        <v>70</v>
      </c>
      <c r="AK558" s="4">
        <v>28.5</v>
      </c>
      <c r="AL558" t="s">
        <v>70</v>
      </c>
      <c r="AM558" s="8" t="s">
        <v>66</v>
      </c>
      <c r="AN558" s="7"/>
    </row>
    <row r="559" spans="1:47" ht="12.75" x14ac:dyDescent="0.2">
      <c r="A559" s="4">
        <v>2</v>
      </c>
      <c r="B559" s="4">
        <v>2019</v>
      </c>
      <c r="C559" s="4" t="s">
        <v>102</v>
      </c>
      <c r="D559" s="4" t="s">
        <v>103</v>
      </c>
      <c r="E559" t="s">
        <v>71</v>
      </c>
      <c r="AK559" s="4">
        <v>40</v>
      </c>
      <c r="AL559" t="s">
        <v>71</v>
      </c>
      <c r="AM559" s="8" t="s">
        <v>66</v>
      </c>
      <c r="AN559" s="7"/>
    </row>
    <row r="560" spans="1:47" ht="12.75" x14ac:dyDescent="0.2">
      <c r="A560" s="4">
        <v>2</v>
      </c>
      <c r="B560" s="4">
        <v>2019</v>
      </c>
      <c r="C560" s="4" t="s">
        <v>102</v>
      </c>
      <c r="D560" s="4" t="s">
        <v>103</v>
      </c>
      <c r="E560" t="s">
        <v>55</v>
      </c>
      <c r="AK560" s="4">
        <v>1</v>
      </c>
      <c r="AL560" t="s">
        <v>55</v>
      </c>
      <c r="AM560" s="8" t="s">
        <v>66</v>
      </c>
      <c r="AN560" s="7"/>
    </row>
    <row r="561" spans="1:47" ht="12.75" x14ac:dyDescent="0.2">
      <c r="A561" s="4">
        <v>2</v>
      </c>
      <c r="B561" s="4">
        <v>2019</v>
      </c>
      <c r="C561" s="4" t="s">
        <v>102</v>
      </c>
      <c r="D561" s="4" t="s">
        <v>103</v>
      </c>
      <c r="E561" t="s">
        <v>60</v>
      </c>
      <c r="AK561" s="4">
        <v>1</v>
      </c>
      <c r="AL561" t="s">
        <v>60</v>
      </c>
      <c r="AM561" s="8" t="s">
        <v>66</v>
      </c>
      <c r="AN561" s="7"/>
    </row>
    <row r="562" spans="1:47" ht="12.75" x14ac:dyDescent="0.2">
      <c r="A562" s="4">
        <v>2</v>
      </c>
      <c r="B562" s="4">
        <v>2019</v>
      </c>
      <c r="C562" s="4" t="s">
        <v>102</v>
      </c>
      <c r="D562" s="4" t="s">
        <v>103</v>
      </c>
      <c r="E562" t="s">
        <v>57</v>
      </c>
      <c r="AK562" s="4">
        <v>0</v>
      </c>
      <c r="AL562" t="s">
        <v>57</v>
      </c>
      <c r="AM562" s="8" t="s">
        <v>66</v>
      </c>
      <c r="AN562" s="7"/>
    </row>
    <row r="563" spans="1:47" ht="12.75" x14ac:dyDescent="0.2">
      <c r="A563" s="4">
        <v>2</v>
      </c>
      <c r="B563" s="4">
        <v>2019</v>
      </c>
      <c r="C563" s="4" t="s">
        <v>102</v>
      </c>
      <c r="D563" s="4" t="s">
        <v>103</v>
      </c>
      <c r="E563" t="s">
        <v>59</v>
      </c>
      <c r="AK563" s="4">
        <v>1</v>
      </c>
      <c r="AL563" t="s">
        <v>59</v>
      </c>
      <c r="AM563" s="8" t="s">
        <v>66</v>
      </c>
      <c r="AN563" s="7"/>
    </row>
    <row r="564" spans="1:47" ht="12.75" x14ac:dyDescent="0.2">
      <c r="A564" s="4">
        <v>2</v>
      </c>
      <c r="B564" s="4">
        <v>2019</v>
      </c>
      <c r="C564" s="4" t="s">
        <v>102</v>
      </c>
      <c r="D564" s="4" t="s">
        <v>103</v>
      </c>
      <c r="E564" t="s">
        <v>61</v>
      </c>
      <c r="AK564" s="4">
        <v>3.5</v>
      </c>
      <c r="AL564" t="s">
        <v>61</v>
      </c>
      <c r="AM564" s="8" t="s">
        <v>66</v>
      </c>
      <c r="AN564" s="7"/>
    </row>
    <row r="565" spans="1:47" ht="12.75" x14ac:dyDescent="0.2">
      <c r="A565" s="4">
        <v>2</v>
      </c>
      <c r="B565" s="4">
        <v>2019</v>
      </c>
      <c r="C565" s="4" t="s">
        <v>102</v>
      </c>
      <c r="D565" s="4" t="s">
        <v>103</v>
      </c>
      <c r="E565" t="s">
        <v>72</v>
      </c>
      <c r="AK565" s="4">
        <v>0</v>
      </c>
      <c r="AL565" t="s">
        <v>72</v>
      </c>
      <c r="AM565" s="8" t="s">
        <v>66</v>
      </c>
      <c r="AN565" s="7"/>
    </row>
    <row r="566" spans="1:47" ht="12.75" x14ac:dyDescent="0.2">
      <c r="A566" s="4">
        <v>2</v>
      </c>
      <c r="B566" s="4">
        <v>2019</v>
      </c>
      <c r="C566" s="4" t="s">
        <v>102</v>
      </c>
      <c r="D566" s="4" t="s">
        <v>103</v>
      </c>
      <c r="E566" t="s">
        <v>73</v>
      </c>
      <c r="AK566" s="4">
        <v>0</v>
      </c>
      <c r="AL566" t="s">
        <v>73</v>
      </c>
      <c r="AM566" s="8" t="s">
        <v>66</v>
      </c>
      <c r="AN566" s="7"/>
    </row>
    <row r="567" spans="1:47" ht="12.75" x14ac:dyDescent="0.2">
      <c r="A567" s="4">
        <v>2</v>
      </c>
      <c r="B567" s="4">
        <v>2019</v>
      </c>
      <c r="C567" s="4" t="s">
        <v>102</v>
      </c>
      <c r="D567" s="4" t="s">
        <v>103</v>
      </c>
      <c r="E567" t="s">
        <v>74</v>
      </c>
      <c r="AK567" s="4">
        <v>0</v>
      </c>
      <c r="AL567" t="s">
        <v>74</v>
      </c>
      <c r="AM567" s="8" t="s">
        <v>66</v>
      </c>
      <c r="AN567" s="7"/>
    </row>
    <row r="568" spans="1:47" ht="12.75" x14ac:dyDescent="0.2">
      <c r="A568" s="4">
        <v>2</v>
      </c>
      <c r="B568" s="4">
        <v>2019</v>
      </c>
      <c r="C568" s="4" t="s">
        <v>102</v>
      </c>
      <c r="D568" s="4" t="s">
        <v>103</v>
      </c>
      <c r="E568" t="s">
        <v>63</v>
      </c>
      <c r="AK568" s="4">
        <v>20.5</v>
      </c>
      <c r="AL568" t="s">
        <v>63</v>
      </c>
      <c r="AM568" s="8" t="s">
        <v>66</v>
      </c>
      <c r="AN568" s="7"/>
    </row>
    <row r="569" spans="1:47" ht="12.75" x14ac:dyDescent="0.2">
      <c r="A569" s="4">
        <v>2</v>
      </c>
      <c r="B569" s="4">
        <v>2019</v>
      </c>
      <c r="C569" s="4" t="s">
        <v>102</v>
      </c>
      <c r="D569" s="4" t="s">
        <v>103</v>
      </c>
      <c r="E569" t="s">
        <v>75</v>
      </c>
      <c r="AK569" s="4">
        <v>2</v>
      </c>
      <c r="AL569" t="s">
        <v>75</v>
      </c>
      <c r="AM569" s="8" t="s">
        <v>66</v>
      </c>
      <c r="AN569" s="7"/>
    </row>
    <row r="570" spans="1:47" ht="12.75" x14ac:dyDescent="0.2">
      <c r="A570" s="4">
        <v>2</v>
      </c>
      <c r="B570" s="4">
        <v>2019</v>
      </c>
      <c r="C570" s="4" t="s">
        <v>102</v>
      </c>
      <c r="D570" s="4" t="s">
        <v>103</v>
      </c>
      <c r="E570" t="s">
        <v>64</v>
      </c>
      <c r="AK570" s="4">
        <v>0.5</v>
      </c>
      <c r="AL570" t="s">
        <v>64</v>
      </c>
      <c r="AM570" s="8" t="s">
        <v>66</v>
      </c>
      <c r="AN570" s="7"/>
    </row>
    <row r="571" spans="1:47" ht="12.75" x14ac:dyDescent="0.2">
      <c r="A571" s="4">
        <v>2</v>
      </c>
      <c r="B571" s="4">
        <v>2019</v>
      </c>
      <c r="C571" s="4" t="s">
        <v>102</v>
      </c>
      <c r="D571" s="4" t="s">
        <v>103</v>
      </c>
      <c r="E571" t="s">
        <v>65</v>
      </c>
      <c r="AK571" s="4">
        <v>26.5</v>
      </c>
      <c r="AL571" t="s">
        <v>65</v>
      </c>
      <c r="AM571" s="8" t="s">
        <v>66</v>
      </c>
      <c r="AN571" s="7"/>
    </row>
    <row r="572" spans="1:47" ht="12.75" x14ac:dyDescent="0.2">
      <c r="A572" s="4">
        <v>2</v>
      </c>
      <c r="B572" s="4">
        <v>2019</v>
      </c>
      <c r="C572" s="4" t="s">
        <v>102</v>
      </c>
      <c r="D572" s="4" t="s">
        <v>103</v>
      </c>
      <c r="E572" s="8" t="s">
        <v>50</v>
      </c>
      <c r="AK572" s="4">
        <v>40</v>
      </c>
      <c r="AL572" s="8" t="s">
        <v>50</v>
      </c>
      <c r="AM572" s="8" t="s">
        <v>76</v>
      </c>
      <c r="AN572" s="7"/>
      <c r="AO572" s="4">
        <v>157</v>
      </c>
      <c r="AP572" s="4">
        <v>2</v>
      </c>
      <c r="AQ572" s="4">
        <v>0</v>
      </c>
      <c r="AS572" s="4">
        <v>159</v>
      </c>
      <c r="AT572" s="4">
        <v>0.98742138359999998</v>
      </c>
      <c r="AU572" s="4">
        <v>1.257861635E-2</v>
      </c>
    </row>
    <row r="573" spans="1:47" ht="12.75" x14ac:dyDescent="0.2">
      <c r="A573" s="4">
        <v>2</v>
      </c>
      <c r="B573" s="4">
        <v>2019</v>
      </c>
      <c r="C573" s="4" t="s">
        <v>102</v>
      </c>
      <c r="D573" s="4" t="s">
        <v>103</v>
      </c>
      <c r="E573" s="8" t="s">
        <v>77</v>
      </c>
      <c r="AK573" s="4">
        <v>75</v>
      </c>
      <c r="AL573" s="8" t="s">
        <v>77</v>
      </c>
      <c r="AM573" s="8" t="s">
        <v>76</v>
      </c>
      <c r="AN573" s="7"/>
    </row>
    <row r="574" spans="1:47" ht="12.75" x14ac:dyDescent="0.2">
      <c r="A574" s="4">
        <v>2</v>
      </c>
      <c r="B574" s="4">
        <v>2019</v>
      </c>
      <c r="C574" s="4" t="s">
        <v>102</v>
      </c>
      <c r="D574" s="4" t="s">
        <v>103</v>
      </c>
      <c r="E574" s="8" t="s">
        <v>54</v>
      </c>
      <c r="AK574" s="4">
        <v>21</v>
      </c>
      <c r="AL574" s="8" t="s">
        <v>54</v>
      </c>
      <c r="AM574" s="8" t="s">
        <v>76</v>
      </c>
      <c r="AN574" s="7"/>
    </row>
    <row r="575" spans="1:47" ht="12.75" x14ac:dyDescent="0.2">
      <c r="A575" s="4">
        <v>2</v>
      </c>
      <c r="B575" s="4">
        <v>2019</v>
      </c>
      <c r="C575" s="4" t="s">
        <v>102</v>
      </c>
      <c r="D575" s="4" t="s">
        <v>103</v>
      </c>
      <c r="E575" s="8" t="s">
        <v>55</v>
      </c>
      <c r="AK575" s="4">
        <v>7</v>
      </c>
      <c r="AL575" s="8" t="s">
        <v>55</v>
      </c>
      <c r="AM575" s="8" t="s">
        <v>76</v>
      </c>
      <c r="AN575" s="7"/>
    </row>
    <row r="576" spans="1:47" ht="12.75" x14ac:dyDescent="0.2">
      <c r="A576" s="4">
        <v>2</v>
      </c>
      <c r="B576" s="4">
        <v>2019</v>
      </c>
      <c r="C576" s="4" t="s">
        <v>102</v>
      </c>
      <c r="D576" s="4" t="s">
        <v>103</v>
      </c>
      <c r="E576" s="8" t="s">
        <v>78</v>
      </c>
      <c r="AK576" s="4">
        <v>4</v>
      </c>
      <c r="AL576" s="8" t="s">
        <v>78</v>
      </c>
      <c r="AM576" s="8" t="s">
        <v>76</v>
      </c>
      <c r="AN576" s="7"/>
    </row>
    <row r="577" spans="1:47" ht="12.75" x14ac:dyDescent="0.2">
      <c r="A577" s="4">
        <v>2</v>
      </c>
      <c r="B577" s="4">
        <v>2019</v>
      </c>
      <c r="C577" s="4" t="s">
        <v>102</v>
      </c>
      <c r="D577" s="4" t="s">
        <v>103</v>
      </c>
      <c r="E577" s="8" t="s">
        <v>56</v>
      </c>
      <c r="AK577" s="4">
        <v>4</v>
      </c>
      <c r="AL577" s="8" t="s">
        <v>56</v>
      </c>
      <c r="AM577" s="8" t="s">
        <v>76</v>
      </c>
      <c r="AN577" s="7"/>
    </row>
    <row r="578" spans="1:47" ht="12.75" x14ac:dyDescent="0.2">
      <c r="A578" s="4">
        <v>2</v>
      </c>
      <c r="B578" s="4">
        <v>2019</v>
      </c>
      <c r="C578" s="4" t="s">
        <v>102</v>
      </c>
      <c r="D578" s="4" t="s">
        <v>103</v>
      </c>
      <c r="E578" s="8" t="s">
        <v>60</v>
      </c>
      <c r="AK578" s="4">
        <v>3</v>
      </c>
      <c r="AL578" s="8" t="s">
        <v>60</v>
      </c>
      <c r="AM578" s="8" t="s">
        <v>76</v>
      </c>
      <c r="AN578" s="7"/>
    </row>
    <row r="579" spans="1:47" ht="12.75" x14ac:dyDescent="0.2">
      <c r="A579" s="4">
        <v>2</v>
      </c>
      <c r="B579" s="4">
        <v>2019</v>
      </c>
      <c r="C579" s="4" t="s">
        <v>102</v>
      </c>
      <c r="D579" s="4" t="s">
        <v>103</v>
      </c>
      <c r="E579" s="8" t="s">
        <v>61</v>
      </c>
      <c r="AK579" s="4">
        <v>2</v>
      </c>
      <c r="AL579" s="8" t="s">
        <v>61</v>
      </c>
      <c r="AM579" s="8" t="s">
        <v>76</v>
      </c>
      <c r="AN579" s="7"/>
    </row>
    <row r="580" spans="1:47" ht="12.75" x14ac:dyDescent="0.2">
      <c r="A580" s="4">
        <v>2</v>
      </c>
      <c r="B580" s="4">
        <v>2019</v>
      </c>
      <c r="C580" s="4" t="s">
        <v>102</v>
      </c>
      <c r="D580" s="4" t="s">
        <v>103</v>
      </c>
      <c r="E580" s="8" t="s">
        <v>79</v>
      </c>
      <c r="AK580" s="4">
        <v>1</v>
      </c>
      <c r="AL580" s="8" t="s">
        <v>79</v>
      </c>
      <c r="AM580" s="8" t="s">
        <v>76</v>
      </c>
      <c r="AN580" s="7"/>
    </row>
    <row r="581" spans="1:47" ht="12.75" x14ac:dyDescent="0.2">
      <c r="A581" s="4">
        <v>2</v>
      </c>
      <c r="B581" s="4">
        <v>2019</v>
      </c>
      <c r="C581" s="4" t="s">
        <v>102</v>
      </c>
      <c r="D581" s="4" t="s">
        <v>103</v>
      </c>
      <c r="E581" s="8" t="s">
        <v>75</v>
      </c>
      <c r="AK581" s="4">
        <v>0</v>
      </c>
      <c r="AL581" s="8" t="s">
        <v>75</v>
      </c>
      <c r="AM581" s="8" t="s">
        <v>76</v>
      </c>
      <c r="AN581" s="7"/>
    </row>
    <row r="582" spans="1:47" ht="12.75" x14ac:dyDescent="0.2">
      <c r="A582" s="4">
        <v>2</v>
      </c>
      <c r="B582" s="4">
        <v>2019</v>
      </c>
      <c r="C582" s="4" t="s">
        <v>102</v>
      </c>
      <c r="D582" s="4" t="s">
        <v>103</v>
      </c>
      <c r="E582" s="8" t="s">
        <v>63</v>
      </c>
      <c r="AK582" s="4">
        <v>2</v>
      </c>
      <c r="AL582" s="8" t="s">
        <v>63</v>
      </c>
      <c r="AM582" s="8" t="s">
        <v>76</v>
      </c>
      <c r="AN582" s="7"/>
    </row>
    <row r="583" spans="1:47" ht="12.75" x14ac:dyDescent="0.2">
      <c r="A583" s="4">
        <v>2</v>
      </c>
      <c r="B583" s="4">
        <v>2019</v>
      </c>
      <c r="C583" s="4" t="s">
        <v>102</v>
      </c>
      <c r="D583" s="4" t="s">
        <v>103</v>
      </c>
      <c r="E583" s="8" t="s">
        <v>65</v>
      </c>
      <c r="AK583" s="4">
        <v>0</v>
      </c>
      <c r="AL583" s="8" t="s">
        <v>65</v>
      </c>
      <c r="AM583" s="8" t="s">
        <v>76</v>
      </c>
      <c r="AN583" s="7"/>
    </row>
    <row r="584" spans="1:47" ht="12.75" x14ac:dyDescent="0.2">
      <c r="A584" s="4">
        <v>2</v>
      </c>
      <c r="B584" s="4">
        <v>2019</v>
      </c>
      <c r="C584" s="4" t="s">
        <v>102</v>
      </c>
      <c r="D584" s="4" t="s">
        <v>103</v>
      </c>
      <c r="E584" s="8" t="s">
        <v>50</v>
      </c>
      <c r="AK584" s="4">
        <v>12.5</v>
      </c>
      <c r="AL584" s="8" t="s">
        <v>50</v>
      </c>
      <c r="AM584" s="8" t="s">
        <v>80</v>
      </c>
      <c r="AN584" s="7"/>
      <c r="AO584" s="4">
        <v>20</v>
      </c>
      <c r="AP584" s="4">
        <v>44</v>
      </c>
      <c r="AQ584" s="4">
        <v>0</v>
      </c>
      <c r="AS584" s="4">
        <v>64</v>
      </c>
      <c r="AT584" s="4">
        <v>0.3125</v>
      </c>
      <c r="AU584" s="4">
        <v>0.6875</v>
      </c>
    </row>
    <row r="585" spans="1:47" ht="12.75" x14ac:dyDescent="0.2">
      <c r="A585" s="4">
        <v>2</v>
      </c>
      <c r="B585" s="4">
        <v>2019</v>
      </c>
      <c r="C585" s="4" t="s">
        <v>102</v>
      </c>
      <c r="D585" s="4" t="s">
        <v>103</v>
      </c>
      <c r="E585" s="8" t="s">
        <v>52</v>
      </c>
      <c r="AK585" s="4">
        <v>0</v>
      </c>
      <c r="AL585" s="8" t="s">
        <v>52</v>
      </c>
      <c r="AM585" s="8" t="s">
        <v>80</v>
      </c>
      <c r="AN585" s="7"/>
    </row>
    <row r="586" spans="1:47" ht="12.75" x14ac:dyDescent="0.2">
      <c r="A586" s="4">
        <v>2</v>
      </c>
      <c r="B586" s="4">
        <v>2019</v>
      </c>
      <c r="C586" s="4" t="s">
        <v>102</v>
      </c>
      <c r="D586" s="4" t="s">
        <v>103</v>
      </c>
      <c r="E586" s="8" t="s">
        <v>55</v>
      </c>
      <c r="AK586" s="4">
        <v>0</v>
      </c>
      <c r="AL586" s="8" t="s">
        <v>55</v>
      </c>
      <c r="AM586" s="8" t="s">
        <v>80</v>
      </c>
      <c r="AN586" s="7"/>
    </row>
    <row r="587" spans="1:47" ht="12.75" x14ac:dyDescent="0.2">
      <c r="A587" s="4">
        <v>2</v>
      </c>
      <c r="B587" s="4">
        <v>2019</v>
      </c>
      <c r="C587" s="4" t="s">
        <v>102</v>
      </c>
      <c r="D587" s="4" t="s">
        <v>103</v>
      </c>
      <c r="E587" s="8" t="s">
        <v>71</v>
      </c>
      <c r="AK587" s="4">
        <v>0</v>
      </c>
      <c r="AL587" s="8" t="s">
        <v>71</v>
      </c>
      <c r="AM587" s="8" t="s">
        <v>80</v>
      </c>
      <c r="AN587" s="7"/>
    </row>
    <row r="588" spans="1:47" ht="12.75" x14ac:dyDescent="0.2">
      <c r="A588" s="4">
        <v>2</v>
      </c>
      <c r="B588" s="4">
        <v>2019</v>
      </c>
      <c r="C588" s="4" t="s">
        <v>102</v>
      </c>
      <c r="D588" s="4" t="s">
        <v>103</v>
      </c>
      <c r="E588" s="8" t="s">
        <v>56</v>
      </c>
      <c r="AK588" s="4">
        <v>7.5</v>
      </c>
      <c r="AL588" s="8" t="s">
        <v>56</v>
      </c>
      <c r="AM588" s="8" t="s">
        <v>80</v>
      </c>
      <c r="AN588" s="7"/>
    </row>
    <row r="589" spans="1:47" ht="12.75" x14ac:dyDescent="0.2">
      <c r="A589" s="4">
        <v>2</v>
      </c>
      <c r="B589" s="4">
        <v>2019</v>
      </c>
      <c r="C589" s="4" t="s">
        <v>102</v>
      </c>
      <c r="D589" s="4" t="s">
        <v>103</v>
      </c>
      <c r="E589" s="8" t="s">
        <v>65</v>
      </c>
      <c r="AK589" s="4">
        <v>41.5</v>
      </c>
      <c r="AL589" s="8" t="s">
        <v>65</v>
      </c>
      <c r="AM589" s="8" t="s">
        <v>80</v>
      </c>
      <c r="AN589" s="7"/>
    </row>
    <row r="590" spans="1:47" ht="12.75" x14ac:dyDescent="0.2">
      <c r="A590" s="4">
        <v>2</v>
      </c>
      <c r="B590" s="4">
        <v>2019</v>
      </c>
      <c r="C590" s="4" t="s">
        <v>102</v>
      </c>
      <c r="D590" s="4" t="s">
        <v>103</v>
      </c>
      <c r="E590" s="8" t="s">
        <v>63</v>
      </c>
      <c r="AK590" s="4">
        <v>2.5</v>
      </c>
      <c r="AL590" s="8" t="s">
        <v>63</v>
      </c>
      <c r="AM590" s="8" t="s">
        <v>80</v>
      </c>
      <c r="AN590" s="7"/>
    </row>
    <row r="591" spans="1:47" ht="12.75" x14ac:dyDescent="0.2">
      <c r="A591" s="4">
        <v>2</v>
      </c>
      <c r="B591" s="4">
        <v>2019</v>
      </c>
      <c r="C591" s="4" t="s">
        <v>102</v>
      </c>
      <c r="D591" s="4" t="s">
        <v>103</v>
      </c>
      <c r="E591" t="s">
        <v>50</v>
      </c>
      <c r="AK591" s="4">
        <v>23</v>
      </c>
      <c r="AL591" t="s">
        <v>50</v>
      </c>
      <c r="AM591" s="8" t="s">
        <v>81</v>
      </c>
      <c r="AN591" s="7"/>
      <c r="AO591" s="4">
        <v>51</v>
      </c>
      <c r="AP591" s="4">
        <v>108</v>
      </c>
      <c r="AQ591" s="4">
        <v>0</v>
      </c>
      <c r="AS591" s="4">
        <v>159</v>
      </c>
      <c r="AT591" s="4">
        <v>0.32075471700000002</v>
      </c>
      <c r="AU591" s="4">
        <v>0.67924528299999998</v>
      </c>
    </row>
    <row r="592" spans="1:47" ht="12.75" x14ac:dyDescent="0.2">
      <c r="A592" s="4">
        <v>2</v>
      </c>
      <c r="B592" s="4">
        <v>2019</v>
      </c>
      <c r="C592" s="4" t="s">
        <v>102</v>
      </c>
      <c r="D592" s="4" t="s">
        <v>103</v>
      </c>
      <c r="E592" t="s">
        <v>52</v>
      </c>
      <c r="AK592" s="4">
        <v>0.5</v>
      </c>
      <c r="AL592" t="s">
        <v>52</v>
      </c>
      <c r="AM592" s="8" t="s">
        <v>81</v>
      </c>
      <c r="AN592" s="7"/>
    </row>
    <row r="593" spans="1:47" ht="12.75" x14ac:dyDescent="0.2">
      <c r="A593" s="4">
        <v>2</v>
      </c>
      <c r="B593" s="4">
        <v>2019</v>
      </c>
      <c r="C593" s="4" t="s">
        <v>102</v>
      </c>
      <c r="D593" s="4" t="s">
        <v>103</v>
      </c>
      <c r="E593" t="s">
        <v>69</v>
      </c>
      <c r="AK593" s="4">
        <v>0.5</v>
      </c>
      <c r="AL593" t="s">
        <v>69</v>
      </c>
      <c r="AM593" s="8" t="s">
        <v>81</v>
      </c>
      <c r="AN593" s="7"/>
    </row>
    <row r="594" spans="1:47" ht="12.75" x14ac:dyDescent="0.2">
      <c r="A594" s="4">
        <v>2</v>
      </c>
      <c r="B594" s="4">
        <v>2019</v>
      </c>
      <c r="C594" s="4" t="s">
        <v>102</v>
      </c>
      <c r="D594" s="4" t="s">
        <v>103</v>
      </c>
      <c r="E594" t="s">
        <v>78</v>
      </c>
      <c r="AK594" s="4">
        <v>17</v>
      </c>
      <c r="AL594" t="s">
        <v>78</v>
      </c>
      <c r="AM594" s="8" t="s">
        <v>81</v>
      </c>
      <c r="AN594" s="7"/>
    </row>
    <row r="595" spans="1:47" ht="12.75" x14ac:dyDescent="0.2">
      <c r="A595" s="4">
        <v>2</v>
      </c>
      <c r="B595" s="4">
        <v>2019</v>
      </c>
      <c r="C595" s="4" t="s">
        <v>102</v>
      </c>
      <c r="D595" s="4" t="s">
        <v>103</v>
      </c>
      <c r="E595" t="s">
        <v>54</v>
      </c>
      <c r="AK595" s="4">
        <v>0</v>
      </c>
      <c r="AL595" t="s">
        <v>54</v>
      </c>
      <c r="AM595" s="8" t="s">
        <v>81</v>
      </c>
      <c r="AN595" s="7"/>
    </row>
    <row r="596" spans="1:47" ht="12.75" x14ac:dyDescent="0.2">
      <c r="A596" s="4">
        <v>2</v>
      </c>
      <c r="B596" s="4">
        <v>2019</v>
      </c>
      <c r="C596" s="4" t="s">
        <v>102</v>
      </c>
      <c r="D596" s="4" t="s">
        <v>103</v>
      </c>
      <c r="E596" t="s">
        <v>82</v>
      </c>
      <c r="AK596" s="4">
        <v>0</v>
      </c>
      <c r="AL596" t="s">
        <v>82</v>
      </c>
      <c r="AM596" s="8" t="s">
        <v>81</v>
      </c>
      <c r="AN596" s="7"/>
    </row>
    <row r="597" spans="1:47" ht="12.75" x14ac:dyDescent="0.2">
      <c r="A597" s="4">
        <v>2</v>
      </c>
      <c r="B597" s="4">
        <v>2019</v>
      </c>
      <c r="C597" s="4" t="s">
        <v>102</v>
      </c>
      <c r="D597" s="4" t="s">
        <v>103</v>
      </c>
      <c r="E597" t="s">
        <v>56</v>
      </c>
      <c r="AK597" s="4">
        <v>7</v>
      </c>
      <c r="AL597" t="s">
        <v>56</v>
      </c>
      <c r="AM597" s="8" t="s">
        <v>81</v>
      </c>
      <c r="AN597" s="7"/>
    </row>
    <row r="598" spans="1:47" ht="12.75" x14ac:dyDescent="0.2">
      <c r="A598" s="4">
        <v>2</v>
      </c>
      <c r="B598" s="4">
        <v>2019</v>
      </c>
      <c r="C598" s="4" t="s">
        <v>102</v>
      </c>
      <c r="D598" s="4" t="s">
        <v>103</v>
      </c>
      <c r="E598" t="s">
        <v>83</v>
      </c>
      <c r="AK598" s="4">
        <v>1</v>
      </c>
      <c r="AL598" t="s">
        <v>83</v>
      </c>
      <c r="AM598" s="8" t="s">
        <v>81</v>
      </c>
      <c r="AN598" s="7"/>
    </row>
    <row r="599" spans="1:47" ht="12.75" x14ac:dyDescent="0.2">
      <c r="A599" s="4">
        <v>2</v>
      </c>
      <c r="B599" s="4">
        <v>2019</v>
      </c>
      <c r="C599" s="4" t="s">
        <v>102</v>
      </c>
      <c r="D599" s="4" t="s">
        <v>103</v>
      </c>
      <c r="E599" t="s">
        <v>61</v>
      </c>
      <c r="AK599" s="4">
        <v>1</v>
      </c>
      <c r="AL599" t="s">
        <v>61</v>
      </c>
      <c r="AM599" s="8" t="s">
        <v>81</v>
      </c>
      <c r="AN599" s="7"/>
    </row>
    <row r="600" spans="1:47" ht="12.75" x14ac:dyDescent="0.2">
      <c r="A600" s="4">
        <v>2</v>
      </c>
      <c r="B600" s="4">
        <v>2019</v>
      </c>
      <c r="C600" s="4" t="s">
        <v>102</v>
      </c>
      <c r="D600" s="4" t="s">
        <v>103</v>
      </c>
      <c r="E600" t="s">
        <v>77</v>
      </c>
      <c r="AK600" s="4">
        <v>1</v>
      </c>
      <c r="AL600" t="s">
        <v>77</v>
      </c>
      <c r="AM600" s="8" t="s">
        <v>81</v>
      </c>
      <c r="AN600" s="7"/>
    </row>
    <row r="601" spans="1:47" ht="12.75" x14ac:dyDescent="0.2">
      <c r="A601" s="4">
        <v>2</v>
      </c>
      <c r="B601" s="4">
        <v>2019</v>
      </c>
      <c r="C601" s="4" t="s">
        <v>102</v>
      </c>
      <c r="D601" s="4" t="s">
        <v>103</v>
      </c>
      <c r="E601" t="s">
        <v>65</v>
      </c>
      <c r="AK601" s="4">
        <v>0</v>
      </c>
      <c r="AL601" t="s">
        <v>65</v>
      </c>
      <c r="AM601" s="8" t="s">
        <v>81</v>
      </c>
      <c r="AN601" s="7"/>
    </row>
    <row r="602" spans="1:47" ht="12.75" x14ac:dyDescent="0.2">
      <c r="A602" s="4">
        <v>2</v>
      </c>
      <c r="B602" s="4">
        <v>2019</v>
      </c>
      <c r="C602" s="4" t="s">
        <v>102</v>
      </c>
      <c r="D602" s="4" t="s">
        <v>103</v>
      </c>
      <c r="E602" t="s">
        <v>75</v>
      </c>
      <c r="AK602" s="4">
        <v>8</v>
      </c>
      <c r="AL602" t="s">
        <v>75</v>
      </c>
      <c r="AM602" s="8" t="s">
        <v>81</v>
      </c>
      <c r="AN602" s="7"/>
    </row>
    <row r="603" spans="1:47" ht="12.75" x14ac:dyDescent="0.2">
      <c r="A603" s="4">
        <v>2</v>
      </c>
      <c r="B603" s="4">
        <v>2019</v>
      </c>
      <c r="C603" s="4" t="s">
        <v>102</v>
      </c>
      <c r="D603" s="4" t="s">
        <v>103</v>
      </c>
      <c r="E603" t="s">
        <v>62</v>
      </c>
      <c r="AK603" s="4">
        <v>84.5</v>
      </c>
      <c r="AL603" t="s">
        <v>62</v>
      </c>
      <c r="AM603" s="8" t="s">
        <v>81</v>
      </c>
      <c r="AN603" s="7"/>
    </row>
    <row r="604" spans="1:47" ht="12.75" x14ac:dyDescent="0.2">
      <c r="A604" s="4">
        <v>2</v>
      </c>
      <c r="B604" s="4">
        <v>2019</v>
      </c>
      <c r="C604" s="4" t="s">
        <v>102</v>
      </c>
      <c r="D604" s="4" t="s">
        <v>103</v>
      </c>
      <c r="E604" t="s">
        <v>63</v>
      </c>
      <c r="AK604" s="4">
        <v>7</v>
      </c>
      <c r="AL604" t="s">
        <v>63</v>
      </c>
      <c r="AM604" s="8" t="s">
        <v>81</v>
      </c>
      <c r="AN604" s="7"/>
    </row>
    <row r="605" spans="1:47" ht="12.75" x14ac:dyDescent="0.2">
      <c r="A605" s="4">
        <v>2</v>
      </c>
      <c r="B605" s="4">
        <v>2019</v>
      </c>
      <c r="C605" s="4" t="s">
        <v>102</v>
      </c>
      <c r="D605" s="4" t="s">
        <v>103</v>
      </c>
      <c r="E605" t="s">
        <v>64</v>
      </c>
      <c r="AK605" s="4">
        <v>8.5</v>
      </c>
      <c r="AL605" t="s">
        <v>64</v>
      </c>
      <c r="AM605" s="8" t="s">
        <v>81</v>
      </c>
      <c r="AN605" s="7"/>
    </row>
    <row r="606" spans="1:47" ht="12.75" x14ac:dyDescent="0.2">
      <c r="A606" s="4">
        <v>2</v>
      </c>
      <c r="B606" s="4">
        <v>2019</v>
      </c>
      <c r="C606" s="4" t="s">
        <v>102</v>
      </c>
      <c r="D606" s="4" t="s">
        <v>103</v>
      </c>
      <c r="E606" s="8" t="s">
        <v>84</v>
      </c>
      <c r="AK606" s="4">
        <v>0</v>
      </c>
      <c r="AL606" s="8" t="s">
        <v>84</v>
      </c>
      <c r="AM606" s="8" t="s">
        <v>85</v>
      </c>
      <c r="AN606" s="7"/>
      <c r="AO606" s="4">
        <v>8.5</v>
      </c>
      <c r="AP606" s="4">
        <v>149.5</v>
      </c>
      <c r="AQ606" s="4">
        <v>0</v>
      </c>
      <c r="AS606" s="4">
        <v>158</v>
      </c>
      <c r="AT606" s="4">
        <v>5.3797468350000002E-2</v>
      </c>
      <c r="AU606" s="4">
        <v>0.94620253160000001</v>
      </c>
    </row>
    <row r="607" spans="1:47" ht="12.75" x14ac:dyDescent="0.2">
      <c r="A607" s="4">
        <v>2</v>
      </c>
      <c r="B607" s="4">
        <v>2019</v>
      </c>
      <c r="C607" s="4" t="s">
        <v>102</v>
      </c>
      <c r="D607" s="4" t="s">
        <v>103</v>
      </c>
      <c r="E607" s="8" t="s">
        <v>52</v>
      </c>
      <c r="AK607" s="4">
        <v>0</v>
      </c>
      <c r="AL607" s="8" t="s">
        <v>52</v>
      </c>
      <c r="AM607" s="8" t="s">
        <v>85</v>
      </c>
      <c r="AN607" s="7"/>
    </row>
    <row r="608" spans="1:47" ht="12.75" x14ac:dyDescent="0.2">
      <c r="A608" s="4">
        <v>2</v>
      </c>
      <c r="B608" s="4">
        <v>2019</v>
      </c>
      <c r="C608" s="4" t="s">
        <v>102</v>
      </c>
      <c r="D608" s="4" t="s">
        <v>103</v>
      </c>
      <c r="E608" s="8" t="s">
        <v>67</v>
      </c>
      <c r="AK608" s="4">
        <v>1</v>
      </c>
      <c r="AL608" s="8" t="s">
        <v>67</v>
      </c>
      <c r="AM608" s="8" t="s">
        <v>85</v>
      </c>
      <c r="AN608" s="7"/>
    </row>
    <row r="609" spans="1:40" ht="12.75" x14ac:dyDescent="0.2">
      <c r="A609" s="4">
        <v>2</v>
      </c>
      <c r="B609" s="4">
        <v>2019</v>
      </c>
      <c r="C609" s="4" t="s">
        <v>102</v>
      </c>
      <c r="D609" s="4" t="s">
        <v>103</v>
      </c>
      <c r="E609" s="8" t="s">
        <v>79</v>
      </c>
      <c r="AK609" s="4">
        <v>1</v>
      </c>
      <c r="AL609" s="8" t="s">
        <v>79</v>
      </c>
      <c r="AM609" s="8" t="s">
        <v>85</v>
      </c>
      <c r="AN609" s="7"/>
    </row>
    <row r="610" spans="1:40" ht="12.75" x14ac:dyDescent="0.2">
      <c r="A610" s="4">
        <v>2</v>
      </c>
      <c r="B610" s="4">
        <v>2019</v>
      </c>
      <c r="C610" s="4" t="s">
        <v>102</v>
      </c>
      <c r="D610" s="4" t="s">
        <v>103</v>
      </c>
      <c r="E610" s="8" t="s">
        <v>57</v>
      </c>
      <c r="AK610" s="4">
        <v>0.5</v>
      </c>
      <c r="AL610" s="8" t="s">
        <v>57</v>
      </c>
      <c r="AM610" s="8" t="s">
        <v>85</v>
      </c>
      <c r="AN610" s="7"/>
    </row>
    <row r="611" spans="1:40" ht="12.75" x14ac:dyDescent="0.2">
      <c r="A611" s="4">
        <v>2</v>
      </c>
      <c r="B611" s="4">
        <v>2019</v>
      </c>
      <c r="C611" s="4" t="s">
        <v>102</v>
      </c>
      <c r="D611" s="4" t="s">
        <v>103</v>
      </c>
      <c r="E611" s="8" t="s">
        <v>69</v>
      </c>
      <c r="AK611" s="4">
        <v>0</v>
      </c>
      <c r="AL611" s="8" t="s">
        <v>69</v>
      </c>
      <c r="AM611" s="8" t="s">
        <v>85</v>
      </c>
      <c r="AN611" s="7"/>
    </row>
    <row r="612" spans="1:40" ht="12.75" x14ac:dyDescent="0.2">
      <c r="A612" s="4">
        <v>2</v>
      </c>
      <c r="B612" s="4">
        <v>2019</v>
      </c>
      <c r="C612" s="4" t="s">
        <v>102</v>
      </c>
      <c r="D612" s="4" t="s">
        <v>103</v>
      </c>
      <c r="E612" s="8" t="s">
        <v>54</v>
      </c>
      <c r="AK612" s="4">
        <v>0</v>
      </c>
      <c r="AL612" s="8" t="s">
        <v>54</v>
      </c>
      <c r="AM612" s="8" t="s">
        <v>85</v>
      </c>
      <c r="AN612" s="7"/>
    </row>
    <row r="613" spans="1:40" ht="12.75" x14ac:dyDescent="0.2">
      <c r="A613" s="4">
        <v>2</v>
      </c>
      <c r="B613" s="4">
        <v>2019</v>
      </c>
      <c r="C613" s="4" t="s">
        <v>102</v>
      </c>
      <c r="D613" s="4" t="s">
        <v>103</v>
      </c>
      <c r="E613" s="8" t="s">
        <v>56</v>
      </c>
      <c r="AK613" s="4">
        <v>0</v>
      </c>
      <c r="AL613" s="8" t="s">
        <v>56</v>
      </c>
      <c r="AM613" s="8" t="s">
        <v>85</v>
      </c>
      <c r="AN613" s="7"/>
    </row>
    <row r="614" spans="1:40" ht="12.75" x14ac:dyDescent="0.2">
      <c r="A614" s="4">
        <v>2</v>
      </c>
      <c r="B614" s="4">
        <v>2019</v>
      </c>
      <c r="C614" s="4" t="s">
        <v>102</v>
      </c>
      <c r="D614" s="4" t="s">
        <v>103</v>
      </c>
      <c r="E614" s="8" t="s">
        <v>86</v>
      </c>
      <c r="AK614" s="4">
        <v>0</v>
      </c>
      <c r="AL614" s="8" t="s">
        <v>86</v>
      </c>
      <c r="AM614" s="8" t="s">
        <v>85</v>
      </c>
      <c r="AN614" s="7"/>
    </row>
    <row r="615" spans="1:40" ht="12.75" x14ac:dyDescent="0.2">
      <c r="A615" s="4">
        <v>2</v>
      </c>
      <c r="B615" s="4">
        <v>2019</v>
      </c>
      <c r="C615" s="4" t="s">
        <v>102</v>
      </c>
      <c r="D615" s="4" t="s">
        <v>103</v>
      </c>
      <c r="E615" s="8" t="s">
        <v>71</v>
      </c>
      <c r="AK615" s="4">
        <v>0</v>
      </c>
      <c r="AL615" s="8" t="s">
        <v>71</v>
      </c>
      <c r="AM615" s="8" t="s">
        <v>85</v>
      </c>
      <c r="AN615" s="7"/>
    </row>
    <row r="616" spans="1:40" ht="12.75" x14ac:dyDescent="0.2">
      <c r="A616" s="4">
        <v>2</v>
      </c>
      <c r="B616" s="4">
        <v>2019</v>
      </c>
      <c r="C616" s="4" t="s">
        <v>102</v>
      </c>
      <c r="D616" s="4" t="s">
        <v>103</v>
      </c>
      <c r="E616" s="8" t="s">
        <v>55</v>
      </c>
      <c r="AK616" s="4">
        <v>0</v>
      </c>
      <c r="AL616" s="8" t="s">
        <v>55</v>
      </c>
      <c r="AM616" s="8" t="s">
        <v>85</v>
      </c>
      <c r="AN616" s="7"/>
    </row>
    <row r="617" spans="1:40" ht="12.75" x14ac:dyDescent="0.2">
      <c r="A617" s="4">
        <v>2</v>
      </c>
      <c r="B617" s="4">
        <v>2019</v>
      </c>
      <c r="C617" s="4" t="s">
        <v>102</v>
      </c>
      <c r="D617" s="4" t="s">
        <v>103</v>
      </c>
      <c r="E617" s="8" t="s">
        <v>83</v>
      </c>
      <c r="AK617" s="4">
        <v>0</v>
      </c>
      <c r="AL617" s="8" t="s">
        <v>83</v>
      </c>
      <c r="AM617" s="8" t="s">
        <v>85</v>
      </c>
      <c r="AN617" s="7"/>
    </row>
    <row r="618" spans="1:40" ht="12.75" x14ac:dyDescent="0.2">
      <c r="A618" s="4">
        <v>2</v>
      </c>
      <c r="B618" s="4">
        <v>2019</v>
      </c>
      <c r="C618" s="4" t="s">
        <v>102</v>
      </c>
      <c r="D618" s="4" t="s">
        <v>103</v>
      </c>
      <c r="E618" s="8" t="s">
        <v>78</v>
      </c>
      <c r="AK618" s="4">
        <v>0</v>
      </c>
      <c r="AL618" s="8" t="s">
        <v>78</v>
      </c>
      <c r="AM618" s="8" t="s">
        <v>85</v>
      </c>
      <c r="AN618" s="7"/>
    </row>
    <row r="619" spans="1:40" ht="12.75" x14ac:dyDescent="0.2">
      <c r="A619" s="4">
        <v>2</v>
      </c>
      <c r="B619" s="4">
        <v>2019</v>
      </c>
      <c r="C619" s="4" t="s">
        <v>102</v>
      </c>
      <c r="D619" s="4" t="s">
        <v>103</v>
      </c>
      <c r="E619" s="8" t="s">
        <v>50</v>
      </c>
      <c r="AK619" s="4">
        <v>6</v>
      </c>
      <c r="AL619" s="8" t="s">
        <v>50</v>
      </c>
      <c r="AM619" s="8" t="s">
        <v>85</v>
      </c>
      <c r="AN619" s="7"/>
    </row>
    <row r="620" spans="1:40" ht="12.75" x14ac:dyDescent="0.2">
      <c r="A620" s="4">
        <v>2</v>
      </c>
      <c r="B620" s="4">
        <v>2019</v>
      </c>
      <c r="C620" s="4" t="s">
        <v>102</v>
      </c>
      <c r="D620" s="4" t="s">
        <v>103</v>
      </c>
      <c r="E620" s="8" t="s">
        <v>87</v>
      </c>
      <c r="AK620" s="4">
        <v>0</v>
      </c>
      <c r="AL620" s="8" t="s">
        <v>87</v>
      </c>
      <c r="AM620" s="8" t="s">
        <v>85</v>
      </c>
      <c r="AN620" s="7"/>
    </row>
    <row r="621" spans="1:40" ht="12.75" x14ac:dyDescent="0.2">
      <c r="A621" s="4">
        <v>2</v>
      </c>
      <c r="B621" s="4">
        <v>2019</v>
      </c>
      <c r="C621" s="4" t="s">
        <v>102</v>
      </c>
      <c r="D621" s="4" t="s">
        <v>103</v>
      </c>
      <c r="E621" s="8" t="s">
        <v>88</v>
      </c>
      <c r="AK621" s="4">
        <v>144</v>
      </c>
      <c r="AL621" s="8" t="s">
        <v>88</v>
      </c>
      <c r="AM621" s="8" t="s">
        <v>85</v>
      </c>
      <c r="AN621" s="7"/>
    </row>
    <row r="622" spans="1:40" ht="12.75" x14ac:dyDescent="0.2">
      <c r="A622" s="4">
        <v>2</v>
      </c>
      <c r="B622" s="4">
        <v>2019</v>
      </c>
      <c r="C622" s="4" t="s">
        <v>102</v>
      </c>
      <c r="D622" s="4" t="s">
        <v>103</v>
      </c>
      <c r="E622" s="8" t="s">
        <v>89</v>
      </c>
      <c r="AK622" s="4">
        <v>0</v>
      </c>
      <c r="AL622" s="8" t="s">
        <v>89</v>
      </c>
      <c r="AM622" s="8" t="s">
        <v>85</v>
      </c>
      <c r="AN622" s="7"/>
    </row>
    <row r="623" spans="1:40" ht="12.75" x14ac:dyDescent="0.2">
      <c r="A623" s="4">
        <v>2</v>
      </c>
      <c r="B623" s="4">
        <v>2019</v>
      </c>
      <c r="C623" s="4" t="s">
        <v>102</v>
      </c>
      <c r="D623" s="4" t="s">
        <v>103</v>
      </c>
      <c r="E623" s="8" t="s">
        <v>90</v>
      </c>
      <c r="AK623" s="4">
        <v>0</v>
      </c>
      <c r="AL623" s="8" t="s">
        <v>90</v>
      </c>
      <c r="AM623" s="8" t="s">
        <v>85</v>
      </c>
      <c r="AN623" s="7"/>
    </row>
    <row r="624" spans="1:40" ht="12.75" x14ac:dyDescent="0.2">
      <c r="A624" s="4">
        <v>2</v>
      </c>
      <c r="B624" s="4">
        <v>2019</v>
      </c>
      <c r="C624" s="4" t="s">
        <v>102</v>
      </c>
      <c r="D624" s="4" t="s">
        <v>103</v>
      </c>
      <c r="E624" s="8" t="s">
        <v>64</v>
      </c>
      <c r="AK624" s="4">
        <v>0</v>
      </c>
      <c r="AL624" s="8" t="s">
        <v>64</v>
      </c>
      <c r="AM624" s="8" t="s">
        <v>85</v>
      </c>
      <c r="AN624" s="7"/>
    </row>
    <row r="625" spans="1:47" ht="12.75" x14ac:dyDescent="0.2">
      <c r="A625" s="4">
        <v>2</v>
      </c>
      <c r="B625" s="4">
        <v>2019</v>
      </c>
      <c r="C625" s="4" t="s">
        <v>102</v>
      </c>
      <c r="D625" s="4" t="s">
        <v>103</v>
      </c>
      <c r="E625" s="8" t="s">
        <v>63</v>
      </c>
      <c r="AK625" s="4">
        <v>5.5</v>
      </c>
      <c r="AL625" s="8" t="s">
        <v>63</v>
      </c>
      <c r="AM625" s="8" t="s">
        <v>85</v>
      </c>
      <c r="AN625" s="7"/>
    </row>
    <row r="626" spans="1:47" ht="12.75" x14ac:dyDescent="0.2">
      <c r="A626" s="4">
        <v>2</v>
      </c>
      <c r="B626" s="4">
        <v>2019</v>
      </c>
      <c r="C626" s="4" t="s">
        <v>102</v>
      </c>
      <c r="D626" s="4" t="s">
        <v>103</v>
      </c>
      <c r="E626" t="s">
        <v>50</v>
      </c>
      <c r="AK626" s="4">
        <v>17</v>
      </c>
      <c r="AL626" t="s">
        <v>50</v>
      </c>
      <c r="AM626" s="8" t="s">
        <v>91</v>
      </c>
      <c r="AN626" s="7"/>
      <c r="AO626" s="4">
        <v>98.5</v>
      </c>
      <c r="AP626" s="4">
        <v>35.5</v>
      </c>
      <c r="AQ626" s="4">
        <v>0</v>
      </c>
      <c r="AS626" s="4">
        <v>134</v>
      </c>
      <c r="AT626" s="4">
        <v>0.73507462690000003</v>
      </c>
      <c r="AU626" s="4">
        <v>0.26492537309999997</v>
      </c>
    </row>
    <row r="627" spans="1:47" ht="12.75" x14ac:dyDescent="0.2">
      <c r="A627" s="4">
        <v>2</v>
      </c>
      <c r="B627" s="4">
        <v>2019</v>
      </c>
      <c r="C627" s="4" t="s">
        <v>102</v>
      </c>
      <c r="D627" s="4" t="s">
        <v>103</v>
      </c>
      <c r="E627" t="s">
        <v>92</v>
      </c>
      <c r="AK627" s="4">
        <v>49.5</v>
      </c>
      <c r="AL627" t="s">
        <v>92</v>
      </c>
      <c r="AM627" s="8" t="s">
        <v>91</v>
      </c>
      <c r="AN627" s="7"/>
    </row>
    <row r="628" spans="1:47" ht="12.75" x14ac:dyDescent="0.2">
      <c r="A628" s="4">
        <v>2</v>
      </c>
      <c r="B628" s="4">
        <v>2019</v>
      </c>
      <c r="C628" s="4" t="s">
        <v>102</v>
      </c>
      <c r="D628" s="4" t="s">
        <v>103</v>
      </c>
      <c r="E628" t="s">
        <v>77</v>
      </c>
      <c r="AK628" s="4">
        <v>32</v>
      </c>
      <c r="AL628" t="s">
        <v>77</v>
      </c>
      <c r="AM628" s="8" t="s">
        <v>91</v>
      </c>
      <c r="AN628" s="7"/>
    </row>
    <row r="629" spans="1:47" ht="12.75" x14ac:dyDescent="0.2">
      <c r="A629" s="4">
        <v>2</v>
      </c>
      <c r="B629" s="4">
        <v>2019</v>
      </c>
      <c r="C629" s="4" t="s">
        <v>102</v>
      </c>
      <c r="D629" s="4" t="s">
        <v>103</v>
      </c>
      <c r="E629" t="s">
        <v>69</v>
      </c>
      <c r="AK629" s="4">
        <v>0</v>
      </c>
      <c r="AL629" t="s">
        <v>69</v>
      </c>
      <c r="AM629" s="8" t="s">
        <v>91</v>
      </c>
      <c r="AN629" s="7"/>
    </row>
    <row r="630" spans="1:47" ht="12.75" x14ac:dyDescent="0.2">
      <c r="A630" s="4">
        <v>2</v>
      </c>
      <c r="B630" s="4">
        <v>2019</v>
      </c>
      <c r="C630" s="4" t="s">
        <v>102</v>
      </c>
      <c r="D630" s="4" t="s">
        <v>103</v>
      </c>
      <c r="E630" t="s">
        <v>52</v>
      </c>
      <c r="AK630" s="4">
        <v>0</v>
      </c>
      <c r="AL630" t="s">
        <v>52</v>
      </c>
      <c r="AM630" s="8" t="s">
        <v>91</v>
      </c>
      <c r="AN630" s="7"/>
    </row>
    <row r="631" spans="1:47" ht="12.75" x14ac:dyDescent="0.2">
      <c r="A631" s="4">
        <v>2</v>
      </c>
      <c r="B631" s="4">
        <v>2019</v>
      </c>
      <c r="C631" s="4" t="s">
        <v>102</v>
      </c>
      <c r="D631" s="4" t="s">
        <v>103</v>
      </c>
      <c r="E631" t="s">
        <v>82</v>
      </c>
      <c r="AK631" s="4">
        <v>0</v>
      </c>
      <c r="AL631" t="s">
        <v>82</v>
      </c>
      <c r="AM631" s="8" t="s">
        <v>91</v>
      </c>
      <c r="AN631" s="7"/>
    </row>
    <row r="632" spans="1:47" ht="12.75" x14ac:dyDescent="0.2">
      <c r="A632" s="4">
        <v>2</v>
      </c>
      <c r="B632" s="4">
        <v>2019</v>
      </c>
      <c r="C632" s="4" t="s">
        <v>102</v>
      </c>
      <c r="D632" s="4" t="s">
        <v>103</v>
      </c>
      <c r="E632" t="s">
        <v>86</v>
      </c>
      <c r="AK632" s="4">
        <v>0</v>
      </c>
      <c r="AL632" t="s">
        <v>86</v>
      </c>
      <c r="AM632" s="8" t="s">
        <v>91</v>
      </c>
      <c r="AN632" s="7"/>
    </row>
    <row r="633" spans="1:47" ht="12.75" x14ac:dyDescent="0.2">
      <c r="A633" s="4">
        <v>2</v>
      </c>
      <c r="B633" s="4">
        <v>2019</v>
      </c>
      <c r="C633" s="4" t="s">
        <v>102</v>
      </c>
      <c r="D633" s="4" t="s">
        <v>103</v>
      </c>
      <c r="E633" t="s">
        <v>65</v>
      </c>
      <c r="AK633" s="4">
        <v>25.5</v>
      </c>
      <c r="AL633" t="s">
        <v>65</v>
      </c>
      <c r="AM633" s="8" t="s">
        <v>91</v>
      </c>
      <c r="AN633" s="7"/>
    </row>
    <row r="634" spans="1:47" ht="12.75" x14ac:dyDescent="0.2">
      <c r="A634" s="4">
        <v>2</v>
      </c>
      <c r="B634" s="4">
        <v>2019</v>
      </c>
      <c r="C634" s="4" t="s">
        <v>102</v>
      </c>
      <c r="D634" s="4" t="s">
        <v>103</v>
      </c>
      <c r="E634" t="s">
        <v>63</v>
      </c>
      <c r="AK634" s="4">
        <v>9</v>
      </c>
      <c r="AL634" t="s">
        <v>63</v>
      </c>
      <c r="AM634" s="8" t="s">
        <v>91</v>
      </c>
      <c r="AN634" s="7"/>
    </row>
    <row r="635" spans="1:47" ht="12.75" x14ac:dyDescent="0.2">
      <c r="A635" s="4">
        <v>2</v>
      </c>
      <c r="B635" s="4">
        <v>2019</v>
      </c>
      <c r="C635" s="4" t="s">
        <v>102</v>
      </c>
      <c r="D635" s="4" t="s">
        <v>103</v>
      </c>
      <c r="E635" t="s">
        <v>64</v>
      </c>
      <c r="AK635" s="4">
        <v>1</v>
      </c>
      <c r="AL635" t="s">
        <v>64</v>
      </c>
      <c r="AM635" s="8" t="s">
        <v>91</v>
      </c>
      <c r="AN635" s="7"/>
    </row>
    <row r="636" spans="1:47" ht="12.75" x14ac:dyDescent="0.2">
      <c r="A636" s="4">
        <v>2</v>
      </c>
      <c r="B636" s="4">
        <v>2019</v>
      </c>
      <c r="C636" s="4" t="s">
        <v>102</v>
      </c>
      <c r="D636" s="4" t="s">
        <v>103</v>
      </c>
      <c r="E636" s="8" t="s">
        <v>50</v>
      </c>
      <c r="AK636" s="4">
        <v>93</v>
      </c>
      <c r="AL636" s="8" t="s">
        <v>50</v>
      </c>
      <c r="AM636" s="8" t="s">
        <v>93</v>
      </c>
      <c r="AN636" s="7"/>
      <c r="AO636" s="4">
        <v>126.5</v>
      </c>
      <c r="AP636" s="4">
        <v>24.5</v>
      </c>
      <c r="AQ636" s="4">
        <v>0</v>
      </c>
      <c r="AS636" s="4">
        <v>151</v>
      </c>
      <c r="AT636" s="4">
        <v>0.83774834440000001</v>
      </c>
      <c r="AU636" s="4">
        <v>0.16225165559999999</v>
      </c>
    </row>
    <row r="637" spans="1:47" ht="12.75" x14ac:dyDescent="0.2">
      <c r="A637" s="4">
        <v>2</v>
      </c>
      <c r="B637" s="4">
        <v>2019</v>
      </c>
      <c r="C637" s="4" t="s">
        <v>102</v>
      </c>
      <c r="D637" s="4" t="s">
        <v>103</v>
      </c>
      <c r="E637" s="8" t="s">
        <v>68</v>
      </c>
      <c r="AK637" s="4">
        <v>0</v>
      </c>
      <c r="AL637" s="8" t="s">
        <v>68</v>
      </c>
      <c r="AM637" s="8" t="s">
        <v>93</v>
      </c>
      <c r="AN637" s="7"/>
    </row>
    <row r="638" spans="1:47" ht="12.75" x14ac:dyDescent="0.2">
      <c r="A638" s="4">
        <v>2</v>
      </c>
      <c r="B638" s="4">
        <v>2019</v>
      </c>
      <c r="C638" s="4" t="s">
        <v>102</v>
      </c>
      <c r="D638" s="4" t="s">
        <v>103</v>
      </c>
      <c r="E638" s="8" t="s">
        <v>52</v>
      </c>
      <c r="AK638" s="4">
        <v>4</v>
      </c>
      <c r="AL638" s="8" t="s">
        <v>52</v>
      </c>
      <c r="AM638" s="8" t="s">
        <v>93</v>
      </c>
      <c r="AN638" s="7"/>
    </row>
    <row r="639" spans="1:47" ht="12.75" x14ac:dyDescent="0.2">
      <c r="A639" s="4">
        <v>2</v>
      </c>
      <c r="B639" s="4">
        <v>2019</v>
      </c>
      <c r="C639" s="4" t="s">
        <v>102</v>
      </c>
      <c r="D639" s="4" t="s">
        <v>103</v>
      </c>
      <c r="E639" s="8" t="s">
        <v>69</v>
      </c>
      <c r="AK639" s="4">
        <v>3</v>
      </c>
      <c r="AL639" s="8" t="s">
        <v>69</v>
      </c>
      <c r="AM639" s="8" t="s">
        <v>93</v>
      </c>
      <c r="AN639" s="7"/>
    </row>
    <row r="640" spans="1:47" ht="12.75" x14ac:dyDescent="0.2">
      <c r="A640" s="4">
        <v>2</v>
      </c>
      <c r="B640" s="4">
        <v>2019</v>
      </c>
      <c r="C640" s="4" t="s">
        <v>102</v>
      </c>
      <c r="D640" s="4" t="s">
        <v>103</v>
      </c>
      <c r="E640" s="8" t="s">
        <v>78</v>
      </c>
      <c r="AK640" s="4">
        <v>3.5</v>
      </c>
      <c r="AL640" s="8" t="s">
        <v>78</v>
      </c>
      <c r="AM640" s="8" t="s">
        <v>93</v>
      </c>
      <c r="AN640" s="7"/>
    </row>
    <row r="641" spans="1:47" ht="12.75" x14ac:dyDescent="0.2">
      <c r="A641" s="4">
        <v>2</v>
      </c>
      <c r="B641" s="4">
        <v>2019</v>
      </c>
      <c r="C641" s="4" t="s">
        <v>102</v>
      </c>
      <c r="D641" s="4" t="s">
        <v>103</v>
      </c>
      <c r="E641" s="8" t="s">
        <v>54</v>
      </c>
      <c r="AK641" s="4">
        <v>6</v>
      </c>
      <c r="AL641" s="8" t="s">
        <v>54</v>
      </c>
      <c r="AM641" s="8" t="s">
        <v>93</v>
      </c>
      <c r="AN641" s="7"/>
    </row>
    <row r="642" spans="1:47" ht="12.75" x14ac:dyDescent="0.2">
      <c r="A642" s="4">
        <v>2</v>
      </c>
      <c r="B642" s="4">
        <v>2019</v>
      </c>
      <c r="C642" s="4" t="s">
        <v>102</v>
      </c>
      <c r="D642" s="4" t="s">
        <v>103</v>
      </c>
      <c r="E642" s="8" t="s">
        <v>71</v>
      </c>
      <c r="AK642" s="4">
        <v>0</v>
      </c>
      <c r="AL642" s="8" t="s">
        <v>71</v>
      </c>
      <c r="AM642" s="8" t="s">
        <v>93</v>
      </c>
      <c r="AN642" s="7"/>
    </row>
    <row r="643" spans="1:47" ht="12.75" x14ac:dyDescent="0.2">
      <c r="A643" s="4">
        <v>2</v>
      </c>
      <c r="B643" s="4">
        <v>2019</v>
      </c>
      <c r="C643" s="4" t="s">
        <v>102</v>
      </c>
      <c r="D643" s="4" t="s">
        <v>103</v>
      </c>
      <c r="E643" s="8" t="s">
        <v>86</v>
      </c>
      <c r="AK643" s="4">
        <v>0</v>
      </c>
      <c r="AL643" s="8" t="s">
        <v>86</v>
      </c>
      <c r="AM643" s="8" t="s">
        <v>93</v>
      </c>
      <c r="AN643" s="7"/>
    </row>
    <row r="644" spans="1:47" ht="12.75" x14ac:dyDescent="0.2">
      <c r="A644" s="4">
        <v>2</v>
      </c>
      <c r="B644" s="4">
        <v>2019</v>
      </c>
      <c r="C644" s="4" t="s">
        <v>102</v>
      </c>
      <c r="D644" s="4" t="s">
        <v>103</v>
      </c>
      <c r="E644" s="8" t="s">
        <v>61</v>
      </c>
      <c r="AK644" s="4">
        <v>3.5</v>
      </c>
      <c r="AL644" s="8" t="s">
        <v>61</v>
      </c>
      <c r="AM644" s="8" t="s">
        <v>93</v>
      </c>
      <c r="AN644" s="7"/>
    </row>
    <row r="645" spans="1:47" ht="12.75" x14ac:dyDescent="0.2">
      <c r="A645" s="4">
        <v>2</v>
      </c>
      <c r="B645" s="4">
        <v>2019</v>
      </c>
      <c r="C645" s="4" t="s">
        <v>102</v>
      </c>
      <c r="D645" s="4" t="s">
        <v>103</v>
      </c>
      <c r="E645" s="8" t="s">
        <v>60</v>
      </c>
      <c r="AK645" s="4">
        <v>3.5</v>
      </c>
      <c r="AL645" s="8" t="s">
        <v>60</v>
      </c>
      <c r="AM645" s="8" t="s">
        <v>93</v>
      </c>
      <c r="AN645" s="7"/>
    </row>
    <row r="646" spans="1:47" ht="12.75" x14ac:dyDescent="0.2">
      <c r="A646" s="4">
        <v>2</v>
      </c>
      <c r="B646" s="4">
        <v>2019</v>
      </c>
      <c r="C646" s="4" t="s">
        <v>102</v>
      </c>
      <c r="D646" s="4" t="s">
        <v>103</v>
      </c>
      <c r="E646" s="8" t="s">
        <v>55</v>
      </c>
      <c r="AK646" s="4">
        <v>10</v>
      </c>
      <c r="AL646" s="8" t="s">
        <v>55</v>
      </c>
      <c r="AM646" s="8" t="s">
        <v>93</v>
      </c>
      <c r="AN646" s="7"/>
    </row>
    <row r="647" spans="1:47" ht="12.75" x14ac:dyDescent="0.2">
      <c r="A647" s="4">
        <v>2</v>
      </c>
      <c r="B647" s="4">
        <v>2019</v>
      </c>
      <c r="C647" s="4" t="s">
        <v>102</v>
      </c>
      <c r="D647" s="4" t="s">
        <v>103</v>
      </c>
      <c r="E647" s="8" t="s">
        <v>59</v>
      </c>
      <c r="AK647" s="4">
        <v>0</v>
      </c>
      <c r="AL647" s="8" t="s">
        <v>59</v>
      </c>
      <c r="AM647" s="8" t="s">
        <v>93</v>
      </c>
      <c r="AN647" s="7"/>
    </row>
    <row r="648" spans="1:47" ht="12.75" x14ac:dyDescent="0.2">
      <c r="A648" s="4">
        <v>2</v>
      </c>
      <c r="B648" s="4">
        <v>2019</v>
      </c>
      <c r="C648" s="4" t="s">
        <v>102</v>
      </c>
      <c r="D648" s="4" t="s">
        <v>103</v>
      </c>
      <c r="E648" s="8" t="s">
        <v>64</v>
      </c>
      <c r="AK648" s="4">
        <v>0</v>
      </c>
      <c r="AL648" s="8" t="s">
        <v>64</v>
      </c>
      <c r="AM648" s="8" t="s">
        <v>93</v>
      </c>
      <c r="AN648" s="7"/>
    </row>
    <row r="649" spans="1:47" ht="12.75" x14ac:dyDescent="0.2">
      <c r="A649" s="4">
        <v>2</v>
      </c>
      <c r="B649" s="4">
        <v>2019</v>
      </c>
      <c r="C649" s="4" t="s">
        <v>102</v>
      </c>
      <c r="D649" s="4" t="s">
        <v>103</v>
      </c>
      <c r="E649" s="8" t="s">
        <v>62</v>
      </c>
      <c r="AK649" s="4">
        <v>11</v>
      </c>
      <c r="AL649" s="8" t="s">
        <v>62</v>
      </c>
      <c r="AM649" s="8" t="s">
        <v>93</v>
      </c>
      <c r="AN649" s="7"/>
    </row>
    <row r="650" spans="1:47" ht="12.75" x14ac:dyDescent="0.2">
      <c r="A650" s="4">
        <v>2</v>
      </c>
      <c r="B650" s="4">
        <v>2019</v>
      </c>
      <c r="C650" s="4" t="s">
        <v>102</v>
      </c>
      <c r="D650" s="4" t="s">
        <v>103</v>
      </c>
      <c r="E650" s="8" t="s">
        <v>73</v>
      </c>
      <c r="AK650" s="4">
        <v>0</v>
      </c>
      <c r="AL650" s="8" t="s">
        <v>73</v>
      </c>
      <c r="AM650" s="8" t="s">
        <v>93</v>
      </c>
      <c r="AN650" s="7"/>
    </row>
    <row r="651" spans="1:47" ht="12.75" x14ac:dyDescent="0.2">
      <c r="A651" s="4">
        <v>2</v>
      </c>
      <c r="B651" s="4">
        <v>2019</v>
      </c>
      <c r="C651" s="4" t="s">
        <v>102</v>
      </c>
      <c r="D651" s="4" t="s">
        <v>103</v>
      </c>
      <c r="E651" s="8" t="s">
        <v>88</v>
      </c>
      <c r="AK651" s="4">
        <v>0</v>
      </c>
      <c r="AL651" s="8" t="s">
        <v>88</v>
      </c>
      <c r="AM651" s="8" t="s">
        <v>93</v>
      </c>
      <c r="AN651" s="7"/>
    </row>
    <row r="652" spans="1:47" ht="12.75" x14ac:dyDescent="0.2">
      <c r="A652" s="4">
        <v>2</v>
      </c>
      <c r="B652" s="4">
        <v>2019</v>
      </c>
      <c r="C652" s="4" t="s">
        <v>102</v>
      </c>
      <c r="D652" s="4" t="s">
        <v>103</v>
      </c>
      <c r="E652" s="8" t="s">
        <v>63</v>
      </c>
      <c r="AK652" s="4">
        <v>4</v>
      </c>
      <c r="AL652" s="8" t="s">
        <v>63</v>
      </c>
      <c r="AM652" s="8" t="s">
        <v>93</v>
      </c>
      <c r="AN652" s="7"/>
    </row>
    <row r="653" spans="1:47" ht="12.75" x14ac:dyDescent="0.2">
      <c r="A653" s="4">
        <v>2</v>
      </c>
      <c r="B653" s="4">
        <v>2019</v>
      </c>
      <c r="C653" s="4" t="s">
        <v>102</v>
      </c>
      <c r="D653" s="4" t="s">
        <v>103</v>
      </c>
      <c r="E653" s="8" t="s">
        <v>75</v>
      </c>
      <c r="AK653" s="4">
        <v>9.5</v>
      </c>
      <c r="AL653" s="8" t="s">
        <v>75</v>
      </c>
      <c r="AM653" s="8" t="s">
        <v>93</v>
      </c>
      <c r="AN653" s="7"/>
    </row>
    <row r="654" spans="1:47" ht="12.75" x14ac:dyDescent="0.2">
      <c r="A654" s="4">
        <v>2</v>
      </c>
      <c r="B654" s="4">
        <v>2019</v>
      </c>
      <c r="C654" s="4" t="s">
        <v>102</v>
      </c>
      <c r="D654" s="4" t="s">
        <v>103</v>
      </c>
      <c r="E654" s="8" t="s">
        <v>50</v>
      </c>
      <c r="AK654" s="4">
        <v>39</v>
      </c>
      <c r="AL654" s="8" t="s">
        <v>50</v>
      </c>
      <c r="AM654" s="8" t="s">
        <v>94</v>
      </c>
      <c r="AN654" s="7"/>
      <c r="AO654" s="4">
        <v>128</v>
      </c>
      <c r="AP654" s="4">
        <v>3</v>
      </c>
      <c r="AQ654" s="4">
        <v>0</v>
      </c>
      <c r="AS654" s="4">
        <v>131</v>
      </c>
      <c r="AT654" s="4">
        <v>0.97709923659999998</v>
      </c>
      <c r="AU654" s="4">
        <v>2.290076336E-2</v>
      </c>
    </row>
    <row r="655" spans="1:47" ht="12.75" x14ac:dyDescent="0.2">
      <c r="A655" s="4">
        <v>2</v>
      </c>
      <c r="B655" s="4">
        <v>2019</v>
      </c>
      <c r="C655" s="4" t="s">
        <v>102</v>
      </c>
      <c r="D655" s="4" t="s">
        <v>103</v>
      </c>
      <c r="E655" s="8" t="s">
        <v>69</v>
      </c>
      <c r="AK655" s="4">
        <v>0</v>
      </c>
      <c r="AL655" s="8" t="s">
        <v>69</v>
      </c>
      <c r="AM655" s="8" t="s">
        <v>94</v>
      </c>
      <c r="AN655" s="7"/>
    </row>
    <row r="656" spans="1:47" ht="12.75" x14ac:dyDescent="0.2">
      <c r="A656" s="4">
        <v>2</v>
      </c>
      <c r="B656" s="4">
        <v>2019</v>
      </c>
      <c r="C656" s="4" t="s">
        <v>102</v>
      </c>
      <c r="D656" s="4" t="s">
        <v>103</v>
      </c>
      <c r="E656" s="8" t="s">
        <v>54</v>
      </c>
      <c r="AK656" s="4">
        <v>73.5</v>
      </c>
      <c r="AL656" s="8" t="s">
        <v>54</v>
      </c>
      <c r="AM656" s="8" t="s">
        <v>94</v>
      </c>
      <c r="AN656" s="7"/>
    </row>
    <row r="657" spans="1:47" ht="12.75" x14ac:dyDescent="0.2">
      <c r="A657" s="4">
        <v>2</v>
      </c>
      <c r="B657" s="4">
        <v>2019</v>
      </c>
      <c r="C657" s="4" t="s">
        <v>102</v>
      </c>
      <c r="D657" s="4" t="s">
        <v>103</v>
      </c>
      <c r="E657" s="8" t="s">
        <v>71</v>
      </c>
      <c r="AK657" s="4">
        <v>0</v>
      </c>
      <c r="AL657" s="8" t="s">
        <v>71</v>
      </c>
      <c r="AM657" s="8" t="s">
        <v>94</v>
      </c>
      <c r="AN657" s="7"/>
    </row>
    <row r="658" spans="1:47" ht="12.75" x14ac:dyDescent="0.2">
      <c r="A658" s="4">
        <v>2</v>
      </c>
      <c r="B658" s="4">
        <v>2019</v>
      </c>
      <c r="C658" s="4" t="s">
        <v>102</v>
      </c>
      <c r="D658" s="4" t="s">
        <v>103</v>
      </c>
      <c r="E658" s="8" t="s">
        <v>55</v>
      </c>
      <c r="AK658" s="4">
        <v>0</v>
      </c>
      <c r="AL658" s="8" t="s">
        <v>55</v>
      </c>
      <c r="AM658" s="8" t="s">
        <v>94</v>
      </c>
      <c r="AN658" s="7"/>
    </row>
    <row r="659" spans="1:47" ht="12.75" x14ac:dyDescent="0.2">
      <c r="A659" s="4">
        <v>2</v>
      </c>
      <c r="B659" s="4">
        <v>2019</v>
      </c>
      <c r="C659" s="4" t="s">
        <v>102</v>
      </c>
      <c r="D659" s="4" t="s">
        <v>103</v>
      </c>
      <c r="E659" s="8" t="s">
        <v>56</v>
      </c>
      <c r="AK659" s="4">
        <v>0</v>
      </c>
      <c r="AL659" s="8" t="s">
        <v>56</v>
      </c>
      <c r="AM659" s="8" t="s">
        <v>94</v>
      </c>
      <c r="AN659" s="7"/>
    </row>
    <row r="660" spans="1:47" ht="12.75" x14ac:dyDescent="0.2">
      <c r="A660" s="4">
        <v>2</v>
      </c>
      <c r="B660" s="4">
        <v>2019</v>
      </c>
      <c r="C660" s="4" t="s">
        <v>102</v>
      </c>
      <c r="D660" s="4" t="s">
        <v>103</v>
      </c>
      <c r="E660" s="8" t="s">
        <v>58</v>
      </c>
      <c r="AK660" s="4">
        <v>0</v>
      </c>
      <c r="AL660" s="8" t="s">
        <v>58</v>
      </c>
      <c r="AM660" s="8" t="s">
        <v>94</v>
      </c>
      <c r="AN660" s="7"/>
    </row>
    <row r="661" spans="1:47" ht="12.75" x14ac:dyDescent="0.2">
      <c r="A661" s="4">
        <v>2</v>
      </c>
      <c r="B661" s="4">
        <v>2019</v>
      </c>
      <c r="C661" s="4" t="s">
        <v>102</v>
      </c>
      <c r="D661" s="4" t="s">
        <v>103</v>
      </c>
      <c r="E661" s="8" t="s">
        <v>61</v>
      </c>
      <c r="AK661" s="4">
        <v>12.5</v>
      </c>
      <c r="AL661" s="8" t="s">
        <v>61</v>
      </c>
      <c r="AM661" s="8" t="s">
        <v>94</v>
      </c>
      <c r="AN661" s="7"/>
    </row>
    <row r="662" spans="1:47" ht="12.75" x14ac:dyDescent="0.2">
      <c r="A662" s="4">
        <v>2</v>
      </c>
      <c r="B662" s="4">
        <v>2019</v>
      </c>
      <c r="C662" s="4" t="s">
        <v>102</v>
      </c>
      <c r="D662" s="4" t="s">
        <v>103</v>
      </c>
      <c r="E662" s="8" t="s">
        <v>67</v>
      </c>
      <c r="AK662" s="4">
        <v>0</v>
      </c>
      <c r="AL662" s="8" t="s">
        <v>67</v>
      </c>
      <c r="AM662" s="8" t="s">
        <v>94</v>
      </c>
      <c r="AN662" s="7"/>
    </row>
    <row r="663" spans="1:47" ht="12.75" x14ac:dyDescent="0.2">
      <c r="A663" s="4">
        <v>2</v>
      </c>
      <c r="B663" s="4">
        <v>2019</v>
      </c>
      <c r="C663" s="4" t="s">
        <v>102</v>
      </c>
      <c r="D663" s="4" t="s">
        <v>103</v>
      </c>
      <c r="E663" s="8" t="s">
        <v>59</v>
      </c>
      <c r="AK663" s="4">
        <v>3</v>
      </c>
      <c r="AL663" s="8" t="s">
        <v>59</v>
      </c>
      <c r="AM663" s="8" t="s">
        <v>94</v>
      </c>
      <c r="AN663" s="7"/>
    </row>
    <row r="664" spans="1:47" ht="12.75" x14ac:dyDescent="0.2">
      <c r="A664" s="4">
        <v>2</v>
      </c>
      <c r="B664" s="4">
        <v>2019</v>
      </c>
      <c r="C664" s="4" t="s">
        <v>102</v>
      </c>
      <c r="D664" s="4" t="s">
        <v>103</v>
      </c>
      <c r="E664" s="8" t="s">
        <v>63</v>
      </c>
      <c r="AK664" s="4">
        <v>3</v>
      </c>
      <c r="AL664" s="8" t="s">
        <v>63</v>
      </c>
      <c r="AM664" s="8" t="s">
        <v>94</v>
      </c>
      <c r="AN664" s="7"/>
    </row>
    <row r="665" spans="1:47" ht="12.75" x14ac:dyDescent="0.2">
      <c r="A665" s="4">
        <v>2</v>
      </c>
      <c r="B665" s="4">
        <v>2019</v>
      </c>
      <c r="C665" s="4" t="s">
        <v>102</v>
      </c>
      <c r="D665" s="4" t="s">
        <v>103</v>
      </c>
      <c r="E665" s="8" t="s">
        <v>64</v>
      </c>
      <c r="AK665" s="4">
        <v>0</v>
      </c>
      <c r="AL665" s="8" t="s">
        <v>64</v>
      </c>
      <c r="AM665" s="8" t="s">
        <v>94</v>
      </c>
      <c r="AN665" s="7"/>
    </row>
    <row r="666" spans="1:47" ht="12.75" x14ac:dyDescent="0.2">
      <c r="A666" s="4">
        <v>2</v>
      </c>
      <c r="B666" s="4">
        <v>2019</v>
      </c>
      <c r="C666" s="4" t="s">
        <v>102</v>
      </c>
      <c r="D666" s="4" t="s">
        <v>103</v>
      </c>
      <c r="E666" s="8" t="s">
        <v>75</v>
      </c>
      <c r="AK666" s="4">
        <v>0</v>
      </c>
      <c r="AL666" s="8" t="s">
        <v>75</v>
      </c>
      <c r="AM666" s="8" t="s">
        <v>94</v>
      </c>
      <c r="AN666" s="7"/>
    </row>
    <row r="667" spans="1:47" ht="12.75" x14ac:dyDescent="0.2">
      <c r="A667" s="4">
        <v>2</v>
      </c>
      <c r="B667" s="4">
        <v>2019</v>
      </c>
      <c r="C667" s="4" t="s">
        <v>102</v>
      </c>
      <c r="D667" s="4" t="s">
        <v>103</v>
      </c>
      <c r="E667" s="8" t="s">
        <v>50</v>
      </c>
      <c r="AK667" s="4">
        <v>4</v>
      </c>
      <c r="AL667" s="8" t="s">
        <v>50</v>
      </c>
      <c r="AM667" s="8" t="s">
        <v>95</v>
      </c>
      <c r="AN667" s="7"/>
      <c r="AO667" s="4">
        <v>106</v>
      </c>
      <c r="AP667" s="4">
        <v>45</v>
      </c>
      <c r="AQ667" s="4">
        <v>0</v>
      </c>
      <c r="AS667" s="4">
        <v>151</v>
      </c>
      <c r="AT667" s="4">
        <v>0.70198675499999996</v>
      </c>
      <c r="AU667" s="4">
        <v>0.29801324499999998</v>
      </c>
    </row>
    <row r="668" spans="1:47" ht="12.75" x14ac:dyDescent="0.2">
      <c r="A668" s="4">
        <v>2</v>
      </c>
      <c r="B668" s="4">
        <v>2019</v>
      </c>
      <c r="C668" s="4" t="s">
        <v>102</v>
      </c>
      <c r="D668" s="4" t="s">
        <v>103</v>
      </c>
      <c r="E668" s="8" t="s">
        <v>52</v>
      </c>
      <c r="AK668" s="4">
        <v>0</v>
      </c>
      <c r="AL668" s="8" t="s">
        <v>52</v>
      </c>
      <c r="AM668" s="8" t="s">
        <v>95</v>
      </c>
      <c r="AN668" s="7"/>
    </row>
    <row r="669" spans="1:47" ht="12.75" x14ac:dyDescent="0.2">
      <c r="A669" s="4">
        <v>2</v>
      </c>
      <c r="B669" s="4">
        <v>2019</v>
      </c>
      <c r="C669" s="4" t="s">
        <v>102</v>
      </c>
      <c r="D669" s="4" t="s">
        <v>103</v>
      </c>
      <c r="E669" s="8" t="s">
        <v>69</v>
      </c>
      <c r="AK669" s="4">
        <v>0</v>
      </c>
      <c r="AL669" s="8" t="s">
        <v>69</v>
      </c>
      <c r="AM669" s="8" t="s">
        <v>95</v>
      </c>
      <c r="AN669" s="7"/>
    </row>
    <row r="670" spans="1:47" ht="12.75" x14ac:dyDescent="0.2">
      <c r="A670" s="4">
        <v>2</v>
      </c>
      <c r="B670" s="4">
        <v>2019</v>
      </c>
      <c r="C670" s="4" t="s">
        <v>102</v>
      </c>
      <c r="D670" s="4" t="s">
        <v>103</v>
      </c>
      <c r="E670" s="8" t="s">
        <v>78</v>
      </c>
      <c r="AK670" s="4">
        <v>0</v>
      </c>
      <c r="AL670" s="8" t="s">
        <v>78</v>
      </c>
      <c r="AM670" s="8" t="s">
        <v>95</v>
      </c>
      <c r="AN670" s="7"/>
    </row>
    <row r="671" spans="1:47" ht="12.75" x14ac:dyDescent="0.2">
      <c r="A671" s="4">
        <v>2</v>
      </c>
      <c r="B671" s="4">
        <v>2019</v>
      </c>
      <c r="C671" s="4" t="s">
        <v>102</v>
      </c>
      <c r="D671" s="4" t="s">
        <v>103</v>
      </c>
      <c r="E671" s="8" t="s">
        <v>54</v>
      </c>
      <c r="AK671" s="4">
        <v>26</v>
      </c>
      <c r="AL671" s="8" t="s">
        <v>54</v>
      </c>
      <c r="AM671" s="8" t="s">
        <v>95</v>
      </c>
      <c r="AN671" s="7"/>
    </row>
    <row r="672" spans="1:47" ht="12.75" x14ac:dyDescent="0.2">
      <c r="A672" s="4">
        <v>2</v>
      </c>
      <c r="B672" s="4">
        <v>2019</v>
      </c>
      <c r="C672" s="4" t="s">
        <v>102</v>
      </c>
      <c r="D672" s="4" t="s">
        <v>103</v>
      </c>
      <c r="E672" s="8" t="s">
        <v>71</v>
      </c>
      <c r="AK672" s="4">
        <v>0</v>
      </c>
      <c r="AL672" s="8" t="s">
        <v>71</v>
      </c>
      <c r="AM672" s="8" t="s">
        <v>95</v>
      </c>
      <c r="AN672" s="7"/>
    </row>
    <row r="673" spans="1:47" ht="12.75" x14ac:dyDescent="0.2">
      <c r="A673" s="4">
        <v>2</v>
      </c>
      <c r="B673" s="4">
        <v>2019</v>
      </c>
      <c r="C673" s="4" t="s">
        <v>102</v>
      </c>
      <c r="D673" s="4" t="s">
        <v>103</v>
      </c>
      <c r="E673" s="8" t="s">
        <v>55</v>
      </c>
      <c r="AK673" s="4">
        <v>0</v>
      </c>
      <c r="AL673" s="8" t="s">
        <v>55</v>
      </c>
      <c r="AM673" s="8" t="s">
        <v>95</v>
      </c>
      <c r="AN673" s="7"/>
    </row>
    <row r="674" spans="1:47" ht="12.75" x14ac:dyDescent="0.2">
      <c r="A674" s="4">
        <v>2</v>
      </c>
      <c r="B674" s="4">
        <v>2019</v>
      </c>
      <c r="C674" s="4" t="s">
        <v>102</v>
      </c>
      <c r="D674" s="4" t="s">
        <v>103</v>
      </c>
      <c r="E674" s="8" t="s">
        <v>61</v>
      </c>
      <c r="AK674" s="4">
        <v>0</v>
      </c>
      <c r="AL674" s="8" t="s">
        <v>61</v>
      </c>
      <c r="AM674" s="8" t="s">
        <v>95</v>
      </c>
      <c r="AN674" s="7"/>
    </row>
    <row r="675" spans="1:47" ht="12.75" x14ac:dyDescent="0.2">
      <c r="A675" s="4">
        <v>2</v>
      </c>
      <c r="B675" s="4">
        <v>2019</v>
      </c>
      <c r="C675" s="4" t="s">
        <v>102</v>
      </c>
      <c r="D675" s="4" t="s">
        <v>103</v>
      </c>
      <c r="E675" s="8" t="s">
        <v>56</v>
      </c>
      <c r="AK675" s="4">
        <v>76</v>
      </c>
      <c r="AL675" s="8" t="s">
        <v>56</v>
      </c>
      <c r="AM675" s="8" t="s">
        <v>95</v>
      </c>
      <c r="AN675" s="7"/>
    </row>
    <row r="676" spans="1:47" ht="12.75" x14ac:dyDescent="0.2">
      <c r="A676" s="4">
        <v>2</v>
      </c>
      <c r="B676" s="4">
        <v>2019</v>
      </c>
      <c r="C676" s="4" t="s">
        <v>102</v>
      </c>
      <c r="D676" s="4" t="s">
        <v>103</v>
      </c>
      <c r="E676" s="8" t="s">
        <v>57</v>
      </c>
      <c r="AK676" s="4">
        <v>0</v>
      </c>
      <c r="AL676" s="8" t="s">
        <v>57</v>
      </c>
      <c r="AM676" s="8" t="s">
        <v>95</v>
      </c>
      <c r="AN676" s="7"/>
    </row>
    <row r="677" spans="1:47" ht="12.75" x14ac:dyDescent="0.2">
      <c r="A677" s="4">
        <v>2</v>
      </c>
      <c r="B677" s="4">
        <v>2019</v>
      </c>
      <c r="C677" s="4" t="s">
        <v>102</v>
      </c>
      <c r="D677" s="4" t="s">
        <v>103</v>
      </c>
      <c r="E677" s="8" t="s">
        <v>77</v>
      </c>
      <c r="AK677" s="4">
        <v>0</v>
      </c>
      <c r="AL677" s="8" t="s">
        <v>77</v>
      </c>
      <c r="AM677" s="8" t="s">
        <v>95</v>
      </c>
      <c r="AN677" s="7"/>
    </row>
    <row r="678" spans="1:47" ht="12.75" x14ac:dyDescent="0.2">
      <c r="A678" s="4">
        <v>2</v>
      </c>
      <c r="B678" s="4">
        <v>2019</v>
      </c>
      <c r="C678" s="4" t="s">
        <v>102</v>
      </c>
      <c r="D678" s="4" t="s">
        <v>103</v>
      </c>
      <c r="E678" s="8" t="s">
        <v>67</v>
      </c>
      <c r="AK678" s="4">
        <v>0</v>
      </c>
      <c r="AL678" s="8" t="s">
        <v>67</v>
      </c>
      <c r="AM678" s="8" t="s">
        <v>95</v>
      </c>
      <c r="AN678" s="7"/>
    </row>
    <row r="679" spans="1:47" ht="12.75" x14ac:dyDescent="0.2">
      <c r="A679" s="4">
        <v>2</v>
      </c>
      <c r="B679" s="4">
        <v>2019</v>
      </c>
      <c r="C679" s="4" t="s">
        <v>102</v>
      </c>
      <c r="D679" s="4" t="s">
        <v>103</v>
      </c>
      <c r="E679" s="8" t="s">
        <v>62</v>
      </c>
      <c r="AK679" s="4">
        <v>9</v>
      </c>
      <c r="AL679" s="8" t="s">
        <v>62</v>
      </c>
      <c r="AM679" s="8" t="s">
        <v>95</v>
      </c>
      <c r="AN679" s="7"/>
    </row>
    <row r="680" spans="1:47" ht="12.75" x14ac:dyDescent="0.2">
      <c r="A680" s="4">
        <v>2</v>
      </c>
      <c r="B680" s="4">
        <v>2019</v>
      </c>
      <c r="C680" s="4" t="s">
        <v>102</v>
      </c>
      <c r="D680" s="4" t="s">
        <v>103</v>
      </c>
      <c r="E680" s="8" t="s">
        <v>63</v>
      </c>
      <c r="AK680" s="4">
        <v>5</v>
      </c>
      <c r="AL680" s="8" t="s">
        <v>63</v>
      </c>
      <c r="AM680" s="8" t="s">
        <v>95</v>
      </c>
      <c r="AN680" s="7"/>
    </row>
    <row r="681" spans="1:47" ht="12.75" x14ac:dyDescent="0.2">
      <c r="A681" s="4">
        <v>2</v>
      </c>
      <c r="B681" s="4">
        <v>2019</v>
      </c>
      <c r="C681" s="4" t="s">
        <v>102</v>
      </c>
      <c r="D681" s="4" t="s">
        <v>103</v>
      </c>
      <c r="E681" s="8" t="s">
        <v>65</v>
      </c>
      <c r="AK681" s="4">
        <v>31</v>
      </c>
      <c r="AL681" s="8" t="s">
        <v>65</v>
      </c>
      <c r="AM681" s="8" t="s">
        <v>95</v>
      </c>
      <c r="AN681" s="7"/>
    </row>
    <row r="682" spans="1:47" ht="12.75" x14ac:dyDescent="0.2">
      <c r="A682" s="4">
        <v>2</v>
      </c>
      <c r="B682" s="4">
        <v>2019</v>
      </c>
      <c r="C682" s="4" t="s">
        <v>102</v>
      </c>
      <c r="D682" s="4" t="s">
        <v>103</v>
      </c>
      <c r="E682" s="8" t="s">
        <v>50</v>
      </c>
      <c r="AK682" s="4">
        <v>11.5</v>
      </c>
      <c r="AL682" s="8" t="s">
        <v>50</v>
      </c>
      <c r="AM682" s="4" t="s">
        <v>96</v>
      </c>
      <c r="AN682" s="7"/>
      <c r="AO682" s="4">
        <v>73.5</v>
      </c>
      <c r="AP682" s="4">
        <v>85.5</v>
      </c>
      <c r="AQ682" s="4">
        <v>0</v>
      </c>
      <c r="AS682" s="4">
        <v>159</v>
      </c>
      <c r="AT682" s="4">
        <v>0.4622641509</v>
      </c>
      <c r="AU682" s="4">
        <v>0.53773584910000005</v>
      </c>
    </row>
    <row r="683" spans="1:47" ht="12.75" x14ac:dyDescent="0.2">
      <c r="A683" s="4">
        <v>2</v>
      </c>
      <c r="B683" s="4">
        <v>2019</v>
      </c>
      <c r="C683" s="4" t="s">
        <v>102</v>
      </c>
      <c r="D683" s="4" t="s">
        <v>103</v>
      </c>
      <c r="E683" s="8" t="s">
        <v>54</v>
      </c>
      <c r="AK683" s="4">
        <v>0</v>
      </c>
      <c r="AL683" s="8" t="s">
        <v>54</v>
      </c>
      <c r="AM683" s="4" t="s">
        <v>96</v>
      </c>
      <c r="AN683" s="7"/>
    </row>
    <row r="684" spans="1:47" ht="12.75" x14ac:dyDescent="0.2">
      <c r="A684" s="4">
        <v>2</v>
      </c>
      <c r="B684" s="4">
        <v>2019</v>
      </c>
      <c r="C684" s="4" t="s">
        <v>102</v>
      </c>
      <c r="D684" s="4" t="s">
        <v>103</v>
      </c>
      <c r="E684" s="8" t="s">
        <v>71</v>
      </c>
      <c r="AK684" s="4">
        <v>0</v>
      </c>
      <c r="AL684" s="8" t="s">
        <v>71</v>
      </c>
      <c r="AM684" s="4" t="s">
        <v>96</v>
      </c>
      <c r="AN684" s="7"/>
    </row>
    <row r="685" spans="1:47" ht="12.75" x14ac:dyDescent="0.2">
      <c r="A685" s="4">
        <v>2</v>
      </c>
      <c r="B685" s="4">
        <v>2019</v>
      </c>
      <c r="C685" s="4" t="s">
        <v>102</v>
      </c>
      <c r="D685" s="4" t="s">
        <v>103</v>
      </c>
      <c r="E685" s="8" t="s">
        <v>59</v>
      </c>
      <c r="AK685" s="4">
        <v>26.5</v>
      </c>
      <c r="AL685" s="8" t="s">
        <v>59</v>
      </c>
      <c r="AM685" s="4" t="s">
        <v>96</v>
      </c>
      <c r="AN685" s="7"/>
    </row>
    <row r="686" spans="1:47" ht="12.75" x14ac:dyDescent="0.2">
      <c r="A686" s="4">
        <v>2</v>
      </c>
      <c r="B686" s="4">
        <v>2019</v>
      </c>
      <c r="C686" s="4" t="s">
        <v>102</v>
      </c>
      <c r="D686" s="4" t="s">
        <v>103</v>
      </c>
      <c r="E686" s="8" t="s">
        <v>55</v>
      </c>
      <c r="AK686" s="4">
        <v>9</v>
      </c>
      <c r="AL686" s="8" t="s">
        <v>55</v>
      </c>
      <c r="AM686" s="4" t="s">
        <v>96</v>
      </c>
      <c r="AN686" s="7"/>
    </row>
    <row r="687" spans="1:47" ht="12.75" x14ac:dyDescent="0.2">
      <c r="A687" s="4">
        <v>2</v>
      </c>
      <c r="B687" s="4">
        <v>2019</v>
      </c>
      <c r="C687" s="4" t="s">
        <v>102</v>
      </c>
      <c r="D687" s="4" t="s">
        <v>103</v>
      </c>
      <c r="E687" s="8" t="s">
        <v>61</v>
      </c>
      <c r="AK687" s="4">
        <v>5</v>
      </c>
      <c r="AL687" s="8" t="s">
        <v>61</v>
      </c>
      <c r="AM687" s="4" t="s">
        <v>96</v>
      </c>
      <c r="AN687" s="7"/>
    </row>
    <row r="688" spans="1:47" ht="12.75" x14ac:dyDescent="0.2">
      <c r="A688" s="4">
        <v>2</v>
      </c>
      <c r="B688" s="4">
        <v>2019</v>
      </c>
      <c r="C688" s="4" t="s">
        <v>102</v>
      </c>
      <c r="D688" s="4" t="s">
        <v>103</v>
      </c>
      <c r="E688" s="8" t="s">
        <v>56</v>
      </c>
      <c r="AK688" s="4">
        <v>10.5</v>
      </c>
      <c r="AL688" s="8" t="s">
        <v>56</v>
      </c>
      <c r="AM688" s="4" t="s">
        <v>96</v>
      </c>
      <c r="AN688" s="7"/>
    </row>
    <row r="689" spans="1:47" ht="12.75" x14ac:dyDescent="0.2">
      <c r="A689" s="4">
        <v>2</v>
      </c>
      <c r="B689" s="4">
        <v>2019</v>
      </c>
      <c r="C689" s="4" t="s">
        <v>102</v>
      </c>
      <c r="D689" s="4" t="s">
        <v>103</v>
      </c>
      <c r="E689" s="8" t="s">
        <v>58</v>
      </c>
      <c r="AK689" s="4">
        <v>0</v>
      </c>
      <c r="AL689" s="8" t="s">
        <v>58</v>
      </c>
      <c r="AM689" s="4" t="s">
        <v>96</v>
      </c>
      <c r="AN689" s="7"/>
    </row>
    <row r="690" spans="1:47" ht="12.75" x14ac:dyDescent="0.2">
      <c r="A690" s="4">
        <v>2</v>
      </c>
      <c r="B690" s="4">
        <v>2019</v>
      </c>
      <c r="C690" s="4" t="s">
        <v>102</v>
      </c>
      <c r="D690" s="4" t="s">
        <v>103</v>
      </c>
      <c r="E690" s="8" t="s">
        <v>57</v>
      </c>
      <c r="AK690" s="4">
        <v>5</v>
      </c>
      <c r="AL690" s="8" t="s">
        <v>57</v>
      </c>
      <c r="AM690" s="4" t="s">
        <v>96</v>
      </c>
      <c r="AN690" s="7"/>
    </row>
    <row r="691" spans="1:47" ht="12.75" x14ac:dyDescent="0.2">
      <c r="A691" s="4">
        <v>2</v>
      </c>
      <c r="B691" s="4">
        <v>2019</v>
      </c>
      <c r="C691" s="4" t="s">
        <v>102</v>
      </c>
      <c r="D691" s="4" t="s">
        <v>103</v>
      </c>
      <c r="E691" s="8" t="s">
        <v>83</v>
      </c>
      <c r="AK691" s="4">
        <v>4</v>
      </c>
      <c r="AL691" s="8" t="s">
        <v>83</v>
      </c>
      <c r="AM691" s="4" t="s">
        <v>96</v>
      </c>
      <c r="AN691" s="7"/>
    </row>
    <row r="692" spans="1:47" ht="12.75" x14ac:dyDescent="0.2">
      <c r="A692" s="4">
        <v>2</v>
      </c>
      <c r="B692" s="4">
        <v>2019</v>
      </c>
      <c r="C692" s="4" t="s">
        <v>102</v>
      </c>
      <c r="D692" s="4" t="s">
        <v>103</v>
      </c>
      <c r="E692" s="8" t="s">
        <v>60</v>
      </c>
      <c r="AK692" s="4">
        <v>2</v>
      </c>
      <c r="AL692" s="8" t="s">
        <v>60</v>
      </c>
      <c r="AM692" s="4" t="s">
        <v>96</v>
      </c>
      <c r="AN692" s="7"/>
    </row>
    <row r="693" spans="1:47" ht="12.75" x14ac:dyDescent="0.2">
      <c r="A693" s="4">
        <v>2</v>
      </c>
      <c r="B693" s="4">
        <v>2019</v>
      </c>
      <c r="C693" s="4" t="s">
        <v>102</v>
      </c>
      <c r="D693" s="4" t="s">
        <v>103</v>
      </c>
      <c r="E693" s="8" t="s">
        <v>65</v>
      </c>
      <c r="AK693" s="4">
        <v>80.5</v>
      </c>
      <c r="AL693" s="8" t="s">
        <v>65</v>
      </c>
      <c r="AM693" s="4" t="s">
        <v>96</v>
      </c>
      <c r="AN693" s="7"/>
    </row>
    <row r="694" spans="1:47" ht="12.75" x14ac:dyDescent="0.2">
      <c r="A694" s="4">
        <v>2</v>
      </c>
      <c r="B694" s="4">
        <v>2019</v>
      </c>
      <c r="C694" s="4" t="s">
        <v>102</v>
      </c>
      <c r="D694" s="4" t="s">
        <v>103</v>
      </c>
      <c r="E694" s="8" t="s">
        <v>75</v>
      </c>
      <c r="AK694" s="4">
        <v>0</v>
      </c>
      <c r="AL694" s="8" t="s">
        <v>75</v>
      </c>
      <c r="AM694" s="4" t="s">
        <v>96</v>
      </c>
      <c r="AN694" s="7"/>
    </row>
    <row r="695" spans="1:47" ht="12.75" x14ac:dyDescent="0.2">
      <c r="A695" s="4">
        <v>2</v>
      </c>
      <c r="B695" s="4">
        <v>2019</v>
      </c>
      <c r="C695" s="4" t="s">
        <v>102</v>
      </c>
      <c r="D695" s="4" t="s">
        <v>103</v>
      </c>
      <c r="E695" s="8" t="s">
        <v>63</v>
      </c>
      <c r="AK695" s="4">
        <v>5</v>
      </c>
      <c r="AL695" s="8" t="s">
        <v>63</v>
      </c>
      <c r="AM695" s="4" t="s">
        <v>96</v>
      </c>
      <c r="AN695" s="7"/>
    </row>
    <row r="696" spans="1:47" ht="12.75" x14ac:dyDescent="0.2">
      <c r="A696" s="4">
        <v>2</v>
      </c>
      <c r="B696" s="4">
        <v>2019</v>
      </c>
      <c r="C696" s="4" t="s">
        <v>102</v>
      </c>
      <c r="D696" s="4" t="s">
        <v>103</v>
      </c>
      <c r="E696" s="8" t="s">
        <v>50</v>
      </c>
      <c r="AK696" s="4">
        <v>24.5</v>
      </c>
      <c r="AL696" s="8" t="s">
        <v>50</v>
      </c>
      <c r="AM696" s="8" t="s">
        <v>97</v>
      </c>
      <c r="AN696" s="7"/>
      <c r="AO696" s="4">
        <v>126.5</v>
      </c>
      <c r="AP696" s="4">
        <v>21.5</v>
      </c>
      <c r="AQ696" s="4">
        <v>0</v>
      </c>
      <c r="AS696" s="4">
        <v>148</v>
      </c>
      <c r="AT696" s="4">
        <v>0.85472972970000005</v>
      </c>
      <c r="AU696" s="4">
        <v>0.1452702703</v>
      </c>
    </row>
    <row r="697" spans="1:47" ht="12.75" x14ac:dyDescent="0.2">
      <c r="A697" s="4">
        <v>2</v>
      </c>
      <c r="B697" s="4">
        <v>2019</v>
      </c>
      <c r="C697" s="4" t="s">
        <v>102</v>
      </c>
      <c r="D697" s="4" t="s">
        <v>103</v>
      </c>
      <c r="E697" s="8" t="s">
        <v>52</v>
      </c>
      <c r="AK697" s="4">
        <v>49</v>
      </c>
      <c r="AL697" s="8" t="s">
        <v>52</v>
      </c>
      <c r="AM697" s="8" t="s">
        <v>97</v>
      </c>
      <c r="AN697" s="7"/>
    </row>
    <row r="698" spans="1:47" ht="12.75" x14ac:dyDescent="0.2">
      <c r="A698" s="4">
        <v>2</v>
      </c>
      <c r="B698" s="4">
        <v>2019</v>
      </c>
      <c r="C698" s="4" t="s">
        <v>102</v>
      </c>
      <c r="D698" s="4" t="s">
        <v>103</v>
      </c>
      <c r="E698" s="8" t="s">
        <v>70</v>
      </c>
      <c r="AK698" s="4">
        <v>0</v>
      </c>
      <c r="AL698" s="8" t="s">
        <v>70</v>
      </c>
      <c r="AM698" s="8" t="s">
        <v>97</v>
      </c>
      <c r="AN698" s="7"/>
    </row>
    <row r="699" spans="1:47" ht="12.75" x14ac:dyDescent="0.2">
      <c r="A699" s="4">
        <v>2</v>
      </c>
      <c r="B699" s="4">
        <v>2019</v>
      </c>
      <c r="C699" s="4" t="s">
        <v>102</v>
      </c>
      <c r="D699" s="4" t="s">
        <v>103</v>
      </c>
      <c r="E699" s="8" t="s">
        <v>83</v>
      </c>
      <c r="AK699" s="4">
        <v>0</v>
      </c>
      <c r="AL699" s="8" t="s">
        <v>83</v>
      </c>
      <c r="AM699" s="8" t="s">
        <v>97</v>
      </c>
      <c r="AN699" s="7"/>
    </row>
    <row r="700" spans="1:47" ht="12.75" x14ac:dyDescent="0.2">
      <c r="A700" s="4">
        <v>2</v>
      </c>
      <c r="B700" s="4">
        <v>2019</v>
      </c>
      <c r="C700" s="4" t="s">
        <v>102</v>
      </c>
      <c r="D700" s="4" t="s">
        <v>103</v>
      </c>
      <c r="E700" s="8" t="s">
        <v>78</v>
      </c>
      <c r="AK700" s="4">
        <v>0</v>
      </c>
      <c r="AL700" s="8" t="s">
        <v>78</v>
      </c>
      <c r="AM700" s="8" t="s">
        <v>97</v>
      </c>
      <c r="AN700" s="7"/>
    </row>
    <row r="701" spans="1:47" ht="12.75" x14ac:dyDescent="0.2">
      <c r="A701" s="4">
        <v>2</v>
      </c>
      <c r="B701" s="4">
        <v>2019</v>
      </c>
      <c r="C701" s="4" t="s">
        <v>102</v>
      </c>
      <c r="D701" s="4" t="s">
        <v>103</v>
      </c>
      <c r="E701" s="8" t="s">
        <v>54</v>
      </c>
      <c r="AK701" s="4">
        <v>0.5</v>
      </c>
      <c r="AL701" s="8" t="s">
        <v>54</v>
      </c>
      <c r="AM701" s="8" t="s">
        <v>97</v>
      </c>
      <c r="AN701" s="7"/>
    </row>
    <row r="702" spans="1:47" ht="12.75" x14ac:dyDescent="0.2">
      <c r="A702" s="4">
        <v>2</v>
      </c>
      <c r="B702" s="4">
        <v>2019</v>
      </c>
      <c r="C702" s="4" t="s">
        <v>102</v>
      </c>
      <c r="D702" s="4" t="s">
        <v>103</v>
      </c>
      <c r="E702" s="8" t="s">
        <v>71</v>
      </c>
      <c r="AK702" s="4">
        <v>0</v>
      </c>
      <c r="AL702" s="8" t="s">
        <v>71</v>
      </c>
      <c r="AM702" s="8" t="s">
        <v>97</v>
      </c>
      <c r="AN702" s="7"/>
    </row>
    <row r="703" spans="1:47" ht="12.75" x14ac:dyDescent="0.2">
      <c r="A703" s="4">
        <v>2</v>
      </c>
      <c r="B703" s="4">
        <v>2019</v>
      </c>
      <c r="C703" s="4" t="s">
        <v>102</v>
      </c>
      <c r="D703" s="4" t="s">
        <v>103</v>
      </c>
      <c r="E703" s="8" t="s">
        <v>61</v>
      </c>
      <c r="AK703" s="4">
        <v>29</v>
      </c>
      <c r="AL703" s="8" t="s">
        <v>61</v>
      </c>
      <c r="AM703" s="8" t="s">
        <v>97</v>
      </c>
      <c r="AN703" s="7"/>
    </row>
    <row r="704" spans="1:47" ht="12.75" x14ac:dyDescent="0.2">
      <c r="A704" s="4">
        <v>2</v>
      </c>
      <c r="B704" s="4">
        <v>2019</v>
      </c>
      <c r="C704" s="4" t="s">
        <v>102</v>
      </c>
      <c r="D704" s="4" t="s">
        <v>103</v>
      </c>
      <c r="E704" s="8" t="s">
        <v>60</v>
      </c>
      <c r="AK704" s="4">
        <v>5</v>
      </c>
      <c r="AL704" s="8" t="s">
        <v>60</v>
      </c>
      <c r="AM704" s="8" t="s">
        <v>97</v>
      </c>
      <c r="AN704" s="7"/>
    </row>
    <row r="705" spans="1:47" ht="12.75" x14ac:dyDescent="0.2">
      <c r="A705" s="4">
        <v>2</v>
      </c>
      <c r="B705" s="4">
        <v>2019</v>
      </c>
      <c r="C705" s="4" t="s">
        <v>102</v>
      </c>
      <c r="D705" s="4" t="s">
        <v>103</v>
      </c>
      <c r="E705" s="8" t="s">
        <v>86</v>
      </c>
      <c r="AK705" s="4">
        <v>0</v>
      </c>
      <c r="AL705" s="8" t="s">
        <v>86</v>
      </c>
      <c r="AM705" s="8" t="s">
        <v>97</v>
      </c>
      <c r="AN705" s="7"/>
    </row>
    <row r="706" spans="1:47" ht="12.75" x14ac:dyDescent="0.2">
      <c r="A706" s="4">
        <v>2</v>
      </c>
      <c r="B706" s="4">
        <v>2019</v>
      </c>
      <c r="C706" s="4" t="s">
        <v>102</v>
      </c>
      <c r="D706" s="4" t="s">
        <v>103</v>
      </c>
      <c r="E706" s="8" t="s">
        <v>71</v>
      </c>
      <c r="AK706" s="4">
        <v>4</v>
      </c>
      <c r="AL706" s="8" t="s">
        <v>71</v>
      </c>
      <c r="AM706" s="8" t="s">
        <v>97</v>
      </c>
      <c r="AN706" s="7"/>
    </row>
    <row r="707" spans="1:47" ht="12.75" x14ac:dyDescent="0.2">
      <c r="A707" s="4">
        <v>2</v>
      </c>
      <c r="B707" s="4">
        <v>2019</v>
      </c>
      <c r="C707" s="4" t="s">
        <v>102</v>
      </c>
      <c r="D707" s="4" t="s">
        <v>103</v>
      </c>
      <c r="E707" s="8" t="s">
        <v>55</v>
      </c>
      <c r="AK707" s="4">
        <v>0</v>
      </c>
      <c r="AL707" s="8" t="s">
        <v>55</v>
      </c>
      <c r="AM707" s="8" t="s">
        <v>97</v>
      </c>
      <c r="AN707" s="7"/>
    </row>
    <row r="708" spans="1:47" ht="12.75" x14ac:dyDescent="0.2">
      <c r="A708" s="4">
        <v>2</v>
      </c>
      <c r="B708" s="4">
        <v>2019</v>
      </c>
      <c r="C708" s="4" t="s">
        <v>102</v>
      </c>
      <c r="D708" s="4" t="s">
        <v>103</v>
      </c>
      <c r="E708" s="8" t="s">
        <v>56</v>
      </c>
      <c r="AK708" s="4">
        <v>4</v>
      </c>
      <c r="AL708" s="8" t="s">
        <v>56</v>
      </c>
      <c r="AM708" s="8" t="s">
        <v>97</v>
      </c>
      <c r="AN708" s="7"/>
    </row>
    <row r="709" spans="1:47" ht="12.75" x14ac:dyDescent="0.2">
      <c r="A709" s="4">
        <v>2</v>
      </c>
      <c r="B709" s="4">
        <v>2019</v>
      </c>
      <c r="C709" s="4" t="s">
        <v>102</v>
      </c>
      <c r="D709" s="4" t="s">
        <v>103</v>
      </c>
      <c r="E709" s="8" t="s">
        <v>57</v>
      </c>
      <c r="AK709" s="4">
        <v>10</v>
      </c>
      <c r="AL709" s="8" t="s">
        <v>57</v>
      </c>
      <c r="AM709" s="8" t="s">
        <v>97</v>
      </c>
      <c r="AN709" s="7"/>
    </row>
    <row r="710" spans="1:47" ht="12.75" x14ac:dyDescent="0.2">
      <c r="A710" s="4">
        <v>2</v>
      </c>
      <c r="B710" s="4">
        <v>2019</v>
      </c>
      <c r="C710" s="4" t="s">
        <v>102</v>
      </c>
      <c r="D710" s="4" t="s">
        <v>103</v>
      </c>
      <c r="E710" s="8" t="s">
        <v>67</v>
      </c>
      <c r="AK710" s="4">
        <v>0.5</v>
      </c>
      <c r="AL710" s="8" t="s">
        <v>67</v>
      </c>
      <c r="AM710" s="8" t="s">
        <v>97</v>
      </c>
      <c r="AN710" s="7"/>
    </row>
    <row r="711" spans="1:47" ht="12.75" x14ac:dyDescent="0.2">
      <c r="A711" s="4">
        <v>2</v>
      </c>
      <c r="B711" s="4">
        <v>2019</v>
      </c>
      <c r="C711" s="4" t="s">
        <v>102</v>
      </c>
      <c r="D711" s="4" t="s">
        <v>103</v>
      </c>
      <c r="E711" s="8" t="s">
        <v>58</v>
      </c>
      <c r="AK711" s="4">
        <v>0</v>
      </c>
      <c r="AL711" s="8" t="s">
        <v>58</v>
      </c>
      <c r="AM711" s="8" t="s">
        <v>97</v>
      </c>
      <c r="AN711" s="7"/>
    </row>
    <row r="712" spans="1:47" ht="12.75" x14ac:dyDescent="0.2">
      <c r="A712" s="4">
        <v>2</v>
      </c>
      <c r="B712" s="4">
        <v>2019</v>
      </c>
      <c r="C712" s="4" t="s">
        <v>102</v>
      </c>
      <c r="D712" s="4" t="s">
        <v>103</v>
      </c>
      <c r="E712" s="8" t="s">
        <v>63</v>
      </c>
      <c r="AK712" s="4">
        <v>2</v>
      </c>
      <c r="AL712" s="8" t="s">
        <v>63</v>
      </c>
      <c r="AM712" s="8" t="s">
        <v>97</v>
      </c>
      <c r="AN712" s="7"/>
    </row>
    <row r="713" spans="1:47" ht="12.75" x14ac:dyDescent="0.2">
      <c r="A713" s="4">
        <v>2</v>
      </c>
      <c r="B713" s="4">
        <v>2019</v>
      </c>
      <c r="C713" s="4" t="s">
        <v>102</v>
      </c>
      <c r="D713" s="4" t="s">
        <v>103</v>
      </c>
      <c r="E713" s="8" t="s">
        <v>75</v>
      </c>
      <c r="AK713" s="4">
        <v>9.5</v>
      </c>
      <c r="AL713" s="8" t="s">
        <v>75</v>
      </c>
      <c r="AM713" s="8" t="s">
        <v>97</v>
      </c>
      <c r="AN713" s="7"/>
    </row>
    <row r="714" spans="1:47" ht="12.75" x14ac:dyDescent="0.2">
      <c r="A714" s="4">
        <v>2</v>
      </c>
      <c r="B714" s="4">
        <v>2019</v>
      </c>
      <c r="C714" s="4" t="s">
        <v>102</v>
      </c>
      <c r="D714" s="4" t="s">
        <v>103</v>
      </c>
      <c r="E714" s="8" t="s">
        <v>73</v>
      </c>
      <c r="AK714" s="4">
        <v>0</v>
      </c>
      <c r="AL714" s="8" t="s">
        <v>73</v>
      </c>
      <c r="AM714" s="8" t="s">
        <v>97</v>
      </c>
      <c r="AN714" s="7"/>
    </row>
    <row r="715" spans="1:47" ht="12.75" x14ac:dyDescent="0.2">
      <c r="A715" s="4">
        <v>2</v>
      </c>
      <c r="B715" s="4">
        <v>2019</v>
      </c>
      <c r="C715" s="4" t="s">
        <v>102</v>
      </c>
      <c r="D715" s="4" t="s">
        <v>103</v>
      </c>
      <c r="E715" s="8" t="s">
        <v>65</v>
      </c>
      <c r="AK715" s="4">
        <v>10</v>
      </c>
      <c r="AL715" s="8" t="s">
        <v>65</v>
      </c>
      <c r="AM715" s="8" t="s">
        <v>97</v>
      </c>
      <c r="AN715" s="7"/>
    </row>
    <row r="716" spans="1:47" ht="12.75" x14ac:dyDescent="0.2">
      <c r="A716" s="4">
        <v>3</v>
      </c>
      <c r="B716" s="4">
        <v>2019</v>
      </c>
      <c r="C716" s="4" t="s">
        <v>104</v>
      </c>
      <c r="D716" s="4" t="s">
        <v>105</v>
      </c>
      <c r="E716" s="8" t="s">
        <v>50</v>
      </c>
      <c r="AK716" s="4">
        <v>9.75</v>
      </c>
      <c r="AL716" s="8" t="s">
        <v>50</v>
      </c>
      <c r="AM716" s="8" t="s">
        <v>53</v>
      </c>
      <c r="AN716" s="7"/>
      <c r="AO716" s="4">
        <v>56</v>
      </c>
      <c r="AP716" s="4">
        <v>45.5</v>
      </c>
      <c r="AQ716" s="4">
        <v>0</v>
      </c>
      <c r="AS716" s="4">
        <v>101.5</v>
      </c>
      <c r="AT716" s="4">
        <v>0.55172413789999997</v>
      </c>
      <c r="AU716" s="4">
        <v>0.44827586209999998</v>
      </c>
    </row>
    <row r="717" spans="1:47" ht="12.75" x14ac:dyDescent="0.2">
      <c r="A717" s="4">
        <v>3</v>
      </c>
      <c r="B717" s="4">
        <v>2019</v>
      </c>
      <c r="C717" s="4" t="s">
        <v>104</v>
      </c>
      <c r="D717" s="4" t="s">
        <v>105</v>
      </c>
      <c r="E717" s="8" t="s">
        <v>54</v>
      </c>
      <c r="AK717" s="4">
        <v>34.25</v>
      </c>
      <c r="AL717" s="8" t="s">
        <v>54</v>
      </c>
      <c r="AM717" s="8" t="s">
        <v>53</v>
      </c>
      <c r="AN717" s="7"/>
    </row>
    <row r="718" spans="1:47" ht="12.75" x14ac:dyDescent="0.2">
      <c r="A718" s="4">
        <v>3</v>
      </c>
      <c r="B718" s="4">
        <v>2019</v>
      </c>
      <c r="C718" s="4" t="s">
        <v>104</v>
      </c>
      <c r="D718" s="4" t="s">
        <v>105</v>
      </c>
      <c r="E718" s="8" t="s">
        <v>52</v>
      </c>
      <c r="AK718" s="4">
        <v>0</v>
      </c>
      <c r="AL718" s="8" t="s">
        <v>52</v>
      </c>
      <c r="AM718" s="8" t="s">
        <v>53</v>
      </c>
      <c r="AN718" s="7"/>
    </row>
    <row r="719" spans="1:47" ht="12.75" x14ac:dyDescent="0.2">
      <c r="A719" s="4">
        <v>3</v>
      </c>
      <c r="B719" s="4">
        <v>2019</v>
      </c>
      <c r="C719" s="4" t="s">
        <v>104</v>
      </c>
      <c r="D719" s="4" t="s">
        <v>105</v>
      </c>
      <c r="E719" s="8" t="s">
        <v>55</v>
      </c>
      <c r="AK719" s="4">
        <v>0.75</v>
      </c>
      <c r="AL719" s="8" t="s">
        <v>55</v>
      </c>
      <c r="AM719" s="8" t="s">
        <v>53</v>
      </c>
      <c r="AN719" s="7"/>
    </row>
    <row r="720" spans="1:47" ht="12.75" x14ac:dyDescent="0.2">
      <c r="A720" s="4">
        <v>3</v>
      </c>
      <c r="B720" s="4">
        <v>2019</v>
      </c>
      <c r="C720" s="4" t="s">
        <v>104</v>
      </c>
      <c r="D720" s="4" t="s">
        <v>105</v>
      </c>
      <c r="E720" s="8" t="s">
        <v>56</v>
      </c>
      <c r="AK720" s="4">
        <v>0.5</v>
      </c>
      <c r="AL720" s="8" t="s">
        <v>56</v>
      </c>
      <c r="AM720" s="8" t="s">
        <v>53</v>
      </c>
      <c r="AN720" s="7"/>
    </row>
    <row r="721" spans="1:47" ht="12.75" x14ac:dyDescent="0.2">
      <c r="A721" s="4">
        <v>3</v>
      </c>
      <c r="B721" s="4">
        <v>2019</v>
      </c>
      <c r="C721" s="4" t="s">
        <v>104</v>
      </c>
      <c r="D721" s="4" t="s">
        <v>105</v>
      </c>
      <c r="E721" s="8" t="s">
        <v>57</v>
      </c>
      <c r="AK721" s="4">
        <v>1</v>
      </c>
      <c r="AL721" s="8" t="s">
        <v>57</v>
      </c>
      <c r="AM721" s="8" t="s">
        <v>53</v>
      </c>
      <c r="AN721" s="7"/>
    </row>
    <row r="722" spans="1:47" ht="12.75" x14ac:dyDescent="0.2">
      <c r="A722" s="4">
        <v>3</v>
      </c>
      <c r="B722" s="4">
        <v>2019</v>
      </c>
      <c r="C722" s="4" t="s">
        <v>104</v>
      </c>
      <c r="D722" s="4" t="s">
        <v>105</v>
      </c>
      <c r="E722" s="8" t="s">
        <v>58</v>
      </c>
      <c r="AK722" s="4">
        <v>0.75</v>
      </c>
      <c r="AL722" s="8" t="s">
        <v>58</v>
      </c>
      <c r="AM722" s="8" t="s">
        <v>53</v>
      </c>
      <c r="AN722" s="7"/>
    </row>
    <row r="723" spans="1:47" ht="12.75" x14ac:dyDescent="0.2">
      <c r="A723" s="4">
        <v>3</v>
      </c>
      <c r="B723" s="4">
        <v>2019</v>
      </c>
      <c r="C723" s="4" t="s">
        <v>104</v>
      </c>
      <c r="D723" s="4" t="s">
        <v>105</v>
      </c>
      <c r="E723" s="8" t="s">
        <v>59</v>
      </c>
      <c r="AK723" s="4">
        <v>6.5</v>
      </c>
      <c r="AL723" s="8" t="s">
        <v>59</v>
      </c>
      <c r="AM723" s="8" t="s">
        <v>53</v>
      </c>
      <c r="AN723" s="7"/>
    </row>
    <row r="724" spans="1:47" ht="12.75" x14ac:dyDescent="0.2">
      <c r="A724" s="4">
        <v>3</v>
      </c>
      <c r="B724" s="4">
        <v>2019</v>
      </c>
      <c r="C724" s="4" t="s">
        <v>104</v>
      </c>
      <c r="D724" s="4" t="s">
        <v>105</v>
      </c>
      <c r="E724" s="8" t="s">
        <v>60</v>
      </c>
      <c r="AK724" s="4">
        <v>1</v>
      </c>
      <c r="AL724" s="8" t="s">
        <v>60</v>
      </c>
      <c r="AM724" s="8" t="s">
        <v>53</v>
      </c>
      <c r="AN724" s="7"/>
    </row>
    <row r="725" spans="1:47" ht="12.75" x14ac:dyDescent="0.2">
      <c r="A725" s="4">
        <v>3</v>
      </c>
      <c r="B725" s="4">
        <v>2019</v>
      </c>
      <c r="C725" s="4" t="s">
        <v>104</v>
      </c>
      <c r="D725" s="4" t="s">
        <v>105</v>
      </c>
      <c r="E725" s="8" t="s">
        <v>61</v>
      </c>
      <c r="AK725" s="4">
        <v>1.5</v>
      </c>
      <c r="AL725" s="8" t="s">
        <v>61</v>
      </c>
      <c r="AM725" s="8" t="s">
        <v>53</v>
      </c>
      <c r="AN725" s="7"/>
    </row>
    <row r="726" spans="1:47" ht="12.75" x14ac:dyDescent="0.2">
      <c r="A726" s="4">
        <v>3</v>
      </c>
      <c r="B726" s="4">
        <v>2019</v>
      </c>
      <c r="C726" s="4" t="s">
        <v>104</v>
      </c>
      <c r="D726" s="4" t="s">
        <v>105</v>
      </c>
      <c r="E726" s="8" t="s">
        <v>62</v>
      </c>
      <c r="AK726" s="4">
        <v>4.5</v>
      </c>
      <c r="AL726" s="8" t="s">
        <v>62</v>
      </c>
      <c r="AM726" s="8" t="s">
        <v>53</v>
      </c>
      <c r="AN726" s="7"/>
    </row>
    <row r="727" spans="1:47" ht="12.75" x14ac:dyDescent="0.2">
      <c r="A727" s="4">
        <v>3</v>
      </c>
      <c r="B727" s="4">
        <v>2019</v>
      </c>
      <c r="C727" s="4" t="s">
        <v>104</v>
      </c>
      <c r="D727" s="4" t="s">
        <v>105</v>
      </c>
      <c r="E727" s="8" t="s">
        <v>63</v>
      </c>
      <c r="AK727" s="4">
        <v>41</v>
      </c>
      <c r="AL727" s="8" t="s">
        <v>63</v>
      </c>
      <c r="AM727" s="8" t="s">
        <v>53</v>
      </c>
      <c r="AN727" s="7"/>
    </row>
    <row r="728" spans="1:47" ht="12.75" x14ac:dyDescent="0.2">
      <c r="A728" s="4">
        <v>3</v>
      </c>
      <c r="B728" s="4">
        <v>2019</v>
      </c>
      <c r="C728" s="4" t="s">
        <v>104</v>
      </c>
      <c r="D728" s="4" t="s">
        <v>105</v>
      </c>
      <c r="E728" s="8" t="s">
        <v>64</v>
      </c>
      <c r="AK728" s="4">
        <v>0</v>
      </c>
      <c r="AL728" s="8" t="s">
        <v>64</v>
      </c>
      <c r="AM728" s="8" t="s">
        <v>53</v>
      </c>
      <c r="AN728" s="7"/>
    </row>
    <row r="729" spans="1:47" ht="12.75" x14ac:dyDescent="0.2">
      <c r="A729" s="4">
        <v>3</v>
      </c>
      <c r="B729" s="4">
        <v>2019</v>
      </c>
      <c r="C729" s="4" t="s">
        <v>104</v>
      </c>
      <c r="D729" s="4" t="s">
        <v>105</v>
      </c>
      <c r="E729" s="8" t="s">
        <v>65</v>
      </c>
      <c r="AK729" s="4">
        <v>0</v>
      </c>
      <c r="AL729" s="8" t="s">
        <v>65</v>
      </c>
      <c r="AM729" s="8" t="s">
        <v>53</v>
      </c>
      <c r="AN729" s="7"/>
    </row>
    <row r="730" spans="1:47" ht="12.75" x14ac:dyDescent="0.2">
      <c r="A730" s="4">
        <v>3</v>
      </c>
      <c r="B730" s="4">
        <v>2019</v>
      </c>
      <c r="C730" s="4" t="s">
        <v>104</v>
      </c>
      <c r="D730" s="4" t="s">
        <v>105</v>
      </c>
      <c r="E730" t="s">
        <v>52</v>
      </c>
      <c r="AK730" s="4">
        <v>1</v>
      </c>
      <c r="AL730" t="s">
        <v>52</v>
      </c>
      <c r="AM730" s="8" t="s">
        <v>66</v>
      </c>
      <c r="AN730" s="7"/>
      <c r="AO730" s="4">
        <v>124</v>
      </c>
      <c r="AP730" s="4">
        <v>44</v>
      </c>
      <c r="AQ730" s="4">
        <v>0</v>
      </c>
      <c r="AS730" s="4">
        <v>168</v>
      </c>
      <c r="AT730" s="4">
        <v>0.7380952381</v>
      </c>
      <c r="AU730" s="4">
        <v>0.2619047619</v>
      </c>
    </row>
    <row r="731" spans="1:47" ht="12.75" x14ac:dyDescent="0.2">
      <c r="A731" s="4">
        <v>3</v>
      </c>
      <c r="B731" s="4">
        <v>2019</v>
      </c>
      <c r="C731" s="4" t="s">
        <v>104</v>
      </c>
      <c r="D731" s="4" t="s">
        <v>105</v>
      </c>
      <c r="E731" t="s">
        <v>67</v>
      </c>
      <c r="AK731" s="4">
        <v>4</v>
      </c>
      <c r="AL731" t="s">
        <v>67</v>
      </c>
      <c r="AM731" s="8" t="s">
        <v>66</v>
      </c>
      <c r="AN731" s="7"/>
    </row>
    <row r="732" spans="1:47" ht="12.75" x14ac:dyDescent="0.2">
      <c r="A732" s="4">
        <v>3</v>
      </c>
      <c r="B732" s="4">
        <v>2019</v>
      </c>
      <c r="C732" s="4" t="s">
        <v>104</v>
      </c>
      <c r="D732" s="4" t="s">
        <v>105</v>
      </c>
      <c r="E732" t="s">
        <v>50</v>
      </c>
      <c r="AK732" s="4">
        <v>33.5</v>
      </c>
      <c r="AL732" t="s">
        <v>50</v>
      </c>
      <c r="AM732" s="8" t="s">
        <v>66</v>
      </c>
      <c r="AN732" s="7"/>
    </row>
    <row r="733" spans="1:47" ht="12.75" x14ac:dyDescent="0.2">
      <c r="A733" s="4">
        <v>3</v>
      </c>
      <c r="B733" s="4">
        <v>2019</v>
      </c>
      <c r="C733" s="4" t="s">
        <v>104</v>
      </c>
      <c r="D733" s="4" t="s">
        <v>105</v>
      </c>
      <c r="E733" t="s">
        <v>68</v>
      </c>
      <c r="AK733" s="4">
        <v>0</v>
      </c>
      <c r="AL733" t="s">
        <v>68</v>
      </c>
      <c r="AM733" s="8" t="s">
        <v>66</v>
      </c>
      <c r="AN733" s="7"/>
    </row>
    <row r="734" spans="1:47" ht="12.75" x14ac:dyDescent="0.2">
      <c r="A734" s="4">
        <v>3</v>
      </c>
      <c r="B734" s="4">
        <v>2019</v>
      </c>
      <c r="C734" s="4" t="s">
        <v>104</v>
      </c>
      <c r="D734" s="4" t="s">
        <v>105</v>
      </c>
      <c r="E734" t="s">
        <v>69</v>
      </c>
      <c r="AK734" s="4">
        <v>0.5</v>
      </c>
      <c r="AL734" t="s">
        <v>69</v>
      </c>
      <c r="AM734" s="8" t="s">
        <v>66</v>
      </c>
      <c r="AN734" s="7"/>
    </row>
    <row r="735" spans="1:47" ht="12.75" x14ac:dyDescent="0.2">
      <c r="A735" s="4">
        <v>3</v>
      </c>
      <c r="B735" s="4">
        <v>2019</v>
      </c>
      <c r="C735" s="4" t="s">
        <v>104</v>
      </c>
      <c r="D735" s="4" t="s">
        <v>105</v>
      </c>
      <c r="E735" t="s">
        <v>70</v>
      </c>
      <c r="AK735" s="4">
        <v>12.5</v>
      </c>
      <c r="AL735" t="s">
        <v>70</v>
      </c>
      <c r="AM735" s="8" t="s">
        <v>66</v>
      </c>
      <c r="AN735" s="7"/>
    </row>
    <row r="736" spans="1:47" ht="12.75" x14ac:dyDescent="0.2">
      <c r="A736" s="4">
        <v>3</v>
      </c>
      <c r="B736" s="4">
        <v>2019</v>
      </c>
      <c r="C736" s="4" t="s">
        <v>104</v>
      </c>
      <c r="D736" s="4" t="s">
        <v>105</v>
      </c>
      <c r="E736" t="s">
        <v>71</v>
      </c>
      <c r="AK736" s="4">
        <v>56.5</v>
      </c>
      <c r="AL736" t="s">
        <v>71</v>
      </c>
      <c r="AM736" s="8" t="s">
        <v>66</v>
      </c>
      <c r="AN736" s="7"/>
    </row>
    <row r="737" spans="1:47" ht="12.75" x14ac:dyDescent="0.2">
      <c r="A737" s="4">
        <v>3</v>
      </c>
      <c r="B737" s="4">
        <v>2019</v>
      </c>
      <c r="C737" s="4" t="s">
        <v>104</v>
      </c>
      <c r="D737" s="4" t="s">
        <v>105</v>
      </c>
      <c r="E737" t="s">
        <v>55</v>
      </c>
      <c r="AK737" s="4">
        <v>1</v>
      </c>
      <c r="AL737" t="s">
        <v>55</v>
      </c>
      <c r="AM737" s="8" t="s">
        <v>66</v>
      </c>
      <c r="AN737" s="7"/>
    </row>
    <row r="738" spans="1:47" ht="12.75" x14ac:dyDescent="0.2">
      <c r="A738" s="4">
        <v>3</v>
      </c>
      <c r="B738" s="4">
        <v>2019</v>
      </c>
      <c r="C738" s="4" t="s">
        <v>104</v>
      </c>
      <c r="D738" s="4" t="s">
        <v>105</v>
      </c>
      <c r="E738" t="s">
        <v>60</v>
      </c>
      <c r="AK738" s="4">
        <v>0</v>
      </c>
      <c r="AL738" t="s">
        <v>60</v>
      </c>
      <c r="AM738" s="8" t="s">
        <v>66</v>
      </c>
      <c r="AN738" s="7"/>
    </row>
    <row r="739" spans="1:47" ht="12.75" x14ac:dyDescent="0.2">
      <c r="A739" s="4">
        <v>3</v>
      </c>
      <c r="B739" s="4">
        <v>2019</v>
      </c>
      <c r="C739" s="4" t="s">
        <v>104</v>
      </c>
      <c r="D739" s="4" t="s">
        <v>105</v>
      </c>
      <c r="E739" t="s">
        <v>57</v>
      </c>
      <c r="AK739" s="4">
        <v>14</v>
      </c>
      <c r="AL739" t="s">
        <v>57</v>
      </c>
      <c r="AM739" s="8" t="s">
        <v>66</v>
      </c>
      <c r="AN739" s="7"/>
    </row>
    <row r="740" spans="1:47" ht="12.75" x14ac:dyDescent="0.2">
      <c r="A740" s="4">
        <v>3</v>
      </c>
      <c r="B740" s="4">
        <v>2019</v>
      </c>
      <c r="C740" s="4" t="s">
        <v>104</v>
      </c>
      <c r="D740" s="4" t="s">
        <v>105</v>
      </c>
      <c r="E740" t="s">
        <v>59</v>
      </c>
      <c r="AK740" s="4">
        <v>1</v>
      </c>
      <c r="AL740" t="s">
        <v>59</v>
      </c>
      <c r="AM740" s="8" t="s">
        <v>66</v>
      </c>
      <c r="AN740" s="7"/>
    </row>
    <row r="741" spans="1:47" ht="12.75" x14ac:dyDescent="0.2">
      <c r="A741" s="4">
        <v>3</v>
      </c>
      <c r="B741" s="4">
        <v>2019</v>
      </c>
      <c r="C741" s="4" t="s">
        <v>104</v>
      </c>
      <c r="D741" s="4" t="s">
        <v>105</v>
      </c>
      <c r="E741" t="s">
        <v>61</v>
      </c>
      <c r="AK741" s="4">
        <v>0</v>
      </c>
      <c r="AL741" t="s">
        <v>61</v>
      </c>
      <c r="AM741" s="8" t="s">
        <v>66</v>
      </c>
      <c r="AN741" s="7"/>
    </row>
    <row r="742" spans="1:47" ht="12.75" x14ac:dyDescent="0.2">
      <c r="A742" s="4">
        <v>3</v>
      </c>
      <c r="B742" s="4">
        <v>2019</v>
      </c>
      <c r="C742" s="4" t="s">
        <v>104</v>
      </c>
      <c r="D742" s="4" t="s">
        <v>105</v>
      </c>
      <c r="E742" t="s">
        <v>72</v>
      </c>
      <c r="AK742" s="4">
        <v>0</v>
      </c>
      <c r="AL742" t="s">
        <v>72</v>
      </c>
      <c r="AM742" s="8" t="s">
        <v>66</v>
      </c>
      <c r="AN742" s="7"/>
    </row>
    <row r="743" spans="1:47" ht="12.75" x14ac:dyDescent="0.2">
      <c r="A743" s="4">
        <v>3</v>
      </c>
      <c r="B743" s="4">
        <v>2019</v>
      </c>
      <c r="C743" s="4" t="s">
        <v>104</v>
      </c>
      <c r="D743" s="4" t="s">
        <v>105</v>
      </c>
      <c r="E743" t="s">
        <v>73</v>
      </c>
      <c r="AK743" s="4">
        <v>0</v>
      </c>
      <c r="AL743" t="s">
        <v>73</v>
      </c>
      <c r="AM743" s="8" t="s">
        <v>66</v>
      </c>
      <c r="AN743" s="7"/>
    </row>
    <row r="744" spans="1:47" ht="12.75" x14ac:dyDescent="0.2">
      <c r="A744" s="4">
        <v>3</v>
      </c>
      <c r="B744" s="4">
        <v>2019</v>
      </c>
      <c r="C744" s="4" t="s">
        <v>104</v>
      </c>
      <c r="D744" s="4" t="s">
        <v>105</v>
      </c>
      <c r="E744" t="s">
        <v>74</v>
      </c>
      <c r="AK744" s="4">
        <v>0</v>
      </c>
      <c r="AL744" t="s">
        <v>74</v>
      </c>
      <c r="AM744" s="8" t="s">
        <v>66</v>
      </c>
      <c r="AN744" s="7"/>
    </row>
    <row r="745" spans="1:47" ht="12.75" x14ac:dyDescent="0.2">
      <c r="A745" s="4">
        <v>3</v>
      </c>
      <c r="B745" s="4">
        <v>2019</v>
      </c>
      <c r="C745" s="4" t="s">
        <v>104</v>
      </c>
      <c r="D745" s="4" t="s">
        <v>105</v>
      </c>
      <c r="E745" t="s">
        <v>63</v>
      </c>
      <c r="AK745" s="4">
        <v>37</v>
      </c>
      <c r="AL745" t="s">
        <v>63</v>
      </c>
      <c r="AM745" s="8" t="s">
        <v>66</v>
      </c>
      <c r="AN745" s="7"/>
    </row>
    <row r="746" spans="1:47" ht="12.75" x14ac:dyDescent="0.2">
      <c r="A746" s="4">
        <v>3</v>
      </c>
      <c r="B746" s="4">
        <v>2019</v>
      </c>
      <c r="C746" s="4" t="s">
        <v>104</v>
      </c>
      <c r="D746" s="4" t="s">
        <v>105</v>
      </c>
      <c r="E746" t="s">
        <v>75</v>
      </c>
      <c r="AK746" s="4">
        <v>3.5</v>
      </c>
      <c r="AL746" t="s">
        <v>75</v>
      </c>
      <c r="AM746" s="8" t="s">
        <v>66</v>
      </c>
      <c r="AN746" s="7"/>
    </row>
    <row r="747" spans="1:47" ht="12.75" x14ac:dyDescent="0.2">
      <c r="A747" s="4">
        <v>3</v>
      </c>
      <c r="B747" s="4">
        <v>2019</v>
      </c>
      <c r="C747" s="4" t="s">
        <v>104</v>
      </c>
      <c r="D747" s="4" t="s">
        <v>105</v>
      </c>
      <c r="E747" t="s">
        <v>64</v>
      </c>
      <c r="AK747" s="4">
        <v>0.5</v>
      </c>
      <c r="AL747" t="s">
        <v>64</v>
      </c>
      <c r="AM747" s="8" t="s">
        <v>66</v>
      </c>
      <c r="AN747" s="7"/>
    </row>
    <row r="748" spans="1:47" ht="12.75" x14ac:dyDescent="0.2">
      <c r="A748" s="4">
        <v>3</v>
      </c>
      <c r="B748" s="4">
        <v>2019</v>
      </c>
      <c r="C748" s="4" t="s">
        <v>104</v>
      </c>
      <c r="D748" s="4" t="s">
        <v>105</v>
      </c>
      <c r="E748" t="s">
        <v>65</v>
      </c>
      <c r="AK748" s="4">
        <v>3</v>
      </c>
      <c r="AL748" t="s">
        <v>65</v>
      </c>
      <c r="AM748" s="8" t="s">
        <v>66</v>
      </c>
      <c r="AN748" s="7"/>
    </row>
    <row r="749" spans="1:47" ht="12.75" x14ac:dyDescent="0.2">
      <c r="A749" s="4">
        <v>3</v>
      </c>
      <c r="B749" s="4">
        <v>2019</v>
      </c>
      <c r="C749" s="4" t="s">
        <v>104</v>
      </c>
      <c r="D749" s="4" t="s">
        <v>105</v>
      </c>
      <c r="E749" s="8" t="s">
        <v>50</v>
      </c>
      <c r="AK749" s="4">
        <v>17</v>
      </c>
      <c r="AL749" s="8" t="s">
        <v>50</v>
      </c>
      <c r="AM749" s="8" t="s">
        <v>76</v>
      </c>
      <c r="AN749" s="7"/>
      <c r="AO749" s="4">
        <v>151</v>
      </c>
      <c r="AP749" s="4">
        <v>3</v>
      </c>
      <c r="AQ749" s="4">
        <v>0</v>
      </c>
      <c r="AS749" s="4">
        <v>154</v>
      </c>
      <c r="AT749" s="4">
        <v>0.98051948050000004</v>
      </c>
      <c r="AU749" s="4">
        <v>1.948051948E-2</v>
      </c>
    </row>
    <row r="750" spans="1:47" ht="12.75" x14ac:dyDescent="0.2">
      <c r="A750" s="4">
        <v>3</v>
      </c>
      <c r="B750" s="4">
        <v>2019</v>
      </c>
      <c r="C750" s="4" t="s">
        <v>104</v>
      </c>
      <c r="D750" s="4" t="s">
        <v>105</v>
      </c>
      <c r="E750" s="8" t="s">
        <v>77</v>
      </c>
      <c r="AK750" s="4">
        <v>0</v>
      </c>
      <c r="AL750" s="8" t="s">
        <v>77</v>
      </c>
      <c r="AM750" s="8" t="s">
        <v>76</v>
      </c>
      <c r="AN750" s="7"/>
    </row>
    <row r="751" spans="1:47" ht="12.75" x14ac:dyDescent="0.2">
      <c r="A751" s="4">
        <v>3</v>
      </c>
      <c r="B751" s="4">
        <v>2019</v>
      </c>
      <c r="C751" s="4" t="s">
        <v>104</v>
      </c>
      <c r="D751" s="4" t="s">
        <v>105</v>
      </c>
      <c r="E751" s="8" t="s">
        <v>54</v>
      </c>
      <c r="AK751" s="4">
        <v>86</v>
      </c>
      <c r="AL751" s="8" t="s">
        <v>54</v>
      </c>
      <c r="AM751" s="8" t="s">
        <v>76</v>
      </c>
      <c r="AN751" s="7"/>
    </row>
    <row r="752" spans="1:47" ht="12.75" x14ac:dyDescent="0.2">
      <c r="A752" s="4">
        <v>3</v>
      </c>
      <c r="B752" s="4">
        <v>2019</v>
      </c>
      <c r="C752" s="4" t="s">
        <v>104</v>
      </c>
      <c r="D752" s="4" t="s">
        <v>105</v>
      </c>
      <c r="E752" s="8" t="s">
        <v>55</v>
      </c>
      <c r="AK752" s="4">
        <v>16</v>
      </c>
      <c r="AL752" s="8" t="s">
        <v>55</v>
      </c>
      <c r="AM752" s="8" t="s">
        <v>76</v>
      </c>
      <c r="AN752" s="7"/>
    </row>
    <row r="753" spans="1:47" ht="12.75" x14ac:dyDescent="0.2">
      <c r="A753" s="4">
        <v>3</v>
      </c>
      <c r="B753" s="4">
        <v>2019</v>
      </c>
      <c r="C753" s="4" t="s">
        <v>104</v>
      </c>
      <c r="D753" s="4" t="s">
        <v>105</v>
      </c>
      <c r="E753" s="8" t="s">
        <v>78</v>
      </c>
      <c r="AK753" s="4">
        <v>4</v>
      </c>
      <c r="AL753" s="8" t="s">
        <v>78</v>
      </c>
      <c r="AM753" s="8" t="s">
        <v>76</v>
      </c>
      <c r="AN753" s="7"/>
    </row>
    <row r="754" spans="1:47" ht="12.75" x14ac:dyDescent="0.2">
      <c r="A754" s="4">
        <v>3</v>
      </c>
      <c r="B754" s="4">
        <v>2019</v>
      </c>
      <c r="C754" s="4" t="s">
        <v>104</v>
      </c>
      <c r="D754" s="4" t="s">
        <v>105</v>
      </c>
      <c r="E754" s="8" t="s">
        <v>56</v>
      </c>
      <c r="AK754" s="4">
        <v>27</v>
      </c>
      <c r="AL754" s="8" t="s">
        <v>56</v>
      </c>
      <c r="AM754" s="8" t="s">
        <v>76</v>
      </c>
      <c r="AN754" s="7"/>
    </row>
    <row r="755" spans="1:47" ht="12.75" x14ac:dyDescent="0.2">
      <c r="A755" s="4">
        <v>3</v>
      </c>
      <c r="B755" s="4">
        <v>2019</v>
      </c>
      <c r="C755" s="4" t="s">
        <v>104</v>
      </c>
      <c r="D755" s="4" t="s">
        <v>105</v>
      </c>
      <c r="E755" s="8" t="s">
        <v>60</v>
      </c>
      <c r="AK755" s="4">
        <v>0</v>
      </c>
      <c r="AL755" s="8" t="s">
        <v>60</v>
      </c>
      <c r="AM755" s="8" t="s">
        <v>76</v>
      </c>
      <c r="AN755" s="7"/>
    </row>
    <row r="756" spans="1:47" ht="12.75" x14ac:dyDescent="0.2">
      <c r="A756" s="4">
        <v>3</v>
      </c>
      <c r="B756" s="4">
        <v>2019</v>
      </c>
      <c r="C756" s="4" t="s">
        <v>104</v>
      </c>
      <c r="D756" s="4" t="s">
        <v>105</v>
      </c>
      <c r="E756" s="8" t="s">
        <v>61</v>
      </c>
      <c r="AK756" s="4">
        <v>0</v>
      </c>
      <c r="AL756" s="8" t="s">
        <v>61</v>
      </c>
      <c r="AM756" s="8" t="s">
        <v>76</v>
      </c>
      <c r="AN756" s="7"/>
    </row>
    <row r="757" spans="1:47" ht="12.75" x14ac:dyDescent="0.2">
      <c r="A757" s="4">
        <v>3</v>
      </c>
      <c r="B757" s="4">
        <v>2019</v>
      </c>
      <c r="C757" s="4" t="s">
        <v>104</v>
      </c>
      <c r="D757" s="4" t="s">
        <v>105</v>
      </c>
      <c r="E757" s="8" t="s">
        <v>79</v>
      </c>
      <c r="AK757" s="4">
        <v>1</v>
      </c>
      <c r="AL757" s="8" t="s">
        <v>79</v>
      </c>
      <c r="AM757" s="8" t="s">
        <v>76</v>
      </c>
      <c r="AN757" s="7"/>
    </row>
    <row r="758" spans="1:47" ht="12.75" x14ac:dyDescent="0.2">
      <c r="A758" s="4">
        <v>3</v>
      </c>
      <c r="B758" s="4">
        <v>2019</v>
      </c>
      <c r="C758" s="4" t="s">
        <v>104</v>
      </c>
      <c r="D758" s="4" t="s">
        <v>105</v>
      </c>
      <c r="E758" s="8" t="s">
        <v>75</v>
      </c>
      <c r="AK758" s="4">
        <v>0</v>
      </c>
      <c r="AL758" s="8" t="s">
        <v>75</v>
      </c>
      <c r="AM758" s="8" t="s">
        <v>76</v>
      </c>
      <c r="AN758" s="7"/>
    </row>
    <row r="759" spans="1:47" ht="12.75" x14ac:dyDescent="0.2">
      <c r="A759" s="4">
        <v>3</v>
      </c>
      <c r="B759" s="4">
        <v>2019</v>
      </c>
      <c r="C759" s="4" t="s">
        <v>104</v>
      </c>
      <c r="D759" s="4" t="s">
        <v>105</v>
      </c>
      <c r="E759" s="8" t="s">
        <v>63</v>
      </c>
      <c r="AK759" s="4">
        <v>0</v>
      </c>
      <c r="AL759" s="8" t="s">
        <v>63</v>
      </c>
      <c r="AM759" s="8" t="s">
        <v>76</v>
      </c>
      <c r="AN759" s="7"/>
    </row>
    <row r="760" spans="1:47" ht="12.75" x14ac:dyDescent="0.2">
      <c r="A760" s="4">
        <v>3</v>
      </c>
      <c r="B760" s="4">
        <v>2019</v>
      </c>
      <c r="C760" s="4" t="s">
        <v>104</v>
      </c>
      <c r="D760" s="4" t="s">
        <v>105</v>
      </c>
      <c r="E760" s="8" t="s">
        <v>65</v>
      </c>
      <c r="AK760" s="4">
        <v>3</v>
      </c>
      <c r="AL760" s="8" t="s">
        <v>65</v>
      </c>
      <c r="AM760" s="8" t="s">
        <v>76</v>
      </c>
      <c r="AN760" s="7"/>
    </row>
    <row r="761" spans="1:47" ht="12.75" x14ac:dyDescent="0.2">
      <c r="A761" s="4">
        <v>3</v>
      </c>
      <c r="B761" s="4">
        <v>2019</v>
      </c>
      <c r="C761" s="4" t="s">
        <v>104</v>
      </c>
      <c r="D761" s="4" t="s">
        <v>105</v>
      </c>
      <c r="E761" t="s">
        <v>50</v>
      </c>
      <c r="AK761" s="4">
        <v>9.5</v>
      </c>
      <c r="AL761" t="s">
        <v>50</v>
      </c>
      <c r="AM761" s="8" t="s">
        <v>81</v>
      </c>
      <c r="AN761" s="7"/>
      <c r="AO761" s="4">
        <v>82</v>
      </c>
      <c r="AP761" s="4">
        <v>6</v>
      </c>
      <c r="AQ761" s="4">
        <v>0</v>
      </c>
      <c r="AS761" s="4">
        <v>88</v>
      </c>
      <c r="AT761" s="4">
        <v>0.93181818179999998</v>
      </c>
      <c r="AU761" s="4">
        <v>6.8181818180000006E-2</v>
      </c>
    </row>
    <row r="762" spans="1:47" ht="12.75" x14ac:dyDescent="0.2">
      <c r="A762" s="4">
        <v>3</v>
      </c>
      <c r="B762" s="4">
        <v>2019</v>
      </c>
      <c r="C762" s="4" t="s">
        <v>104</v>
      </c>
      <c r="D762" s="4" t="s">
        <v>105</v>
      </c>
      <c r="E762" t="s">
        <v>52</v>
      </c>
      <c r="AK762" s="4">
        <v>0</v>
      </c>
      <c r="AL762" t="s">
        <v>52</v>
      </c>
      <c r="AM762" s="8" t="s">
        <v>81</v>
      </c>
      <c r="AN762" s="7"/>
    </row>
    <row r="763" spans="1:47" ht="12.75" x14ac:dyDescent="0.2">
      <c r="A763" s="4">
        <v>3</v>
      </c>
      <c r="B763" s="4">
        <v>2019</v>
      </c>
      <c r="C763" s="4" t="s">
        <v>104</v>
      </c>
      <c r="D763" s="4" t="s">
        <v>105</v>
      </c>
      <c r="E763" t="s">
        <v>69</v>
      </c>
      <c r="AK763" s="4">
        <v>0</v>
      </c>
      <c r="AL763" t="s">
        <v>69</v>
      </c>
      <c r="AM763" s="8" t="s">
        <v>81</v>
      </c>
      <c r="AN763" s="7"/>
    </row>
    <row r="764" spans="1:47" ht="12.75" x14ac:dyDescent="0.2">
      <c r="A764" s="4">
        <v>3</v>
      </c>
      <c r="B764" s="4">
        <v>2019</v>
      </c>
      <c r="C764" s="4" t="s">
        <v>104</v>
      </c>
      <c r="D764" s="4" t="s">
        <v>105</v>
      </c>
      <c r="E764" t="s">
        <v>78</v>
      </c>
      <c r="AK764" s="4">
        <v>71.5</v>
      </c>
      <c r="AL764" t="s">
        <v>78</v>
      </c>
      <c r="AM764" s="8" t="s">
        <v>81</v>
      </c>
      <c r="AN764" s="7"/>
    </row>
    <row r="765" spans="1:47" ht="12.75" x14ac:dyDescent="0.2">
      <c r="A765" s="4">
        <v>3</v>
      </c>
      <c r="B765" s="4">
        <v>2019</v>
      </c>
      <c r="C765" s="4" t="s">
        <v>104</v>
      </c>
      <c r="D765" s="4" t="s">
        <v>105</v>
      </c>
      <c r="E765" t="s">
        <v>54</v>
      </c>
      <c r="AK765" s="4">
        <v>0</v>
      </c>
      <c r="AL765" t="s">
        <v>54</v>
      </c>
      <c r="AM765" s="8" t="s">
        <v>81</v>
      </c>
      <c r="AN765" s="7"/>
    </row>
    <row r="766" spans="1:47" ht="12.75" x14ac:dyDescent="0.2">
      <c r="A766" s="4">
        <v>3</v>
      </c>
      <c r="B766" s="4">
        <v>2019</v>
      </c>
      <c r="C766" s="4" t="s">
        <v>104</v>
      </c>
      <c r="D766" s="4" t="s">
        <v>105</v>
      </c>
      <c r="E766" t="s">
        <v>82</v>
      </c>
      <c r="AK766" s="4">
        <v>0</v>
      </c>
      <c r="AL766" t="s">
        <v>82</v>
      </c>
      <c r="AM766" s="8" t="s">
        <v>81</v>
      </c>
      <c r="AN766" s="7"/>
    </row>
    <row r="767" spans="1:47" ht="12.75" x14ac:dyDescent="0.2">
      <c r="A767" s="4">
        <v>3</v>
      </c>
      <c r="B767" s="4">
        <v>2019</v>
      </c>
      <c r="C767" s="4" t="s">
        <v>104</v>
      </c>
      <c r="D767" s="4" t="s">
        <v>105</v>
      </c>
      <c r="E767" t="s">
        <v>56</v>
      </c>
      <c r="AK767" s="4">
        <v>0</v>
      </c>
      <c r="AL767" t="s">
        <v>56</v>
      </c>
      <c r="AM767" s="8" t="s">
        <v>81</v>
      </c>
      <c r="AN767" s="7"/>
    </row>
    <row r="768" spans="1:47" ht="12.75" x14ac:dyDescent="0.2">
      <c r="A768" s="4">
        <v>3</v>
      </c>
      <c r="B768" s="4">
        <v>2019</v>
      </c>
      <c r="C768" s="4" t="s">
        <v>104</v>
      </c>
      <c r="D768" s="4" t="s">
        <v>105</v>
      </c>
      <c r="E768" t="s">
        <v>83</v>
      </c>
      <c r="AK768" s="4">
        <v>0</v>
      </c>
      <c r="AL768" t="s">
        <v>83</v>
      </c>
      <c r="AM768" s="8" t="s">
        <v>81</v>
      </c>
      <c r="AN768" s="7"/>
    </row>
    <row r="769" spans="1:47" ht="12.75" x14ac:dyDescent="0.2">
      <c r="A769" s="4">
        <v>3</v>
      </c>
      <c r="B769" s="4">
        <v>2019</v>
      </c>
      <c r="C769" s="4" t="s">
        <v>104</v>
      </c>
      <c r="D769" s="4" t="s">
        <v>105</v>
      </c>
      <c r="E769" t="s">
        <v>61</v>
      </c>
      <c r="AK769" s="4">
        <v>1</v>
      </c>
      <c r="AL769" t="s">
        <v>61</v>
      </c>
      <c r="AM769" s="8" t="s">
        <v>81</v>
      </c>
      <c r="AN769" s="7"/>
    </row>
    <row r="770" spans="1:47" ht="12.75" x14ac:dyDescent="0.2">
      <c r="A770" s="4">
        <v>3</v>
      </c>
      <c r="B770" s="4">
        <v>2019</v>
      </c>
      <c r="C770" s="4" t="s">
        <v>104</v>
      </c>
      <c r="D770" s="4" t="s">
        <v>105</v>
      </c>
      <c r="E770" t="s">
        <v>77</v>
      </c>
      <c r="AK770" s="4">
        <v>0</v>
      </c>
      <c r="AL770" t="s">
        <v>77</v>
      </c>
      <c r="AM770" s="8" t="s">
        <v>81</v>
      </c>
      <c r="AN770" s="7"/>
    </row>
    <row r="771" spans="1:47" ht="12.75" x14ac:dyDescent="0.2">
      <c r="A771" s="4">
        <v>3</v>
      </c>
      <c r="B771" s="4">
        <v>2019</v>
      </c>
      <c r="C771" s="4" t="s">
        <v>104</v>
      </c>
      <c r="D771" s="4" t="s">
        <v>105</v>
      </c>
      <c r="E771" t="s">
        <v>65</v>
      </c>
      <c r="AK771" s="4">
        <v>0</v>
      </c>
      <c r="AL771" t="s">
        <v>65</v>
      </c>
      <c r="AM771" s="8" t="s">
        <v>81</v>
      </c>
      <c r="AN771" s="7"/>
    </row>
    <row r="772" spans="1:47" ht="12.75" x14ac:dyDescent="0.2">
      <c r="A772" s="4">
        <v>3</v>
      </c>
      <c r="B772" s="4">
        <v>2019</v>
      </c>
      <c r="C772" s="4" t="s">
        <v>104</v>
      </c>
      <c r="D772" s="4" t="s">
        <v>105</v>
      </c>
      <c r="E772" t="s">
        <v>75</v>
      </c>
      <c r="AK772" s="4">
        <v>0</v>
      </c>
      <c r="AL772" t="s">
        <v>75</v>
      </c>
      <c r="AM772" s="8" t="s">
        <v>81</v>
      </c>
      <c r="AN772" s="7"/>
    </row>
    <row r="773" spans="1:47" ht="12.75" x14ac:dyDescent="0.2">
      <c r="A773" s="4">
        <v>3</v>
      </c>
      <c r="B773" s="4">
        <v>2019</v>
      </c>
      <c r="C773" s="4" t="s">
        <v>104</v>
      </c>
      <c r="D773" s="4" t="s">
        <v>105</v>
      </c>
      <c r="E773" t="s">
        <v>62</v>
      </c>
      <c r="AK773" s="4">
        <v>0</v>
      </c>
      <c r="AL773" t="s">
        <v>62</v>
      </c>
      <c r="AM773" s="8" t="s">
        <v>81</v>
      </c>
      <c r="AN773" s="7"/>
    </row>
    <row r="774" spans="1:47" ht="12.75" x14ac:dyDescent="0.2">
      <c r="A774" s="4">
        <v>3</v>
      </c>
      <c r="B774" s="4">
        <v>2019</v>
      </c>
      <c r="C774" s="4" t="s">
        <v>104</v>
      </c>
      <c r="D774" s="4" t="s">
        <v>105</v>
      </c>
      <c r="E774" t="s">
        <v>63</v>
      </c>
      <c r="AK774" s="4">
        <v>6</v>
      </c>
      <c r="AL774" t="s">
        <v>63</v>
      </c>
      <c r="AM774" s="8" t="s">
        <v>81</v>
      </c>
      <c r="AN774" s="7"/>
    </row>
    <row r="775" spans="1:47" ht="12.75" x14ac:dyDescent="0.2">
      <c r="A775" s="4">
        <v>3</v>
      </c>
      <c r="B775" s="4">
        <v>2019</v>
      </c>
      <c r="C775" s="4" t="s">
        <v>104</v>
      </c>
      <c r="D775" s="4" t="s">
        <v>105</v>
      </c>
      <c r="E775" t="s">
        <v>64</v>
      </c>
      <c r="AK775" s="4">
        <v>0</v>
      </c>
      <c r="AL775" t="s">
        <v>64</v>
      </c>
      <c r="AM775" s="8" t="s">
        <v>81</v>
      </c>
      <c r="AN775" s="7"/>
    </row>
    <row r="776" spans="1:47" ht="12.75" x14ac:dyDescent="0.2">
      <c r="A776" s="4">
        <v>3</v>
      </c>
      <c r="B776" s="4">
        <v>2019</v>
      </c>
      <c r="C776" s="4" t="s">
        <v>104</v>
      </c>
      <c r="D776" s="4" t="s">
        <v>105</v>
      </c>
      <c r="E776" s="8" t="s">
        <v>84</v>
      </c>
      <c r="AK776" s="4">
        <v>0</v>
      </c>
      <c r="AL776" s="8" t="s">
        <v>84</v>
      </c>
      <c r="AM776" s="8" t="s">
        <v>85</v>
      </c>
      <c r="AN776" s="7"/>
      <c r="AO776" s="4">
        <v>24.5</v>
      </c>
      <c r="AP776" s="4">
        <v>143.5</v>
      </c>
      <c r="AQ776" s="4">
        <v>0</v>
      </c>
      <c r="AS776" s="4">
        <v>168</v>
      </c>
      <c r="AT776" s="4">
        <v>0.14583333330000001</v>
      </c>
      <c r="AU776" s="4">
        <v>0.85416666669999997</v>
      </c>
    </row>
    <row r="777" spans="1:47" ht="12.75" x14ac:dyDescent="0.2">
      <c r="A777" s="4">
        <v>3</v>
      </c>
      <c r="B777" s="4">
        <v>2019</v>
      </c>
      <c r="C777" s="4" t="s">
        <v>104</v>
      </c>
      <c r="D777" s="4" t="s">
        <v>105</v>
      </c>
      <c r="E777" s="8" t="s">
        <v>52</v>
      </c>
      <c r="AK777" s="4">
        <v>5</v>
      </c>
      <c r="AL777" s="8" t="s">
        <v>52</v>
      </c>
      <c r="AM777" s="8" t="s">
        <v>85</v>
      </c>
      <c r="AN777" s="7"/>
    </row>
    <row r="778" spans="1:47" ht="12.75" x14ac:dyDescent="0.2">
      <c r="A778" s="4">
        <v>3</v>
      </c>
      <c r="B778" s="4">
        <v>2019</v>
      </c>
      <c r="C778" s="4" t="s">
        <v>104</v>
      </c>
      <c r="D778" s="4" t="s">
        <v>105</v>
      </c>
      <c r="E778" s="8" t="s">
        <v>67</v>
      </c>
      <c r="AK778" s="4">
        <v>0</v>
      </c>
      <c r="AL778" s="8" t="s">
        <v>67</v>
      </c>
      <c r="AM778" s="8" t="s">
        <v>85</v>
      </c>
      <c r="AN778" s="7"/>
    </row>
    <row r="779" spans="1:47" ht="12.75" x14ac:dyDescent="0.2">
      <c r="A779" s="4">
        <v>3</v>
      </c>
      <c r="B779" s="4">
        <v>2019</v>
      </c>
      <c r="C779" s="4" t="s">
        <v>104</v>
      </c>
      <c r="D779" s="4" t="s">
        <v>105</v>
      </c>
      <c r="E779" s="8" t="s">
        <v>79</v>
      </c>
      <c r="AK779" s="4">
        <v>1</v>
      </c>
      <c r="AL779" s="8" t="s">
        <v>79</v>
      </c>
      <c r="AM779" s="8" t="s">
        <v>85</v>
      </c>
      <c r="AN779" s="7"/>
    </row>
    <row r="780" spans="1:47" ht="12.75" x14ac:dyDescent="0.2">
      <c r="A780" s="4">
        <v>3</v>
      </c>
      <c r="B780" s="4">
        <v>2019</v>
      </c>
      <c r="C780" s="4" t="s">
        <v>104</v>
      </c>
      <c r="D780" s="4" t="s">
        <v>105</v>
      </c>
      <c r="E780" s="8" t="s">
        <v>57</v>
      </c>
      <c r="AK780" s="4">
        <v>0</v>
      </c>
      <c r="AL780" s="8" t="s">
        <v>57</v>
      </c>
      <c r="AM780" s="8" t="s">
        <v>85</v>
      </c>
      <c r="AN780" s="7"/>
    </row>
    <row r="781" spans="1:47" ht="12.75" x14ac:dyDescent="0.2">
      <c r="A781" s="4">
        <v>3</v>
      </c>
      <c r="B781" s="4">
        <v>2019</v>
      </c>
      <c r="C781" s="4" t="s">
        <v>104</v>
      </c>
      <c r="D781" s="4" t="s">
        <v>105</v>
      </c>
      <c r="E781" s="8" t="s">
        <v>69</v>
      </c>
      <c r="AK781" s="4">
        <v>0.5</v>
      </c>
      <c r="AL781" s="8" t="s">
        <v>69</v>
      </c>
      <c r="AM781" s="8" t="s">
        <v>85</v>
      </c>
      <c r="AN781" s="7"/>
    </row>
    <row r="782" spans="1:47" ht="12.75" x14ac:dyDescent="0.2">
      <c r="A782" s="4">
        <v>3</v>
      </c>
      <c r="B782" s="4">
        <v>2019</v>
      </c>
      <c r="C782" s="4" t="s">
        <v>104</v>
      </c>
      <c r="D782" s="4" t="s">
        <v>105</v>
      </c>
      <c r="E782" s="8" t="s">
        <v>54</v>
      </c>
      <c r="AK782" s="4">
        <v>1</v>
      </c>
      <c r="AL782" s="8" t="s">
        <v>54</v>
      </c>
      <c r="AM782" s="8" t="s">
        <v>85</v>
      </c>
      <c r="AN782" s="7"/>
    </row>
    <row r="783" spans="1:47" ht="12.75" x14ac:dyDescent="0.2">
      <c r="A783" s="4">
        <v>3</v>
      </c>
      <c r="B783" s="4">
        <v>2019</v>
      </c>
      <c r="C783" s="4" t="s">
        <v>104</v>
      </c>
      <c r="D783" s="4" t="s">
        <v>105</v>
      </c>
      <c r="E783" s="8" t="s">
        <v>56</v>
      </c>
      <c r="AK783" s="4">
        <v>0</v>
      </c>
      <c r="AL783" s="8" t="s">
        <v>56</v>
      </c>
      <c r="AM783" s="8" t="s">
        <v>85</v>
      </c>
      <c r="AN783" s="7"/>
    </row>
    <row r="784" spans="1:47" ht="12.75" x14ac:dyDescent="0.2">
      <c r="A784" s="4">
        <v>3</v>
      </c>
      <c r="B784" s="4">
        <v>2019</v>
      </c>
      <c r="C784" s="4" t="s">
        <v>104</v>
      </c>
      <c r="D784" s="4" t="s">
        <v>105</v>
      </c>
      <c r="E784" s="8" t="s">
        <v>86</v>
      </c>
      <c r="AK784" s="4">
        <v>1</v>
      </c>
      <c r="AL784" s="8" t="s">
        <v>86</v>
      </c>
      <c r="AM784" s="8" t="s">
        <v>85</v>
      </c>
      <c r="AN784" s="7"/>
    </row>
    <row r="785" spans="1:47" ht="12.75" x14ac:dyDescent="0.2">
      <c r="A785" s="4">
        <v>3</v>
      </c>
      <c r="B785" s="4">
        <v>2019</v>
      </c>
      <c r="C785" s="4" t="s">
        <v>104</v>
      </c>
      <c r="D785" s="4" t="s">
        <v>105</v>
      </c>
      <c r="E785" s="8" t="s">
        <v>71</v>
      </c>
      <c r="AK785" s="4">
        <v>1</v>
      </c>
      <c r="AL785" s="8" t="s">
        <v>71</v>
      </c>
      <c r="AM785" s="8" t="s">
        <v>85</v>
      </c>
      <c r="AN785" s="7"/>
    </row>
    <row r="786" spans="1:47" ht="12.75" x14ac:dyDescent="0.2">
      <c r="A786" s="4">
        <v>3</v>
      </c>
      <c r="B786" s="4">
        <v>2019</v>
      </c>
      <c r="C786" s="4" t="s">
        <v>104</v>
      </c>
      <c r="D786" s="4" t="s">
        <v>105</v>
      </c>
      <c r="E786" s="8" t="s">
        <v>55</v>
      </c>
      <c r="AK786" s="4">
        <v>1.5</v>
      </c>
      <c r="AL786" s="8" t="s">
        <v>55</v>
      </c>
      <c r="AM786" s="8" t="s">
        <v>85</v>
      </c>
      <c r="AN786" s="7"/>
    </row>
    <row r="787" spans="1:47" ht="12.75" x14ac:dyDescent="0.2">
      <c r="A787" s="4">
        <v>3</v>
      </c>
      <c r="B787" s="4">
        <v>2019</v>
      </c>
      <c r="C787" s="4" t="s">
        <v>104</v>
      </c>
      <c r="D787" s="4" t="s">
        <v>105</v>
      </c>
      <c r="E787" s="8" t="s">
        <v>83</v>
      </c>
      <c r="AK787" s="4">
        <v>4.5</v>
      </c>
      <c r="AL787" s="8" t="s">
        <v>83</v>
      </c>
      <c r="AM787" s="8" t="s">
        <v>85</v>
      </c>
      <c r="AN787" s="7"/>
    </row>
    <row r="788" spans="1:47" ht="12.75" x14ac:dyDescent="0.2">
      <c r="A788" s="4">
        <v>3</v>
      </c>
      <c r="B788" s="4">
        <v>2019</v>
      </c>
      <c r="C788" s="4" t="s">
        <v>104</v>
      </c>
      <c r="D788" s="4" t="s">
        <v>105</v>
      </c>
      <c r="E788" s="8" t="s">
        <v>78</v>
      </c>
      <c r="AK788" s="4">
        <v>5</v>
      </c>
      <c r="AL788" s="8" t="s">
        <v>78</v>
      </c>
      <c r="AM788" s="8" t="s">
        <v>85</v>
      </c>
      <c r="AN788" s="7"/>
    </row>
    <row r="789" spans="1:47" ht="12.75" x14ac:dyDescent="0.2">
      <c r="A789" s="4">
        <v>3</v>
      </c>
      <c r="B789" s="4">
        <v>2019</v>
      </c>
      <c r="C789" s="4" t="s">
        <v>104</v>
      </c>
      <c r="D789" s="4" t="s">
        <v>105</v>
      </c>
      <c r="E789" s="8" t="s">
        <v>50</v>
      </c>
      <c r="AK789" s="4">
        <v>4</v>
      </c>
      <c r="AL789" s="8" t="s">
        <v>50</v>
      </c>
      <c r="AM789" s="8" t="s">
        <v>85</v>
      </c>
      <c r="AN789" s="7"/>
    </row>
    <row r="790" spans="1:47" ht="12.75" x14ac:dyDescent="0.2">
      <c r="A790" s="4">
        <v>3</v>
      </c>
      <c r="B790" s="4">
        <v>2019</v>
      </c>
      <c r="C790" s="4" t="s">
        <v>104</v>
      </c>
      <c r="D790" s="4" t="s">
        <v>105</v>
      </c>
      <c r="E790" s="8" t="s">
        <v>87</v>
      </c>
      <c r="AK790" s="4">
        <v>0</v>
      </c>
      <c r="AL790" s="8" t="s">
        <v>87</v>
      </c>
      <c r="AM790" s="8" t="s">
        <v>85</v>
      </c>
      <c r="AN790" s="7"/>
    </row>
    <row r="791" spans="1:47" ht="12.75" x14ac:dyDescent="0.2">
      <c r="A791" s="4">
        <v>3</v>
      </c>
      <c r="B791" s="4">
        <v>2019</v>
      </c>
      <c r="C791" s="4" t="s">
        <v>104</v>
      </c>
      <c r="D791" s="4" t="s">
        <v>105</v>
      </c>
      <c r="E791" s="8" t="s">
        <v>88</v>
      </c>
      <c r="AK791" s="4">
        <v>138.5</v>
      </c>
      <c r="AL791" s="8" t="s">
        <v>88</v>
      </c>
      <c r="AM791" s="8" t="s">
        <v>85</v>
      </c>
      <c r="AN791" s="7"/>
    </row>
    <row r="792" spans="1:47" ht="12.75" x14ac:dyDescent="0.2">
      <c r="A792" s="4">
        <v>3</v>
      </c>
      <c r="B792" s="4">
        <v>2019</v>
      </c>
      <c r="C792" s="4" t="s">
        <v>104</v>
      </c>
      <c r="D792" s="4" t="s">
        <v>105</v>
      </c>
      <c r="E792" s="8" t="s">
        <v>89</v>
      </c>
      <c r="AK792" s="4">
        <v>0</v>
      </c>
      <c r="AL792" s="8" t="s">
        <v>89</v>
      </c>
      <c r="AM792" s="8" t="s">
        <v>85</v>
      </c>
      <c r="AN792" s="7"/>
    </row>
    <row r="793" spans="1:47" ht="12.75" x14ac:dyDescent="0.2">
      <c r="A793" s="4">
        <v>3</v>
      </c>
      <c r="B793" s="4">
        <v>2019</v>
      </c>
      <c r="C793" s="4" t="s">
        <v>104</v>
      </c>
      <c r="D793" s="4" t="s">
        <v>105</v>
      </c>
      <c r="E793" s="8" t="s">
        <v>90</v>
      </c>
      <c r="AK793" s="4">
        <v>0</v>
      </c>
      <c r="AL793" s="8" t="s">
        <v>90</v>
      </c>
      <c r="AM793" s="8" t="s">
        <v>85</v>
      </c>
      <c r="AN793" s="7"/>
    </row>
    <row r="794" spans="1:47" ht="12.75" x14ac:dyDescent="0.2">
      <c r="A794" s="4">
        <v>3</v>
      </c>
      <c r="B794" s="4">
        <v>2019</v>
      </c>
      <c r="C794" s="4" t="s">
        <v>104</v>
      </c>
      <c r="D794" s="4" t="s">
        <v>105</v>
      </c>
      <c r="E794" s="8" t="s">
        <v>64</v>
      </c>
      <c r="AK794" s="4">
        <v>0</v>
      </c>
      <c r="AL794" s="8" t="s">
        <v>64</v>
      </c>
      <c r="AM794" s="8" t="s">
        <v>85</v>
      </c>
      <c r="AN794" s="7"/>
    </row>
    <row r="795" spans="1:47" ht="12.75" x14ac:dyDescent="0.2">
      <c r="A795" s="4">
        <v>3</v>
      </c>
      <c r="B795" s="4">
        <v>2019</v>
      </c>
      <c r="C795" s="4" t="s">
        <v>104</v>
      </c>
      <c r="D795" s="4" t="s">
        <v>105</v>
      </c>
      <c r="E795" s="8" t="s">
        <v>63</v>
      </c>
      <c r="AK795" s="4">
        <v>5</v>
      </c>
      <c r="AL795" s="8" t="s">
        <v>63</v>
      </c>
      <c r="AM795" s="8" t="s">
        <v>85</v>
      </c>
      <c r="AN795" s="7"/>
    </row>
    <row r="796" spans="1:47" ht="12.75" x14ac:dyDescent="0.2">
      <c r="A796" s="4">
        <v>3</v>
      </c>
      <c r="B796" s="4">
        <v>2019</v>
      </c>
      <c r="C796" s="4" t="s">
        <v>104</v>
      </c>
      <c r="D796" s="4" t="s">
        <v>105</v>
      </c>
      <c r="E796" t="s">
        <v>50</v>
      </c>
      <c r="AK796" s="4">
        <v>26</v>
      </c>
      <c r="AL796" t="s">
        <v>50</v>
      </c>
      <c r="AM796" s="8" t="s">
        <v>91</v>
      </c>
      <c r="AN796" s="7"/>
      <c r="AO796" s="4">
        <v>139</v>
      </c>
      <c r="AP796" s="4">
        <v>19.5</v>
      </c>
      <c r="AQ796" s="4">
        <v>0</v>
      </c>
      <c r="AS796" s="4">
        <v>158.5</v>
      </c>
      <c r="AT796" s="4">
        <v>0.87697160880000002</v>
      </c>
      <c r="AU796" s="4">
        <v>0.1230283912</v>
      </c>
    </row>
    <row r="797" spans="1:47" ht="12.75" x14ac:dyDescent="0.2">
      <c r="A797" s="4">
        <v>3</v>
      </c>
      <c r="B797" s="4">
        <v>2019</v>
      </c>
      <c r="C797" s="4" t="s">
        <v>104</v>
      </c>
      <c r="D797" s="4" t="s">
        <v>105</v>
      </c>
      <c r="E797" t="s">
        <v>92</v>
      </c>
      <c r="AK797" s="4">
        <v>5</v>
      </c>
      <c r="AL797" t="s">
        <v>92</v>
      </c>
      <c r="AM797" s="8" t="s">
        <v>91</v>
      </c>
      <c r="AN797" s="7"/>
    </row>
    <row r="798" spans="1:47" ht="12.75" x14ac:dyDescent="0.2">
      <c r="A798" s="4">
        <v>3</v>
      </c>
      <c r="B798" s="4">
        <v>2019</v>
      </c>
      <c r="C798" s="4" t="s">
        <v>104</v>
      </c>
      <c r="D798" s="4" t="s">
        <v>105</v>
      </c>
      <c r="E798" t="s">
        <v>77</v>
      </c>
      <c r="AK798" s="4">
        <v>81</v>
      </c>
      <c r="AL798" t="s">
        <v>77</v>
      </c>
      <c r="AM798" s="8" t="s">
        <v>91</v>
      </c>
      <c r="AN798" s="7"/>
    </row>
    <row r="799" spans="1:47" ht="12.75" x14ac:dyDescent="0.2">
      <c r="A799" s="4">
        <v>3</v>
      </c>
      <c r="B799" s="4">
        <v>2019</v>
      </c>
      <c r="C799" s="4" t="s">
        <v>104</v>
      </c>
      <c r="D799" s="4" t="s">
        <v>105</v>
      </c>
      <c r="E799" t="s">
        <v>69</v>
      </c>
      <c r="AK799" s="4">
        <v>0.5</v>
      </c>
      <c r="AL799" t="s">
        <v>69</v>
      </c>
      <c r="AM799" s="8" t="s">
        <v>91</v>
      </c>
      <c r="AN799" s="7"/>
    </row>
    <row r="800" spans="1:47" ht="12.75" x14ac:dyDescent="0.2">
      <c r="A800" s="4">
        <v>3</v>
      </c>
      <c r="B800" s="4">
        <v>2019</v>
      </c>
      <c r="C800" s="4" t="s">
        <v>104</v>
      </c>
      <c r="D800" s="4" t="s">
        <v>105</v>
      </c>
      <c r="E800" t="s">
        <v>52</v>
      </c>
      <c r="AK800" s="4">
        <v>1</v>
      </c>
      <c r="AL800" t="s">
        <v>52</v>
      </c>
      <c r="AM800" s="8" t="s">
        <v>91</v>
      </c>
      <c r="AN800" s="7"/>
    </row>
    <row r="801" spans="1:47" ht="12.75" x14ac:dyDescent="0.2">
      <c r="A801" s="4">
        <v>3</v>
      </c>
      <c r="B801" s="4">
        <v>2019</v>
      </c>
      <c r="C801" s="4" t="s">
        <v>104</v>
      </c>
      <c r="D801" s="4" t="s">
        <v>105</v>
      </c>
      <c r="E801" t="s">
        <v>82</v>
      </c>
      <c r="AK801" s="4">
        <v>2</v>
      </c>
      <c r="AL801" t="s">
        <v>82</v>
      </c>
      <c r="AM801" s="8" t="s">
        <v>91</v>
      </c>
      <c r="AN801" s="7"/>
    </row>
    <row r="802" spans="1:47" ht="12.75" x14ac:dyDescent="0.2">
      <c r="A802" s="4">
        <v>3</v>
      </c>
      <c r="B802" s="4">
        <v>2019</v>
      </c>
      <c r="C802" s="4" t="s">
        <v>104</v>
      </c>
      <c r="D802" s="4" t="s">
        <v>105</v>
      </c>
      <c r="E802" t="s">
        <v>86</v>
      </c>
      <c r="AK802" s="4">
        <v>23.5</v>
      </c>
      <c r="AL802" t="s">
        <v>86</v>
      </c>
      <c r="AM802" s="8" t="s">
        <v>91</v>
      </c>
      <c r="AN802" s="7"/>
    </row>
    <row r="803" spans="1:47" ht="12.75" x14ac:dyDescent="0.2">
      <c r="A803" s="4">
        <v>3</v>
      </c>
      <c r="B803" s="4">
        <v>2019</v>
      </c>
      <c r="C803" s="4" t="s">
        <v>104</v>
      </c>
      <c r="D803" s="4" t="s">
        <v>105</v>
      </c>
      <c r="E803" t="s">
        <v>65</v>
      </c>
      <c r="AK803" s="4">
        <v>10.5</v>
      </c>
      <c r="AL803" t="s">
        <v>65</v>
      </c>
      <c r="AM803" s="8" t="s">
        <v>91</v>
      </c>
      <c r="AN803" s="7"/>
    </row>
    <row r="804" spans="1:47" ht="12.75" x14ac:dyDescent="0.2">
      <c r="A804" s="4">
        <v>3</v>
      </c>
      <c r="B804" s="4">
        <v>2019</v>
      </c>
      <c r="C804" s="4" t="s">
        <v>104</v>
      </c>
      <c r="D804" s="4" t="s">
        <v>105</v>
      </c>
      <c r="E804" t="s">
        <v>63</v>
      </c>
      <c r="AK804" s="4">
        <v>9</v>
      </c>
      <c r="AL804" t="s">
        <v>63</v>
      </c>
      <c r="AM804" s="8" t="s">
        <v>91</v>
      </c>
      <c r="AN804" s="7"/>
    </row>
    <row r="805" spans="1:47" ht="12.75" x14ac:dyDescent="0.2">
      <c r="A805" s="4">
        <v>3</v>
      </c>
      <c r="B805" s="4">
        <v>2019</v>
      </c>
      <c r="C805" s="4" t="s">
        <v>104</v>
      </c>
      <c r="D805" s="4" t="s">
        <v>105</v>
      </c>
      <c r="E805" t="s">
        <v>64</v>
      </c>
      <c r="AK805" s="4">
        <v>0</v>
      </c>
      <c r="AL805" t="s">
        <v>64</v>
      </c>
      <c r="AM805" s="8" t="s">
        <v>91</v>
      </c>
      <c r="AN805" s="7"/>
    </row>
    <row r="806" spans="1:47" ht="12.75" x14ac:dyDescent="0.2">
      <c r="A806" s="4">
        <v>3</v>
      </c>
      <c r="B806" s="4">
        <v>2019</v>
      </c>
      <c r="C806" s="4" t="s">
        <v>104</v>
      </c>
      <c r="D806" s="4" t="s">
        <v>105</v>
      </c>
      <c r="E806" s="8" t="s">
        <v>50</v>
      </c>
      <c r="AK806" s="4">
        <v>36.5</v>
      </c>
      <c r="AL806" s="8" t="s">
        <v>50</v>
      </c>
      <c r="AM806" s="8" t="s">
        <v>93</v>
      </c>
      <c r="AN806" s="7"/>
      <c r="AO806" s="4">
        <v>109.5</v>
      </c>
      <c r="AP806" s="4">
        <v>18.5</v>
      </c>
      <c r="AQ806" s="4">
        <v>0</v>
      </c>
      <c r="AS806" s="4">
        <v>128</v>
      </c>
      <c r="AT806" s="4">
        <v>0.85546875</v>
      </c>
      <c r="AU806" s="4">
        <v>0.14453125</v>
      </c>
    </row>
    <row r="807" spans="1:47" ht="12.75" x14ac:dyDescent="0.2">
      <c r="A807" s="4">
        <v>3</v>
      </c>
      <c r="B807" s="4">
        <v>2019</v>
      </c>
      <c r="C807" s="4" t="s">
        <v>104</v>
      </c>
      <c r="D807" s="4" t="s">
        <v>105</v>
      </c>
      <c r="E807" s="8" t="s">
        <v>68</v>
      </c>
      <c r="AK807" s="4">
        <v>0</v>
      </c>
      <c r="AL807" s="8" t="s">
        <v>68</v>
      </c>
      <c r="AM807" s="8" t="s">
        <v>93</v>
      </c>
      <c r="AN807" s="7"/>
    </row>
    <row r="808" spans="1:47" ht="12.75" x14ac:dyDescent="0.2">
      <c r="A808" s="4">
        <v>3</v>
      </c>
      <c r="B808" s="4">
        <v>2019</v>
      </c>
      <c r="C808" s="4" t="s">
        <v>104</v>
      </c>
      <c r="D808" s="4" t="s">
        <v>105</v>
      </c>
      <c r="E808" s="8" t="s">
        <v>52</v>
      </c>
      <c r="AK808" s="4">
        <v>0</v>
      </c>
      <c r="AL808" s="8" t="s">
        <v>52</v>
      </c>
      <c r="AM808" s="8" t="s">
        <v>93</v>
      </c>
      <c r="AN808" s="7"/>
    </row>
    <row r="809" spans="1:47" ht="12.75" x14ac:dyDescent="0.2">
      <c r="A809" s="4">
        <v>3</v>
      </c>
      <c r="B809" s="4">
        <v>2019</v>
      </c>
      <c r="C809" s="4" t="s">
        <v>104</v>
      </c>
      <c r="D809" s="4" t="s">
        <v>105</v>
      </c>
      <c r="E809" s="8" t="s">
        <v>69</v>
      </c>
      <c r="AK809" s="4">
        <v>0</v>
      </c>
      <c r="AL809" s="8" t="s">
        <v>69</v>
      </c>
      <c r="AM809" s="8" t="s">
        <v>93</v>
      </c>
      <c r="AN809" s="7"/>
    </row>
    <row r="810" spans="1:47" ht="12.75" x14ac:dyDescent="0.2">
      <c r="A810" s="4">
        <v>3</v>
      </c>
      <c r="B810" s="4">
        <v>2019</v>
      </c>
      <c r="C810" s="4" t="s">
        <v>104</v>
      </c>
      <c r="D810" s="4" t="s">
        <v>105</v>
      </c>
      <c r="E810" s="8" t="s">
        <v>78</v>
      </c>
      <c r="AK810" s="4">
        <v>0</v>
      </c>
      <c r="AL810" s="8" t="s">
        <v>78</v>
      </c>
      <c r="AM810" s="8" t="s">
        <v>93</v>
      </c>
      <c r="AN810" s="7"/>
    </row>
    <row r="811" spans="1:47" ht="12.75" x14ac:dyDescent="0.2">
      <c r="A811" s="4">
        <v>3</v>
      </c>
      <c r="B811" s="4">
        <v>2019</v>
      </c>
      <c r="C811" s="4" t="s">
        <v>104</v>
      </c>
      <c r="D811" s="4" t="s">
        <v>105</v>
      </c>
      <c r="E811" s="8" t="s">
        <v>54</v>
      </c>
      <c r="AK811" s="4">
        <v>0</v>
      </c>
      <c r="AL811" s="8" t="s">
        <v>54</v>
      </c>
      <c r="AM811" s="8" t="s">
        <v>93</v>
      </c>
      <c r="AN811" s="7"/>
    </row>
    <row r="812" spans="1:47" ht="12.75" x14ac:dyDescent="0.2">
      <c r="A812" s="4">
        <v>3</v>
      </c>
      <c r="B812" s="4">
        <v>2019</v>
      </c>
      <c r="C812" s="4" t="s">
        <v>104</v>
      </c>
      <c r="D812" s="4" t="s">
        <v>105</v>
      </c>
      <c r="E812" s="8" t="s">
        <v>71</v>
      </c>
      <c r="AK812" s="4">
        <v>0</v>
      </c>
      <c r="AL812" s="8" t="s">
        <v>71</v>
      </c>
      <c r="AM812" s="8" t="s">
        <v>93</v>
      </c>
      <c r="AN812" s="7"/>
    </row>
    <row r="813" spans="1:47" ht="12.75" x14ac:dyDescent="0.2">
      <c r="A813" s="4">
        <v>3</v>
      </c>
      <c r="B813" s="4">
        <v>2019</v>
      </c>
      <c r="C813" s="4" t="s">
        <v>104</v>
      </c>
      <c r="D813" s="4" t="s">
        <v>105</v>
      </c>
      <c r="E813" s="8" t="s">
        <v>86</v>
      </c>
      <c r="AK813" s="4">
        <v>0</v>
      </c>
      <c r="AL813" s="8" t="s">
        <v>86</v>
      </c>
      <c r="AM813" s="8" t="s">
        <v>93</v>
      </c>
      <c r="AN813" s="7"/>
    </row>
    <row r="814" spans="1:47" ht="12.75" x14ac:dyDescent="0.2">
      <c r="A814" s="4">
        <v>3</v>
      </c>
      <c r="B814" s="4">
        <v>2019</v>
      </c>
      <c r="C814" s="4" t="s">
        <v>104</v>
      </c>
      <c r="D814" s="4" t="s">
        <v>105</v>
      </c>
      <c r="E814" s="8" t="s">
        <v>61</v>
      </c>
      <c r="AK814" s="4">
        <v>0.5</v>
      </c>
      <c r="AL814" s="8" t="s">
        <v>61</v>
      </c>
      <c r="AM814" s="8" t="s">
        <v>93</v>
      </c>
      <c r="AN814" s="7"/>
    </row>
    <row r="815" spans="1:47" ht="12.75" x14ac:dyDescent="0.2">
      <c r="A815" s="4">
        <v>3</v>
      </c>
      <c r="B815" s="4">
        <v>2019</v>
      </c>
      <c r="C815" s="4" t="s">
        <v>104</v>
      </c>
      <c r="D815" s="4" t="s">
        <v>105</v>
      </c>
      <c r="E815" s="8" t="s">
        <v>60</v>
      </c>
      <c r="AK815" s="4">
        <v>16.5</v>
      </c>
      <c r="AL815" s="8" t="s">
        <v>60</v>
      </c>
      <c r="AM815" s="8" t="s">
        <v>93</v>
      </c>
      <c r="AN815" s="7"/>
    </row>
    <row r="816" spans="1:47" ht="12.75" x14ac:dyDescent="0.2">
      <c r="A816" s="4">
        <v>3</v>
      </c>
      <c r="B816" s="4">
        <v>2019</v>
      </c>
      <c r="C816" s="4" t="s">
        <v>104</v>
      </c>
      <c r="D816" s="4" t="s">
        <v>105</v>
      </c>
      <c r="E816" s="8" t="s">
        <v>55</v>
      </c>
      <c r="AK816" s="4">
        <v>50.5</v>
      </c>
      <c r="AL816" s="8" t="s">
        <v>55</v>
      </c>
      <c r="AM816" s="8" t="s">
        <v>93</v>
      </c>
      <c r="AN816" s="7"/>
    </row>
    <row r="817" spans="1:47" ht="12.75" x14ac:dyDescent="0.2">
      <c r="A817" s="4">
        <v>3</v>
      </c>
      <c r="B817" s="4">
        <v>2019</v>
      </c>
      <c r="C817" s="4" t="s">
        <v>104</v>
      </c>
      <c r="D817" s="4" t="s">
        <v>105</v>
      </c>
      <c r="E817" s="8" t="s">
        <v>59</v>
      </c>
      <c r="AK817" s="4">
        <v>5.5</v>
      </c>
      <c r="AL817" s="8" t="s">
        <v>59</v>
      </c>
      <c r="AM817" s="8" t="s">
        <v>93</v>
      </c>
      <c r="AN817" s="7"/>
    </row>
    <row r="818" spans="1:47" ht="12.75" x14ac:dyDescent="0.2">
      <c r="A818" s="4">
        <v>3</v>
      </c>
      <c r="B818" s="4">
        <v>2019</v>
      </c>
      <c r="C818" s="4" t="s">
        <v>104</v>
      </c>
      <c r="D818" s="4" t="s">
        <v>105</v>
      </c>
      <c r="E818" s="8" t="s">
        <v>64</v>
      </c>
      <c r="AK818" s="4">
        <v>0</v>
      </c>
      <c r="AL818" s="8" t="s">
        <v>64</v>
      </c>
      <c r="AM818" s="8" t="s">
        <v>93</v>
      </c>
      <c r="AN818" s="7"/>
    </row>
    <row r="819" spans="1:47" ht="12.75" x14ac:dyDescent="0.2">
      <c r="A819" s="4">
        <v>3</v>
      </c>
      <c r="B819" s="4">
        <v>2019</v>
      </c>
      <c r="C819" s="4" t="s">
        <v>104</v>
      </c>
      <c r="D819" s="4" t="s">
        <v>105</v>
      </c>
      <c r="E819" s="8" t="s">
        <v>62</v>
      </c>
      <c r="AK819" s="4">
        <v>12</v>
      </c>
      <c r="AL819" s="8" t="s">
        <v>62</v>
      </c>
      <c r="AM819" s="8" t="s">
        <v>93</v>
      </c>
      <c r="AN819" s="7"/>
    </row>
    <row r="820" spans="1:47" ht="12.75" x14ac:dyDescent="0.2">
      <c r="A820" s="4">
        <v>3</v>
      </c>
      <c r="B820" s="4">
        <v>2019</v>
      </c>
      <c r="C820" s="4" t="s">
        <v>104</v>
      </c>
      <c r="D820" s="4" t="s">
        <v>105</v>
      </c>
      <c r="E820" s="8" t="s">
        <v>73</v>
      </c>
      <c r="AK820" s="4">
        <v>0</v>
      </c>
      <c r="AL820" s="8" t="s">
        <v>73</v>
      </c>
      <c r="AM820" s="8" t="s">
        <v>93</v>
      </c>
      <c r="AN820" s="7"/>
    </row>
    <row r="821" spans="1:47" ht="12.75" x14ac:dyDescent="0.2">
      <c r="A821" s="4">
        <v>3</v>
      </c>
      <c r="B821" s="4">
        <v>2019</v>
      </c>
      <c r="C821" s="4" t="s">
        <v>104</v>
      </c>
      <c r="D821" s="4" t="s">
        <v>105</v>
      </c>
      <c r="E821" s="8" t="s">
        <v>88</v>
      </c>
      <c r="AK821" s="4">
        <v>0</v>
      </c>
      <c r="AL821" s="8" t="s">
        <v>88</v>
      </c>
      <c r="AM821" s="8" t="s">
        <v>93</v>
      </c>
      <c r="AN821" s="7"/>
    </row>
    <row r="822" spans="1:47" ht="12.75" x14ac:dyDescent="0.2">
      <c r="A822" s="4">
        <v>3</v>
      </c>
      <c r="B822" s="4">
        <v>2019</v>
      </c>
      <c r="C822" s="4" t="s">
        <v>104</v>
      </c>
      <c r="D822" s="4" t="s">
        <v>105</v>
      </c>
      <c r="E822" s="8" t="s">
        <v>63</v>
      </c>
      <c r="AK822" s="4">
        <v>0</v>
      </c>
      <c r="AL822" s="8" t="s">
        <v>63</v>
      </c>
      <c r="AM822" s="8" t="s">
        <v>93</v>
      </c>
      <c r="AN822" s="7"/>
    </row>
    <row r="823" spans="1:47" ht="12.75" x14ac:dyDescent="0.2">
      <c r="A823" s="4">
        <v>3</v>
      </c>
      <c r="B823" s="4">
        <v>2019</v>
      </c>
      <c r="C823" s="4" t="s">
        <v>104</v>
      </c>
      <c r="D823" s="4" t="s">
        <v>105</v>
      </c>
      <c r="E823" s="8" t="s">
        <v>75</v>
      </c>
      <c r="AK823" s="4">
        <v>6.5</v>
      </c>
      <c r="AL823" s="8" t="s">
        <v>75</v>
      </c>
      <c r="AM823" s="8" t="s">
        <v>93</v>
      </c>
      <c r="AN823" s="7"/>
    </row>
    <row r="824" spans="1:47" ht="12.75" x14ac:dyDescent="0.2">
      <c r="A824" s="4">
        <v>3</v>
      </c>
      <c r="B824" s="4">
        <v>2019</v>
      </c>
      <c r="C824" s="4" t="s">
        <v>104</v>
      </c>
      <c r="D824" s="4" t="s">
        <v>105</v>
      </c>
      <c r="E824" s="8" t="s">
        <v>50</v>
      </c>
      <c r="AK824" s="4">
        <v>21.5</v>
      </c>
      <c r="AL824" s="8" t="s">
        <v>50</v>
      </c>
      <c r="AM824" s="8" t="s">
        <v>94</v>
      </c>
      <c r="AN824" s="7"/>
      <c r="AO824" s="4">
        <v>127.5</v>
      </c>
      <c r="AP824" s="4">
        <v>36</v>
      </c>
      <c r="AQ824" s="4">
        <v>0</v>
      </c>
      <c r="AS824" s="4">
        <v>163.5</v>
      </c>
      <c r="AT824" s="4">
        <v>0.77981651380000006</v>
      </c>
      <c r="AU824" s="4">
        <v>0.2201834862</v>
      </c>
    </row>
    <row r="825" spans="1:47" ht="12.75" x14ac:dyDescent="0.2">
      <c r="A825" s="4">
        <v>3</v>
      </c>
      <c r="B825" s="4">
        <v>2019</v>
      </c>
      <c r="C825" s="4" t="s">
        <v>104</v>
      </c>
      <c r="D825" s="4" t="s">
        <v>105</v>
      </c>
      <c r="E825" s="8" t="s">
        <v>69</v>
      </c>
      <c r="AK825" s="4">
        <v>0</v>
      </c>
      <c r="AL825" s="8" t="s">
        <v>69</v>
      </c>
      <c r="AM825" s="8" t="s">
        <v>94</v>
      </c>
      <c r="AN825" s="7"/>
    </row>
    <row r="826" spans="1:47" ht="12.75" x14ac:dyDescent="0.2">
      <c r="A826" s="4">
        <v>3</v>
      </c>
      <c r="B826" s="4">
        <v>2019</v>
      </c>
      <c r="C826" s="4" t="s">
        <v>104</v>
      </c>
      <c r="D826" s="4" t="s">
        <v>105</v>
      </c>
      <c r="E826" s="8" t="s">
        <v>54</v>
      </c>
      <c r="AK826" s="4">
        <v>42</v>
      </c>
      <c r="AL826" s="8" t="s">
        <v>54</v>
      </c>
      <c r="AM826" s="8" t="s">
        <v>94</v>
      </c>
      <c r="AN826" s="7"/>
    </row>
    <row r="827" spans="1:47" ht="12.75" x14ac:dyDescent="0.2">
      <c r="A827" s="4">
        <v>3</v>
      </c>
      <c r="B827" s="4">
        <v>2019</v>
      </c>
      <c r="C827" s="4" t="s">
        <v>104</v>
      </c>
      <c r="D827" s="4" t="s">
        <v>105</v>
      </c>
      <c r="E827" s="8" t="s">
        <v>71</v>
      </c>
      <c r="AK827" s="4">
        <v>0</v>
      </c>
      <c r="AL827" s="8" t="s">
        <v>71</v>
      </c>
      <c r="AM827" s="8" t="s">
        <v>94</v>
      </c>
      <c r="AN827" s="7"/>
    </row>
    <row r="828" spans="1:47" ht="12.75" x14ac:dyDescent="0.2">
      <c r="A828" s="4">
        <v>3</v>
      </c>
      <c r="B828" s="4">
        <v>2019</v>
      </c>
      <c r="C828" s="4" t="s">
        <v>104</v>
      </c>
      <c r="D828" s="4" t="s">
        <v>105</v>
      </c>
      <c r="E828" s="8" t="s">
        <v>55</v>
      </c>
      <c r="AK828" s="4">
        <v>0</v>
      </c>
      <c r="AL828" s="8" t="s">
        <v>55</v>
      </c>
      <c r="AM828" s="8" t="s">
        <v>94</v>
      </c>
      <c r="AN828" s="7"/>
    </row>
    <row r="829" spans="1:47" ht="12.75" x14ac:dyDescent="0.2">
      <c r="A829" s="4">
        <v>3</v>
      </c>
      <c r="B829" s="4">
        <v>2019</v>
      </c>
      <c r="C829" s="4" t="s">
        <v>104</v>
      </c>
      <c r="D829" s="4" t="s">
        <v>105</v>
      </c>
      <c r="E829" s="8" t="s">
        <v>56</v>
      </c>
      <c r="AK829" s="4">
        <v>0</v>
      </c>
      <c r="AL829" s="8" t="s">
        <v>56</v>
      </c>
      <c r="AM829" s="8" t="s">
        <v>94</v>
      </c>
      <c r="AN829" s="7"/>
    </row>
    <row r="830" spans="1:47" ht="12.75" x14ac:dyDescent="0.2">
      <c r="A830" s="4">
        <v>3</v>
      </c>
      <c r="B830" s="4">
        <v>2019</v>
      </c>
      <c r="C830" s="4" t="s">
        <v>104</v>
      </c>
      <c r="D830" s="4" t="s">
        <v>105</v>
      </c>
      <c r="E830" s="8" t="s">
        <v>58</v>
      </c>
      <c r="AK830" s="4">
        <v>54.5</v>
      </c>
      <c r="AL830" s="8" t="s">
        <v>58</v>
      </c>
      <c r="AM830" s="8" t="s">
        <v>94</v>
      </c>
      <c r="AN830" s="7"/>
    </row>
    <row r="831" spans="1:47" ht="12.75" x14ac:dyDescent="0.2">
      <c r="A831" s="4">
        <v>3</v>
      </c>
      <c r="B831" s="4">
        <v>2019</v>
      </c>
      <c r="C831" s="4" t="s">
        <v>104</v>
      </c>
      <c r="D831" s="4" t="s">
        <v>105</v>
      </c>
      <c r="E831" s="8" t="s">
        <v>61</v>
      </c>
      <c r="AK831" s="4">
        <v>7.5</v>
      </c>
      <c r="AL831" s="8" t="s">
        <v>61</v>
      </c>
      <c r="AM831" s="8" t="s">
        <v>94</v>
      </c>
      <c r="AN831" s="7"/>
    </row>
    <row r="832" spans="1:47" ht="12.75" x14ac:dyDescent="0.2">
      <c r="A832" s="4">
        <v>3</v>
      </c>
      <c r="B832" s="4">
        <v>2019</v>
      </c>
      <c r="C832" s="4" t="s">
        <v>104</v>
      </c>
      <c r="D832" s="4" t="s">
        <v>105</v>
      </c>
      <c r="E832" s="8" t="s">
        <v>67</v>
      </c>
      <c r="AK832" s="4">
        <v>2</v>
      </c>
      <c r="AL832" s="8" t="s">
        <v>67</v>
      </c>
      <c r="AM832" s="8" t="s">
        <v>94</v>
      </c>
      <c r="AN832" s="7"/>
    </row>
    <row r="833" spans="1:47" ht="12.75" x14ac:dyDescent="0.2">
      <c r="A833" s="4">
        <v>3</v>
      </c>
      <c r="B833" s="4">
        <v>2019</v>
      </c>
      <c r="C833" s="4" t="s">
        <v>104</v>
      </c>
      <c r="D833" s="4" t="s">
        <v>105</v>
      </c>
      <c r="E833" s="8" t="s">
        <v>59</v>
      </c>
      <c r="AK833" s="4">
        <v>0</v>
      </c>
      <c r="AL833" s="8" t="s">
        <v>59</v>
      </c>
      <c r="AM833" s="8" t="s">
        <v>94</v>
      </c>
      <c r="AN833" s="7"/>
    </row>
    <row r="834" spans="1:47" ht="12.75" x14ac:dyDescent="0.2">
      <c r="A834" s="4">
        <v>3</v>
      </c>
      <c r="B834" s="4">
        <v>2019</v>
      </c>
      <c r="C834" s="4" t="s">
        <v>104</v>
      </c>
      <c r="D834" s="4" t="s">
        <v>105</v>
      </c>
      <c r="E834" s="8" t="s">
        <v>63</v>
      </c>
      <c r="AK834" s="4">
        <v>2.5</v>
      </c>
      <c r="AL834" s="8" t="s">
        <v>63</v>
      </c>
      <c r="AM834" s="8" t="s">
        <v>94</v>
      </c>
      <c r="AN834" s="7"/>
    </row>
    <row r="835" spans="1:47" ht="12.75" x14ac:dyDescent="0.2">
      <c r="A835" s="4">
        <v>3</v>
      </c>
      <c r="B835" s="4">
        <v>2019</v>
      </c>
      <c r="C835" s="4" t="s">
        <v>104</v>
      </c>
      <c r="D835" s="4" t="s">
        <v>105</v>
      </c>
      <c r="E835" s="8" t="s">
        <v>64</v>
      </c>
      <c r="AK835" s="4">
        <v>32.5</v>
      </c>
      <c r="AL835" s="8" t="s">
        <v>64</v>
      </c>
      <c r="AM835" s="8" t="s">
        <v>94</v>
      </c>
      <c r="AN835" s="7"/>
    </row>
    <row r="836" spans="1:47" ht="12.75" x14ac:dyDescent="0.2">
      <c r="A836" s="4">
        <v>3</v>
      </c>
      <c r="B836" s="4">
        <v>2019</v>
      </c>
      <c r="C836" s="4" t="s">
        <v>104</v>
      </c>
      <c r="D836" s="4" t="s">
        <v>105</v>
      </c>
      <c r="E836" s="8" t="s">
        <v>75</v>
      </c>
      <c r="AK836" s="4">
        <v>1</v>
      </c>
      <c r="AL836" s="8" t="s">
        <v>75</v>
      </c>
      <c r="AM836" s="8" t="s">
        <v>94</v>
      </c>
      <c r="AN836" s="7"/>
    </row>
    <row r="837" spans="1:47" ht="12.75" x14ac:dyDescent="0.2">
      <c r="A837" s="4">
        <v>3</v>
      </c>
      <c r="B837" s="4">
        <v>2019</v>
      </c>
      <c r="C837" s="4" t="s">
        <v>104</v>
      </c>
      <c r="D837" s="4" t="s">
        <v>105</v>
      </c>
      <c r="E837" s="8" t="s">
        <v>50</v>
      </c>
      <c r="AK837" s="4">
        <v>0</v>
      </c>
      <c r="AL837" s="8" t="s">
        <v>50</v>
      </c>
      <c r="AM837" s="8" t="s">
        <v>95</v>
      </c>
      <c r="AN837" s="7"/>
      <c r="AO837" s="4">
        <v>69</v>
      </c>
      <c r="AP837" s="4">
        <v>97</v>
      </c>
      <c r="AQ837" s="4">
        <v>0</v>
      </c>
      <c r="AS837" s="4">
        <v>166</v>
      </c>
      <c r="AT837" s="4">
        <v>0.41566265060000002</v>
      </c>
      <c r="AU837" s="4">
        <v>0.58433734940000004</v>
      </c>
    </row>
    <row r="838" spans="1:47" ht="12.75" x14ac:dyDescent="0.2">
      <c r="A838" s="4">
        <v>3</v>
      </c>
      <c r="B838" s="4">
        <v>2019</v>
      </c>
      <c r="C838" s="4" t="s">
        <v>104</v>
      </c>
      <c r="D838" s="4" t="s">
        <v>105</v>
      </c>
      <c r="E838" s="8" t="s">
        <v>52</v>
      </c>
      <c r="AK838" s="4">
        <v>5</v>
      </c>
      <c r="AL838" s="8" t="s">
        <v>52</v>
      </c>
      <c r="AM838" s="8" t="s">
        <v>95</v>
      </c>
      <c r="AN838" s="7"/>
    </row>
    <row r="839" spans="1:47" ht="12.75" x14ac:dyDescent="0.2">
      <c r="A839" s="4">
        <v>3</v>
      </c>
      <c r="B839" s="4">
        <v>2019</v>
      </c>
      <c r="C839" s="4" t="s">
        <v>104</v>
      </c>
      <c r="D839" s="4" t="s">
        <v>105</v>
      </c>
      <c r="E839" s="8" t="s">
        <v>69</v>
      </c>
      <c r="AK839" s="4">
        <v>0</v>
      </c>
      <c r="AL839" s="8" t="s">
        <v>69</v>
      </c>
      <c r="AM839" s="8" t="s">
        <v>95</v>
      </c>
      <c r="AN839" s="7"/>
    </row>
    <row r="840" spans="1:47" ht="12.75" x14ac:dyDescent="0.2">
      <c r="A840" s="4">
        <v>3</v>
      </c>
      <c r="B840" s="4">
        <v>2019</v>
      </c>
      <c r="C840" s="4" t="s">
        <v>104</v>
      </c>
      <c r="D840" s="4" t="s">
        <v>105</v>
      </c>
      <c r="E840" s="8" t="s">
        <v>78</v>
      </c>
      <c r="AK840" s="4">
        <v>0</v>
      </c>
      <c r="AL840" s="8" t="s">
        <v>78</v>
      </c>
      <c r="AM840" s="8" t="s">
        <v>95</v>
      </c>
      <c r="AN840" s="7"/>
    </row>
    <row r="841" spans="1:47" ht="12.75" x14ac:dyDescent="0.2">
      <c r="A841" s="4">
        <v>3</v>
      </c>
      <c r="B841" s="4">
        <v>2019</v>
      </c>
      <c r="C841" s="4" t="s">
        <v>104</v>
      </c>
      <c r="D841" s="4" t="s">
        <v>105</v>
      </c>
      <c r="E841" s="8" t="s">
        <v>54</v>
      </c>
      <c r="AK841" s="4">
        <v>39</v>
      </c>
      <c r="AL841" s="8" t="s">
        <v>54</v>
      </c>
      <c r="AM841" s="8" t="s">
        <v>95</v>
      </c>
      <c r="AN841" s="7"/>
    </row>
    <row r="842" spans="1:47" ht="12.75" x14ac:dyDescent="0.2">
      <c r="A842" s="4">
        <v>3</v>
      </c>
      <c r="B842" s="4">
        <v>2019</v>
      </c>
      <c r="C842" s="4" t="s">
        <v>104</v>
      </c>
      <c r="D842" s="4" t="s">
        <v>105</v>
      </c>
      <c r="E842" s="8" t="s">
        <v>71</v>
      </c>
      <c r="AK842" s="4">
        <v>0</v>
      </c>
      <c r="AL842" s="8" t="s">
        <v>71</v>
      </c>
      <c r="AM842" s="8" t="s">
        <v>95</v>
      </c>
      <c r="AN842" s="7"/>
    </row>
    <row r="843" spans="1:47" ht="12.75" x14ac:dyDescent="0.2">
      <c r="A843" s="4">
        <v>3</v>
      </c>
      <c r="B843" s="4">
        <v>2019</v>
      </c>
      <c r="C843" s="4" t="s">
        <v>104</v>
      </c>
      <c r="D843" s="4" t="s">
        <v>105</v>
      </c>
      <c r="E843" s="8" t="s">
        <v>55</v>
      </c>
      <c r="AK843" s="4">
        <v>2</v>
      </c>
      <c r="AL843" s="8" t="s">
        <v>55</v>
      </c>
      <c r="AM843" s="8" t="s">
        <v>95</v>
      </c>
      <c r="AN843" s="7"/>
    </row>
    <row r="844" spans="1:47" ht="12.75" x14ac:dyDescent="0.2">
      <c r="A844" s="4">
        <v>3</v>
      </c>
      <c r="B844" s="4">
        <v>2019</v>
      </c>
      <c r="C844" s="4" t="s">
        <v>104</v>
      </c>
      <c r="D844" s="4" t="s">
        <v>105</v>
      </c>
      <c r="E844" s="8" t="s">
        <v>61</v>
      </c>
      <c r="AK844" s="4">
        <v>0</v>
      </c>
      <c r="AL844" s="8" t="s">
        <v>61</v>
      </c>
      <c r="AM844" s="8" t="s">
        <v>95</v>
      </c>
      <c r="AN844" s="7"/>
    </row>
    <row r="845" spans="1:47" ht="12.75" x14ac:dyDescent="0.2">
      <c r="A845" s="4">
        <v>3</v>
      </c>
      <c r="B845" s="4">
        <v>2019</v>
      </c>
      <c r="C845" s="4" t="s">
        <v>104</v>
      </c>
      <c r="D845" s="4" t="s">
        <v>105</v>
      </c>
      <c r="E845" s="8" t="s">
        <v>56</v>
      </c>
      <c r="AK845" s="4">
        <v>13</v>
      </c>
      <c r="AL845" s="8" t="s">
        <v>56</v>
      </c>
      <c r="AM845" s="8" t="s">
        <v>95</v>
      </c>
      <c r="AN845" s="7"/>
    </row>
    <row r="846" spans="1:47" ht="12.75" x14ac:dyDescent="0.2">
      <c r="A846" s="4">
        <v>3</v>
      </c>
      <c r="B846" s="4">
        <v>2019</v>
      </c>
      <c r="C846" s="4" t="s">
        <v>104</v>
      </c>
      <c r="D846" s="4" t="s">
        <v>105</v>
      </c>
      <c r="E846" s="8" t="s">
        <v>57</v>
      </c>
      <c r="AK846" s="4">
        <v>0</v>
      </c>
      <c r="AL846" s="8" t="s">
        <v>57</v>
      </c>
      <c r="AM846" s="8" t="s">
        <v>95</v>
      </c>
      <c r="AN846" s="7"/>
    </row>
    <row r="847" spans="1:47" ht="12.75" x14ac:dyDescent="0.2">
      <c r="A847" s="4">
        <v>3</v>
      </c>
      <c r="B847" s="4">
        <v>2019</v>
      </c>
      <c r="C847" s="4" t="s">
        <v>104</v>
      </c>
      <c r="D847" s="4" t="s">
        <v>105</v>
      </c>
      <c r="E847" s="8" t="s">
        <v>77</v>
      </c>
      <c r="AK847" s="4">
        <v>10</v>
      </c>
      <c r="AL847" s="8" t="s">
        <v>77</v>
      </c>
      <c r="AM847" s="8" t="s">
        <v>95</v>
      </c>
      <c r="AN847" s="7"/>
    </row>
    <row r="848" spans="1:47" ht="12.75" x14ac:dyDescent="0.2">
      <c r="A848" s="4">
        <v>3</v>
      </c>
      <c r="B848" s="4">
        <v>2019</v>
      </c>
      <c r="C848" s="4" t="s">
        <v>104</v>
      </c>
      <c r="D848" s="4" t="s">
        <v>105</v>
      </c>
      <c r="E848" s="8" t="s">
        <v>67</v>
      </c>
      <c r="AK848" s="4">
        <v>0</v>
      </c>
      <c r="AL848" s="8" t="s">
        <v>67</v>
      </c>
      <c r="AM848" s="8" t="s">
        <v>95</v>
      </c>
      <c r="AN848" s="7"/>
    </row>
    <row r="849" spans="1:47" ht="12.75" x14ac:dyDescent="0.2">
      <c r="A849" s="4">
        <v>3</v>
      </c>
      <c r="B849" s="4">
        <v>2019</v>
      </c>
      <c r="C849" s="4" t="s">
        <v>104</v>
      </c>
      <c r="D849" s="4" t="s">
        <v>105</v>
      </c>
      <c r="E849" s="8" t="s">
        <v>62</v>
      </c>
      <c r="AK849" s="4">
        <v>56</v>
      </c>
      <c r="AL849" s="8" t="s">
        <v>62</v>
      </c>
      <c r="AM849" s="8" t="s">
        <v>95</v>
      </c>
      <c r="AN849" s="7"/>
    </row>
    <row r="850" spans="1:47" ht="12.75" x14ac:dyDescent="0.2">
      <c r="A850" s="4">
        <v>3</v>
      </c>
      <c r="B850" s="4">
        <v>2019</v>
      </c>
      <c r="C850" s="4" t="s">
        <v>104</v>
      </c>
      <c r="D850" s="4" t="s">
        <v>105</v>
      </c>
      <c r="E850" s="8" t="s">
        <v>63</v>
      </c>
      <c r="AK850" s="4">
        <v>2</v>
      </c>
      <c r="AL850" s="8" t="s">
        <v>63</v>
      </c>
      <c r="AM850" s="8" t="s">
        <v>95</v>
      </c>
      <c r="AN850" s="7"/>
    </row>
    <row r="851" spans="1:47" ht="12.75" x14ac:dyDescent="0.2">
      <c r="A851" s="4">
        <v>3</v>
      </c>
      <c r="B851" s="4">
        <v>2019</v>
      </c>
      <c r="C851" s="4" t="s">
        <v>104</v>
      </c>
      <c r="D851" s="4" t="s">
        <v>105</v>
      </c>
      <c r="E851" s="8" t="s">
        <v>65</v>
      </c>
      <c r="AK851" s="4">
        <v>39</v>
      </c>
      <c r="AL851" s="8" t="s">
        <v>65</v>
      </c>
      <c r="AM851" s="8" t="s">
        <v>95</v>
      </c>
      <c r="AN851" s="7"/>
    </row>
    <row r="852" spans="1:47" ht="12.75" x14ac:dyDescent="0.2">
      <c r="A852" s="4">
        <v>3</v>
      </c>
      <c r="B852" s="4">
        <v>2019</v>
      </c>
      <c r="C852" s="4" t="s">
        <v>104</v>
      </c>
      <c r="D852" s="4" t="s">
        <v>105</v>
      </c>
      <c r="E852" s="8" t="s">
        <v>50</v>
      </c>
      <c r="AK852" s="4">
        <v>11.5</v>
      </c>
      <c r="AL852" s="8" t="s">
        <v>50</v>
      </c>
      <c r="AM852" s="4" t="s">
        <v>96</v>
      </c>
      <c r="AN852" s="7"/>
      <c r="AO852" s="4">
        <v>54.5</v>
      </c>
      <c r="AP852" s="4">
        <v>109.5</v>
      </c>
      <c r="AQ852" s="4">
        <v>0</v>
      </c>
      <c r="AS852" s="4">
        <v>164</v>
      </c>
      <c r="AT852" s="4">
        <v>0.33231707319999998</v>
      </c>
      <c r="AU852" s="4">
        <v>0.66768292679999997</v>
      </c>
    </row>
    <row r="853" spans="1:47" ht="12.75" x14ac:dyDescent="0.2">
      <c r="A853" s="4">
        <v>3</v>
      </c>
      <c r="B853" s="4">
        <v>2019</v>
      </c>
      <c r="C853" s="4" t="s">
        <v>104</v>
      </c>
      <c r="D853" s="4" t="s">
        <v>105</v>
      </c>
      <c r="E853" s="8" t="s">
        <v>54</v>
      </c>
      <c r="AK853" s="4">
        <v>0</v>
      </c>
      <c r="AL853" s="8" t="s">
        <v>54</v>
      </c>
      <c r="AM853" s="4" t="s">
        <v>96</v>
      </c>
      <c r="AN853" s="7"/>
    </row>
    <row r="854" spans="1:47" ht="12.75" x14ac:dyDescent="0.2">
      <c r="A854" s="4">
        <v>3</v>
      </c>
      <c r="B854" s="4">
        <v>2019</v>
      </c>
      <c r="C854" s="4" t="s">
        <v>104</v>
      </c>
      <c r="D854" s="4" t="s">
        <v>105</v>
      </c>
      <c r="E854" s="8" t="s">
        <v>71</v>
      </c>
      <c r="AK854" s="4">
        <v>0</v>
      </c>
      <c r="AL854" s="8" t="s">
        <v>71</v>
      </c>
      <c r="AM854" s="4" t="s">
        <v>96</v>
      </c>
      <c r="AN854" s="7"/>
    </row>
    <row r="855" spans="1:47" ht="12.75" x14ac:dyDescent="0.2">
      <c r="A855" s="4">
        <v>3</v>
      </c>
      <c r="B855" s="4">
        <v>2019</v>
      </c>
      <c r="C855" s="4" t="s">
        <v>104</v>
      </c>
      <c r="D855" s="4" t="s">
        <v>105</v>
      </c>
      <c r="E855" s="8" t="s">
        <v>59</v>
      </c>
      <c r="AK855" s="4">
        <v>1</v>
      </c>
      <c r="AL855" s="8" t="s">
        <v>59</v>
      </c>
      <c r="AM855" s="4" t="s">
        <v>96</v>
      </c>
      <c r="AN855" s="7"/>
    </row>
    <row r="856" spans="1:47" ht="12.75" x14ac:dyDescent="0.2">
      <c r="A856" s="4">
        <v>3</v>
      </c>
      <c r="B856" s="4">
        <v>2019</v>
      </c>
      <c r="C856" s="4" t="s">
        <v>104</v>
      </c>
      <c r="D856" s="4" t="s">
        <v>105</v>
      </c>
      <c r="E856" s="8" t="s">
        <v>55</v>
      </c>
      <c r="AK856" s="4">
        <v>3.5</v>
      </c>
      <c r="AL856" s="8" t="s">
        <v>55</v>
      </c>
      <c r="AM856" s="4" t="s">
        <v>96</v>
      </c>
      <c r="AN856" s="7"/>
    </row>
    <row r="857" spans="1:47" ht="12.75" x14ac:dyDescent="0.2">
      <c r="A857" s="4">
        <v>3</v>
      </c>
      <c r="B857" s="4">
        <v>2019</v>
      </c>
      <c r="C857" s="4" t="s">
        <v>104</v>
      </c>
      <c r="D857" s="4" t="s">
        <v>105</v>
      </c>
      <c r="E857" s="8" t="s">
        <v>61</v>
      </c>
      <c r="AK857" s="4">
        <v>31</v>
      </c>
      <c r="AL857" s="8" t="s">
        <v>61</v>
      </c>
      <c r="AM857" s="4" t="s">
        <v>96</v>
      </c>
      <c r="AN857" s="7"/>
    </row>
    <row r="858" spans="1:47" ht="12.75" x14ac:dyDescent="0.2">
      <c r="A858" s="4">
        <v>3</v>
      </c>
      <c r="B858" s="4">
        <v>2019</v>
      </c>
      <c r="C858" s="4" t="s">
        <v>104</v>
      </c>
      <c r="D858" s="4" t="s">
        <v>105</v>
      </c>
      <c r="E858" s="8" t="s">
        <v>56</v>
      </c>
      <c r="AK858" s="4">
        <v>4.5</v>
      </c>
      <c r="AL858" s="8" t="s">
        <v>56</v>
      </c>
      <c r="AM858" s="4" t="s">
        <v>96</v>
      </c>
      <c r="AN858" s="7"/>
    </row>
    <row r="859" spans="1:47" ht="12.75" x14ac:dyDescent="0.2">
      <c r="A859" s="4">
        <v>3</v>
      </c>
      <c r="B859" s="4">
        <v>2019</v>
      </c>
      <c r="C859" s="4" t="s">
        <v>104</v>
      </c>
      <c r="D859" s="4" t="s">
        <v>105</v>
      </c>
      <c r="E859" s="8" t="s">
        <v>58</v>
      </c>
      <c r="AK859" s="4">
        <v>2</v>
      </c>
      <c r="AL859" s="8" t="s">
        <v>58</v>
      </c>
      <c r="AM859" s="4" t="s">
        <v>96</v>
      </c>
      <c r="AN859" s="7"/>
    </row>
    <row r="860" spans="1:47" ht="12.75" x14ac:dyDescent="0.2">
      <c r="A860" s="4">
        <v>3</v>
      </c>
      <c r="B860" s="4">
        <v>2019</v>
      </c>
      <c r="C860" s="4" t="s">
        <v>104</v>
      </c>
      <c r="D860" s="4" t="s">
        <v>105</v>
      </c>
      <c r="E860" s="8" t="s">
        <v>57</v>
      </c>
      <c r="AK860" s="4">
        <v>1</v>
      </c>
      <c r="AL860" s="8" t="s">
        <v>57</v>
      </c>
      <c r="AM860" s="4" t="s">
        <v>96</v>
      </c>
      <c r="AN860" s="7"/>
    </row>
    <row r="861" spans="1:47" ht="12.75" x14ac:dyDescent="0.2">
      <c r="A861" s="4">
        <v>3</v>
      </c>
      <c r="B861" s="4">
        <v>2019</v>
      </c>
      <c r="C861" s="4" t="s">
        <v>104</v>
      </c>
      <c r="D861" s="4" t="s">
        <v>105</v>
      </c>
      <c r="E861" s="8" t="s">
        <v>83</v>
      </c>
      <c r="AK861" s="4">
        <v>0</v>
      </c>
      <c r="AL861" s="8" t="s">
        <v>83</v>
      </c>
      <c r="AM861" s="4" t="s">
        <v>96</v>
      </c>
      <c r="AN861" s="7"/>
    </row>
    <row r="862" spans="1:47" ht="12.75" x14ac:dyDescent="0.2">
      <c r="A862" s="4">
        <v>3</v>
      </c>
      <c r="B862" s="4">
        <v>2019</v>
      </c>
      <c r="C862" s="4" t="s">
        <v>104</v>
      </c>
      <c r="D862" s="4" t="s">
        <v>105</v>
      </c>
      <c r="E862" s="8" t="s">
        <v>60</v>
      </c>
      <c r="AK862" s="4">
        <v>0</v>
      </c>
      <c r="AL862" s="8" t="s">
        <v>60</v>
      </c>
      <c r="AM862" s="4" t="s">
        <v>96</v>
      </c>
      <c r="AN862" s="7"/>
    </row>
    <row r="863" spans="1:47" ht="12.75" x14ac:dyDescent="0.2">
      <c r="A863" s="4">
        <v>3</v>
      </c>
      <c r="B863" s="4">
        <v>2019</v>
      </c>
      <c r="C863" s="4" t="s">
        <v>104</v>
      </c>
      <c r="D863" s="4" t="s">
        <v>105</v>
      </c>
      <c r="E863" s="8" t="s">
        <v>65</v>
      </c>
      <c r="AK863" s="4">
        <v>105</v>
      </c>
      <c r="AL863" s="8" t="s">
        <v>65</v>
      </c>
      <c r="AM863" s="4" t="s">
        <v>96</v>
      </c>
      <c r="AN863" s="7"/>
    </row>
    <row r="864" spans="1:47" ht="12.75" x14ac:dyDescent="0.2">
      <c r="A864" s="4">
        <v>3</v>
      </c>
      <c r="B864" s="4">
        <v>2019</v>
      </c>
      <c r="C864" s="4" t="s">
        <v>104</v>
      </c>
      <c r="D864" s="4" t="s">
        <v>105</v>
      </c>
      <c r="E864" s="8" t="s">
        <v>75</v>
      </c>
      <c r="AK864" s="4">
        <v>0</v>
      </c>
      <c r="AL864" s="8" t="s">
        <v>75</v>
      </c>
      <c r="AM864" s="4" t="s">
        <v>96</v>
      </c>
      <c r="AN864" s="7"/>
    </row>
    <row r="865" spans="1:47" ht="12.75" x14ac:dyDescent="0.2">
      <c r="A865" s="4">
        <v>3</v>
      </c>
      <c r="B865" s="4">
        <v>2019</v>
      </c>
      <c r="C865" s="4" t="s">
        <v>104</v>
      </c>
      <c r="D865" s="4" t="s">
        <v>105</v>
      </c>
      <c r="E865" s="8" t="s">
        <v>63</v>
      </c>
      <c r="AK865" s="4">
        <v>4.5</v>
      </c>
      <c r="AL865" s="8" t="s">
        <v>63</v>
      </c>
      <c r="AM865" s="4" t="s">
        <v>96</v>
      </c>
      <c r="AN865" s="7"/>
    </row>
    <row r="866" spans="1:47" ht="12.75" x14ac:dyDescent="0.2">
      <c r="A866" s="4">
        <v>3</v>
      </c>
      <c r="B866" s="4">
        <v>2019</v>
      </c>
      <c r="C866" s="4" t="s">
        <v>104</v>
      </c>
      <c r="D866" s="4" t="s">
        <v>105</v>
      </c>
      <c r="E866" s="8" t="s">
        <v>50</v>
      </c>
      <c r="AK866" s="4">
        <v>25.5</v>
      </c>
      <c r="AL866" s="8" t="s">
        <v>50</v>
      </c>
      <c r="AM866" s="8" t="s">
        <v>97</v>
      </c>
      <c r="AN866" s="7"/>
      <c r="AO866" s="4">
        <v>96.5</v>
      </c>
      <c r="AP866" s="4">
        <v>59.5</v>
      </c>
      <c r="AQ866" s="4">
        <v>0</v>
      </c>
      <c r="AS866" s="4">
        <v>156</v>
      </c>
      <c r="AT866" s="4">
        <v>0.61858974359999996</v>
      </c>
      <c r="AU866" s="4">
        <v>0.38141025639999998</v>
      </c>
    </row>
    <row r="867" spans="1:47" ht="12.75" x14ac:dyDescent="0.2">
      <c r="A867" s="4">
        <v>3</v>
      </c>
      <c r="B867" s="4">
        <v>2019</v>
      </c>
      <c r="C867" s="4" t="s">
        <v>104</v>
      </c>
      <c r="D867" s="4" t="s">
        <v>105</v>
      </c>
      <c r="E867" s="8" t="s">
        <v>52</v>
      </c>
      <c r="AK867" s="4">
        <v>4</v>
      </c>
      <c r="AL867" s="8" t="s">
        <v>52</v>
      </c>
      <c r="AM867" s="8" t="s">
        <v>97</v>
      </c>
      <c r="AN867" s="7"/>
    </row>
    <row r="868" spans="1:47" ht="12.75" x14ac:dyDescent="0.2">
      <c r="A868" s="4">
        <v>3</v>
      </c>
      <c r="B868" s="4">
        <v>2019</v>
      </c>
      <c r="C868" s="4" t="s">
        <v>104</v>
      </c>
      <c r="D868" s="4" t="s">
        <v>105</v>
      </c>
      <c r="E868" s="8" t="s">
        <v>70</v>
      </c>
      <c r="AK868" s="4">
        <v>6.5</v>
      </c>
      <c r="AL868" s="8" t="s">
        <v>70</v>
      </c>
      <c r="AM868" s="8" t="s">
        <v>97</v>
      </c>
      <c r="AN868" s="7"/>
    </row>
    <row r="869" spans="1:47" ht="12.75" x14ac:dyDescent="0.2">
      <c r="A869" s="4">
        <v>3</v>
      </c>
      <c r="B869" s="4">
        <v>2019</v>
      </c>
      <c r="C869" s="4" t="s">
        <v>104</v>
      </c>
      <c r="D869" s="4" t="s">
        <v>105</v>
      </c>
      <c r="E869" s="8" t="s">
        <v>83</v>
      </c>
      <c r="AK869" s="4">
        <v>0</v>
      </c>
      <c r="AL869" s="8" t="s">
        <v>83</v>
      </c>
      <c r="AM869" s="8" t="s">
        <v>97</v>
      </c>
      <c r="AN869" s="7"/>
    </row>
    <row r="870" spans="1:47" ht="12.75" x14ac:dyDescent="0.2">
      <c r="A870" s="4">
        <v>3</v>
      </c>
      <c r="B870" s="4">
        <v>2019</v>
      </c>
      <c r="C870" s="4" t="s">
        <v>104</v>
      </c>
      <c r="D870" s="4" t="s">
        <v>105</v>
      </c>
      <c r="E870" s="8" t="s">
        <v>78</v>
      </c>
      <c r="AK870" s="4">
        <v>2</v>
      </c>
      <c r="AL870" s="8" t="s">
        <v>78</v>
      </c>
      <c r="AM870" s="8" t="s">
        <v>97</v>
      </c>
      <c r="AN870" s="7"/>
    </row>
    <row r="871" spans="1:47" ht="12.75" x14ac:dyDescent="0.2">
      <c r="A871" s="4">
        <v>3</v>
      </c>
      <c r="B871" s="4">
        <v>2019</v>
      </c>
      <c r="C871" s="4" t="s">
        <v>104</v>
      </c>
      <c r="D871" s="4" t="s">
        <v>105</v>
      </c>
      <c r="E871" s="8" t="s">
        <v>54</v>
      </c>
      <c r="AK871" s="4">
        <v>2.5</v>
      </c>
      <c r="AL871" s="8" t="s">
        <v>54</v>
      </c>
      <c r="AM871" s="8" t="s">
        <v>97</v>
      </c>
      <c r="AN871" s="7"/>
    </row>
    <row r="872" spans="1:47" ht="12.75" x14ac:dyDescent="0.2">
      <c r="A872" s="4">
        <v>3</v>
      </c>
      <c r="B872" s="4">
        <v>2019</v>
      </c>
      <c r="C872" s="4" t="s">
        <v>104</v>
      </c>
      <c r="D872" s="4" t="s">
        <v>105</v>
      </c>
      <c r="E872" s="8" t="s">
        <v>71</v>
      </c>
      <c r="AK872" s="4">
        <v>0</v>
      </c>
      <c r="AL872" s="8" t="s">
        <v>71</v>
      </c>
      <c r="AM872" s="8" t="s">
        <v>97</v>
      </c>
      <c r="AN872" s="7"/>
    </row>
    <row r="873" spans="1:47" ht="12.75" x14ac:dyDescent="0.2">
      <c r="A873" s="4">
        <v>3</v>
      </c>
      <c r="B873" s="4">
        <v>2019</v>
      </c>
      <c r="C873" s="4" t="s">
        <v>104</v>
      </c>
      <c r="D873" s="4" t="s">
        <v>105</v>
      </c>
      <c r="E873" s="8" t="s">
        <v>61</v>
      </c>
      <c r="AK873" s="4">
        <v>3.5</v>
      </c>
      <c r="AL873" s="8" t="s">
        <v>61</v>
      </c>
      <c r="AM873" s="8" t="s">
        <v>97</v>
      </c>
      <c r="AN873" s="7"/>
    </row>
    <row r="874" spans="1:47" ht="12.75" x14ac:dyDescent="0.2">
      <c r="A874" s="4">
        <v>3</v>
      </c>
      <c r="B874" s="4">
        <v>2019</v>
      </c>
      <c r="C874" s="4" t="s">
        <v>104</v>
      </c>
      <c r="D874" s="4" t="s">
        <v>105</v>
      </c>
      <c r="E874" s="8" t="s">
        <v>60</v>
      </c>
      <c r="AK874" s="4">
        <v>29.5</v>
      </c>
      <c r="AL874" s="8" t="s">
        <v>60</v>
      </c>
      <c r="AM874" s="8" t="s">
        <v>97</v>
      </c>
      <c r="AN874" s="7"/>
    </row>
    <row r="875" spans="1:47" ht="12.75" x14ac:dyDescent="0.2">
      <c r="A875" s="4">
        <v>3</v>
      </c>
      <c r="B875" s="4">
        <v>2019</v>
      </c>
      <c r="C875" s="4" t="s">
        <v>104</v>
      </c>
      <c r="D875" s="4" t="s">
        <v>105</v>
      </c>
      <c r="E875" s="8" t="s">
        <v>86</v>
      </c>
      <c r="AK875" s="4">
        <v>0</v>
      </c>
      <c r="AL875" s="8" t="s">
        <v>86</v>
      </c>
      <c r="AM875" s="8" t="s">
        <v>97</v>
      </c>
      <c r="AN875" s="7"/>
    </row>
    <row r="876" spans="1:47" ht="12.75" x14ac:dyDescent="0.2">
      <c r="A876" s="4">
        <v>3</v>
      </c>
      <c r="B876" s="4">
        <v>2019</v>
      </c>
      <c r="C876" s="4" t="s">
        <v>104</v>
      </c>
      <c r="D876" s="4" t="s">
        <v>105</v>
      </c>
      <c r="E876" s="8" t="s">
        <v>71</v>
      </c>
      <c r="AK876" s="4">
        <v>2.5</v>
      </c>
      <c r="AL876" s="8" t="s">
        <v>71</v>
      </c>
      <c r="AM876" s="8" t="s">
        <v>97</v>
      </c>
      <c r="AN876" s="7"/>
    </row>
    <row r="877" spans="1:47" ht="12.75" x14ac:dyDescent="0.2">
      <c r="A877" s="4">
        <v>3</v>
      </c>
      <c r="B877" s="4">
        <v>2019</v>
      </c>
      <c r="C877" s="4" t="s">
        <v>104</v>
      </c>
      <c r="D877" s="4" t="s">
        <v>105</v>
      </c>
      <c r="E877" s="8" t="s">
        <v>55</v>
      </c>
      <c r="AK877" s="4">
        <v>18.5</v>
      </c>
      <c r="AL877" s="8" t="s">
        <v>55</v>
      </c>
      <c r="AM877" s="8" t="s">
        <v>97</v>
      </c>
      <c r="AN877" s="7"/>
    </row>
    <row r="878" spans="1:47" ht="12.75" x14ac:dyDescent="0.2">
      <c r="A878" s="4">
        <v>3</v>
      </c>
      <c r="B878" s="4">
        <v>2019</v>
      </c>
      <c r="C878" s="4" t="s">
        <v>104</v>
      </c>
      <c r="D878" s="4" t="s">
        <v>105</v>
      </c>
      <c r="E878" s="8" t="s">
        <v>56</v>
      </c>
      <c r="AK878" s="4">
        <v>0.5</v>
      </c>
      <c r="AL878" s="8" t="s">
        <v>56</v>
      </c>
      <c r="AM878" s="8" t="s">
        <v>97</v>
      </c>
      <c r="AN878" s="7"/>
    </row>
    <row r="879" spans="1:47" ht="12.75" x14ac:dyDescent="0.2">
      <c r="A879" s="4">
        <v>3</v>
      </c>
      <c r="B879" s="4">
        <v>2019</v>
      </c>
      <c r="C879" s="4" t="s">
        <v>104</v>
      </c>
      <c r="D879" s="4" t="s">
        <v>105</v>
      </c>
      <c r="E879" s="8" t="s">
        <v>57</v>
      </c>
      <c r="AK879" s="4">
        <v>1</v>
      </c>
      <c r="AL879" s="8" t="s">
        <v>57</v>
      </c>
      <c r="AM879" s="8" t="s">
        <v>97</v>
      </c>
      <c r="AN879" s="7"/>
    </row>
    <row r="880" spans="1:47" ht="12.75" x14ac:dyDescent="0.2">
      <c r="A880" s="4">
        <v>3</v>
      </c>
      <c r="B880" s="4">
        <v>2019</v>
      </c>
      <c r="C880" s="4" t="s">
        <v>104</v>
      </c>
      <c r="D880" s="4" t="s">
        <v>105</v>
      </c>
      <c r="E880" s="8" t="s">
        <v>67</v>
      </c>
      <c r="AK880" s="4">
        <v>0</v>
      </c>
      <c r="AL880" s="8" t="s">
        <v>67</v>
      </c>
      <c r="AM880" s="8" t="s">
        <v>97</v>
      </c>
      <c r="AN880" s="7"/>
    </row>
    <row r="881" spans="1:47" ht="12.75" x14ac:dyDescent="0.2">
      <c r="A881" s="4">
        <v>3</v>
      </c>
      <c r="B881" s="4">
        <v>2019</v>
      </c>
      <c r="C881" s="4" t="s">
        <v>104</v>
      </c>
      <c r="D881" s="4" t="s">
        <v>105</v>
      </c>
      <c r="E881" s="8" t="s">
        <v>58</v>
      </c>
      <c r="AK881" s="4">
        <v>0.5</v>
      </c>
      <c r="AL881" s="8" t="s">
        <v>58</v>
      </c>
      <c r="AM881" s="8" t="s">
        <v>97</v>
      </c>
      <c r="AN881" s="7"/>
    </row>
    <row r="882" spans="1:47" ht="12.75" x14ac:dyDescent="0.2">
      <c r="A882" s="4">
        <v>3</v>
      </c>
      <c r="B882" s="4">
        <v>2019</v>
      </c>
      <c r="C882" s="4" t="s">
        <v>104</v>
      </c>
      <c r="D882" s="4" t="s">
        <v>105</v>
      </c>
      <c r="E882" s="8" t="s">
        <v>63</v>
      </c>
      <c r="AK882" s="4">
        <v>2</v>
      </c>
      <c r="AL882" s="8" t="s">
        <v>63</v>
      </c>
      <c r="AM882" s="8" t="s">
        <v>97</v>
      </c>
      <c r="AN882" s="7"/>
    </row>
    <row r="883" spans="1:47" ht="12.75" x14ac:dyDescent="0.2">
      <c r="A883" s="4">
        <v>3</v>
      </c>
      <c r="B883" s="4">
        <v>2019</v>
      </c>
      <c r="C883" s="4" t="s">
        <v>104</v>
      </c>
      <c r="D883" s="4" t="s">
        <v>105</v>
      </c>
      <c r="E883" s="8" t="s">
        <v>75</v>
      </c>
      <c r="AK883" s="4">
        <v>2</v>
      </c>
      <c r="AL883" s="8" t="s">
        <v>75</v>
      </c>
      <c r="AM883" s="8" t="s">
        <v>97</v>
      </c>
      <c r="AN883" s="7"/>
    </row>
    <row r="884" spans="1:47" ht="12.75" x14ac:dyDescent="0.2">
      <c r="A884" s="4">
        <v>3</v>
      </c>
      <c r="B884" s="4">
        <v>2019</v>
      </c>
      <c r="C884" s="4" t="s">
        <v>104</v>
      </c>
      <c r="D884" s="4" t="s">
        <v>105</v>
      </c>
      <c r="E884" s="8" t="s">
        <v>73</v>
      </c>
      <c r="AK884" s="4">
        <v>0</v>
      </c>
      <c r="AL884" s="8" t="s">
        <v>73</v>
      </c>
      <c r="AM884" s="8" t="s">
        <v>97</v>
      </c>
      <c r="AN884" s="7"/>
    </row>
    <row r="885" spans="1:47" ht="12.75" x14ac:dyDescent="0.2">
      <c r="A885" s="4">
        <v>3</v>
      </c>
      <c r="B885" s="4">
        <v>2019</v>
      </c>
      <c r="C885" s="4" t="s">
        <v>104</v>
      </c>
      <c r="D885" s="4" t="s">
        <v>105</v>
      </c>
      <c r="E885" s="8" t="s">
        <v>65</v>
      </c>
      <c r="AK885" s="4">
        <v>55.5</v>
      </c>
      <c r="AL885" s="8" t="s">
        <v>65</v>
      </c>
      <c r="AM885" s="8" t="s">
        <v>97</v>
      </c>
      <c r="AN885" s="7"/>
    </row>
    <row r="886" spans="1:47" ht="12.75" x14ac:dyDescent="0.2">
      <c r="A886" s="4">
        <v>3</v>
      </c>
      <c r="B886" s="4">
        <v>2019</v>
      </c>
      <c r="C886" s="4" t="s">
        <v>104</v>
      </c>
      <c r="D886" s="4" t="s">
        <v>105</v>
      </c>
      <c r="E886" s="11" t="s">
        <v>50</v>
      </c>
      <c r="AK886" s="4">
        <v>4</v>
      </c>
      <c r="AL886" s="11" t="s">
        <v>50</v>
      </c>
      <c r="AM886" s="4" t="s">
        <v>106</v>
      </c>
      <c r="AN886" s="7"/>
      <c r="AO886" s="4">
        <v>103</v>
      </c>
      <c r="AP886" s="4">
        <v>0</v>
      </c>
      <c r="AQ886" s="4">
        <v>0</v>
      </c>
      <c r="AS886" s="4">
        <v>103</v>
      </c>
      <c r="AT886" s="4">
        <v>1</v>
      </c>
      <c r="AU886" s="4">
        <v>0</v>
      </c>
    </row>
    <row r="887" spans="1:47" ht="12.75" x14ac:dyDescent="0.2">
      <c r="A887" s="4">
        <v>3</v>
      </c>
      <c r="B887" s="4">
        <v>2019</v>
      </c>
      <c r="C887" s="4" t="s">
        <v>104</v>
      </c>
      <c r="D887" s="4" t="s">
        <v>105</v>
      </c>
      <c r="E887" s="11" t="s">
        <v>68</v>
      </c>
      <c r="AK887" s="4">
        <v>54</v>
      </c>
      <c r="AL887" s="11" t="s">
        <v>68</v>
      </c>
      <c r="AM887" s="4" t="s">
        <v>106</v>
      </c>
      <c r="AN887" s="7"/>
    </row>
    <row r="888" spans="1:47" ht="12.75" x14ac:dyDescent="0.2">
      <c r="A888" s="4">
        <v>3</v>
      </c>
      <c r="B888" s="4">
        <v>2019</v>
      </c>
      <c r="C888" s="4" t="s">
        <v>104</v>
      </c>
      <c r="D888" s="4" t="s">
        <v>105</v>
      </c>
      <c r="E888" s="11" t="s">
        <v>56</v>
      </c>
      <c r="AK888" s="4">
        <v>23</v>
      </c>
      <c r="AL888" s="11" t="s">
        <v>56</v>
      </c>
      <c r="AM888" s="4" t="s">
        <v>106</v>
      </c>
      <c r="AN888" s="7"/>
    </row>
    <row r="889" spans="1:47" ht="12.75" x14ac:dyDescent="0.2">
      <c r="A889" s="4">
        <v>3</v>
      </c>
      <c r="B889" s="4">
        <v>2019</v>
      </c>
      <c r="C889" s="4" t="s">
        <v>104</v>
      </c>
      <c r="D889" s="4" t="s">
        <v>105</v>
      </c>
      <c r="E889" s="11" t="s">
        <v>107</v>
      </c>
      <c r="AK889" s="4">
        <v>22</v>
      </c>
      <c r="AL889" s="11" t="s">
        <v>107</v>
      </c>
      <c r="AM889" s="4" t="s">
        <v>106</v>
      </c>
      <c r="AN889" s="7"/>
    </row>
    <row r="890" spans="1:47" ht="12.75" x14ac:dyDescent="0.2">
      <c r="A890" s="4">
        <v>3</v>
      </c>
      <c r="B890" s="4">
        <v>2019</v>
      </c>
      <c r="C890" s="4" t="s">
        <v>104</v>
      </c>
      <c r="D890" s="4" t="s">
        <v>105</v>
      </c>
      <c r="E890" s="11" t="s">
        <v>54</v>
      </c>
      <c r="AK890" s="4">
        <v>0</v>
      </c>
      <c r="AL890" s="11" t="s">
        <v>54</v>
      </c>
      <c r="AM890" s="4" t="s">
        <v>106</v>
      </c>
      <c r="AN890" s="7"/>
    </row>
    <row r="891" spans="1:47" ht="12.75" x14ac:dyDescent="0.2">
      <c r="A891" s="4">
        <v>3</v>
      </c>
      <c r="B891" s="4">
        <v>2019</v>
      </c>
      <c r="C891" s="4" t="s">
        <v>104</v>
      </c>
      <c r="D891" s="4" t="s">
        <v>105</v>
      </c>
      <c r="E891" s="12" t="s">
        <v>108</v>
      </c>
      <c r="AK891" s="4">
        <v>0</v>
      </c>
      <c r="AL891" s="12" t="s">
        <v>108</v>
      </c>
      <c r="AM891" s="4" t="s">
        <v>106</v>
      </c>
      <c r="AN891" s="7"/>
    </row>
    <row r="892" spans="1:47" ht="12.75" x14ac:dyDescent="0.2">
      <c r="A892" s="4">
        <v>3</v>
      </c>
      <c r="B892" s="4">
        <v>2019</v>
      </c>
      <c r="C892" s="4" t="s">
        <v>104</v>
      </c>
      <c r="D892" s="4" t="s">
        <v>105</v>
      </c>
      <c r="E892" s="11" t="s">
        <v>109</v>
      </c>
      <c r="AK892" s="4">
        <v>0</v>
      </c>
      <c r="AL892" s="11" t="s">
        <v>109</v>
      </c>
      <c r="AM892" s="4" t="s">
        <v>106</v>
      </c>
      <c r="AN892" s="7"/>
    </row>
    <row r="893" spans="1:47" ht="12.75" x14ac:dyDescent="0.2">
      <c r="A893" s="4">
        <v>4</v>
      </c>
      <c r="B893" s="4">
        <v>2019</v>
      </c>
      <c r="C893" s="4" t="s">
        <v>110</v>
      </c>
      <c r="D893" s="4" t="s">
        <v>111</v>
      </c>
      <c r="E893" s="8" t="s">
        <v>50</v>
      </c>
      <c r="AK893" s="4">
        <v>9.5</v>
      </c>
      <c r="AL893" s="8" t="s">
        <v>50</v>
      </c>
      <c r="AM893" s="8" t="s">
        <v>53</v>
      </c>
      <c r="AN893" s="7"/>
      <c r="AO893" s="4">
        <v>74.5</v>
      </c>
      <c r="AP893" s="4">
        <v>6</v>
      </c>
      <c r="AQ893" s="4">
        <v>0</v>
      </c>
      <c r="AS893" s="4">
        <v>80.5</v>
      </c>
      <c r="AT893" s="4">
        <v>0.92546583849999997</v>
      </c>
      <c r="AU893" s="4">
        <v>7.453416149E-2</v>
      </c>
    </row>
    <row r="894" spans="1:47" ht="12.75" x14ac:dyDescent="0.2">
      <c r="A894" s="4">
        <v>4</v>
      </c>
      <c r="B894" s="4">
        <v>2019</v>
      </c>
      <c r="C894" s="4" t="s">
        <v>110</v>
      </c>
      <c r="D894" s="4" t="s">
        <v>111</v>
      </c>
      <c r="E894" s="8" t="s">
        <v>54</v>
      </c>
      <c r="AK894" s="4">
        <v>60</v>
      </c>
      <c r="AL894" s="8" t="s">
        <v>54</v>
      </c>
      <c r="AM894" s="8" t="s">
        <v>53</v>
      </c>
      <c r="AN894" s="7"/>
    </row>
    <row r="895" spans="1:47" ht="12.75" x14ac:dyDescent="0.2">
      <c r="A895" s="4">
        <v>4</v>
      </c>
      <c r="B895" s="4">
        <v>2019</v>
      </c>
      <c r="C895" s="4" t="s">
        <v>110</v>
      </c>
      <c r="D895" s="4" t="s">
        <v>111</v>
      </c>
      <c r="E895" s="8" t="s">
        <v>52</v>
      </c>
      <c r="AK895" s="4">
        <v>0</v>
      </c>
      <c r="AL895" s="8" t="s">
        <v>52</v>
      </c>
      <c r="AM895" s="8" t="s">
        <v>53</v>
      </c>
      <c r="AN895" s="7"/>
    </row>
    <row r="896" spans="1:47" ht="12.75" x14ac:dyDescent="0.2">
      <c r="A896" s="4">
        <v>4</v>
      </c>
      <c r="B896" s="4">
        <v>2019</v>
      </c>
      <c r="C896" s="4" t="s">
        <v>110</v>
      </c>
      <c r="D896" s="4" t="s">
        <v>111</v>
      </c>
      <c r="E896" s="8" t="s">
        <v>55</v>
      </c>
      <c r="AK896" s="4">
        <v>0</v>
      </c>
      <c r="AL896" s="8" t="s">
        <v>55</v>
      </c>
      <c r="AM896" s="8" t="s">
        <v>53</v>
      </c>
      <c r="AN896" s="7"/>
    </row>
    <row r="897" spans="1:47" ht="12.75" x14ac:dyDescent="0.2">
      <c r="A897" s="4">
        <v>4</v>
      </c>
      <c r="B897" s="4">
        <v>2019</v>
      </c>
      <c r="C897" s="4" t="s">
        <v>110</v>
      </c>
      <c r="D897" s="4" t="s">
        <v>111</v>
      </c>
      <c r="E897" s="8" t="s">
        <v>56</v>
      </c>
      <c r="AK897" s="4">
        <v>1</v>
      </c>
      <c r="AL897" s="8" t="s">
        <v>56</v>
      </c>
      <c r="AM897" s="8" t="s">
        <v>53</v>
      </c>
      <c r="AN897" s="7"/>
    </row>
    <row r="898" spans="1:47" ht="12.75" x14ac:dyDescent="0.2">
      <c r="A898" s="4">
        <v>4</v>
      </c>
      <c r="B898" s="4">
        <v>2019</v>
      </c>
      <c r="C898" s="4" t="s">
        <v>110</v>
      </c>
      <c r="D898" s="4" t="s">
        <v>111</v>
      </c>
      <c r="E898" s="8" t="s">
        <v>57</v>
      </c>
      <c r="AK898" s="4">
        <v>0</v>
      </c>
      <c r="AL898" s="8" t="s">
        <v>57</v>
      </c>
      <c r="AM898" s="8" t="s">
        <v>53</v>
      </c>
      <c r="AN898" s="7"/>
    </row>
    <row r="899" spans="1:47" ht="12.75" x14ac:dyDescent="0.2">
      <c r="A899" s="4">
        <v>4</v>
      </c>
      <c r="B899" s="4">
        <v>2019</v>
      </c>
      <c r="C899" s="4" t="s">
        <v>110</v>
      </c>
      <c r="D899" s="4" t="s">
        <v>111</v>
      </c>
      <c r="E899" s="8" t="s">
        <v>58</v>
      </c>
      <c r="AK899" s="4">
        <v>0</v>
      </c>
      <c r="AL899" s="8" t="s">
        <v>58</v>
      </c>
      <c r="AM899" s="8" t="s">
        <v>53</v>
      </c>
      <c r="AN899" s="7"/>
    </row>
    <row r="900" spans="1:47" ht="12.75" x14ac:dyDescent="0.2">
      <c r="A900" s="4">
        <v>4</v>
      </c>
      <c r="B900" s="4">
        <v>2019</v>
      </c>
      <c r="C900" s="4" t="s">
        <v>110</v>
      </c>
      <c r="D900" s="4" t="s">
        <v>111</v>
      </c>
      <c r="E900" s="8" t="s">
        <v>59</v>
      </c>
      <c r="AK900" s="4">
        <v>4</v>
      </c>
      <c r="AL900" s="8" t="s">
        <v>59</v>
      </c>
      <c r="AM900" s="8" t="s">
        <v>53</v>
      </c>
      <c r="AN900" s="7"/>
    </row>
    <row r="901" spans="1:47" ht="12.75" x14ac:dyDescent="0.2">
      <c r="A901" s="4">
        <v>4</v>
      </c>
      <c r="B901" s="4">
        <v>2019</v>
      </c>
      <c r="C901" s="4" t="s">
        <v>110</v>
      </c>
      <c r="D901" s="4" t="s">
        <v>111</v>
      </c>
      <c r="E901" s="8" t="s">
        <v>60</v>
      </c>
      <c r="AK901" s="4">
        <v>0</v>
      </c>
      <c r="AL901" s="8" t="s">
        <v>60</v>
      </c>
      <c r="AM901" s="8" t="s">
        <v>53</v>
      </c>
      <c r="AN901" s="7"/>
    </row>
    <row r="902" spans="1:47" ht="12.75" x14ac:dyDescent="0.2">
      <c r="A902" s="4">
        <v>4</v>
      </c>
      <c r="B902" s="4">
        <v>2019</v>
      </c>
      <c r="C902" s="4" t="s">
        <v>110</v>
      </c>
      <c r="D902" s="4" t="s">
        <v>111</v>
      </c>
      <c r="E902" s="8" t="s">
        <v>61</v>
      </c>
      <c r="AK902" s="4">
        <v>0</v>
      </c>
      <c r="AL902" s="8" t="s">
        <v>61</v>
      </c>
      <c r="AM902" s="8" t="s">
        <v>53</v>
      </c>
      <c r="AN902" s="7"/>
    </row>
    <row r="903" spans="1:47" ht="12.75" x14ac:dyDescent="0.2">
      <c r="A903" s="4">
        <v>4</v>
      </c>
      <c r="B903" s="4">
        <v>2019</v>
      </c>
      <c r="C903" s="4" t="s">
        <v>110</v>
      </c>
      <c r="D903" s="4" t="s">
        <v>111</v>
      </c>
      <c r="E903" s="8" t="s">
        <v>62</v>
      </c>
      <c r="AK903" s="4">
        <v>0</v>
      </c>
      <c r="AL903" s="8" t="s">
        <v>62</v>
      </c>
      <c r="AM903" s="8" t="s">
        <v>53</v>
      </c>
      <c r="AN903" s="7"/>
    </row>
    <row r="904" spans="1:47" ht="12.75" x14ac:dyDescent="0.2">
      <c r="A904" s="4">
        <v>4</v>
      </c>
      <c r="B904" s="4">
        <v>2019</v>
      </c>
      <c r="C904" s="4" t="s">
        <v>110</v>
      </c>
      <c r="D904" s="4" t="s">
        <v>111</v>
      </c>
      <c r="E904" s="8" t="s">
        <v>63</v>
      </c>
      <c r="AK904" s="4">
        <v>4</v>
      </c>
      <c r="AL904" s="8" t="s">
        <v>63</v>
      </c>
      <c r="AM904" s="8" t="s">
        <v>53</v>
      </c>
      <c r="AN904" s="7"/>
    </row>
    <row r="905" spans="1:47" ht="12.75" x14ac:dyDescent="0.2">
      <c r="A905" s="4">
        <v>4</v>
      </c>
      <c r="B905" s="4">
        <v>2019</v>
      </c>
      <c r="C905" s="4" t="s">
        <v>110</v>
      </c>
      <c r="D905" s="4" t="s">
        <v>111</v>
      </c>
      <c r="E905" s="8" t="s">
        <v>64</v>
      </c>
      <c r="AK905" s="4">
        <v>0</v>
      </c>
      <c r="AL905" s="8" t="s">
        <v>64</v>
      </c>
      <c r="AM905" s="8" t="s">
        <v>53</v>
      </c>
      <c r="AN905" s="7"/>
    </row>
    <row r="906" spans="1:47" ht="12.75" x14ac:dyDescent="0.2">
      <c r="A906" s="4">
        <v>4</v>
      </c>
      <c r="B906" s="4">
        <v>2019</v>
      </c>
      <c r="C906" s="4" t="s">
        <v>110</v>
      </c>
      <c r="D906" s="4" t="s">
        <v>111</v>
      </c>
      <c r="E906" s="8" t="s">
        <v>65</v>
      </c>
      <c r="AK906" s="4">
        <v>2</v>
      </c>
      <c r="AL906" s="8" t="s">
        <v>65</v>
      </c>
      <c r="AM906" s="8" t="s">
        <v>53</v>
      </c>
      <c r="AN906" s="7"/>
    </row>
    <row r="907" spans="1:47" ht="12.75" x14ac:dyDescent="0.2">
      <c r="A907" s="4">
        <v>4</v>
      </c>
      <c r="B907" s="4">
        <v>2019</v>
      </c>
      <c r="C907" s="4" t="s">
        <v>110</v>
      </c>
      <c r="D907" s="4" t="s">
        <v>111</v>
      </c>
      <c r="E907" t="s">
        <v>52</v>
      </c>
      <c r="AK907" s="4">
        <v>0</v>
      </c>
      <c r="AL907" t="s">
        <v>52</v>
      </c>
      <c r="AM907" s="8" t="s">
        <v>66</v>
      </c>
      <c r="AN907" s="7"/>
      <c r="AO907" s="4">
        <v>92.5</v>
      </c>
      <c r="AP907" s="4">
        <v>29</v>
      </c>
      <c r="AQ907" s="4">
        <v>0</v>
      </c>
      <c r="AS907" s="4">
        <v>121.5</v>
      </c>
      <c r="AT907" s="4">
        <v>0.76131687240000001</v>
      </c>
      <c r="AU907" s="4">
        <v>0.23868312759999999</v>
      </c>
    </row>
    <row r="908" spans="1:47" ht="12.75" x14ac:dyDescent="0.2">
      <c r="A908" s="4">
        <v>4</v>
      </c>
      <c r="B908" s="4">
        <v>2019</v>
      </c>
      <c r="C908" s="4" t="s">
        <v>110</v>
      </c>
      <c r="D908" s="4" t="s">
        <v>111</v>
      </c>
      <c r="E908" t="s">
        <v>67</v>
      </c>
      <c r="AK908" s="4">
        <v>0</v>
      </c>
      <c r="AL908" t="s">
        <v>67</v>
      </c>
      <c r="AM908" s="8" t="s">
        <v>66</v>
      </c>
      <c r="AN908" s="7"/>
    </row>
    <row r="909" spans="1:47" ht="12.75" x14ac:dyDescent="0.2">
      <c r="A909" s="4">
        <v>4</v>
      </c>
      <c r="B909" s="4">
        <v>2019</v>
      </c>
      <c r="C909" s="4" t="s">
        <v>110</v>
      </c>
      <c r="D909" s="4" t="s">
        <v>111</v>
      </c>
      <c r="E909" t="s">
        <v>50</v>
      </c>
      <c r="AK909" s="4">
        <v>26.5</v>
      </c>
      <c r="AL909" t="s">
        <v>50</v>
      </c>
      <c r="AM909" s="8" t="s">
        <v>66</v>
      </c>
      <c r="AN909" s="7"/>
    </row>
    <row r="910" spans="1:47" ht="12.75" x14ac:dyDescent="0.2">
      <c r="A910" s="4">
        <v>4</v>
      </c>
      <c r="B910" s="4">
        <v>2019</v>
      </c>
      <c r="C910" s="4" t="s">
        <v>110</v>
      </c>
      <c r="D910" s="4" t="s">
        <v>111</v>
      </c>
      <c r="E910" t="s">
        <v>68</v>
      </c>
      <c r="AK910" s="4">
        <v>0.5</v>
      </c>
      <c r="AL910" t="s">
        <v>68</v>
      </c>
      <c r="AM910" s="8" t="s">
        <v>66</v>
      </c>
      <c r="AN910" s="7"/>
    </row>
    <row r="911" spans="1:47" ht="12.75" x14ac:dyDescent="0.2">
      <c r="A911" s="4">
        <v>4</v>
      </c>
      <c r="B911" s="4">
        <v>2019</v>
      </c>
      <c r="C911" s="4" t="s">
        <v>110</v>
      </c>
      <c r="D911" s="4" t="s">
        <v>111</v>
      </c>
      <c r="E911" t="s">
        <v>69</v>
      </c>
      <c r="AK911" s="4">
        <v>0</v>
      </c>
      <c r="AL911" t="s">
        <v>69</v>
      </c>
      <c r="AM911" s="8" t="s">
        <v>66</v>
      </c>
      <c r="AN911" s="7"/>
    </row>
    <row r="912" spans="1:47" ht="12.75" x14ac:dyDescent="0.2">
      <c r="A912" s="4">
        <v>4</v>
      </c>
      <c r="B912" s="4">
        <v>2019</v>
      </c>
      <c r="C912" s="4" t="s">
        <v>110</v>
      </c>
      <c r="D912" s="4" t="s">
        <v>111</v>
      </c>
      <c r="E912" t="s">
        <v>70</v>
      </c>
      <c r="AK912" s="4">
        <v>29.5</v>
      </c>
      <c r="AL912" t="s">
        <v>70</v>
      </c>
      <c r="AM912" s="8" t="s">
        <v>66</v>
      </c>
      <c r="AN912" s="7"/>
    </row>
    <row r="913" spans="1:47" ht="12.75" x14ac:dyDescent="0.2">
      <c r="A913" s="4">
        <v>4</v>
      </c>
      <c r="B913" s="4">
        <v>2019</v>
      </c>
      <c r="C913" s="4" t="s">
        <v>110</v>
      </c>
      <c r="D913" s="4" t="s">
        <v>111</v>
      </c>
      <c r="E913" t="s">
        <v>71</v>
      </c>
      <c r="AK913" s="4">
        <v>21.5</v>
      </c>
      <c r="AL913" t="s">
        <v>71</v>
      </c>
      <c r="AM913" s="8" t="s">
        <v>66</v>
      </c>
      <c r="AN913" s="7"/>
    </row>
    <row r="914" spans="1:47" ht="12.75" x14ac:dyDescent="0.2">
      <c r="A914" s="4">
        <v>4</v>
      </c>
      <c r="B914" s="4">
        <v>2019</v>
      </c>
      <c r="C914" s="4" t="s">
        <v>110</v>
      </c>
      <c r="D914" s="4" t="s">
        <v>111</v>
      </c>
      <c r="E914" t="s">
        <v>55</v>
      </c>
      <c r="AK914" s="4">
        <v>0.5</v>
      </c>
      <c r="AL914" t="s">
        <v>55</v>
      </c>
      <c r="AM914" s="8" t="s">
        <v>66</v>
      </c>
      <c r="AN914" s="7"/>
    </row>
    <row r="915" spans="1:47" ht="12.75" x14ac:dyDescent="0.2">
      <c r="A915" s="4">
        <v>4</v>
      </c>
      <c r="B915" s="4">
        <v>2019</v>
      </c>
      <c r="C915" s="4" t="s">
        <v>110</v>
      </c>
      <c r="D915" s="4" t="s">
        <v>111</v>
      </c>
      <c r="E915" t="s">
        <v>60</v>
      </c>
      <c r="AK915" s="4">
        <v>0</v>
      </c>
      <c r="AL915" t="s">
        <v>60</v>
      </c>
      <c r="AM915" s="8" t="s">
        <v>66</v>
      </c>
      <c r="AN915" s="7"/>
    </row>
    <row r="916" spans="1:47" ht="12.75" x14ac:dyDescent="0.2">
      <c r="A916" s="4">
        <v>4</v>
      </c>
      <c r="B916" s="4">
        <v>2019</v>
      </c>
      <c r="C916" s="4" t="s">
        <v>110</v>
      </c>
      <c r="D916" s="4" t="s">
        <v>111</v>
      </c>
      <c r="E916" t="s">
        <v>57</v>
      </c>
      <c r="AK916" s="4">
        <v>12</v>
      </c>
      <c r="AL916" t="s">
        <v>57</v>
      </c>
      <c r="AM916" s="8" t="s">
        <v>66</v>
      </c>
      <c r="AN916" s="7"/>
    </row>
    <row r="917" spans="1:47" ht="12.75" x14ac:dyDescent="0.2">
      <c r="A917" s="4">
        <v>4</v>
      </c>
      <c r="B917" s="4">
        <v>2019</v>
      </c>
      <c r="C917" s="4" t="s">
        <v>110</v>
      </c>
      <c r="D917" s="4" t="s">
        <v>111</v>
      </c>
      <c r="E917" t="s">
        <v>59</v>
      </c>
      <c r="AK917" s="4">
        <v>2</v>
      </c>
      <c r="AL917" t="s">
        <v>59</v>
      </c>
      <c r="AM917" s="8" t="s">
        <v>66</v>
      </c>
      <c r="AN917" s="7"/>
    </row>
    <row r="918" spans="1:47" ht="12.75" x14ac:dyDescent="0.2">
      <c r="A918" s="4">
        <v>4</v>
      </c>
      <c r="B918" s="4">
        <v>2019</v>
      </c>
      <c r="C918" s="4" t="s">
        <v>110</v>
      </c>
      <c r="D918" s="4" t="s">
        <v>111</v>
      </c>
      <c r="E918" t="s">
        <v>61</v>
      </c>
      <c r="AK918" s="4">
        <v>0</v>
      </c>
      <c r="AL918" t="s">
        <v>61</v>
      </c>
      <c r="AM918" s="8" t="s">
        <v>66</v>
      </c>
      <c r="AN918" s="7"/>
    </row>
    <row r="919" spans="1:47" ht="12.75" x14ac:dyDescent="0.2">
      <c r="A919" s="4">
        <v>4</v>
      </c>
      <c r="B919" s="4">
        <v>2019</v>
      </c>
      <c r="C919" s="4" t="s">
        <v>110</v>
      </c>
      <c r="D919" s="4" t="s">
        <v>111</v>
      </c>
      <c r="E919" t="s">
        <v>72</v>
      </c>
      <c r="AK919" s="4">
        <v>0</v>
      </c>
      <c r="AL919" t="s">
        <v>72</v>
      </c>
      <c r="AM919" s="8" t="s">
        <v>66</v>
      </c>
      <c r="AN919" s="7"/>
    </row>
    <row r="920" spans="1:47" ht="12.75" x14ac:dyDescent="0.2">
      <c r="A920" s="4">
        <v>4</v>
      </c>
      <c r="B920" s="4">
        <v>2019</v>
      </c>
      <c r="C920" s="4" t="s">
        <v>110</v>
      </c>
      <c r="D920" s="4" t="s">
        <v>111</v>
      </c>
      <c r="E920" t="s">
        <v>73</v>
      </c>
      <c r="AK920" s="4">
        <v>0</v>
      </c>
      <c r="AL920" t="s">
        <v>73</v>
      </c>
      <c r="AM920" s="8" t="s">
        <v>66</v>
      </c>
      <c r="AN920" s="7"/>
    </row>
    <row r="921" spans="1:47" ht="12.75" x14ac:dyDescent="0.2">
      <c r="A921" s="4">
        <v>4</v>
      </c>
      <c r="B921" s="4">
        <v>2019</v>
      </c>
      <c r="C921" s="4" t="s">
        <v>110</v>
      </c>
      <c r="D921" s="4" t="s">
        <v>111</v>
      </c>
      <c r="E921" t="s">
        <v>74</v>
      </c>
      <c r="AK921" s="4">
        <v>0</v>
      </c>
      <c r="AL921" t="s">
        <v>74</v>
      </c>
      <c r="AM921" s="8" t="s">
        <v>66</v>
      </c>
      <c r="AN921" s="7"/>
    </row>
    <row r="922" spans="1:47" ht="12.75" x14ac:dyDescent="0.2">
      <c r="A922" s="4">
        <v>4</v>
      </c>
      <c r="B922" s="4">
        <v>2019</v>
      </c>
      <c r="C922" s="4" t="s">
        <v>110</v>
      </c>
      <c r="D922" s="4" t="s">
        <v>111</v>
      </c>
      <c r="E922" t="s">
        <v>63</v>
      </c>
      <c r="AK922" s="4">
        <v>9.5</v>
      </c>
      <c r="AL922" t="s">
        <v>63</v>
      </c>
      <c r="AM922" s="8" t="s">
        <v>66</v>
      </c>
      <c r="AN922" s="7"/>
    </row>
    <row r="923" spans="1:47" ht="12.75" x14ac:dyDescent="0.2">
      <c r="A923" s="4">
        <v>4</v>
      </c>
      <c r="B923" s="4">
        <v>2019</v>
      </c>
      <c r="C923" s="4" t="s">
        <v>110</v>
      </c>
      <c r="D923" s="4" t="s">
        <v>111</v>
      </c>
      <c r="E923" t="s">
        <v>75</v>
      </c>
      <c r="AK923" s="4">
        <v>6.5</v>
      </c>
      <c r="AL923" t="s">
        <v>75</v>
      </c>
      <c r="AM923" s="8" t="s">
        <v>66</v>
      </c>
      <c r="AN923" s="7"/>
    </row>
    <row r="924" spans="1:47" ht="12.75" x14ac:dyDescent="0.2">
      <c r="A924" s="4">
        <v>4</v>
      </c>
      <c r="B924" s="4">
        <v>2019</v>
      </c>
      <c r="C924" s="4" t="s">
        <v>110</v>
      </c>
      <c r="D924" s="4" t="s">
        <v>111</v>
      </c>
      <c r="E924" t="s">
        <v>64</v>
      </c>
      <c r="AK924" s="4">
        <v>0</v>
      </c>
      <c r="AL924" t="s">
        <v>64</v>
      </c>
      <c r="AM924" s="8" t="s">
        <v>66</v>
      </c>
      <c r="AN924" s="7"/>
    </row>
    <row r="925" spans="1:47" ht="12.75" x14ac:dyDescent="0.2">
      <c r="A925" s="4">
        <v>4</v>
      </c>
      <c r="B925" s="4">
        <v>2019</v>
      </c>
      <c r="C925" s="4" t="s">
        <v>110</v>
      </c>
      <c r="D925" s="4" t="s">
        <v>111</v>
      </c>
      <c r="E925" t="s">
        <v>65</v>
      </c>
      <c r="AK925" s="4">
        <v>13</v>
      </c>
      <c r="AL925" t="s">
        <v>65</v>
      </c>
      <c r="AM925" s="8" t="s">
        <v>66</v>
      </c>
      <c r="AN925" s="7"/>
    </row>
    <row r="926" spans="1:47" ht="12.75" x14ac:dyDescent="0.2">
      <c r="A926" s="4">
        <v>4</v>
      </c>
      <c r="B926" s="4">
        <v>2019</v>
      </c>
      <c r="C926" s="4" t="s">
        <v>110</v>
      </c>
      <c r="D926" s="4" t="s">
        <v>111</v>
      </c>
      <c r="E926" s="8" t="s">
        <v>50</v>
      </c>
      <c r="AK926" s="4">
        <v>7</v>
      </c>
      <c r="AL926" s="8" t="s">
        <v>50</v>
      </c>
      <c r="AM926" s="8" t="s">
        <v>76</v>
      </c>
      <c r="AN926" s="7"/>
      <c r="AO926" s="4">
        <v>113.5</v>
      </c>
      <c r="AP926" s="4">
        <v>6.5</v>
      </c>
      <c r="AQ926" s="4">
        <v>0</v>
      </c>
      <c r="AS926" s="4">
        <v>120</v>
      </c>
      <c r="AT926" s="4">
        <v>0.94583333329999997</v>
      </c>
      <c r="AU926" s="4">
        <v>5.4166666670000002E-2</v>
      </c>
    </row>
    <row r="927" spans="1:47" ht="12.75" x14ac:dyDescent="0.2">
      <c r="A927" s="4">
        <v>4</v>
      </c>
      <c r="B927" s="4">
        <v>2019</v>
      </c>
      <c r="C927" s="4" t="s">
        <v>110</v>
      </c>
      <c r="D927" s="4" t="s">
        <v>111</v>
      </c>
      <c r="E927" s="8" t="s">
        <v>77</v>
      </c>
      <c r="AK927" s="4">
        <v>0</v>
      </c>
      <c r="AL927" s="8" t="s">
        <v>77</v>
      </c>
      <c r="AM927" s="8" t="s">
        <v>76</v>
      </c>
      <c r="AN927" s="7"/>
    </row>
    <row r="928" spans="1:47" ht="12.75" x14ac:dyDescent="0.2">
      <c r="A928" s="4">
        <v>4</v>
      </c>
      <c r="B928" s="4">
        <v>2019</v>
      </c>
      <c r="C928" s="4" t="s">
        <v>110</v>
      </c>
      <c r="D928" s="4" t="s">
        <v>111</v>
      </c>
      <c r="E928" s="8" t="s">
        <v>54</v>
      </c>
      <c r="AK928" s="4">
        <v>75.5</v>
      </c>
      <c r="AL928" s="8" t="s">
        <v>54</v>
      </c>
      <c r="AM928" s="8" t="s">
        <v>76</v>
      </c>
      <c r="AN928" s="7"/>
    </row>
    <row r="929" spans="1:47" ht="12.75" x14ac:dyDescent="0.2">
      <c r="A929" s="4">
        <v>4</v>
      </c>
      <c r="B929" s="4">
        <v>2019</v>
      </c>
      <c r="C929" s="4" t="s">
        <v>110</v>
      </c>
      <c r="D929" s="4" t="s">
        <v>111</v>
      </c>
      <c r="E929" s="8" t="s">
        <v>55</v>
      </c>
      <c r="AK929" s="4">
        <v>23</v>
      </c>
      <c r="AL929" s="8" t="s">
        <v>55</v>
      </c>
      <c r="AM929" s="8" t="s">
        <v>76</v>
      </c>
      <c r="AN929" s="7"/>
    </row>
    <row r="930" spans="1:47" ht="12.75" x14ac:dyDescent="0.2">
      <c r="A930" s="4">
        <v>4</v>
      </c>
      <c r="B930" s="4">
        <v>2019</v>
      </c>
      <c r="C930" s="4" t="s">
        <v>110</v>
      </c>
      <c r="D930" s="4" t="s">
        <v>111</v>
      </c>
      <c r="E930" s="8" t="s">
        <v>78</v>
      </c>
      <c r="AK930" s="4">
        <v>6</v>
      </c>
      <c r="AL930" s="8" t="s">
        <v>78</v>
      </c>
      <c r="AM930" s="8" t="s">
        <v>76</v>
      </c>
      <c r="AN930" s="7"/>
    </row>
    <row r="931" spans="1:47" ht="12.75" x14ac:dyDescent="0.2">
      <c r="A931" s="4">
        <v>4</v>
      </c>
      <c r="B931" s="4">
        <v>2019</v>
      </c>
      <c r="C931" s="4" t="s">
        <v>110</v>
      </c>
      <c r="D931" s="4" t="s">
        <v>111</v>
      </c>
      <c r="E931" s="8" t="s">
        <v>56</v>
      </c>
      <c r="AK931" s="4">
        <v>2</v>
      </c>
      <c r="AL931" s="8" t="s">
        <v>56</v>
      </c>
      <c r="AM931" s="8" t="s">
        <v>76</v>
      </c>
      <c r="AN931" s="7"/>
    </row>
    <row r="932" spans="1:47" ht="12.75" x14ac:dyDescent="0.2">
      <c r="A932" s="4">
        <v>4</v>
      </c>
      <c r="B932" s="4">
        <v>2019</v>
      </c>
      <c r="C932" s="4" t="s">
        <v>110</v>
      </c>
      <c r="D932" s="4" t="s">
        <v>111</v>
      </c>
      <c r="E932" s="8" t="s">
        <v>60</v>
      </c>
      <c r="AK932" s="4">
        <v>0</v>
      </c>
      <c r="AL932" s="8" t="s">
        <v>60</v>
      </c>
      <c r="AM932" s="8" t="s">
        <v>76</v>
      </c>
      <c r="AN932" s="7"/>
    </row>
    <row r="933" spans="1:47" ht="12.75" x14ac:dyDescent="0.2">
      <c r="A933" s="4">
        <v>4</v>
      </c>
      <c r="B933" s="4">
        <v>2019</v>
      </c>
      <c r="C933" s="4" t="s">
        <v>110</v>
      </c>
      <c r="D933" s="4" t="s">
        <v>111</v>
      </c>
      <c r="E933" s="8" t="s">
        <v>61</v>
      </c>
      <c r="AK933" s="4">
        <v>0</v>
      </c>
      <c r="AL933" s="8" t="s">
        <v>61</v>
      </c>
      <c r="AM933" s="8" t="s">
        <v>76</v>
      </c>
      <c r="AN933" s="7"/>
    </row>
    <row r="934" spans="1:47" ht="12.75" x14ac:dyDescent="0.2">
      <c r="A934" s="4">
        <v>4</v>
      </c>
      <c r="B934" s="4">
        <v>2019</v>
      </c>
      <c r="C934" s="4" t="s">
        <v>110</v>
      </c>
      <c r="D934" s="4" t="s">
        <v>111</v>
      </c>
      <c r="E934" s="8" t="s">
        <v>79</v>
      </c>
      <c r="AK934" s="4">
        <v>0</v>
      </c>
      <c r="AL934" s="8" t="s">
        <v>79</v>
      </c>
      <c r="AM934" s="8" t="s">
        <v>76</v>
      </c>
      <c r="AN934" s="7"/>
    </row>
    <row r="935" spans="1:47" ht="12.75" x14ac:dyDescent="0.2">
      <c r="A935" s="4">
        <v>4</v>
      </c>
      <c r="B935" s="4">
        <v>2019</v>
      </c>
      <c r="C935" s="4" t="s">
        <v>110</v>
      </c>
      <c r="D935" s="4" t="s">
        <v>111</v>
      </c>
      <c r="E935" s="8" t="s">
        <v>75</v>
      </c>
      <c r="AK935" s="4">
        <v>1.5</v>
      </c>
      <c r="AL935" s="8" t="s">
        <v>75</v>
      </c>
      <c r="AM935" s="8" t="s">
        <v>76</v>
      </c>
      <c r="AN935" s="7"/>
    </row>
    <row r="936" spans="1:47" ht="12.75" x14ac:dyDescent="0.2">
      <c r="A936" s="4">
        <v>4</v>
      </c>
      <c r="B936" s="4">
        <v>2019</v>
      </c>
      <c r="C936" s="4" t="s">
        <v>110</v>
      </c>
      <c r="D936" s="4" t="s">
        <v>111</v>
      </c>
      <c r="E936" s="8" t="s">
        <v>63</v>
      </c>
      <c r="AK936" s="4">
        <v>5</v>
      </c>
      <c r="AL936" s="8" t="s">
        <v>63</v>
      </c>
      <c r="AM936" s="8" t="s">
        <v>76</v>
      </c>
      <c r="AN936" s="7"/>
    </row>
    <row r="937" spans="1:47" ht="12.75" x14ac:dyDescent="0.2">
      <c r="A937" s="4">
        <v>4</v>
      </c>
      <c r="B937" s="4">
        <v>2019</v>
      </c>
      <c r="C937" s="4" t="s">
        <v>110</v>
      </c>
      <c r="D937" s="4" t="s">
        <v>111</v>
      </c>
      <c r="E937" s="8" t="s">
        <v>65</v>
      </c>
      <c r="AK937" s="4">
        <v>0</v>
      </c>
      <c r="AL937" s="8" t="s">
        <v>65</v>
      </c>
      <c r="AM937" s="8" t="s">
        <v>76</v>
      </c>
      <c r="AN937" s="7"/>
    </row>
    <row r="938" spans="1:47" ht="12.75" x14ac:dyDescent="0.2">
      <c r="A938" s="4">
        <v>4</v>
      </c>
      <c r="B938" s="4">
        <v>2019</v>
      </c>
      <c r="C938" s="4" t="s">
        <v>110</v>
      </c>
      <c r="D938" s="4" t="s">
        <v>111</v>
      </c>
      <c r="E938" s="8" t="s">
        <v>84</v>
      </c>
      <c r="AK938" s="4">
        <v>0</v>
      </c>
      <c r="AL938" s="8" t="s">
        <v>84</v>
      </c>
      <c r="AM938" s="8" t="s">
        <v>85</v>
      </c>
      <c r="AN938" s="7"/>
      <c r="AO938" s="4">
        <v>14.5</v>
      </c>
      <c r="AP938" s="4">
        <v>100.5</v>
      </c>
      <c r="AQ938" s="4">
        <v>0</v>
      </c>
      <c r="AS938" s="4">
        <v>115</v>
      </c>
      <c r="AT938" s="4">
        <v>0.12608695650000001</v>
      </c>
      <c r="AU938" s="4">
        <v>0.87391304349999999</v>
      </c>
    </row>
    <row r="939" spans="1:47" ht="12.75" x14ac:dyDescent="0.2">
      <c r="A939" s="4">
        <v>4</v>
      </c>
      <c r="B939" s="4">
        <v>2019</v>
      </c>
      <c r="C939" s="4" t="s">
        <v>110</v>
      </c>
      <c r="D939" s="4" t="s">
        <v>111</v>
      </c>
      <c r="E939" s="8" t="s">
        <v>52</v>
      </c>
      <c r="AK939" s="4">
        <v>0</v>
      </c>
      <c r="AL939" s="8" t="s">
        <v>52</v>
      </c>
      <c r="AM939" s="8" t="s">
        <v>85</v>
      </c>
      <c r="AN939" s="7"/>
    </row>
    <row r="940" spans="1:47" ht="12.75" x14ac:dyDescent="0.2">
      <c r="A940" s="4">
        <v>4</v>
      </c>
      <c r="B940" s="4">
        <v>2019</v>
      </c>
      <c r="C940" s="4" t="s">
        <v>110</v>
      </c>
      <c r="D940" s="4" t="s">
        <v>111</v>
      </c>
      <c r="E940" s="8" t="s">
        <v>67</v>
      </c>
      <c r="AK940" s="4">
        <v>0</v>
      </c>
      <c r="AL940" s="8" t="s">
        <v>67</v>
      </c>
      <c r="AM940" s="8" t="s">
        <v>85</v>
      </c>
      <c r="AN940" s="7"/>
    </row>
    <row r="941" spans="1:47" ht="12.75" x14ac:dyDescent="0.2">
      <c r="A941" s="4">
        <v>4</v>
      </c>
      <c r="B941" s="4">
        <v>2019</v>
      </c>
      <c r="C941" s="4" t="s">
        <v>110</v>
      </c>
      <c r="D941" s="4" t="s">
        <v>111</v>
      </c>
      <c r="E941" s="8" t="s">
        <v>79</v>
      </c>
      <c r="AK941" s="4">
        <v>0</v>
      </c>
      <c r="AL941" s="8" t="s">
        <v>79</v>
      </c>
      <c r="AM941" s="8" t="s">
        <v>85</v>
      </c>
      <c r="AN941" s="7"/>
    </row>
    <row r="942" spans="1:47" ht="12.75" x14ac:dyDescent="0.2">
      <c r="A942" s="4">
        <v>4</v>
      </c>
      <c r="B942" s="4">
        <v>2019</v>
      </c>
      <c r="C942" s="4" t="s">
        <v>110</v>
      </c>
      <c r="D942" s="4" t="s">
        <v>111</v>
      </c>
      <c r="E942" s="8" t="s">
        <v>57</v>
      </c>
      <c r="AK942" s="4">
        <v>0</v>
      </c>
      <c r="AL942" s="8" t="s">
        <v>57</v>
      </c>
      <c r="AM942" s="8" t="s">
        <v>85</v>
      </c>
      <c r="AN942" s="7"/>
    </row>
    <row r="943" spans="1:47" ht="12.75" x14ac:dyDescent="0.2">
      <c r="A943" s="4">
        <v>4</v>
      </c>
      <c r="B943" s="4">
        <v>2019</v>
      </c>
      <c r="C943" s="4" t="s">
        <v>110</v>
      </c>
      <c r="D943" s="4" t="s">
        <v>111</v>
      </c>
      <c r="E943" s="8" t="s">
        <v>69</v>
      </c>
      <c r="AK943" s="4">
        <v>0</v>
      </c>
      <c r="AL943" s="8" t="s">
        <v>69</v>
      </c>
      <c r="AM943" s="8" t="s">
        <v>85</v>
      </c>
      <c r="AN943" s="7"/>
    </row>
    <row r="944" spans="1:47" ht="12.75" x14ac:dyDescent="0.2">
      <c r="A944" s="4">
        <v>4</v>
      </c>
      <c r="B944" s="4">
        <v>2019</v>
      </c>
      <c r="C944" s="4" t="s">
        <v>110</v>
      </c>
      <c r="D944" s="4" t="s">
        <v>111</v>
      </c>
      <c r="E944" s="8" t="s">
        <v>54</v>
      </c>
      <c r="AK944" s="4">
        <v>0</v>
      </c>
      <c r="AL944" s="8" t="s">
        <v>54</v>
      </c>
      <c r="AM944" s="8" t="s">
        <v>85</v>
      </c>
      <c r="AN944" s="7"/>
    </row>
    <row r="945" spans="1:47" ht="12.75" x14ac:dyDescent="0.2">
      <c r="A945" s="4">
        <v>4</v>
      </c>
      <c r="B945" s="4">
        <v>2019</v>
      </c>
      <c r="C945" s="4" t="s">
        <v>110</v>
      </c>
      <c r="D945" s="4" t="s">
        <v>111</v>
      </c>
      <c r="E945" s="8" t="s">
        <v>56</v>
      </c>
      <c r="AK945" s="4">
        <v>1</v>
      </c>
      <c r="AL945" s="8" t="s">
        <v>56</v>
      </c>
      <c r="AM945" s="8" t="s">
        <v>85</v>
      </c>
      <c r="AN945" s="7"/>
    </row>
    <row r="946" spans="1:47" ht="12.75" x14ac:dyDescent="0.2">
      <c r="A946" s="4">
        <v>4</v>
      </c>
      <c r="B946" s="4">
        <v>2019</v>
      </c>
      <c r="C946" s="4" t="s">
        <v>110</v>
      </c>
      <c r="D946" s="4" t="s">
        <v>111</v>
      </c>
      <c r="E946" s="8" t="s">
        <v>86</v>
      </c>
      <c r="AK946" s="4">
        <v>0</v>
      </c>
      <c r="AL946" s="8" t="s">
        <v>86</v>
      </c>
      <c r="AM946" s="8" t="s">
        <v>85</v>
      </c>
      <c r="AN946" s="7"/>
    </row>
    <row r="947" spans="1:47" ht="12.75" x14ac:dyDescent="0.2">
      <c r="A947" s="4">
        <v>4</v>
      </c>
      <c r="B947" s="4">
        <v>2019</v>
      </c>
      <c r="C947" s="4" t="s">
        <v>110</v>
      </c>
      <c r="D947" s="4" t="s">
        <v>111</v>
      </c>
      <c r="E947" s="8" t="s">
        <v>71</v>
      </c>
      <c r="AK947" s="4">
        <v>0</v>
      </c>
      <c r="AL947" s="8" t="s">
        <v>71</v>
      </c>
      <c r="AM947" s="8" t="s">
        <v>85</v>
      </c>
      <c r="AN947" s="7"/>
    </row>
    <row r="948" spans="1:47" ht="12.75" x14ac:dyDescent="0.2">
      <c r="A948" s="4">
        <v>4</v>
      </c>
      <c r="B948" s="4">
        <v>2019</v>
      </c>
      <c r="C948" s="4" t="s">
        <v>110</v>
      </c>
      <c r="D948" s="4" t="s">
        <v>111</v>
      </c>
      <c r="E948" s="8" t="s">
        <v>55</v>
      </c>
      <c r="AK948" s="4">
        <v>5</v>
      </c>
      <c r="AL948" s="8" t="s">
        <v>55</v>
      </c>
      <c r="AM948" s="8" t="s">
        <v>85</v>
      </c>
      <c r="AN948" s="7"/>
    </row>
    <row r="949" spans="1:47" ht="12.75" x14ac:dyDescent="0.2">
      <c r="A949" s="4">
        <v>4</v>
      </c>
      <c r="B949" s="4">
        <v>2019</v>
      </c>
      <c r="C949" s="4" t="s">
        <v>110</v>
      </c>
      <c r="D949" s="4" t="s">
        <v>111</v>
      </c>
      <c r="E949" s="8" t="s">
        <v>83</v>
      </c>
      <c r="AK949" s="4">
        <v>0</v>
      </c>
      <c r="AL949" s="8" t="s">
        <v>83</v>
      </c>
      <c r="AM949" s="8" t="s">
        <v>85</v>
      </c>
      <c r="AN949" s="7"/>
    </row>
    <row r="950" spans="1:47" ht="12.75" x14ac:dyDescent="0.2">
      <c r="A950" s="4">
        <v>4</v>
      </c>
      <c r="B950" s="4">
        <v>2019</v>
      </c>
      <c r="C950" s="4" t="s">
        <v>110</v>
      </c>
      <c r="D950" s="4" t="s">
        <v>111</v>
      </c>
      <c r="E950" s="8" t="s">
        <v>78</v>
      </c>
      <c r="AK950" s="4">
        <v>1</v>
      </c>
      <c r="AL950" s="8" t="s">
        <v>78</v>
      </c>
      <c r="AM950" s="8" t="s">
        <v>85</v>
      </c>
      <c r="AN950" s="7"/>
    </row>
    <row r="951" spans="1:47" ht="12.75" x14ac:dyDescent="0.2">
      <c r="A951" s="4">
        <v>4</v>
      </c>
      <c r="B951" s="4">
        <v>2019</v>
      </c>
      <c r="C951" s="4" t="s">
        <v>110</v>
      </c>
      <c r="D951" s="4" t="s">
        <v>111</v>
      </c>
      <c r="E951" s="8" t="s">
        <v>50</v>
      </c>
      <c r="AK951" s="4">
        <v>7.5</v>
      </c>
      <c r="AL951" s="8" t="s">
        <v>50</v>
      </c>
      <c r="AM951" s="8" t="s">
        <v>85</v>
      </c>
      <c r="AN951" s="7"/>
    </row>
    <row r="952" spans="1:47" ht="12.75" x14ac:dyDescent="0.2">
      <c r="A952" s="4">
        <v>4</v>
      </c>
      <c r="B952" s="4">
        <v>2019</v>
      </c>
      <c r="C952" s="4" t="s">
        <v>110</v>
      </c>
      <c r="D952" s="4" t="s">
        <v>111</v>
      </c>
      <c r="E952" s="8" t="s">
        <v>87</v>
      </c>
      <c r="AK952" s="4">
        <v>0</v>
      </c>
      <c r="AL952" s="8" t="s">
        <v>87</v>
      </c>
      <c r="AM952" s="8" t="s">
        <v>85</v>
      </c>
      <c r="AN952" s="7"/>
    </row>
    <row r="953" spans="1:47" ht="12.75" x14ac:dyDescent="0.2">
      <c r="A953" s="4">
        <v>4</v>
      </c>
      <c r="B953" s="4">
        <v>2019</v>
      </c>
      <c r="C953" s="4" t="s">
        <v>110</v>
      </c>
      <c r="D953" s="4" t="s">
        <v>111</v>
      </c>
      <c r="E953" s="8" t="s">
        <v>88</v>
      </c>
      <c r="AK953" s="4">
        <v>53.5</v>
      </c>
      <c r="AL953" s="8" t="s">
        <v>88</v>
      </c>
      <c r="AM953" s="8" t="s">
        <v>85</v>
      </c>
      <c r="AN953" s="7"/>
    </row>
    <row r="954" spans="1:47" ht="12.75" x14ac:dyDescent="0.2">
      <c r="A954" s="4">
        <v>4</v>
      </c>
      <c r="B954" s="4">
        <v>2019</v>
      </c>
      <c r="C954" s="4" t="s">
        <v>110</v>
      </c>
      <c r="D954" s="4" t="s">
        <v>111</v>
      </c>
      <c r="E954" s="8" t="s">
        <v>89</v>
      </c>
      <c r="AK954" s="4">
        <v>0</v>
      </c>
      <c r="AL954" s="8" t="s">
        <v>89</v>
      </c>
      <c r="AM954" s="8" t="s">
        <v>85</v>
      </c>
      <c r="AN954" s="7"/>
    </row>
    <row r="955" spans="1:47" ht="12.75" x14ac:dyDescent="0.2">
      <c r="A955" s="4">
        <v>4</v>
      </c>
      <c r="B955" s="4">
        <v>2019</v>
      </c>
      <c r="C955" s="4" t="s">
        <v>110</v>
      </c>
      <c r="D955" s="4" t="s">
        <v>111</v>
      </c>
      <c r="E955" s="8" t="s">
        <v>90</v>
      </c>
      <c r="AK955" s="4">
        <v>0</v>
      </c>
      <c r="AL955" s="8" t="s">
        <v>90</v>
      </c>
      <c r="AM955" s="8" t="s">
        <v>85</v>
      </c>
      <c r="AN955" s="7"/>
    </row>
    <row r="956" spans="1:47" ht="12.75" x14ac:dyDescent="0.2">
      <c r="A956" s="4">
        <v>4</v>
      </c>
      <c r="B956" s="4">
        <v>2019</v>
      </c>
      <c r="C956" s="4" t="s">
        <v>110</v>
      </c>
      <c r="D956" s="4" t="s">
        <v>111</v>
      </c>
      <c r="E956" s="8" t="s">
        <v>64</v>
      </c>
      <c r="AK956" s="4">
        <v>0</v>
      </c>
      <c r="AL956" s="8" t="s">
        <v>64</v>
      </c>
      <c r="AM956" s="8" t="s">
        <v>85</v>
      </c>
      <c r="AN956" s="7"/>
    </row>
    <row r="957" spans="1:47" ht="12.75" x14ac:dyDescent="0.2">
      <c r="A957" s="4">
        <v>4</v>
      </c>
      <c r="B957" s="4">
        <v>2019</v>
      </c>
      <c r="C957" s="4" t="s">
        <v>110</v>
      </c>
      <c r="D957" s="4" t="s">
        <v>111</v>
      </c>
      <c r="E957" s="8" t="s">
        <v>63</v>
      </c>
      <c r="AK957" s="4">
        <v>47</v>
      </c>
      <c r="AL957" s="8" t="s">
        <v>63</v>
      </c>
      <c r="AM957" s="8" t="s">
        <v>85</v>
      </c>
      <c r="AN957" s="7"/>
    </row>
    <row r="958" spans="1:47" ht="12.75" x14ac:dyDescent="0.2">
      <c r="A958" s="4">
        <v>4</v>
      </c>
      <c r="B958" s="4">
        <v>2019</v>
      </c>
      <c r="C958" s="4" t="s">
        <v>110</v>
      </c>
      <c r="D958" s="4" t="s">
        <v>111</v>
      </c>
      <c r="E958" t="s">
        <v>50</v>
      </c>
      <c r="AK958" s="4">
        <v>34</v>
      </c>
      <c r="AL958" t="s">
        <v>50</v>
      </c>
      <c r="AM958" s="8" t="s">
        <v>91</v>
      </c>
      <c r="AN958" s="7"/>
      <c r="AO958" s="4">
        <v>95</v>
      </c>
      <c r="AP958" s="4">
        <v>16</v>
      </c>
      <c r="AQ958" s="4">
        <v>0</v>
      </c>
      <c r="AS958" s="4">
        <v>111</v>
      </c>
      <c r="AT958" s="4">
        <v>0.85585585590000002</v>
      </c>
      <c r="AU958" s="4">
        <v>0.14414414410000001</v>
      </c>
    </row>
    <row r="959" spans="1:47" ht="12.75" x14ac:dyDescent="0.2">
      <c r="A959" s="4">
        <v>4</v>
      </c>
      <c r="B959" s="4">
        <v>2019</v>
      </c>
      <c r="C959" s="4" t="s">
        <v>110</v>
      </c>
      <c r="D959" s="4" t="s">
        <v>111</v>
      </c>
      <c r="E959" t="s">
        <v>92</v>
      </c>
      <c r="AK959" s="4">
        <v>4</v>
      </c>
      <c r="AL959" t="s">
        <v>92</v>
      </c>
      <c r="AM959" s="8" t="s">
        <v>91</v>
      </c>
      <c r="AN959" s="7"/>
    </row>
    <row r="960" spans="1:47" ht="12.75" x14ac:dyDescent="0.2">
      <c r="A960" s="4">
        <v>4</v>
      </c>
      <c r="B960" s="4">
        <v>2019</v>
      </c>
      <c r="C960" s="4" t="s">
        <v>110</v>
      </c>
      <c r="D960" s="4" t="s">
        <v>111</v>
      </c>
      <c r="E960" t="s">
        <v>77</v>
      </c>
      <c r="AK960" s="4">
        <v>56</v>
      </c>
      <c r="AL960" t="s">
        <v>77</v>
      </c>
      <c r="AM960" s="8" t="s">
        <v>91</v>
      </c>
      <c r="AN960" s="7"/>
    </row>
    <row r="961" spans="1:47" ht="12.75" x14ac:dyDescent="0.2">
      <c r="A961" s="4">
        <v>4</v>
      </c>
      <c r="B961" s="4">
        <v>2019</v>
      </c>
      <c r="C961" s="4" t="s">
        <v>110</v>
      </c>
      <c r="D961" s="4" t="s">
        <v>111</v>
      </c>
      <c r="E961" t="s">
        <v>69</v>
      </c>
      <c r="AK961" s="4">
        <v>0</v>
      </c>
      <c r="AL961" t="s">
        <v>69</v>
      </c>
      <c r="AM961" s="8" t="s">
        <v>91</v>
      </c>
      <c r="AN961" s="7"/>
    </row>
    <row r="962" spans="1:47" ht="12.75" x14ac:dyDescent="0.2">
      <c r="A962" s="4">
        <v>4</v>
      </c>
      <c r="B962" s="4">
        <v>2019</v>
      </c>
      <c r="C962" s="4" t="s">
        <v>110</v>
      </c>
      <c r="D962" s="4" t="s">
        <v>111</v>
      </c>
      <c r="E962" t="s">
        <v>52</v>
      </c>
      <c r="AK962" s="4">
        <v>1</v>
      </c>
      <c r="AL962" t="s">
        <v>52</v>
      </c>
      <c r="AM962" s="8" t="s">
        <v>91</v>
      </c>
      <c r="AN962" s="7"/>
    </row>
    <row r="963" spans="1:47" ht="12.75" x14ac:dyDescent="0.2">
      <c r="A963" s="4">
        <v>4</v>
      </c>
      <c r="B963" s="4">
        <v>2019</v>
      </c>
      <c r="C963" s="4" t="s">
        <v>110</v>
      </c>
      <c r="D963" s="4" t="s">
        <v>111</v>
      </c>
      <c r="E963" t="s">
        <v>82</v>
      </c>
      <c r="AK963" s="4">
        <v>0</v>
      </c>
      <c r="AL963" t="s">
        <v>82</v>
      </c>
      <c r="AM963" s="8" t="s">
        <v>91</v>
      </c>
      <c r="AN963" s="7"/>
    </row>
    <row r="964" spans="1:47" ht="12.75" x14ac:dyDescent="0.2">
      <c r="A964" s="4">
        <v>4</v>
      </c>
      <c r="B964" s="4">
        <v>2019</v>
      </c>
      <c r="C964" s="4" t="s">
        <v>110</v>
      </c>
      <c r="D964" s="4" t="s">
        <v>111</v>
      </c>
      <c r="E964" t="s">
        <v>86</v>
      </c>
      <c r="AK964" s="4">
        <v>0</v>
      </c>
      <c r="AL964" t="s">
        <v>86</v>
      </c>
      <c r="AM964" s="8" t="s">
        <v>91</v>
      </c>
      <c r="AN964" s="7"/>
    </row>
    <row r="965" spans="1:47" ht="12.75" x14ac:dyDescent="0.2">
      <c r="A965" s="4">
        <v>4</v>
      </c>
      <c r="B965" s="4">
        <v>2019</v>
      </c>
      <c r="C965" s="4" t="s">
        <v>110</v>
      </c>
      <c r="D965" s="4" t="s">
        <v>111</v>
      </c>
      <c r="E965" t="s">
        <v>65</v>
      </c>
      <c r="AK965" s="4">
        <v>14</v>
      </c>
      <c r="AL965" t="s">
        <v>65</v>
      </c>
      <c r="AM965" s="8" t="s">
        <v>91</v>
      </c>
      <c r="AN965" s="7"/>
    </row>
    <row r="966" spans="1:47" ht="12.75" x14ac:dyDescent="0.2">
      <c r="A966" s="4">
        <v>4</v>
      </c>
      <c r="B966" s="4">
        <v>2019</v>
      </c>
      <c r="C966" s="4" t="s">
        <v>110</v>
      </c>
      <c r="D966" s="4" t="s">
        <v>111</v>
      </c>
      <c r="E966" t="s">
        <v>63</v>
      </c>
      <c r="AK966" s="4">
        <v>2</v>
      </c>
      <c r="AL966" t="s">
        <v>63</v>
      </c>
      <c r="AM966" s="8" t="s">
        <v>91</v>
      </c>
      <c r="AN966" s="7"/>
    </row>
    <row r="967" spans="1:47" ht="12.75" x14ac:dyDescent="0.2">
      <c r="A967" s="4">
        <v>4</v>
      </c>
      <c r="B967" s="4">
        <v>2019</v>
      </c>
      <c r="C967" s="4" t="s">
        <v>110</v>
      </c>
      <c r="D967" s="4" t="s">
        <v>111</v>
      </c>
      <c r="E967" t="s">
        <v>64</v>
      </c>
      <c r="AK967" s="4">
        <v>0</v>
      </c>
      <c r="AL967" t="s">
        <v>64</v>
      </c>
      <c r="AM967" s="8" t="s">
        <v>91</v>
      </c>
      <c r="AN967" s="7"/>
    </row>
    <row r="968" spans="1:47" ht="12.75" x14ac:dyDescent="0.2">
      <c r="A968" s="4">
        <v>4</v>
      </c>
      <c r="B968" s="4">
        <v>2019</v>
      </c>
      <c r="C968" s="4" t="s">
        <v>110</v>
      </c>
      <c r="D968" s="4" t="s">
        <v>111</v>
      </c>
      <c r="E968" s="8" t="s">
        <v>50</v>
      </c>
      <c r="AK968" s="4">
        <v>51.5</v>
      </c>
      <c r="AL968" s="8" t="s">
        <v>50</v>
      </c>
      <c r="AM968" s="8" t="s">
        <v>93</v>
      </c>
      <c r="AN968" s="7"/>
      <c r="AO968" s="4">
        <v>102</v>
      </c>
      <c r="AP968" s="4">
        <v>10</v>
      </c>
      <c r="AQ968" s="4">
        <v>0</v>
      </c>
      <c r="AS968" s="4">
        <v>112</v>
      </c>
      <c r="AT968" s="4">
        <v>0.91071428570000001</v>
      </c>
      <c r="AU968" s="4">
        <v>8.9285714289999998E-2</v>
      </c>
    </row>
    <row r="969" spans="1:47" ht="12.75" x14ac:dyDescent="0.2">
      <c r="A969" s="4">
        <v>4</v>
      </c>
      <c r="B969" s="4">
        <v>2019</v>
      </c>
      <c r="C969" s="4" t="s">
        <v>110</v>
      </c>
      <c r="D969" s="4" t="s">
        <v>111</v>
      </c>
      <c r="E969" s="8" t="s">
        <v>68</v>
      </c>
      <c r="AK969" s="4">
        <v>1</v>
      </c>
      <c r="AL969" s="8" t="s">
        <v>68</v>
      </c>
      <c r="AM969" s="8" t="s">
        <v>93</v>
      </c>
      <c r="AN969" s="7"/>
    </row>
    <row r="970" spans="1:47" ht="12.75" x14ac:dyDescent="0.2">
      <c r="A970" s="4">
        <v>4</v>
      </c>
      <c r="B970" s="4">
        <v>2019</v>
      </c>
      <c r="C970" s="4" t="s">
        <v>110</v>
      </c>
      <c r="D970" s="4" t="s">
        <v>111</v>
      </c>
      <c r="E970" s="8" t="s">
        <v>52</v>
      </c>
      <c r="AK970" s="4">
        <v>3</v>
      </c>
      <c r="AL970" s="8" t="s">
        <v>52</v>
      </c>
      <c r="AM970" s="8" t="s">
        <v>93</v>
      </c>
      <c r="AN970" s="7"/>
    </row>
    <row r="971" spans="1:47" ht="12.75" x14ac:dyDescent="0.2">
      <c r="A971" s="4">
        <v>4</v>
      </c>
      <c r="B971" s="4">
        <v>2019</v>
      </c>
      <c r="C971" s="4" t="s">
        <v>110</v>
      </c>
      <c r="D971" s="4" t="s">
        <v>111</v>
      </c>
      <c r="E971" s="8" t="s">
        <v>69</v>
      </c>
      <c r="AK971" s="4">
        <v>0</v>
      </c>
      <c r="AL971" s="8" t="s">
        <v>69</v>
      </c>
      <c r="AM971" s="8" t="s">
        <v>93</v>
      </c>
      <c r="AN971" s="7"/>
    </row>
    <row r="972" spans="1:47" ht="12.75" x14ac:dyDescent="0.2">
      <c r="A972" s="4">
        <v>4</v>
      </c>
      <c r="B972" s="4">
        <v>2019</v>
      </c>
      <c r="C972" s="4" t="s">
        <v>110</v>
      </c>
      <c r="D972" s="4" t="s">
        <v>111</v>
      </c>
      <c r="E972" s="8" t="s">
        <v>78</v>
      </c>
      <c r="AK972" s="4">
        <v>14</v>
      </c>
      <c r="AL972" s="8" t="s">
        <v>78</v>
      </c>
      <c r="AM972" s="8" t="s">
        <v>93</v>
      </c>
      <c r="AN972" s="7"/>
    </row>
    <row r="973" spans="1:47" ht="12.75" x14ac:dyDescent="0.2">
      <c r="A973" s="4">
        <v>4</v>
      </c>
      <c r="B973" s="4">
        <v>2019</v>
      </c>
      <c r="C973" s="4" t="s">
        <v>110</v>
      </c>
      <c r="D973" s="4" t="s">
        <v>111</v>
      </c>
      <c r="E973" s="8" t="s">
        <v>54</v>
      </c>
      <c r="AK973" s="4">
        <v>1.5</v>
      </c>
      <c r="AL973" s="8" t="s">
        <v>54</v>
      </c>
      <c r="AM973" s="8" t="s">
        <v>93</v>
      </c>
      <c r="AN973" s="7"/>
    </row>
    <row r="974" spans="1:47" ht="12.75" x14ac:dyDescent="0.2">
      <c r="A974" s="4">
        <v>4</v>
      </c>
      <c r="B974" s="4">
        <v>2019</v>
      </c>
      <c r="C974" s="4" t="s">
        <v>110</v>
      </c>
      <c r="D974" s="4" t="s">
        <v>111</v>
      </c>
      <c r="E974" s="8" t="s">
        <v>71</v>
      </c>
      <c r="AK974" s="4">
        <v>2</v>
      </c>
      <c r="AL974" s="8" t="s">
        <v>71</v>
      </c>
      <c r="AM974" s="8" t="s">
        <v>93</v>
      </c>
      <c r="AN974" s="7"/>
    </row>
    <row r="975" spans="1:47" ht="12.75" x14ac:dyDescent="0.2">
      <c r="A975" s="4">
        <v>4</v>
      </c>
      <c r="B975" s="4">
        <v>2019</v>
      </c>
      <c r="C975" s="4" t="s">
        <v>110</v>
      </c>
      <c r="D975" s="4" t="s">
        <v>111</v>
      </c>
      <c r="E975" s="8" t="s">
        <v>86</v>
      </c>
      <c r="AK975" s="4">
        <v>0</v>
      </c>
      <c r="AL975" s="8" t="s">
        <v>86</v>
      </c>
      <c r="AM975" s="8" t="s">
        <v>93</v>
      </c>
      <c r="AN975" s="7"/>
    </row>
    <row r="976" spans="1:47" ht="12.75" x14ac:dyDescent="0.2">
      <c r="A976" s="4">
        <v>4</v>
      </c>
      <c r="B976" s="4">
        <v>2019</v>
      </c>
      <c r="C976" s="4" t="s">
        <v>110</v>
      </c>
      <c r="D976" s="4" t="s">
        <v>111</v>
      </c>
      <c r="E976" s="8" t="s">
        <v>61</v>
      </c>
      <c r="AK976" s="4">
        <v>0</v>
      </c>
      <c r="AL976" s="8" t="s">
        <v>61</v>
      </c>
      <c r="AM976" s="8" t="s">
        <v>93</v>
      </c>
      <c r="AN976" s="7"/>
    </row>
    <row r="977" spans="1:47" ht="12.75" x14ac:dyDescent="0.2">
      <c r="A977" s="4">
        <v>4</v>
      </c>
      <c r="B977" s="4">
        <v>2019</v>
      </c>
      <c r="C977" s="4" t="s">
        <v>110</v>
      </c>
      <c r="D977" s="4" t="s">
        <v>111</v>
      </c>
      <c r="E977" s="8" t="s">
        <v>60</v>
      </c>
      <c r="AK977" s="4">
        <v>0</v>
      </c>
      <c r="AL977" s="8" t="s">
        <v>60</v>
      </c>
      <c r="AM977" s="8" t="s">
        <v>93</v>
      </c>
      <c r="AN977" s="7"/>
    </row>
    <row r="978" spans="1:47" ht="12.75" x14ac:dyDescent="0.2">
      <c r="A978" s="4">
        <v>4</v>
      </c>
      <c r="B978" s="4">
        <v>2019</v>
      </c>
      <c r="C978" s="4" t="s">
        <v>110</v>
      </c>
      <c r="D978" s="4" t="s">
        <v>111</v>
      </c>
      <c r="E978" s="8" t="s">
        <v>55</v>
      </c>
      <c r="AK978" s="4">
        <v>29</v>
      </c>
      <c r="AL978" s="8" t="s">
        <v>55</v>
      </c>
      <c r="AM978" s="8" t="s">
        <v>93</v>
      </c>
      <c r="AN978" s="7"/>
    </row>
    <row r="979" spans="1:47" ht="12.75" x14ac:dyDescent="0.2">
      <c r="A979" s="4">
        <v>4</v>
      </c>
      <c r="B979" s="4">
        <v>2019</v>
      </c>
      <c r="C979" s="4" t="s">
        <v>110</v>
      </c>
      <c r="D979" s="4" t="s">
        <v>111</v>
      </c>
      <c r="E979" s="8" t="s">
        <v>59</v>
      </c>
      <c r="AK979" s="4">
        <v>0</v>
      </c>
      <c r="AL979" s="8" t="s">
        <v>59</v>
      </c>
      <c r="AM979" s="8" t="s">
        <v>93</v>
      </c>
      <c r="AN979" s="7"/>
    </row>
    <row r="980" spans="1:47" ht="12.75" x14ac:dyDescent="0.2">
      <c r="A980" s="4">
        <v>4</v>
      </c>
      <c r="B980" s="4">
        <v>2019</v>
      </c>
      <c r="C980" s="4" t="s">
        <v>110</v>
      </c>
      <c r="D980" s="4" t="s">
        <v>111</v>
      </c>
      <c r="E980" s="8" t="s">
        <v>64</v>
      </c>
      <c r="AK980" s="4">
        <v>0</v>
      </c>
      <c r="AL980" s="8" t="s">
        <v>64</v>
      </c>
      <c r="AM980" s="8" t="s">
        <v>93</v>
      </c>
      <c r="AN980" s="7"/>
    </row>
    <row r="981" spans="1:47" ht="12.75" x14ac:dyDescent="0.2">
      <c r="A981" s="4">
        <v>4</v>
      </c>
      <c r="B981" s="4">
        <v>2019</v>
      </c>
      <c r="C981" s="4" t="s">
        <v>110</v>
      </c>
      <c r="D981" s="4" t="s">
        <v>111</v>
      </c>
      <c r="E981" s="8" t="s">
        <v>62</v>
      </c>
      <c r="AK981" s="4">
        <v>0</v>
      </c>
      <c r="AL981" s="8" t="s">
        <v>62</v>
      </c>
      <c r="AM981" s="8" t="s">
        <v>93</v>
      </c>
      <c r="AN981" s="7"/>
    </row>
    <row r="982" spans="1:47" ht="12.75" x14ac:dyDescent="0.2">
      <c r="A982" s="4">
        <v>4</v>
      </c>
      <c r="B982" s="4">
        <v>2019</v>
      </c>
      <c r="C982" s="4" t="s">
        <v>110</v>
      </c>
      <c r="D982" s="4" t="s">
        <v>111</v>
      </c>
      <c r="E982" s="8" t="s">
        <v>73</v>
      </c>
      <c r="AK982" s="4">
        <v>0</v>
      </c>
      <c r="AL982" s="8" t="s">
        <v>73</v>
      </c>
      <c r="AM982" s="8" t="s">
        <v>93</v>
      </c>
      <c r="AN982" s="7"/>
    </row>
    <row r="983" spans="1:47" ht="12.75" x14ac:dyDescent="0.2">
      <c r="A983" s="4">
        <v>4</v>
      </c>
      <c r="B983" s="4">
        <v>2019</v>
      </c>
      <c r="C983" s="4" t="s">
        <v>110</v>
      </c>
      <c r="D983" s="4" t="s">
        <v>111</v>
      </c>
      <c r="E983" s="8" t="s">
        <v>88</v>
      </c>
      <c r="AK983" s="4">
        <v>3</v>
      </c>
      <c r="AL983" s="8" t="s">
        <v>88</v>
      </c>
      <c r="AM983" s="8" t="s">
        <v>93</v>
      </c>
      <c r="AN983" s="7"/>
    </row>
    <row r="984" spans="1:47" ht="12.75" x14ac:dyDescent="0.2">
      <c r="A984" s="4">
        <v>4</v>
      </c>
      <c r="B984" s="4">
        <v>2019</v>
      </c>
      <c r="C984" s="4" t="s">
        <v>110</v>
      </c>
      <c r="D984" s="4" t="s">
        <v>111</v>
      </c>
      <c r="E984" s="8" t="s">
        <v>63</v>
      </c>
      <c r="AK984" s="4">
        <v>4</v>
      </c>
      <c r="AL984" s="8" t="s">
        <v>63</v>
      </c>
      <c r="AM984" s="8" t="s">
        <v>93</v>
      </c>
      <c r="AN984" s="7"/>
    </row>
    <row r="985" spans="1:47" ht="12.75" x14ac:dyDescent="0.2">
      <c r="A985" s="4">
        <v>4</v>
      </c>
      <c r="B985" s="4">
        <v>2019</v>
      </c>
      <c r="C985" s="4" t="s">
        <v>110</v>
      </c>
      <c r="D985" s="4" t="s">
        <v>111</v>
      </c>
      <c r="E985" s="8" t="s">
        <v>75</v>
      </c>
      <c r="AK985" s="4">
        <v>3</v>
      </c>
      <c r="AL985" s="8" t="s">
        <v>75</v>
      </c>
      <c r="AM985" s="8" t="s">
        <v>93</v>
      </c>
      <c r="AN985" s="7"/>
    </row>
    <row r="986" spans="1:47" ht="12.75" x14ac:dyDescent="0.2">
      <c r="A986" s="4">
        <v>4</v>
      </c>
      <c r="B986" s="4">
        <v>2019</v>
      </c>
      <c r="C986" s="4" t="s">
        <v>110</v>
      </c>
      <c r="D986" s="4" t="s">
        <v>111</v>
      </c>
      <c r="E986" s="8" t="s">
        <v>50</v>
      </c>
      <c r="AK986" s="4">
        <v>26</v>
      </c>
      <c r="AL986" s="8" t="s">
        <v>50</v>
      </c>
      <c r="AM986" s="8" t="s">
        <v>94</v>
      </c>
      <c r="AN986" s="7"/>
      <c r="AO986" s="4">
        <v>91</v>
      </c>
      <c r="AP986" s="4">
        <v>25</v>
      </c>
      <c r="AQ986" s="4">
        <v>0</v>
      </c>
      <c r="AS986" s="4">
        <v>116</v>
      </c>
      <c r="AT986" s="4">
        <v>0.78448275860000005</v>
      </c>
      <c r="AU986" s="4">
        <v>0.2155172414</v>
      </c>
    </row>
    <row r="987" spans="1:47" ht="12.75" x14ac:dyDescent="0.2">
      <c r="A987" s="4">
        <v>4</v>
      </c>
      <c r="B987" s="4">
        <v>2019</v>
      </c>
      <c r="C987" s="4" t="s">
        <v>110</v>
      </c>
      <c r="D987" s="4" t="s">
        <v>111</v>
      </c>
      <c r="E987" s="8" t="s">
        <v>69</v>
      </c>
      <c r="AK987" s="4">
        <v>0</v>
      </c>
      <c r="AL987" s="8" t="s">
        <v>69</v>
      </c>
      <c r="AM987" s="8" t="s">
        <v>94</v>
      </c>
      <c r="AN987" s="7"/>
    </row>
    <row r="988" spans="1:47" ht="12.75" x14ac:dyDescent="0.2">
      <c r="A988" s="4">
        <v>4</v>
      </c>
      <c r="B988" s="4">
        <v>2019</v>
      </c>
      <c r="C988" s="4" t="s">
        <v>110</v>
      </c>
      <c r="D988" s="4" t="s">
        <v>111</v>
      </c>
      <c r="E988" s="8" t="s">
        <v>54</v>
      </c>
      <c r="AK988" s="4">
        <v>20.5</v>
      </c>
      <c r="AL988" s="8" t="s">
        <v>54</v>
      </c>
      <c r="AM988" s="8" t="s">
        <v>94</v>
      </c>
      <c r="AN988" s="7"/>
    </row>
    <row r="989" spans="1:47" ht="12.75" x14ac:dyDescent="0.2">
      <c r="A989" s="4">
        <v>4</v>
      </c>
      <c r="B989" s="4">
        <v>2019</v>
      </c>
      <c r="C989" s="4" t="s">
        <v>110</v>
      </c>
      <c r="D989" s="4" t="s">
        <v>111</v>
      </c>
      <c r="E989" s="8" t="s">
        <v>71</v>
      </c>
      <c r="AK989" s="4">
        <v>1</v>
      </c>
      <c r="AL989" s="8" t="s">
        <v>71</v>
      </c>
      <c r="AM989" s="8" t="s">
        <v>94</v>
      </c>
      <c r="AN989" s="7"/>
    </row>
    <row r="990" spans="1:47" ht="12.75" x14ac:dyDescent="0.2">
      <c r="A990" s="4">
        <v>4</v>
      </c>
      <c r="B990" s="4">
        <v>2019</v>
      </c>
      <c r="C990" s="4" t="s">
        <v>110</v>
      </c>
      <c r="D990" s="4" t="s">
        <v>111</v>
      </c>
      <c r="E990" s="8" t="s">
        <v>55</v>
      </c>
      <c r="AK990" s="4">
        <v>1</v>
      </c>
      <c r="AL990" s="8" t="s">
        <v>55</v>
      </c>
      <c r="AM990" s="8" t="s">
        <v>94</v>
      </c>
      <c r="AN990" s="7"/>
    </row>
    <row r="991" spans="1:47" ht="12.75" x14ac:dyDescent="0.2">
      <c r="A991" s="4">
        <v>4</v>
      </c>
      <c r="B991" s="4">
        <v>2019</v>
      </c>
      <c r="C991" s="4" t="s">
        <v>110</v>
      </c>
      <c r="D991" s="4" t="s">
        <v>111</v>
      </c>
      <c r="E991" s="8" t="s">
        <v>56</v>
      </c>
      <c r="AK991" s="4">
        <v>0</v>
      </c>
      <c r="AL991" s="8" t="s">
        <v>56</v>
      </c>
      <c r="AM991" s="8" t="s">
        <v>94</v>
      </c>
      <c r="AN991" s="7"/>
    </row>
    <row r="992" spans="1:47" ht="12.75" x14ac:dyDescent="0.2">
      <c r="A992" s="4">
        <v>4</v>
      </c>
      <c r="B992" s="4">
        <v>2019</v>
      </c>
      <c r="C992" s="4" t="s">
        <v>110</v>
      </c>
      <c r="D992" s="4" t="s">
        <v>111</v>
      </c>
      <c r="E992" s="8" t="s">
        <v>58</v>
      </c>
      <c r="AK992" s="4">
        <v>41</v>
      </c>
      <c r="AL992" s="8" t="s">
        <v>58</v>
      </c>
      <c r="AM992" s="8" t="s">
        <v>94</v>
      </c>
      <c r="AN992" s="7"/>
    </row>
    <row r="993" spans="1:47" ht="12.75" x14ac:dyDescent="0.2">
      <c r="A993" s="4">
        <v>4</v>
      </c>
      <c r="B993" s="4">
        <v>2019</v>
      </c>
      <c r="C993" s="4" t="s">
        <v>110</v>
      </c>
      <c r="D993" s="4" t="s">
        <v>111</v>
      </c>
      <c r="E993" s="8" t="s">
        <v>61</v>
      </c>
      <c r="AK993" s="4">
        <v>0</v>
      </c>
      <c r="AL993" s="8" t="s">
        <v>61</v>
      </c>
      <c r="AM993" s="8" t="s">
        <v>94</v>
      </c>
      <c r="AN993" s="7"/>
    </row>
    <row r="994" spans="1:47" ht="12.75" x14ac:dyDescent="0.2">
      <c r="A994" s="4">
        <v>4</v>
      </c>
      <c r="B994" s="4">
        <v>2019</v>
      </c>
      <c r="C994" s="4" t="s">
        <v>110</v>
      </c>
      <c r="D994" s="4" t="s">
        <v>111</v>
      </c>
      <c r="E994" s="8" t="s">
        <v>67</v>
      </c>
      <c r="AK994" s="4">
        <v>0</v>
      </c>
      <c r="AL994" s="8" t="s">
        <v>67</v>
      </c>
      <c r="AM994" s="8" t="s">
        <v>94</v>
      </c>
      <c r="AN994" s="7"/>
    </row>
    <row r="995" spans="1:47" ht="12.75" x14ac:dyDescent="0.2">
      <c r="A995" s="4">
        <v>4</v>
      </c>
      <c r="B995" s="4">
        <v>2019</v>
      </c>
      <c r="C995" s="4" t="s">
        <v>110</v>
      </c>
      <c r="D995" s="4" t="s">
        <v>111</v>
      </c>
      <c r="E995" s="8" t="s">
        <v>59</v>
      </c>
      <c r="AK995" s="4">
        <v>1.5</v>
      </c>
      <c r="AL995" s="8" t="s">
        <v>59</v>
      </c>
      <c r="AM995" s="8" t="s">
        <v>94</v>
      </c>
      <c r="AN995" s="7"/>
    </row>
    <row r="996" spans="1:47" ht="12.75" x14ac:dyDescent="0.2">
      <c r="A996" s="4">
        <v>4</v>
      </c>
      <c r="B996" s="4">
        <v>2019</v>
      </c>
      <c r="C996" s="4" t="s">
        <v>110</v>
      </c>
      <c r="D996" s="4" t="s">
        <v>111</v>
      </c>
      <c r="E996" s="8" t="s">
        <v>63</v>
      </c>
      <c r="AK996" s="4">
        <v>4</v>
      </c>
      <c r="AL996" s="8" t="s">
        <v>63</v>
      </c>
      <c r="AM996" s="8" t="s">
        <v>94</v>
      </c>
      <c r="AN996" s="7"/>
    </row>
    <row r="997" spans="1:47" ht="12.75" x14ac:dyDescent="0.2">
      <c r="A997" s="4">
        <v>4</v>
      </c>
      <c r="B997" s="4">
        <v>2019</v>
      </c>
      <c r="C997" s="4" t="s">
        <v>110</v>
      </c>
      <c r="D997" s="4" t="s">
        <v>111</v>
      </c>
      <c r="E997" s="8" t="s">
        <v>64</v>
      </c>
      <c r="AK997" s="4">
        <v>19.5</v>
      </c>
      <c r="AL997" s="8" t="s">
        <v>64</v>
      </c>
      <c r="AM997" s="8" t="s">
        <v>94</v>
      </c>
      <c r="AN997" s="7"/>
    </row>
    <row r="998" spans="1:47" ht="12.75" x14ac:dyDescent="0.2">
      <c r="A998" s="4">
        <v>4</v>
      </c>
      <c r="B998" s="4">
        <v>2019</v>
      </c>
      <c r="C998" s="4" t="s">
        <v>110</v>
      </c>
      <c r="D998" s="4" t="s">
        <v>111</v>
      </c>
      <c r="E998" s="8" t="s">
        <v>75</v>
      </c>
      <c r="AK998" s="4">
        <v>1.5</v>
      </c>
      <c r="AL998" s="8" t="s">
        <v>75</v>
      </c>
      <c r="AM998" s="8" t="s">
        <v>94</v>
      </c>
      <c r="AN998" s="7"/>
    </row>
    <row r="999" spans="1:47" ht="12.75" x14ac:dyDescent="0.2">
      <c r="A999" s="4">
        <v>4</v>
      </c>
      <c r="B999" s="4">
        <v>2019</v>
      </c>
      <c r="C999" s="4" t="s">
        <v>110</v>
      </c>
      <c r="D999" s="4" t="s">
        <v>111</v>
      </c>
      <c r="E999" s="8" t="s">
        <v>50</v>
      </c>
      <c r="AK999" s="4">
        <v>7</v>
      </c>
      <c r="AL999" s="8" t="s">
        <v>50</v>
      </c>
      <c r="AM999" s="8" t="s">
        <v>95</v>
      </c>
      <c r="AN999" s="7"/>
      <c r="AO999" s="4">
        <v>60</v>
      </c>
      <c r="AP999" s="4">
        <v>36</v>
      </c>
      <c r="AQ999" s="4">
        <v>0</v>
      </c>
      <c r="AS999" s="4">
        <v>96</v>
      </c>
      <c r="AT999" s="4">
        <v>0.625</v>
      </c>
      <c r="AU999" s="4">
        <v>0.375</v>
      </c>
    </row>
    <row r="1000" spans="1:47" ht="12.75" x14ac:dyDescent="0.2">
      <c r="A1000" s="4">
        <v>4</v>
      </c>
      <c r="B1000" s="4">
        <v>2019</v>
      </c>
      <c r="C1000" s="4" t="s">
        <v>110</v>
      </c>
      <c r="D1000" s="4" t="s">
        <v>111</v>
      </c>
      <c r="E1000" s="8" t="s">
        <v>52</v>
      </c>
      <c r="AK1000" s="4">
        <v>2</v>
      </c>
      <c r="AL1000" s="8" t="s">
        <v>52</v>
      </c>
      <c r="AM1000" s="8" t="s">
        <v>95</v>
      </c>
      <c r="AN1000" s="7"/>
    </row>
    <row r="1001" spans="1:47" ht="12.75" x14ac:dyDescent="0.2">
      <c r="A1001" s="4">
        <v>4</v>
      </c>
      <c r="B1001" s="4">
        <v>2019</v>
      </c>
      <c r="C1001" s="4" t="s">
        <v>110</v>
      </c>
      <c r="D1001" s="4" t="s">
        <v>111</v>
      </c>
      <c r="E1001" s="8" t="s">
        <v>69</v>
      </c>
      <c r="AK1001" s="4">
        <v>2</v>
      </c>
      <c r="AL1001" s="8" t="s">
        <v>69</v>
      </c>
      <c r="AM1001" s="8" t="s">
        <v>95</v>
      </c>
      <c r="AN1001" s="7"/>
    </row>
    <row r="1002" spans="1:47" ht="12.75" x14ac:dyDescent="0.2">
      <c r="A1002" s="4">
        <v>4</v>
      </c>
      <c r="B1002" s="4">
        <v>2019</v>
      </c>
      <c r="C1002" s="4" t="s">
        <v>110</v>
      </c>
      <c r="D1002" s="4" t="s">
        <v>111</v>
      </c>
      <c r="E1002" s="8" t="s">
        <v>78</v>
      </c>
      <c r="AK1002" s="4">
        <v>13</v>
      </c>
      <c r="AL1002" s="8" t="s">
        <v>78</v>
      </c>
      <c r="AM1002" s="8" t="s">
        <v>95</v>
      </c>
      <c r="AN1002" s="7"/>
    </row>
    <row r="1003" spans="1:47" ht="12.75" x14ac:dyDescent="0.2">
      <c r="A1003" s="4">
        <v>4</v>
      </c>
      <c r="B1003" s="4">
        <v>2019</v>
      </c>
      <c r="C1003" s="4" t="s">
        <v>110</v>
      </c>
      <c r="D1003" s="4" t="s">
        <v>111</v>
      </c>
      <c r="E1003" s="8" t="s">
        <v>54</v>
      </c>
      <c r="AK1003" s="4">
        <v>21</v>
      </c>
      <c r="AL1003" s="8" t="s">
        <v>54</v>
      </c>
      <c r="AM1003" s="8" t="s">
        <v>95</v>
      </c>
      <c r="AN1003" s="7"/>
    </row>
    <row r="1004" spans="1:47" ht="12.75" x14ac:dyDescent="0.2">
      <c r="A1004" s="4">
        <v>4</v>
      </c>
      <c r="B1004" s="4">
        <v>2019</v>
      </c>
      <c r="C1004" s="4" t="s">
        <v>110</v>
      </c>
      <c r="D1004" s="4" t="s">
        <v>111</v>
      </c>
      <c r="E1004" s="8" t="s">
        <v>71</v>
      </c>
      <c r="AK1004" s="4">
        <v>1</v>
      </c>
      <c r="AL1004" s="8" t="s">
        <v>71</v>
      </c>
      <c r="AM1004" s="8" t="s">
        <v>95</v>
      </c>
      <c r="AN1004" s="7"/>
    </row>
    <row r="1005" spans="1:47" ht="12.75" x14ac:dyDescent="0.2">
      <c r="A1005" s="4">
        <v>4</v>
      </c>
      <c r="B1005" s="4">
        <v>2019</v>
      </c>
      <c r="C1005" s="4" t="s">
        <v>110</v>
      </c>
      <c r="D1005" s="4" t="s">
        <v>111</v>
      </c>
      <c r="E1005" s="8" t="s">
        <v>55</v>
      </c>
      <c r="AK1005" s="4">
        <v>3</v>
      </c>
      <c r="AL1005" s="8" t="s">
        <v>55</v>
      </c>
      <c r="AM1005" s="8" t="s">
        <v>95</v>
      </c>
      <c r="AN1005" s="7"/>
    </row>
    <row r="1006" spans="1:47" ht="12.75" x14ac:dyDescent="0.2">
      <c r="A1006" s="4">
        <v>4</v>
      </c>
      <c r="B1006" s="4">
        <v>2019</v>
      </c>
      <c r="C1006" s="4" t="s">
        <v>110</v>
      </c>
      <c r="D1006" s="4" t="s">
        <v>111</v>
      </c>
      <c r="E1006" s="8" t="s">
        <v>61</v>
      </c>
      <c r="AK1006" s="4">
        <v>2</v>
      </c>
      <c r="AL1006" s="8" t="s">
        <v>61</v>
      </c>
      <c r="AM1006" s="8" t="s">
        <v>95</v>
      </c>
      <c r="AN1006" s="7"/>
    </row>
    <row r="1007" spans="1:47" ht="12.75" x14ac:dyDescent="0.2">
      <c r="A1007" s="4">
        <v>4</v>
      </c>
      <c r="B1007" s="4">
        <v>2019</v>
      </c>
      <c r="C1007" s="4" t="s">
        <v>110</v>
      </c>
      <c r="D1007" s="4" t="s">
        <v>111</v>
      </c>
      <c r="E1007" s="8" t="s">
        <v>56</v>
      </c>
      <c r="AK1007" s="4">
        <v>3</v>
      </c>
      <c r="AL1007" s="8" t="s">
        <v>56</v>
      </c>
      <c r="AM1007" s="8" t="s">
        <v>95</v>
      </c>
      <c r="AN1007" s="7"/>
    </row>
    <row r="1008" spans="1:47" ht="12.75" x14ac:dyDescent="0.2">
      <c r="A1008" s="4">
        <v>4</v>
      </c>
      <c r="B1008" s="4">
        <v>2019</v>
      </c>
      <c r="C1008" s="4" t="s">
        <v>110</v>
      </c>
      <c r="D1008" s="4" t="s">
        <v>111</v>
      </c>
      <c r="E1008" s="8" t="s">
        <v>57</v>
      </c>
      <c r="AK1008" s="4">
        <v>0</v>
      </c>
      <c r="AL1008" s="8" t="s">
        <v>57</v>
      </c>
      <c r="AM1008" s="8" t="s">
        <v>95</v>
      </c>
      <c r="AN1008" s="7"/>
    </row>
    <row r="1009" spans="1:47" ht="12.75" x14ac:dyDescent="0.2">
      <c r="A1009" s="4">
        <v>4</v>
      </c>
      <c r="B1009" s="4">
        <v>2019</v>
      </c>
      <c r="C1009" s="4" t="s">
        <v>110</v>
      </c>
      <c r="D1009" s="4" t="s">
        <v>111</v>
      </c>
      <c r="E1009" s="8" t="s">
        <v>77</v>
      </c>
      <c r="AK1009" s="4">
        <v>5</v>
      </c>
      <c r="AL1009" s="8" t="s">
        <v>77</v>
      </c>
      <c r="AM1009" s="8" t="s">
        <v>95</v>
      </c>
      <c r="AN1009" s="7"/>
    </row>
    <row r="1010" spans="1:47" ht="12.75" x14ac:dyDescent="0.2">
      <c r="A1010" s="4">
        <v>4</v>
      </c>
      <c r="B1010" s="4">
        <v>2019</v>
      </c>
      <c r="C1010" s="4" t="s">
        <v>110</v>
      </c>
      <c r="D1010" s="4" t="s">
        <v>111</v>
      </c>
      <c r="E1010" s="8" t="s">
        <v>67</v>
      </c>
      <c r="AK1010" s="4">
        <v>1</v>
      </c>
      <c r="AL1010" s="8" t="s">
        <v>67</v>
      </c>
      <c r="AM1010" s="8" t="s">
        <v>95</v>
      </c>
      <c r="AN1010" s="7"/>
    </row>
    <row r="1011" spans="1:47" ht="12.75" x14ac:dyDescent="0.2">
      <c r="A1011" s="4">
        <v>4</v>
      </c>
      <c r="B1011" s="4">
        <v>2019</v>
      </c>
      <c r="C1011" s="4" t="s">
        <v>110</v>
      </c>
      <c r="D1011" s="4" t="s">
        <v>111</v>
      </c>
      <c r="E1011" s="8" t="s">
        <v>62</v>
      </c>
      <c r="AK1011" s="4">
        <v>12</v>
      </c>
      <c r="AL1011" s="8" t="s">
        <v>62</v>
      </c>
      <c r="AM1011" s="8" t="s">
        <v>95</v>
      </c>
      <c r="AN1011" s="7"/>
    </row>
    <row r="1012" spans="1:47" ht="12.75" x14ac:dyDescent="0.2">
      <c r="A1012" s="4">
        <v>4</v>
      </c>
      <c r="B1012" s="4">
        <v>2019</v>
      </c>
      <c r="C1012" s="4" t="s">
        <v>110</v>
      </c>
      <c r="D1012" s="4" t="s">
        <v>111</v>
      </c>
      <c r="E1012" s="8" t="s">
        <v>63</v>
      </c>
      <c r="AK1012" s="4">
        <v>3</v>
      </c>
      <c r="AL1012" s="8" t="s">
        <v>63</v>
      </c>
      <c r="AM1012" s="8" t="s">
        <v>95</v>
      </c>
      <c r="AN1012" s="7"/>
    </row>
    <row r="1013" spans="1:47" ht="12.75" x14ac:dyDescent="0.2">
      <c r="A1013" s="4">
        <v>4</v>
      </c>
      <c r="B1013" s="4">
        <v>2019</v>
      </c>
      <c r="C1013" s="4" t="s">
        <v>110</v>
      </c>
      <c r="D1013" s="4" t="s">
        <v>111</v>
      </c>
      <c r="E1013" s="8" t="s">
        <v>65</v>
      </c>
      <c r="AK1013" s="4">
        <v>21</v>
      </c>
      <c r="AL1013" s="8" t="s">
        <v>65</v>
      </c>
      <c r="AM1013" s="8" t="s">
        <v>95</v>
      </c>
      <c r="AN1013" s="7"/>
    </row>
    <row r="1014" spans="1:47" ht="12.75" x14ac:dyDescent="0.2">
      <c r="A1014" s="4">
        <v>4</v>
      </c>
      <c r="B1014" s="4">
        <v>2019</v>
      </c>
      <c r="C1014" s="4" t="s">
        <v>110</v>
      </c>
      <c r="D1014" s="4" t="s">
        <v>111</v>
      </c>
      <c r="E1014" s="8" t="s">
        <v>50</v>
      </c>
      <c r="AK1014" s="4">
        <v>15</v>
      </c>
      <c r="AL1014" s="8" t="s">
        <v>50</v>
      </c>
      <c r="AM1014" s="4" t="s">
        <v>96</v>
      </c>
      <c r="AN1014" s="7"/>
      <c r="AO1014" s="4">
        <v>92.5</v>
      </c>
      <c r="AP1014" s="4">
        <v>27.5</v>
      </c>
      <c r="AQ1014" s="4">
        <v>0</v>
      </c>
      <c r="AS1014" s="4">
        <v>120</v>
      </c>
      <c r="AT1014" s="4">
        <v>0.77083333330000003</v>
      </c>
      <c r="AU1014" s="4">
        <v>0.22916666669999999</v>
      </c>
    </row>
    <row r="1015" spans="1:47" ht="12.75" x14ac:dyDescent="0.2">
      <c r="A1015" s="4">
        <v>4</v>
      </c>
      <c r="B1015" s="4">
        <v>2019</v>
      </c>
      <c r="C1015" s="4" t="s">
        <v>110</v>
      </c>
      <c r="D1015" s="4" t="s">
        <v>111</v>
      </c>
      <c r="E1015" s="8" t="s">
        <v>54</v>
      </c>
      <c r="AK1015" s="4">
        <v>0.5</v>
      </c>
      <c r="AL1015" s="8" t="s">
        <v>54</v>
      </c>
      <c r="AM1015" s="4" t="s">
        <v>96</v>
      </c>
      <c r="AN1015" s="7"/>
    </row>
    <row r="1016" spans="1:47" ht="12.75" x14ac:dyDescent="0.2">
      <c r="A1016" s="4">
        <v>4</v>
      </c>
      <c r="B1016" s="4">
        <v>2019</v>
      </c>
      <c r="C1016" s="4" t="s">
        <v>110</v>
      </c>
      <c r="D1016" s="4" t="s">
        <v>111</v>
      </c>
      <c r="E1016" s="8" t="s">
        <v>71</v>
      </c>
      <c r="AK1016" s="4">
        <v>2</v>
      </c>
      <c r="AL1016" s="8" t="s">
        <v>71</v>
      </c>
      <c r="AM1016" s="4" t="s">
        <v>96</v>
      </c>
      <c r="AN1016" s="7"/>
    </row>
    <row r="1017" spans="1:47" ht="12.75" x14ac:dyDescent="0.2">
      <c r="A1017" s="4">
        <v>4</v>
      </c>
      <c r="B1017" s="4">
        <v>2019</v>
      </c>
      <c r="C1017" s="4" t="s">
        <v>110</v>
      </c>
      <c r="D1017" s="4" t="s">
        <v>111</v>
      </c>
      <c r="E1017" s="8" t="s">
        <v>59</v>
      </c>
      <c r="AK1017" s="4">
        <v>0</v>
      </c>
      <c r="AL1017" s="8" t="s">
        <v>59</v>
      </c>
      <c r="AM1017" s="4" t="s">
        <v>96</v>
      </c>
      <c r="AN1017" s="7"/>
    </row>
    <row r="1018" spans="1:47" ht="12.75" x14ac:dyDescent="0.2">
      <c r="A1018" s="4">
        <v>4</v>
      </c>
      <c r="B1018" s="4">
        <v>2019</v>
      </c>
      <c r="C1018" s="4" t="s">
        <v>110</v>
      </c>
      <c r="D1018" s="4" t="s">
        <v>111</v>
      </c>
      <c r="E1018" s="8" t="s">
        <v>55</v>
      </c>
      <c r="AK1018" s="4">
        <v>0.5</v>
      </c>
      <c r="AL1018" s="8" t="s">
        <v>55</v>
      </c>
      <c r="AM1018" s="4" t="s">
        <v>96</v>
      </c>
      <c r="AN1018" s="7"/>
    </row>
    <row r="1019" spans="1:47" ht="12.75" x14ac:dyDescent="0.2">
      <c r="A1019" s="4">
        <v>4</v>
      </c>
      <c r="B1019" s="4">
        <v>2019</v>
      </c>
      <c r="C1019" s="4" t="s">
        <v>110</v>
      </c>
      <c r="D1019" s="4" t="s">
        <v>111</v>
      </c>
      <c r="E1019" s="8" t="s">
        <v>61</v>
      </c>
      <c r="AK1019" s="4">
        <v>74</v>
      </c>
      <c r="AL1019" s="8" t="s">
        <v>61</v>
      </c>
      <c r="AM1019" s="4" t="s">
        <v>96</v>
      </c>
      <c r="AN1019" s="7"/>
    </row>
    <row r="1020" spans="1:47" ht="12.75" x14ac:dyDescent="0.2">
      <c r="A1020" s="4">
        <v>4</v>
      </c>
      <c r="B1020" s="4">
        <v>2019</v>
      </c>
      <c r="C1020" s="4" t="s">
        <v>110</v>
      </c>
      <c r="D1020" s="4" t="s">
        <v>111</v>
      </c>
      <c r="E1020" s="8" t="s">
        <v>56</v>
      </c>
      <c r="AK1020" s="4">
        <v>0.5</v>
      </c>
      <c r="AL1020" s="8" t="s">
        <v>56</v>
      </c>
      <c r="AM1020" s="4" t="s">
        <v>96</v>
      </c>
      <c r="AN1020" s="7"/>
    </row>
    <row r="1021" spans="1:47" ht="12.75" x14ac:dyDescent="0.2">
      <c r="A1021" s="4">
        <v>4</v>
      </c>
      <c r="B1021" s="4">
        <v>2019</v>
      </c>
      <c r="C1021" s="4" t="s">
        <v>110</v>
      </c>
      <c r="D1021" s="4" t="s">
        <v>111</v>
      </c>
      <c r="E1021" s="8" t="s">
        <v>58</v>
      </c>
      <c r="AK1021" s="4">
        <v>0</v>
      </c>
      <c r="AL1021" s="8" t="s">
        <v>58</v>
      </c>
      <c r="AM1021" s="4" t="s">
        <v>96</v>
      </c>
      <c r="AN1021" s="7"/>
    </row>
    <row r="1022" spans="1:47" ht="12.75" x14ac:dyDescent="0.2">
      <c r="A1022" s="4">
        <v>4</v>
      </c>
      <c r="B1022" s="4">
        <v>2019</v>
      </c>
      <c r="C1022" s="4" t="s">
        <v>110</v>
      </c>
      <c r="D1022" s="4" t="s">
        <v>111</v>
      </c>
      <c r="E1022" s="8" t="s">
        <v>57</v>
      </c>
      <c r="AK1022" s="4">
        <v>0</v>
      </c>
      <c r="AL1022" s="8" t="s">
        <v>57</v>
      </c>
      <c r="AM1022" s="4" t="s">
        <v>96</v>
      </c>
      <c r="AN1022" s="7"/>
    </row>
    <row r="1023" spans="1:47" ht="12.75" x14ac:dyDescent="0.2">
      <c r="A1023" s="4">
        <v>4</v>
      </c>
      <c r="B1023" s="4">
        <v>2019</v>
      </c>
      <c r="C1023" s="4" t="s">
        <v>110</v>
      </c>
      <c r="D1023" s="4" t="s">
        <v>111</v>
      </c>
      <c r="E1023" s="8" t="s">
        <v>83</v>
      </c>
      <c r="AK1023" s="4">
        <v>0</v>
      </c>
      <c r="AL1023" s="8" t="s">
        <v>83</v>
      </c>
      <c r="AM1023" s="4" t="s">
        <v>96</v>
      </c>
      <c r="AN1023" s="7"/>
    </row>
    <row r="1024" spans="1:47" ht="12.75" x14ac:dyDescent="0.2">
      <c r="A1024" s="4">
        <v>4</v>
      </c>
      <c r="B1024" s="4">
        <v>2019</v>
      </c>
      <c r="C1024" s="4" t="s">
        <v>110</v>
      </c>
      <c r="D1024" s="4" t="s">
        <v>111</v>
      </c>
      <c r="E1024" s="8" t="s">
        <v>60</v>
      </c>
      <c r="AK1024" s="4">
        <v>0</v>
      </c>
      <c r="AL1024" s="8" t="s">
        <v>60</v>
      </c>
      <c r="AM1024" s="4" t="s">
        <v>96</v>
      </c>
      <c r="AN1024" s="7"/>
    </row>
    <row r="1025" spans="1:47" ht="12.75" x14ac:dyDescent="0.2">
      <c r="A1025" s="4">
        <v>4</v>
      </c>
      <c r="B1025" s="4">
        <v>2019</v>
      </c>
      <c r="C1025" s="4" t="s">
        <v>110</v>
      </c>
      <c r="D1025" s="4" t="s">
        <v>111</v>
      </c>
      <c r="E1025" s="8" t="s">
        <v>65</v>
      </c>
      <c r="AK1025" s="4">
        <v>15.5</v>
      </c>
      <c r="AL1025" s="8" t="s">
        <v>65</v>
      </c>
      <c r="AM1025" s="4" t="s">
        <v>96</v>
      </c>
      <c r="AN1025" s="7"/>
    </row>
    <row r="1026" spans="1:47" ht="12.75" x14ac:dyDescent="0.2">
      <c r="A1026" s="4">
        <v>4</v>
      </c>
      <c r="B1026" s="4">
        <v>2019</v>
      </c>
      <c r="C1026" s="4" t="s">
        <v>110</v>
      </c>
      <c r="D1026" s="4" t="s">
        <v>111</v>
      </c>
      <c r="E1026" s="8" t="s">
        <v>75</v>
      </c>
      <c r="AK1026" s="4">
        <v>8</v>
      </c>
      <c r="AL1026" s="8" t="s">
        <v>75</v>
      </c>
      <c r="AM1026" s="4" t="s">
        <v>96</v>
      </c>
      <c r="AN1026" s="7"/>
    </row>
    <row r="1027" spans="1:47" ht="12.75" x14ac:dyDescent="0.2">
      <c r="A1027" s="4">
        <v>4</v>
      </c>
      <c r="B1027" s="4">
        <v>2019</v>
      </c>
      <c r="C1027" s="4" t="s">
        <v>110</v>
      </c>
      <c r="D1027" s="4" t="s">
        <v>111</v>
      </c>
      <c r="E1027" s="8" t="s">
        <v>63</v>
      </c>
      <c r="AK1027" s="4">
        <v>4</v>
      </c>
      <c r="AL1027" s="8" t="s">
        <v>63</v>
      </c>
      <c r="AM1027" s="4" t="s">
        <v>96</v>
      </c>
      <c r="AN1027" s="7"/>
    </row>
    <row r="1028" spans="1:47" ht="12.75" x14ac:dyDescent="0.2">
      <c r="A1028" s="4">
        <v>4</v>
      </c>
      <c r="B1028" s="4">
        <v>2019</v>
      </c>
      <c r="C1028" s="4" t="s">
        <v>110</v>
      </c>
      <c r="D1028" s="4" t="s">
        <v>111</v>
      </c>
      <c r="E1028" s="8" t="s">
        <v>50</v>
      </c>
      <c r="AK1028" s="4">
        <v>16.5</v>
      </c>
      <c r="AL1028" s="8" t="s">
        <v>50</v>
      </c>
      <c r="AM1028" s="8" t="s">
        <v>97</v>
      </c>
      <c r="AN1028" s="7"/>
      <c r="AO1028" s="4">
        <v>95</v>
      </c>
      <c r="AP1028" s="4">
        <v>7.5</v>
      </c>
      <c r="AQ1028" s="4">
        <v>0</v>
      </c>
      <c r="AS1028" s="4">
        <v>102.5</v>
      </c>
      <c r="AT1028" s="4">
        <v>0.92682926830000001</v>
      </c>
      <c r="AU1028" s="4">
        <v>7.3170731710000006E-2</v>
      </c>
    </row>
    <row r="1029" spans="1:47" ht="12.75" x14ac:dyDescent="0.2">
      <c r="A1029" s="4">
        <v>4</v>
      </c>
      <c r="B1029" s="4">
        <v>2019</v>
      </c>
      <c r="C1029" s="4" t="s">
        <v>110</v>
      </c>
      <c r="D1029" s="4" t="s">
        <v>111</v>
      </c>
      <c r="E1029" s="8" t="s">
        <v>52</v>
      </c>
      <c r="AK1029" s="4">
        <v>6</v>
      </c>
      <c r="AL1029" s="8" t="s">
        <v>52</v>
      </c>
      <c r="AM1029" s="8" t="s">
        <v>97</v>
      </c>
      <c r="AN1029" s="7"/>
    </row>
    <row r="1030" spans="1:47" ht="12.75" x14ac:dyDescent="0.2">
      <c r="A1030" s="4">
        <v>4</v>
      </c>
      <c r="B1030" s="4">
        <v>2019</v>
      </c>
      <c r="C1030" s="4" t="s">
        <v>110</v>
      </c>
      <c r="D1030" s="4" t="s">
        <v>111</v>
      </c>
      <c r="E1030" s="8" t="s">
        <v>70</v>
      </c>
      <c r="AK1030" s="4">
        <v>40.5</v>
      </c>
      <c r="AL1030" s="8" t="s">
        <v>70</v>
      </c>
      <c r="AM1030" s="8" t="s">
        <v>97</v>
      </c>
      <c r="AN1030" s="7"/>
    </row>
    <row r="1031" spans="1:47" ht="12.75" x14ac:dyDescent="0.2">
      <c r="A1031" s="4">
        <v>4</v>
      </c>
      <c r="B1031" s="4">
        <v>2019</v>
      </c>
      <c r="C1031" s="4" t="s">
        <v>110</v>
      </c>
      <c r="D1031" s="4" t="s">
        <v>111</v>
      </c>
      <c r="E1031" s="8" t="s">
        <v>83</v>
      </c>
      <c r="AK1031" s="4">
        <v>0</v>
      </c>
      <c r="AL1031" s="8" t="s">
        <v>83</v>
      </c>
      <c r="AM1031" s="8" t="s">
        <v>97</v>
      </c>
      <c r="AN1031" s="7"/>
    </row>
    <row r="1032" spans="1:47" ht="12.75" x14ac:dyDescent="0.2">
      <c r="A1032" s="4">
        <v>4</v>
      </c>
      <c r="B1032" s="4">
        <v>2019</v>
      </c>
      <c r="C1032" s="4" t="s">
        <v>110</v>
      </c>
      <c r="D1032" s="4" t="s">
        <v>111</v>
      </c>
      <c r="E1032" s="8" t="s">
        <v>78</v>
      </c>
      <c r="AK1032" s="4">
        <v>1</v>
      </c>
      <c r="AL1032" s="8" t="s">
        <v>78</v>
      </c>
      <c r="AM1032" s="8" t="s">
        <v>97</v>
      </c>
      <c r="AN1032" s="7"/>
    </row>
    <row r="1033" spans="1:47" ht="12.75" x14ac:dyDescent="0.2">
      <c r="A1033" s="4">
        <v>4</v>
      </c>
      <c r="B1033" s="4">
        <v>2019</v>
      </c>
      <c r="C1033" s="4" t="s">
        <v>110</v>
      </c>
      <c r="D1033" s="4" t="s">
        <v>111</v>
      </c>
      <c r="E1033" s="8" t="s">
        <v>54</v>
      </c>
      <c r="AK1033" s="4">
        <v>0</v>
      </c>
      <c r="AL1033" s="8" t="s">
        <v>54</v>
      </c>
      <c r="AM1033" s="8" t="s">
        <v>97</v>
      </c>
      <c r="AN1033" s="7"/>
    </row>
    <row r="1034" spans="1:47" ht="12.75" x14ac:dyDescent="0.2">
      <c r="A1034" s="4">
        <v>4</v>
      </c>
      <c r="B1034" s="4">
        <v>2019</v>
      </c>
      <c r="C1034" s="4" t="s">
        <v>110</v>
      </c>
      <c r="D1034" s="4" t="s">
        <v>111</v>
      </c>
      <c r="E1034" s="8" t="s">
        <v>71</v>
      </c>
      <c r="AK1034" s="4">
        <v>4</v>
      </c>
      <c r="AL1034" s="8" t="s">
        <v>71</v>
      </c>
      <c r="AM1034" s="8" t="s">
        <v>97</v>
      </c>
      <c r="AN1034" s="7"/>
    </row>
    <row r="1035" spans="1:47" ht="12.75" x14ac:dyDescent="0.2">
      <c r="A1035" s="4">
        <v>4</v>
      </c>
      <c r="B1035" s="4">
        <v>2019</v>
      </c>
      <c r="C1035" s="4" t="s">
        <v>110</v>
      </c>
      <c r="D1035" s="4" t="s">
        <v>111</v>
      </c>
      <c r="E1035" s="8" t="s">
        <v>61</v>
      </c>
      <c r="AK1035" s="4">
        <v>0</v>
      </c>
      <c r="AL1035" s="8" t="s">
        <v>61</v>
      </c>
      <c r="AM1035" s="8" t="s">
        <v>97</v>
      </c>
      <c r="AN1035" s="7"/>
    </row>
    <row r="1036" spans="1:47" ht="12.75" x14ac:dyDescent="0.2">
      <c r="A1036" s="4">
        <v>4</v>
      </c>
      <c r="B1036" s="4">
        <v>2019</v>
      </c>
      <c r="C1036" s="4" t="s">
        <v>110</v>
      </c>
      <c r="D1036" s="4" t="s">
        <v>111</v>
      </c>
      <c r="E1036" s="8" t="s">
        <v>60</v>
      </c>
      <c r="AK1036" s="4">
        <v>2</v>
      </c>
      <c r="AL1036" s="8" t="s">
        <v>60</v>
      </c>
      <c r="AM1036" s="8" t="s">
        <v>97</v>
      </c>
      <c r="AN1036" s="7"/>
    </row>
    <row r="1037" spans="1:47" ht="12.75" x14ac:dyDescent="0.2">
      <c r="A1037" s="4">
        <v>4</v>
      </c>
      <c r="B1037" s="4">
        <v>2019</v>
      </c>
      <c r="C1037" s="4" t="s">
        <v>110</v>
      </c>
      <c r="D1037" s="4" t="s">
        <v>111</v>
      </c>
      <c r="E1037" s="8" t="s">
        <v>86</v>
      </c>
      <c r="AK1037" s="4">
        <v>0</v>
      </c>
      <c r="AL1037" s="8" t="s">
        <v>86</v>
      </c>
      <c r="AM1037" s="8" t="s">
        <v>97</v>
      </c>
      <c r="AN1037" s="7"/>
    </row>
    <row r="1038" spans="1:47" ht="12.75" x14ac:dyDescent="0.2">
      <c r="A1038" s="4">
        <v>4</v>
      </c>
      <c r="B1038" s="4">
        <v>2019</v>
      </c>
      <c r="C1038" s="4" t="s">
        <v>110</v>
      </c>
      <c r="D1038" s="4" t="s">
        <v>111</v>
      </c>
      <c r="E1038" s="8" t="s">
        <v>71</v>
      </c>
      <c r="AK1038" s="4">
        <v>0</v>
      </c>
      <c r="AL1038" s="8" t="s">
        <v>71</v>
      </c>
      <c r="AM1038" s="8" t="s">
        <v>97</v>
      </c>
      <c r="AN1038" s="7"/>
    </row>
    <row r="1039" spans="1:47" ht="12.75" x14ac:dyDescent="0.2">
      <c r="A1039" s="4">
        <v>4</v>
      </c>
      <c r="B1039" s="4">
        <v>2019</v>
      </c>
      <c r="C1039" s="4" t="s">
        <v>110</v>
      </c>
      <c r="D1039" s="4" t="s">
        <v>111</v>
      </c>
      <c r="E1039" s="8" t="s">
        <v>55</v>
      </c>
      <c r="AK1039" s="4">
        <v>6</v>
      </c>
      <c r="AL1039" s="8" t="s">
        <v>55</v>
      </c>
      <c r="AM1039" s="8" t="s">
        <v>97</v>
      </c>
      <c r="AN1039" s="7"/>
    </row>
    <row r="1040" spans="1:47" ht="12.75" x14ac:dyDescent="0.2">
      <c r="A1040" s="4">
        <v>4</v>
      </c>
      <c r="B1040" s="4">
        <v>2019</v>
      </c>
      <c r="C1040" s="4" t="s">
        <v>110</v>
      </c>
      <c r="D1040" s="4" t="s">
        <v>111</v>
      </c>
      <c r="E1040" s="8" t="s">
        <v>56</v>
      </c>
      <c r="AK1040" s="4">
        <v>0.5</v>
      </c>
      <c r="AL1040" s="8" t="s">
        <v>56</v>
      </c>
      <c r="AM1040" s="8" t="s">
        <v>97</v>
      </c>
      <c r="AN1040" s="7"/>
    </row>
    <row r="1041" spans="1:47" ht="12.75" x14ac:dyDescent="0.2">
      <c r="A1041" s="4">
        <v>4</v>
      </c>
      <c r="B1041" s="4">
        <v>2019</v>
      </c>
      <c r="C1041" s="4" t="s">
        <v>110</v>
      </c>
      <c r="D1041" s="4" t="s">
        <v>111</v>
      </c>
      <c r="E1041" s="8" t="s">
        <v>57</v>
      </c>
      <c r="AK1041" s="4">
        <v>18.5</v>
      </c>
      <c r="AL1041" s="8" t="s">
        <v>57</v>
      </c>
      <c r="AM1041" s="8" t="s">
        <v>97</v>
      </c>
      <c r="AN1041" s="7"/>
    </row>
    <row r="1042" spans="1:47" ht="12.75" x14ac:dyDescent="0.2">
      <c r="A1042" s="4">
        <v>4</v>
      </c>
      <c r="B1042" s="4">
        <v>2019</v>
      </c>
      <c r="C1042" s="4" t="s">
        <v>110</v>
      </c>
      <c r="D1042" s="4" t="s">
        <v>111</v>
      </c>
      <c r="E1042" s="8" t="s">
        <v>67</v>
      </c>
      <c r="AK1042" s="4">
        <v>0</v>
      </c>
      <c r="AL1042" s="8" t="s">
        <v>67</v>
      </c>
      <c r="AM1042" s="8" t="s">
        <v>97</v>
      </c>
      <c r="AN1042" s="7"/>
    </row>
    <row r="1043" spans="1:47" ht="12.75" x14ac:dyDescent="0.2">
      <c r="A1043" s="4">
        <v>4</v>
      </c>
      <c r="B1043" s="4">
        <v>2019</v>
      </c>
      <c r="C1043" s="4" t="s">
        <v>110</v>
      </c>
      <c r="D1043" s="4" t="s">
        <v>111</v>
      </c>
      <c r="E1043" s="8" t="s">
        <v>58</v>
      </c>
      <c r="AK1043" s="4">
        <v>0</v>
      </c>
      <c r="AL1043" s="8" t="s">
        <v>58</v>
      </c>
      <c r="AM1043" s="8" t="s">
        <v>97</v>
      </c>
      <c r="AN1043" s="7"/>
    </row>
    <row r="1044" spans="1:47" ht="12.75" x14ac:dyDescent="0.2">
      <c r="A1044" s="4">
        <v>4</v>
      </c>
      <c r="B1044" s="4">
        <v>2019</v>
      </c>
      <c r="C1044" s="4" t="s">
        <v>110</v>
      </c>
      <c r="D1044" s="4" t="s">
        <v>111</v>
      </c>
      <c r="E1044" s="8" t="s">
        <v>63</v>
      </c>
      <c r="AK1044" s="4">
        <v>1</v>
      </c>
      <c r="AL1044" s="8" t="s">
        <v>63</v>
      </c>
      <c r="AM1044" s="8" t="s">
        <v>97</v>
      </c>
      <c r="AN1044" s="7"/>
    </row>
    <row r="1045" spans="1:47" ht="12.75" x14ac:dyDescent="0.2">
      <c r="A1045" s="4">
        <v>4</v>
      </c>
      <c r="B1045" s="4">
        <v>2019</v>
      </c>
      <c r="C1045" s="4" t="s">
        <v>110</v>
      </c>
      <c r="D1045" s="4" t="s">
        <v>111</v>
      </c>
      <c r="E1045" s="8" t="s">
        <v>75</v>
      </c>
      <c r="AK1045" s="4">
        <v>5.5</v>
      </c>
      <c r="AL1045" s="8" t="s">
        <v>75</v>
      </c>
      <c r="AM1045" s="8" t="s">
        <v>97</v>
      </c>
      <c r="AN1045" s="7"/>
    </row>
    <row r="1046" spans="1:47" ht="12.75" x14ac:dyDescent="0.2">
      <c r="A1046" s="4">
        <v>4</v>
      </c>
      <c r="B1046" s="4">
        <v>2019</v>
      </c>
      <c r="C1046" s="4" t="s">
        <v>110</v>
      </c>
      <c r="D1046" s="4" t="s">
        <v>111</v>
      </c>
      <c r="E1046" s="8" t="s">
        <v>73</v>
      </c>
      <c r="AK1046" s="4">
        <v>0</v>
      </c>
      <c r="AL1046" s="8" t="s">
        <v>73</v>
      </c>
      <c r="AM1046" s="8" t="s">
        <v>97</v>
      </c>
      <c r="AN1046" s="7"/>
    </row>
    <row r="1047" spans="1:47" ht="12.75" x14ac:dyDescent="0.2">
      <c r="A1047" s="4">
        <v>4</v>
      </c>
      <c r="B1047" s="4">
        <v>2019</v>
      </c>
      <c r="C1047" s="4" t="s">
        <v>110</v>
      </c>
      <c r="D1047" s="4" t="s">
        <v>111</v>
      </c>
      <c r="E1047" s="8" t="s">
        <v>65</v>
      </c>
      <c r="AK1047" s="4">
        <v>1</v>
      </c>
      <c r="AL1047" s="8" t="s">
        <v>65</v>
      </c>
      <c r="AM1047" s="8" t="s">
        <v>97</v>
      </c>
      <c r="AN1047" s="7"/>
    </row>
    <row r="1048" spans="1:47" ht="12.75" x14ac:dyDescent="0.2">
      <c r="A1048" s="4">
        <v>4</v>
      </c>
      <c r="B1048" s="4">
        <v>2019</v>
      </c>
      <c r="C1048" s="4" t="s">
        <v>110</v>
      </c>
      <c r="D1048" s="4" t="s">
        <v>111</v>
      </c>
      <c r="E1048" s="11" t="s">
        <v>50</v>
      </c>
      <c r="AK1048" s="4">
        <v>21</v>
      </c>
      <c r="AL1048" s="11" t="s">
        <v>50</v>
      </c>
      <c r="AM1048" s="8" t="s">
        <v>106</v>
      </c>
      <c r="AN1048" s="7"/>
      <c r="AO1048" s="4">
        <v>112</v>
      </c>
      <c r="AP1048" s="4">
        <v>0</v>
      </c>
      <c r="AQ1048" s="4">
        <v>0</v>
      </c>
      <c r="AS1048" s="4">
        <v>112</v>
      </c>
      <c r="AT1048" s="4">
        <v>1</v>
      </c>
      <c r="AU1048" s="4">
        <v>0</v>
      </c>
    </row>
    <row r="1049" spans="1:47" ht="12.75" x14ac:dyDescent="0.2">
      <c r="A1049" s="4">
        <v>4</v>
      </c>
      <c r="B1049" s="4">
        <v>2019</v>
      </c>
      <c r="C1049" s="4" t="s">
        <v>110</v>
      </c>
      <c r="D1049" s="4" t="s">
        <v>111</v>
      </c>
      <c r="E1049" s="11" t="s">
        <v>68</v>
      </c>
      <c r="AK1049" s="4">
        <v>1</v>
      </c>
      <c r="AL1049" s="11" t="s">
        <v>68</v>
      </c>
      <c r="AM1049" s="8" t="s">
        <v>106</v>
      </c>
      <c r="AN1049" s="7"/>
    </row>
    <row r="1050" spans="1:47" ht="12.75" x14ac:dyDescent="0.2">
      <c r="A1050" s="4">
        <v>4</v>
      </c>
      <c r="B1050" s="4">
        <v>2019</v>
      </c>
      <c r="C1050" s="4" t="s">
        <v>110</v>
      </c>
      <c r="D1050" s="4" t="s">
        <v>111</v>
      </c>
      <c r="E1050" s="11" t="s">
        <v>56</v>
      </c>
      <c r="AK1050" s="4">
        <v>21</v>
      </c>
      <c r="AL1050" s="11" t="s">
        <v>56</v>
      </c>
      <c r="AM1050" s="8" t="s">
        <v>106</v>
      </c>
      <c r="AN1050" s="7"/>
    </row>
    <row r="1051" spans="1:47" ht="12.75" x14ac:dyDescent="0.2">
      <c r="A1051" s="4">
        <v>4</v>
      </c>
      <c r="B1051" s="4">
        <v>2019</v>
      </c>
      <c r="C1051" s="4" t="s">
        <v>110</v>
      </c>
      <c r="D1051" s="4" t="s">
        <v>111</v>
      </c>
      <c r="E1051" s="11" t="s">
        <v>107</v>
      </c>
      <c r="AK1051" s="4">
        <v>32</v>
      </c>
      <c r="AL1051" s="11" t="s">
        <v>107</v>
      </c>
      <c r="AM1051" s="8" t="s">
        <v>106</v>
      </c>
      <c r="AN1051" s="7"/>
    </row>
    <row r="1052" spans="1:47" ht="12.75" x14ac:dyDescent="0.2">
      <c r="A1052" s="4">
        <v>4</v>
      </c>
      <c r="B1052" s="4">
        <v>2019</v>
      </c>
      <c r="C1052" s="4" t="s">
        <v>110</v>
      </c>
      <c r="D1052" s="4" t="s">
        <v>111</v>
      </c>
      <c r="E1052" s="11" t="s">
        <v>54</v>
      </c>
      <c r="AK1052" s="4">
        <v>2</v>
      </c>
      <c r="AL1052" s="11" t="s">
        <v>54</v>
      </c>
      <c r="AM1052" s="8" t="s">
        <v>106</v>
      </c>
      <c r="AN1052" s="7"/>
    </row>
    <row r="1053" spans="1:47" ht="12.75" x14ac:dyDescent="0.2">
      <c r="A1053" s="4">
        <v>4</v>
      </c>
      <c r="B1053" s="4">
        <v>2019</v>
      </c>
      <c r="C1053" s="4" t="s">
        <v>110</v>
      </c>
      <c r="D1053" s="4" t="s">
        <v>111</v>
      </c>
      <c r="E1053" s="12" t="s">
        <v>108</v>
      </c>
      <c r="AK1053" s="4">
        <v>15</v>
      </c>
      <c r="AL1053" s="12" t="s">
        <v>108</v>
      </c>
      <c r="AM1053" s="8" t="s">
        <v>106</v>
      </c>
      <c r="AN1053" s="7"/>
    </row>
    <row r="1054" spans="1:47" ht="12.75" x14ac:dyDescent="0.2">
      <c r="A1054" s="4">
        <v>4</v>
      </c>
      <c r="B1054" s="4">
        <v>2019</v>
      </c>
      <c r="C1054" s="4" t="s">
        <v>110</v>
      </c>
      <c r="D1054" s="4" t="s">
        <v>111</v>
      </c>
      <c r="E1054" s="11" t="s">
        <v>109</v>
      </c>
      <c r="AK1054" s="4">
        <v>20</v>
      </c>
      <c r="AL1054" s="11" t="s">
        <v>109</v>
      </c>
      <c r="AM1054" s="8" t="s">
        <v>106</v>
      </c>
      <c r="AN1054" s="7"/>
    </row>
    <row r="1055" spans="1:47" ht="12.75" x14ac:dyDescent="0.2">
      <c r="A1055" s="4">
        <v>4</v>
      </c>
      <c r="B1055" s="4">
        <v>2019</v>
      </c>
      <c r="C1055" s="4" t="s">
        <v>110</v>
      </c>
      <c r="D1055" s="4" t="s">
        <v>111</v>
      </c>
      <c r="E1055" s="13" t="s">
        <v>50</v>
      </c>
      <c r="AK1055" s="5">
        <v>9</v>
      </c>
      <c r="AL1055" s="12" t="s">
        <v>50</v>
      </c>
      <c r="AM1055" s="4" t="s">
        <v>112</v>
      </c>
      <c r="AN1055" s="7"/>
      <c r="AO1055" s="4">
        <v>153</v>
      </c>
      <c r="AP1055" s="4">
        <v>6</v>
      </c>
      <c r="AQ1055" s="4">
        <v>17</v>
      </c>
      <c r="AS1055" s="4">
        <v>176</v>
      </c>
      <c r="AT1055" s="4">
        <v>0.96199999999999997</v>
      </c>
      <c r="AU1055" s="4">
        <v>3.7999999999999999E-2</v>
      </c>
    </row>
    <row r="1056" spans="1:47" ht="12.75" x14ac:dyDescent="0.2">
      <c r="A1056" s="4">
        <v>4</v>
      </c>
      <c r="B1056" s="4">
        <v>2019</v>
      </c>
      <c r="C1056" s="4" t="s">
        <v>110</v>
      </c>
      <c r="D1056" s="4" t="s">
        <v>111</v>
      </c>
      <c r="E1056" s="13" t="s">
        <v>68</v>
      </c>
      <c r="AK1056" s="5">
        <v>21</v>
      </c>
      <c r="AL1056" s="12" t="s">
        <v>68</v>
      </c>
      <c r="AM1056" s="4" t="s">
        <v>112</v>
      </c>
      <c r="AN1056" s="7"/>
    </row>
    <row r="1057" spans="1:48" ht="12.75" x14ac:dyDescent="0.2">
      <c r="A1057" s="4">
        <v>4</v>
      </c>
      <c r="B1057" s="4">
        <v>2019</v>
      </c>
      <c r="C1057" s="4" t="s">
        <v>110</v>
      </c>
      <c r="D1057" s="4" t="s">
        <v>111</v>
      </c>
      <c r="E1057" s="13" t="s">
        <v>52</v>
      </c>
      <c r="AK1057" s="5">
        <v>13</v>
      </c>
      <c r="AL1057" s="12" t="s">
        <v>52</v>
      </c>
      <c r="AM1057" s="4" t="s">
        <v>112</v>
      </c>
      <c r="AN1057" s="7"/>
    </row>
    <row r="1058" spans="1:48" ht="12.75" x14ac:dyDescent="0.2">
      <c r="A1058" s="4">
        <v>4</v>
      </c>
      <c r="B1058" s="4">
        <v>2019</v>
      </c>
      <c r="C1058" s="4" t="s">
        <v>110</v>
      </c>
      <c r="D1058" s="4" t="s">
        <v>111</v>
      </c>
      <c r="E1058" s="13" t="s">
        <v>86</v>
      </c>
      <c r="AK1058" s="5">
        <v>16</v>
      </c>
      <c r="AL1058" s="12" t="s">
        <v>86</v>
      </c>
      <c r="AM1058" s="4" t="s">
        <v>112</v>
      </c>
      <c r="AN1058" s="7"/>
    </row>
    <row r="1059" spans="1:48" ht="12.75" x14ac:dyDescent="0.2">
      <c r="A1059" s="4">
        <v>4</v>
      </c>
      <c r="B1059" s="4">
        <v>2019</v>
      </c>
      <c r="C1059" s="4" t="s">
        <v>110</v>
      </c>
      <c r="D1059" s="4" t="s">
        <v>111</v>
      </c>
      <c r="E1059" s="13" t="s">
        <v>92</v>
      </c>
      <c r="AK1059" s="5">
        <v>88</v>
      </c>
      <c r="AL1059" s="12" t="s">
        <v>92</v>
      </c>
      <c r="AM1059" s="4" t="s">
        <v>112</v>
      </c>
      <c r="AN1059" s="7"/>
    </row>
    <row r="1060" spans="1:48" ht="12.75" x14ac:dyDescent="0.2">
      <c r="A1060" s="4">
        <v>4</v>
      </c>
      <c r="B1060" s="4">
        <v>2019</v>
      </c>
      <c r="C1060" s="4" t="s">
        <v>110</v>
      </c>
      <c r="D1060" s="4" t="s">
        <v>111</v>
      </c>
      <c r="E1060" s="13" t="s">
        <v>77</v>
      </c>
      <c r="AK1060" s="5">
        <v>5</v>
      </c>
      <c r="AL1060" s="12" t="s">
        <v>77</v>
      </c>
      <c r="AM1060" s="4" t="s">
        <v>112</v>
      </c>
      <c r="AN1060" s="7"/>
    </row>
    <row r="1061" spans="1:48" ht="12.75" x14ac:dyDescent="0.2">
      <c r="A1061" s="4">
        <v>4</v>
      </c>
      <c r="B1061" s="4">
        <v>2019</v>
      </c>
      <c r="C1061" s="4" t="s">
        <v>110</v>
      </c>
      <c r="D1061" s="4" t="s">
        <v>111</v>
      </c>
      <c r="E1061" s="13" t="s">
        <v>113</v>
      </c>
      <c r="AK1061" s="5">
        <v>1</v>
      </c>
      <c r="AL1061" s="12" t="s">
        <v>113</v>
      </c>
      <c r="AM1061" s="4" t="s">
        <v>112</v>
      </c>
      <c r="AN1061" s="7"/>
    </row>
    <row r="1062" spans="1:48" ht="12.75" x14ac:dyDescent="0.2">
      <c r="A1062" s="4">
        <v>4</v>
      </c>
      <c r="B1062" s="4">
        <v>2019</v>
      </c>
      <c r="C1062" s="4" t="s">
        <v>110</v>
      </c>
      <c r="D1062" s="4" t="s">
        <v>111</v>
      </c>
      <c r="E1062" s="13" t="s">
        <v>63</v>
      </c>
      <c r="AK1062" s="4">
        <v>1</v>
      </c>
      <c r="AL1062" s="12" t="s">
        <v>63</v>
      </c>
      <c r="AM1062" s="4" t="s">
        <v>112</v>
      </c>
      <c r="AN1062" s="7"/>
    </row>
    <row r="1063" spans="1:48" ht="12.75" x14ac:dyDescent="0.2">
      <c r="A1063" s="4">
        <v>4</v>
      </c>
      <c r="B1063" s="4">
        <v>2019</v>
      </c>
      <c r="C1063" s="4" t="s">
        <v>110</v>
      </c>
      <c r="D1063" s="4" t="s">
        <v>111</v>
      </c>
      <c r="E1063" s="12" t="s">
        <v>114</v>
      </c>
      <c r="G1063" s="4">
        <v>1</v>
      </c>
      <c r="H1063" s="4">
        <v>1.5</v>
      </c>
      <c r="J1063" s="4">
        <v>1</v>
      </c>
      <c r="M1063" s="4">
        <v>0.5</v>
      </c>
      <c r="N1063" s="4">
        <v>1</v>
      </c>
      <c r="O1063" s="4">
        <v>2</v>
      </c>
      <c r="U1063" s="4">
        <v>1</v>
      </c>
      <c r="V1063" s="4">
        <v>2</v>
      </c>
      <c r="X1063" s="4">
        <v>1</v>
      </c>
      <c r="AB1063" s="4">
        <v>1</v>
      </c>
      <c r="AC1063" s="4">
        <v>2</v>
      </c>
      <c r="AE1063" s="4">
        <v>1</v>
      </c>
      <c r="AK1063" s="4">
        <v>15</v>
      </c>
      <c r="AL1063" s="12" t="s">
        <v>114</v>
      </c>
      <c r="AM1063" s="4" t="s">
        <v>115</v>
      </c>
      <c r="AN1063" s="7"/>
      <c r="AO1063" s="4">
        <v>158</v>
      </c>
      <c r="AP1063" s="4">
        <v>0</v>
      </c>
      <c r="AQ1063" s="4">
        <v>23.5</v>
      </c>
      <c r="AS1063" s="4">
        <v>181.5</v>
      </c>
      <c r="AT1063" s="4">
        <v>1</v>
      </c>
      <c r="AU1063" s="4">
        <v>0</v>
      </c>
      <c r="AV1063" s="14">
        <v>43594.423611111109</v>
      </c>
    </row>
    <row r="1064" spans="1:48" ht="12.75" x14ac:dyDescent="0.2">
      <c r="A1064" s="4">
        <v>4</v>
      </c>
      <c r="B1064" s="4">
        <v>2019</v>
      </c>
      <c r="C1064" s="4" t="s">
        <v>110</v>
      </c>
      <c r="D1064" s="4" t="s">
        <v>111</v>
      </c>
      <c r="E1064" s="12" t="s">
        <v>116</v>
      </c>
      <c r="Q1064" s="4">
        <v>1.5</v>
      </c>
      <c r="T1064" s="4">
        <v>2.5</v>
      </c>
      <c r="AK1064" s="4">
        <v>4</v>
      </c>
      <c r="AL1064" s="12" t="s">
        <v>116</v>
      </c>
      <c r="AM1064" s="4" t="s">
        <v>115</v>
      </c>
      <c r="AN1064" s="7"/>
      <c r="AV1064" s="14">
        <v>43594.423611111109</v>
      </c>
    </row>
    <row r="1065" spans="1:48" ht="12.75" x14ac:dyDescent="0.2">
      <c r="A1065" s="4">
        <v>4</v>
      </c>
      <c r="B1065" s="4">
        <v>2019</v>
      </c>
      <c r="C1065" s="4" t="s">
        <v>110</v>
      </c>
      <c r="D1065" s="4" t="s">
        <v>111</v>
      </c>
      <c r="E1065" s="12" t="s">
        <v>117</v>
      </c>
      <c r="F1065" s="4">
        <v>1</v>
      </c>
      <c r="G1065" s="4">
        <v>1.5</v>
      </c>
      <c r="H1065" s="4">
        <v>1</v>
      </c>
      <c r="I1065" s="4">
        <v>1.5</v>
      </c>
      <c r="J1065" s="4">
        <v>1</v>
      </c>
      <c r="M1065" s="4">
        <v>1</v>
      </c>
      <c r="N1065" s="4">
        <v>2</v>
      </c>
      <c r="O1065" s="4">
        <v>1.5</v>
      </c>
      <c r="T1065" s="4">
        <v>1</v>
      </c>
      <c r="U1065" s="4">
        <v>2.5</v>
      </c>
      <c r="V1065" s="4">
        <v>1.5</v>
      </c>
      <c r="W1065" s="4">
        <v>1.5</v>
      </c>
      <c r="X1065" s="4">
        <v>1</v>
      </c>
      <c r="AA1065" s="4">
        <v>1</v>
      </c>
      <c r="AB1065" s="4">
        <v>0.5</v>
      </c>
      <c r="AC1065" s="4">
        <v>0.5</v>
      </c>
      <c r="AD1065" s="4">
        <v>2.5</v>
      </c>
      <c r="AK1065" s="4">
        <v>22.5</v>
      </c>
      <c r="AL1065" s="12" t="s">
        <v>117</v>
      </c>
      <c r="AM1065" s="4" t="s">
        <v>115</v>
      </c>
      <c r="AN1065" s="7"/>
      <c r="AV1065" s="14">
        <v>43594.423611111109</v>
      </c>
    </row>
    <row r="1066" spans="1:48" ht="12.75" x14ac:dyDescent="0.2">
      <c r="A1066" s="4">
        <v>4</v>
      </c>
      <c r="B1066" s="4">
        <v>2019</v>
      </c>
      <c r="C1066" s="4" t="s">
        <v>110</v>
      </c>
      <c r="D1066" s="4" t="s">
        <v>111</v>
      </c>
      <c r="E1066" s="12" t="s">
        <v>118</v>
      </c>
      <c r="F1066" s="4">
        <v>2</v>
      </c>
      <c r="G1066" s="4">
        <v>1</v>
      </c>
      <c r="H1066" s="4">
        <v>0.5</v>
      </c>
      <c r="I1066" s="4">
        <v>1.5</v>
      </c>
      <c r="J1066" s="4">
        <v>1</v>
      </c>
      <c r="M1066" s="4">
        <v>0.5</v>
      </c>
      <c r="N1066" s="4">
        <v>0.5</v>
      </c>
      <c r="O1066" s="4">
        <v>0.5</v>
      </c>
      <c r="Q1066" s="4">
        <v>0.5</v>
      </c>
      <c r="T1066" s="4">
        <v>1.5</v>
      </c>
      <c r="U1066" s="4">
        <v>0.5</v>
      </c>
      <c r="V1066" s="4">
        <v>0.5</v>
      </c>
      <c r="W1066" s="4">
        <v>1</v>
      </c>
      <c r="X1066" s="4">
        <v>1</v>
      </c>
      <c r="AC1066" s="4">
        <v>0.5</v>
      </c>
      <c r="AD1066" s="4">
        <v>0.5</v>
      </c>
      <c r="AE1066" s="4">
        <v>0.5</v>
      </c>
      <c r="AK1066" s="4">
        <v>14</v>
      </c>
      <c r="AL1066" s="12" t="s">
        <v>118</v>
      </c>
      <c r="AM1066" s="4" t="s">
        <v>115</v>
      </c>
      <c r="AN1066" s="7"/>
      <c r="AV1066" s="14">
        <v>43594.423611111109</v>
      </c>
    </row>
    <row r="1067" spans="1:48" ht="12.75" x14ac:dyDescent="0.2">
      <c r="A1067" s="4">
        <v>4</v>
      </c>
      <c r="B1067" s="4">
        <v>2019</v>
      </c>
      <c r="C1067" s="4" t="s">
        <v>110</v>
      </c>
      <c r="D1067" s="4" t="s">
        <v>111</v>
      </c>
      <c r="E1067" s="12" t="s">
        <v>50</v>
      </c>
      <c r="F1067" s="4">
        <v>1</v>
      </c>
      <c r="G1067" s="4">
        <v>1</v>
      </c>
      <c r="H1067" s="4">
        <v>1.5</v>
      </c>
      <c r="I1067" s="4">
        <v>2.5</v>
      </c>
      <c r="J1067" s="4">
        <v>2</v>
      </c>
      <c r="M1067" s="4">
        <v>1.5</v>
      </c>
      <c r="N1067" s="4">
        <v>1.5</v>
      </c>
      <c r="O1067" s="4">
        <v>1</v>
      </c>
      <c r="P1067" s="4">
        <v>2</v>
      </c>
      <c r="Q1067" s="4">
        <v>0.5</v>
      </c>
      <c r="T1067" s="4">
        <v>1</v>
      </c>
      <c r="U1067" s="4">
        <v>2.5</v>
      </c>
      <c r="V1067" s="4">
        <v>2</v>
      </c>
      <c r="W1067" s="4">
        <v>2.5</v>
      </c>
      <c r="X1067" s="4">
        <v>1</v>
      </c>
      <c r="AA1067" s="4">
        <v>1</v>
      </c>
      <c r="AB1067" s="4">
        <v>1</v>
      </c>
      <c r="AC1067" s="4">
        <v>1</v>
      </c>
      <c r="AD1067" s="4">
        <v>1</v>
      </c>
      <c r="AE1067" s="4">
        <v>0.5</v>
      </c>
      <c r="AK1067" s="4">
        <v>28</v>
      </c>
      <c r="AL1067" s="12" t="s">
        <v>50</v>
      </c>
      <c r="AM1067" s="4" t="s">
        <v>115</v>
      </c>
      <c r="AN1067" s="7"/>
      <c r="AV1067" s="14">
        <v>43594.423611111109</v>
      </c>
    </row>
    <row r="1068" spans="1:48" ht="12.75" x14ac:dyDescent="0.2">
      <c r="A1068" s="4">
        <v>4</v>
      </c>
      <c r="B1068" s="4">
        <v>2019</v>
      </c>
      <c r="C1068" s="4" t="s">
        <v>110</v>
      </c>
      <c r="D1068" s="4" t="s">
        <v>111</v>
      </c>
      <c r="E1068" s="12" t="s">
        <v>119</v>
      </c>
      <c r="I1068" s="4">
        <v>2</v>
      </c>
      <c r="J1068" s="4">
        <v>1</v>
      </c>
      <c r="M1068" s="4">
        <v>1.5</v>
      </c>
      <c r="N1068" s="4">
        <v>2.5</v>
      </c>
      <c r="O1068" s="4">
        <v>0.5</v>
      </c>
      <c r="P1068" s="4">
        <v>2</v>
      </c>
      <c r="Q1068" s="4">
        <v>2.5</v>
      </c>
      <c r="AK1068" s="4">
        <v>12</v>
      </c>
      <c r="AL1068" s="12" t="s">
        <v>119</v>
      </c>
      <c r="AM1068" s="4" t="s">
        <v>115</v>
      </c>
      <c r="AN1068" s="7"/>
      <c r="AV1068" s="14">
        <v>43594.423611111109</v>
      </c>
    </row>
    <row r="1069" spans="1:48" ht="12.75" x14ac:dyDescent="0.2">
      <c r="A1069" s="4">
        <v>4</v>
      </c>
      <c r="B1069" s="4">
        <v>2019</v>
      </c>
      <c r="C1069" s="4" t="s">
        <v>110</v>
      </c>
      <c r="D1069" s="4" t="s">
        <v>111</v>
      </c>
      <c r="E1069" s="12" t="s">
        <v>120</v>
      </c>
      <c r="F1069" s="4">
        <v>1</v>
      </c>
      <c r="G1069" s="4">
        <v>1.5</v>
      </c>
      <c r="H1069" s="4">
        <v>1</v>
      </c>
      <c r="J1069" s="4">
        <v>1</v>
      </c>
      <c r="M1069" s="4">
        <v>1</v>
      </c>
      <c r="Q1069" s="4">
        <v>1</v>
      </c>
      <c r="U1069" s="4">
        <v>0.5</v>
      </c>
      <c r="W1069" s="4">
        <v>0.5</v>
      </c>
      <c r="X1069" s="4">
        <v>1</v>
      </c>
      <c r="AA1069" s="4">
        <v>0.5</v>
      </c>
      <c r="AC1069" s="4">
        <v>0.5</v>
      </c>
      <c r="AD1069" s="4">
        <v>0.5</v>
      </c>
      <c r="AK1069" s="4">
        <v>10</v>
      </c>
      <c r="AL1069" s="12" t="s">
        <v>120</v>
      </c>
      <c r="AM1069" s="4" t="s">
        <v>115</v>
      </c>
      <c r="AN1069" s="7"/>
      <c r="AV1069" s="14">
        <v>43594.423611111109</v>
      </c>
    </row>
    <row r="1070" spans="1:48" ht="12.75" x14ac:dyDescent="0.2">
      <c r="A1070" s="4">
        <v>4</v>
      </c>
      <c r="B1070" s="4">
        <v>2019</v>
      </c>
      <c r="C1070" s="4" t="s">
        <v>110</v>
      </c>
      <c r="D1070" s="4" t="s">
        <v>111</v>
      </c>
      <c r="E1070" s="12" t="s">
        <v>108</v>
      </c>
      <c r="H1070" s="4">
        <v>1</v>
      </c>
      <c r="M1070" s="4">
        <v>0.5</v>
      </c>
      <c r="AK1070" s="4">
        <v>1.5</v>
      </c>
      <c r="AL1070" s="12" t="s">
        <v>108</v>
      </c>
      <c r="AM1070" s="4" t="s">
        <v>115</v>
      </c>
      <c r="AN1070" s="7"/>
      <c r="AV1070" s="14">
        <v>43594.423611111109</v>
      </c>
    </row>
    <row r="1071" spans="1:48" ht="12.75" x14ac:dyDescent="0.2">
      <c r="A1071" s="4">
        <v>4</v>
      </c>
      <c r="B1071" s="4">
        <v>2019</v>
      </c>
      <c r="C1071" s="4" t="s">
        <v>110</v>
      </c>
      <c r="D1071" s="4" t="s">
        <v>111</v>
      </c>
      <c r="E1071" s="12" t="s">
        <v>121</v>
      </c>
      <c r="F1071" s="4">
        <v>1</v>
      </c>
      <c r="I1071" s="4">
        <v>0.5</v>
      </c>
      <c r="J1071" s="4">
        <v>1</v>
      </c>
      <c r="M1071" s="4">
        <v>1.5</v>
      </c>
      <c r="Q1071" s="4">
        <v>1</v>
      </c>
      <c r="T1071" s="4">
        <v>0.5</v>
      </c>
      <c r="X1071" s="4">
        <v>1</v>
      </c>
      <c r="AA1071" s="4">
        <v>1</v>
      </c>
      <c r="AB1071" s="4">
        <v>0.5</v>
      </c>
      <c r="AE1071" s="4">
        <v>1</v>
      </c>
      <c r="AK1071" s="4">
        <v>9</v>
      </c>
      <c r="AL1071" s="12" t="s">
        <v>121</v>
      </c>
      <c r="AM1071" s="4" t="s">
        <v>115</v>
      </c>
      <c r="AN1071" s="7"/>
      <c r="AV1071" s="14">
        <v>43594.423611111109</v>
      </c>
    </row>
    <row r="1072" spans="1:48" ht="12.75" x14ac:dyDescent="0.2">
      <c r="A1072" s="4">
        <v>4</v>
      </c>
      <c r="B1072" s="4">
        <v>2019</v>
      </c>
      <c r="C1072" s="4" t="s">
        <v>110</v>
      </c>
      <c r="D1072" s="4" t="s">
        <v>111</v>
      </c>
      <c r="E1072" s="12" t="s">
        <v>122</v>
      </c>
      <c r="G1072" s="4">
        <v>0.5</v>
      </c>
      <c r="O1072" s="4">
        <v>2</v>
      </c>
      <c r="P1072" s="4">
        <v>1</v>
      </c>
      <c r="AK1072" s="4">
        <v>3.5</v>
      </c>
      <c r="AL1072" s="12" t="s">
        <v>122</v>
      </c>
      <c r="AM1072" s="4" t="s">
        <v>115</v>
      </c>
      <c r="AN1072" s="7"/>
      <c r="AV1072" s="14">
        <v>43594.423611111109</v>
      </c>
    </row>
    <row r="1073" spans="1:48" ht="12.75" x14ac:dyDescent="0.2">
      <c r="A1073" s="4">
        <v>4</v>
      </c>
      <c r="B1073" s="4">
        <v>2019</v>
      </c>
      <c r="C1073" s="4" t="s">
        <v>110</v>
      </c>
      <c r="D1073" s="4" t="s">
        <v>111</v>
      </c>
      <c r="E1073" s="12" t="s">
        <v>109</v>
      </c>
      <c r="G1073" s="4">
        <v>0.5</v>
      </c>
      <c r="H1073" s="4">
        <v>1</v>
      </c>
      <c r="N1073" s="4">
        <v>0.5</v>
      </c>
      <c r="U1073" s="4">
        <v>1</v>
      </c>
      <c r="V1073" s="4">
        <v>2</v>
      </c>
      <c r="W1073" s="4">
        <v>2.5</v>
      </c>
      <c r="X1073" s="4">
        <v>2</v>
      </c>
      <c r="AA1073" s="4">
        <v>4</v>
      </c>
      <c r="AB1073" s="4">
        <v>5</v>
      </c>
      <c r="AC1073" s="4">
        <v>2</v>
      </c>
      <c r="AD1073" s="4">
        <v>2.5</v>
      </c>
      <c r="AE1073" s="4">
        <v>1</v>
      </c>
      <c r="AI1073" s="4">
        <v>4</v>
      </c>
      <c r="AK1073" s="4">
        <v>28</v>
      </c>
      <c r="AL1073" s="12" t="s">
        <v>109</v>
      </c>
      <c r="AM1073" s="4" t="s">
        <v>115</v>
      </c>
      <c r="AN1073" s="7"/>
      <c r="AV1073" s="14">
        <v>43594.423611111109</v>
      </c>
    </row>
    <row r="1074" spans="1:48" ht="12.75" x14ac:dyDescent="0.2">
      <c r="A1074" s="4">
        <v>4</v>
      </c>
      <c r="B1074" s="4">
        <v>2019</v>
      </c>
      <c r="C1074" s="4" t="s">
        <v>110</v>
      </c>
      <c r="D1074" s="4" t="s">
        <v>111</v>
      </c>
      <c r="E1074" s="12" t="s">
        <v>56</v>
      </c>
      <c r="G1074" s="4">
        <v>1</v>
      </c>
      <c r="P1074" s="4">
        <v>0.5</v>
      </c>
      <c r="T1074" s="4">
        <v>0.5</v>
      </c>
      <c r="AK1074" s="4">
        <v>2</v>
      </c>
      <c r="AL1074" s="12" t="s">
        <v>56</v>
      </c>
      <c r="AM1074" s="4" t="s">
        <v>115</v>
      </c>
      <c r="AN1074" s="7"/>
      <c r="AV1074" s="14">
        <v>43594.423611111109</v>
      </c>
    </row>
    <row r="1075" spans="1:48" ht="12.75" x14ac:dyDescent="0.2">
      <c r="A1075" s="4">
        <v>4</v>
      </c>
      <c r="B1075" s="4">
        <v>2019</v>
      </c>
      <c r="C1075" s="4" t="s">
        <v>110</v>
      </c>
      <c r="D1075" s="4" t="s">
        <v>111</v>
      </c>
      <c r="E1075" s="12" t="s">
        <v>55</v>
      </c>
      <c r="F1075" s="4">
        <v>2</v>
      </c>
      <c r="O1075" s="4">
        <v>0.5</v>
      </c>
      <c r="AA1075" s="4">
        <v>0.5</v>
      </c>
      <c r="AD1075" s="4">
        <v>0.5</v>
      </c>
      <c r="AK1075" s="4">
        <v>3.5</v>
      </c>
      <c r="AL1075" s="12" t="s">
        <v>55</v>
      </c>
      <c r="AM1075" s="4" t="s">
        <v>115</v>
      </c>
      <c r="AN1075" s="7"/>
      <c r="AV1075" s="14">
        <v>43594.423611111109</v>
      </c>
    </row>
    <row r="1076" spans="1:48" ht="12.75" x14ac:dyDescent="0.2">
      <c r="A1076" s="4">
        <v>4</v>
      </c>
      <c r="B1076" s="4">
        <v>2019</v>
      </c>
      <c r="C1076" s="4" t="s">
        <v>110</v>
      </c>
      <c r="D1076" s="4" t="s">
        <v>111</v>
      </c>
      <c r="E1076" s="12" t="s">
        <v>123</v>
      </c>
      <c r="F1076" s="4">
        <v>1</v>
      </c>
      <c r="P1076" s="4">
        <v>0.5</v>
      </c>
      <c r="AC1076" s="4">
        <v>0.5</v>
      </c>
      <c r="AD1076" s="4">
        <v>0.5</v>
      </c>
      <c r="AK1076" s="4">
        <v>2.5</v>
      </c>
      <c r="AL1076" s="12" t="s">
        <v>123</v>
      </c>
      <c r="AM1076" s="4" t="s">
        <v>115</v>
      </c>
      <c r="AN1076" s="7"/>
      <c r="AV1076" s="14">
        <v>43594.423611111109</v>
      </c>
    </row>
    <row r="1077" spans="1:48" ht="12.75" x14ac:dyDescent="0.2">
      <c r="A1077" s="4">
        <v>4</v>
      </c>
      <c r="B1077" s="4">
        <v>2019</v>
      </c>
      <c r="C1077" s="4" t="s">
        <v>110</v>
      </c>
      <c r="D1077" s="4" t="s">
        <v>111</v>
      </c>
      <c r="E1077" s="12" t="s">
        <v>71</v>
      </c>
      <c r="I1077" s="4">
        <v>0.5</v>
      </c>
      <c r="AK1077" s="4">
        <v>0.5</v>
      </c>
      <c r="AL1077" s="12" t="s">
        <v>71</v>
      </c>
      <c r="AM1077" s="4" t="s">
        <v>115</v>
      </c>
      <c r="AN1077" s="7"/>
      <c r="AV1077" s="14">
        <v>43594.423611111109</v>
      </c>
    </row>
    <row r="1078" spans="1:48" ht="12.75" x14ac:dyDescent="0.2">
      <c r="A1078" s="4">
        <v>4</v>
      </c>
      <c r="B1078" s="4">
        <v>2019</v>
      </c>
      <c r="C1078" s="4" t="s">
        <v>110</v>
      </c>
      <c r="D1078" s="4" t="s">
        <v>111</v>
      </c>
      <c r="E1078" s="12" t="s">
        <v>54</v>
      </c>
      <c r="I1078" s="4">
        <v>0.5</v>
      </c>
      <c r="AK1078" s="4">
        <v>0.5</v>
      </c>
      <c r="AL1078" s="12" t="s">
        <v>54</v>
      </c>
      <c r="AM1078" s="4" t="s">
        <v>115</v>
      </c>
      <c r="AN1078" s="7"/>
      <c r="AV1078" s="14">
        <v>43594.423611111109</v>
      </c>
    </row>
    <row r="1079" spans="1:48" ht="12.75" x14ac:dyDescent="0.2">
      <c r="A1079" s="4">
        <v>4</v>
      </c>
      <c r="B1079" s="4">
        <v>2019</v>
      </c>
      <c r="C1079" s="4" t="s">
        <v>110</v>
      </c>
      <c r="D1079" s="4" t="s">
        <v>111</v>
      </c>
      <c r="E1079" s="12" t="s">
        <v>70</v>
      </c>
      <c r="G1079" s="4">
        <v>0.5</v>
      </c>
      <c r="H1079" s="4">
        <v>1</v>
      </c>
      <c r="AK1079" s="4">
        <v>1.5</v>
      </c>
      <c r="AL1079" s="12" t="s">
        <v>70</v>
      </c>
      <c r="AM1079" s="4" t="s">
        <v>115</v>
      </c>
      <c r="AN1079" s="7"/>
      <c r="AV1079" s="14">
        <v>43594.423611111109</v>
      </c>
    </row>
    <row r="1080" spans="1:48" ht="12.75" x14ac:dyDescent="0.2">
      <c r="A1080" s="4">
        <v>4</v>
      </c>
      <c r="B1080" s="4">
        <v>2019</v>
      </c>
      <c r="C1080" s="4" t="s">
        <v>110</v>
      </c>
      <c r="D1080" s="4" t="s">
        <v>111</v>
      </c>
      <c r="E1080" s="12" t="s">
        <v>124</v>
      </c>
      <c r="G1080" s="4">
        <v>0.5</v>
      </c>
      <c r="Q1080" s="4">
        <v>1</v>
      </c>
      <c r="T1080" s="4">
        <v>1</v>
      </c>
      <c r="U1080" s="4">
        <v>0.5</v>
      </c>
      <c r="AC1080" s="4">
        <v>1</v>
      </c>
      <c r="AE1080" s="4">
        <v>4</v>
      </c>
      <c r="AG1080" s="4">
        <v>5</v>
      </c>
      <c r="AH1080" s="4">
        <v>6.5</v>
      </c>
      <c r="AI1080" s="4">
        <v>4</v>
      </c>
      <c r="AK1080" s="4">
        <v>23.5</v>
      </c>
      <c r="AL1080" s="12" t="s">
        <v>124</v>
      </c>
      <c r="AM1080" s="4" t="s">
        <v>115</v>
      </c>
      <c r="AN1080" s="7"/>
      <c r="AV1080" s="14">
        <v>43594.423611111109</v>
      </c>
    </row>
    <row r="1081" spans="1:48" ht="12.75" x14ac:dyDescent="0.2">
      <c r="A1081" s="4">
        <v>5</v>
      </c>
      <c r="B1081" s="4">
        <v>2019</v>
      </c>
      <c r="C1081" s="4" t="s">
        <v>125</v>
      </c>
      <c r="D1081" s="4" t="s">
        <v>126</v>
      </c>
      <c r="E1081" s="12" t="s">
        <v>109</v>
      </c>
      <c r="F1081" s="4">
        <v>4</v>
      </c>
      <c r="V1081" s="4">
        <v>1</v>
      </c>
      <c r="AK1081" s="4">
        <v>5</v>
      </c>
      <c r="AL1081" s="12" t="s">
        <v>109</v>
      </c>
      <c r="AM1081" s="4" t="s">
        <v>106</v>
      </c>
      <c r="AN1081" s="15" t="s">
        <v>127</v>
      </c>
      <c r="AO1081" s="4">
        <v>151</v>
      </c>
      <c r="AP1081" s="4">
        <v>0</v>
      </c>
      <c r="AQ1081" s="4">
        <v>12.5</v>
      </c>
      <c r="AS1081" s="4">
        <v>181</v>
      </c>
      <c r="AT1081" s="4">
        <v>1</v>
      </c>
      <c r="AU1081" s="4">
        <v>0</v>
      </c>
      <c r="AV1081" s="14">
        <v>43616.683333333334</v>
      </c>
    </row>
    <row r="1082" spans="1:48" ht="12.75" x14ac:dyDescent="0.2">
      <c r="A1082" s="4">
        <v>5</v>
      </c>
      <c r="B1082" s="4">
        <v>2019</v>
      </c>
      <c r="C1082" s="4" t="s">
        <v>125</v>
      </c>
      <c r="D1082" s="4" t="s">
        <v>126</v>
      </c>
      <c r="E1082" s="12" t="s">
        <v>56</v>
      </c>
      <c r="Z1082" s="4">
        <v>2.5</v>
      </c>
      <c r="AA1082" s="4">
        <v>1</v>
      </c>
      <c r="AB1082" s="4">
        <v>0.5</v>
      </c>
      <c r="AK1082" s="4">
        <v>4</v>
      </c>
      <c r="AL1082" s="12" t="s">
        <v>56</v>
      </c>
      <c r="AM1082" s="4" t="s">
        <v>106</v>
      </c>
      <c r="AN1082" s="7"/>
      <c r="AV1082" s="14">
        <v>43616.683333333334</v>
      </c>
    </row>
    <row r="1083" spans="1:48" ht="12.75" x14ac:dyDescent="0.2">
      <c r="A1083" s="4">
        <v>5</v>
      </c>
      <c r="B1083" s="4">
        <v>2019</v>
      </c>
      <c r="C1083" s="4" t="s">
        <v>125</v>
      </c>
      <c r="D1083" s="4" t="s">
        <v>126</v>
      </c>
      <c r="E1083" s="12" t="s">
        <v>54</v>
      </c>
      <c r="S1083" s="4">
        <v>3.5</v>
      </c>
      <c r="V1083" s="4">
        <v>0.5</v>
      </c>
      <c r="Y1083" s="4">
        <v>2</v>
      </c>
      <c r="AA1083" s="4">
        <v>0.5</v>
      </c>
      <c r="AK1083" s="4">
        <v>6.5</v>
      </c>
      <c r="AL1083" s="12" t="s">
        <v>54</v>
      </c>
      <c r="AM1083" s="4" t="s">
        <v>106</v>
      </c>
      <c r="AN1083" s="15" t="s">
        <v>128</v>
      </c>
      <c r="AV1083" s="14">
        <v>43616.683333333334</v>
      </c>
    </row>
    <row r="1084" spans="1:48" ht="12.75" x14ac:dyDescent="0.2">
      <c r="A1084" s="4">
        <v>5</v>
      </c>
      <c r="B1084" s="4">
        <v>2019</v>
      </c>
      <c r="C1084" s="4" t="s">
        <v>125</v>
      </c>
      <c r="D1084" s="4" t="s">
        <v>126</v>
      </c>
      <c r="E1084" s="12" t="s">
        <v>108</v>
      </c>
      <c r="K1084" s="4">
        <v>1</v>
      </c>
      <c r="L1084" s="4">
        <v>3</v>
      </c>
      <c r="S1084" s="4">
        <v>2.5</v>
      </c>
      <c r="T1084" s="4">
        <v>3</v>
      </c>
      <c r="U1084" s="4">
        <v>6</v>
      </c>
      <c r="Z1084" s="4">
        <v>0.5</v>
      </c>
      <c r="AC1084" s="4">
        <v>1</v>
      </c>
      <c r="AG1084" s="4">
        <v>0.5</v>
      </c>
      <c r="AK1084" s="4">
        <v>17.5</v>
      </c>
      <c r="AL1084" s="12" t="s">
        <v>108</v>
      </c>
      <c r="AM1084" s="4" t="s">
        <v>106</v>
      </c>
      <c r="AN1084" s="7"/>
      <c r="AV1084" s="14">
        <v>43616.683333333334</v>
      </c>
    </row>
    <row r="1085" spans="1:48" ht="12.75" x14ac:dyDescent="0.2">
      <c r="A1085" s="4">
        <v>5</v>
      </c>
      <c r="B1085" s="4">
        <v>2019</v>
      </c>
      <c r="C1085" s="4" t="s">
        <v>125</v>
      </c>
      <c r="D1085" s="4" t="s">
        <v>126</v>
      </c>
      <c r="E1085" s="12" t="s">
        <v>77</v>
      </c>
      <c r="M1085" s="4">
        <v>0.5</v>
      </c>
      <c r="AK1085" s="4">
        <v>0.5</v>
      </c>
      <c r="AL1085" s="12" t="s">
        <v>77</v>
      </c>
      <c r="AM1085" s="4" t="s">
        <v>106</v>
      </c>
      <c r="AN1085" s="7"/>
      <c r="AV1085" s="14">
        <v>43616.683333333334</v>
      </c>
    </row>
    <row r="1086" spans="1:48" ht="12.75" x14ac:dyDescent="0.2">
      <c r="A1086" s="4">
        <v>5</v>
      </c>
      <c r="B1086" s="4">
        <v>2019</v>
      </c>
      <c r="C1086" s="4" t="s">
        <v>125</v>
      </c>
      <c r="D1086" s="4" t="s">
        <v>126</v>
      </c>
      <c r="E1086" s="12" t="s">
        <v>107</v>
      </c>
      <c r="K1086" s="4">
        <v>1</v>
      </c>
      <c r="L1086" s="4">
        <v>3</v>
      </c>
      <c r="N1086" s="4">
        <v>6</v>
      </c>
      <c r="O1086" s="4">
        <v>3</v>
      </c>
      <c r="R1086" s="4">
        <v>4</v>
      </c>
      <c r="U1086" s="4">
        <v>1</v>
      </c>
      <c r="AA1086" s="4">
        <v>0.5</v>
      </c>
      <c r="AB1086" s="4">
        <v>0.5</v>
      </c>
      <c r="AH1086" s="4">
        <v>1</v>
      </c>
      <c r="AI1086" s="4">
        <v>2</v>
      </c>
      <c r="AJ1086" s="4">
        <v>1</v>
      </c>
      <c r="AK1086" s="4">
        <v>23</v>
      </c>
      <c r="AL1086" s="12" t="s">
        <v>107</v>
      </c>
      <c r="AM1086" s="4" t="s">
        <v>106</v>
      </c>
      <c r="AN1086" s="15" t="s">
        <v>129</v>
      </c>
      <c r="AV1086" s="14">
        <v>43616.683333333334</v>
      </c>
    </row>
    <row r="1087" spans="1:48" ht="12.75" x14ac:dyDescent="0.2">
      <c r="A1087" s="4">
        <v>5</v>
      </c>
      <c r="B1087" s="4">
        <v>2019</v>
      </c>
      <c r="C1087" s="4" t="s">
        <v>125</v>
      </c>
      <c r="D1087" s="4" t="s">
        <v>126</v>
      </c>
      <c r="E1087" s="12" t="s">
        <v>55</v>
      </c>
      <c r="G1087" s="4">
        <v>4</v>
      </c>
      <c r="K1087" s="4">
        <v>2</v>
      </c>
      <c r="L1087" s="4">
        <v>2</v>
      </c>
      <c r="M1087" s="4">
        <v>1.5</v>
      </c>
      <c r="O1087" s="4">
        <v>4</v>
      </c>
      <c r="R1087" s="4">
        <v>2</v>
      </c>
      <c r="V1087" s="4">
        <v>0.5</v>
      </c>
      <c r="AK1087" s="4">
        <v>16</v>
      </c>
      <c r="AL1087" s="12" t="s">
        <v>55</v>
      </c>
      <c r="AM1087" s="4" t="s">
        <v>106</v>
      </c>
      <c r="AN1087" s="15" t="s">
        <v>130</v>
      </c>
      <c r="AV1087" s="14">
        <v>43616.683333333334</v>
      </c>
    </row>
    <row r="1088" spans="1:48" ht="12.75" x14ac:dyDescent="0.2">
      <c r="A1088" s="4">
        <v>5</v>
      </c>
      <c r="B1088" s="4">
        <v>2019</v>
      </c>
      <c r="C1088" s="4" t="s">
        <v>125</v>
      </c>
      <c r="D1088" s="4" t="s">
        <v>126</v>
      </c>
      <c r="E1088" s="12" t="s">
        <v>50</v>
      </c>
      <c r="G1088" s="4">
        <v>4.5</v>
      </c>
      <c r="K1088" s="4">
        <v>4</v>
      </c>
      <c r="M1088" s="4">
        <v>6</v>
      </c>
      <c r="N1088" s="4">
        <v>2</v>
      </c>
      <c r="O1088" s="4">
        <v>1</v>
      </c>
      <c r="R1088" s="4">
        <v>2</v>
      </c>
      <c r="S1088" s="4">
        <v>2</v>
      </c>
      <c r="T1088" s="4">
        <v>5</v>
      </c>
      <c r="U1088" s="4">
        <v>1</v>
      </c>
      <c r="V1088" s="4">
        <v>6</v>
      </c>
      <c r="Y1088" s="4">
        <v>6</v>
      </c>
      <c r="Z1088" s="4">
        <v>5</v>
      </c>
      <c r="AA1088" s="4">
        <v>6</v>
      </c>
      <c r="AB1088" s="4">
        <v>7</v>
      </c>
      <c r="AC1088" s="4">
        <v>7</v>
      </c>
      <c r="AG1088" s="4">
        <v>8.5</v>
      </c>
      <c r="AH1088" s="4">
        <v>7</v>
      </c>
      <c r="AI1088" s="4">
        <v>8</v>
      </c>
      <c r="AJ1088" s="4">
        <v>8</v>
      </c>
      <c r="AK1088" s="4">
        <v>96</v>
      </c>
      <c r="AL1088" s="12" t="s">
        <v>50</v>
      </c>
      <c r="AM1088" s="4" t="s">
        <v>106</v>
      </c>
      <c r="AN1088" s="15" t="s">
        <v>131</v>
      </c>
      <c r="AV1088" s="14">
        <v>43616.683333333334</v>
      </c>
    </row>
    <row r="1089" spans="1:48" ht="12.75" x14ac:dyDescent="0.2">
      <c r="A1089" s="4">
        <v>5</v>
      </c>
      <c r="B1089" s="4">
        <v>2019</v>
      </c>
      <c r="C1089" s="4" t="s">
        <v>125</v>
      </c>
      <c r="D1089" s="4" t="s">
        <v>126</v>
      </c>
      <c r="E1089" s="12" t="s">
        <v>132</v>
      </c>
      <c r="H1089" s="4">
        <v>8</v>
      </c>
      <c r="AK1089" s="4">
        <v>8</v>
      </c>
      <c r="AL1089" s="12" t="s">
        <v>132</v>
      </c>
      <c r="AM1089" s="4" t="s">
        <v>106</v>
      </c>
      <c r="AN1089" s="15" t="s">
        <v>133</v>
      </c>
      <c r="AV1089" s="14">
        <v>43616.683333333334</v>
      </c>
    </row>
    <row r="1090" spans="1:48" ht="12.75" x14ac:dyDescent="0.2">
      <c r="A1090" s="4">
        <v>5</v>
      </c>
      <c r="B1090" s="4">
        <v>2019</v>
      </c>
      <c r="C1090" s="4" t="s">
        <v>125</v>
      </c>
      <c r="D1090" s="4" t="s">
        <v>126</v>
      </c>
      <c r="E1090" s="12" t="s">
        <v>124</v>
      </c>
      <c r="F1090" s="4">
        <v>3.5</v>
      </c>
      <c r="AH1090" s="4">
        <v>1</v>
      </c>
      <c r="AK1090" s="4">
        <v>4.5</v>
      </c>
      <c r="AL1090" s="12" t="s">
        <v>124</v>
      </c>
      <c r="AM1090" s="4" t="s">
        <v>106</v>
      </c>
      <c r="AN1090" s="15" t="s">
        <v>134</v>
      </c>
      <c r="AV1090" s="14">
        <v>43616.683333333334</v>
      </c>
    </row>
    <row r="1091" spans="1:48" ht="12.75" x14ac:dyDescent="0.2">
      <c r="A1091" s="4">
        <v>5</v>
      </c>
      <c r="B1091" s="4">
        <v>2019</v>
      </c>
      <c r="C1091" s="4" t="s">
        <v>125</v>
      </c>
      <c r="D1091" s="4" t="s">
        <v>126</v>
      </c>
      <c r="E1091" s="12" t="s">
        <v>50</v>
      </c>
      <c r="Y1091" s="4">
        <v>8</v>
      </c>
      <c r="AA1091" s="4">
        <v>8</v>
      </c>
      <c r="AB1091" s="4">
        <v>5</v>
      </c>
      <c r="AC1091" s="4">
        <v>7.5</v>
      </c>
      <c r="AG1091" s="4">
        <v>6</v>
      </c>
      <c r="AH1091" s="4">
        <v>1.5</v>
      </c>
      <c r="AI1091" s="4">
        <v>1</v>
      </c>
      <c r="AJ1091" s="4">
        <v>2</v>
      </c>
      <c r="AK1091" s="4">
        <v>39</v>
      </c>
      <c r="AL1091" s="12" t="s">
        <v>50</v>
      </c>
      <c r="AM1091" s="4" t="s">
        <v>135</v>
      </c>
      <c r="AN1091" s="15" t="s">
        <v>136</v>
      </c>
      <c r="AO1091" s="4">
        <v>76</v>
      </c>
      <c r="AP1091" s="4">
        <v>0</v>
      </c>
      <c r="AQ1091" s="4">
        <v>0</v>
      </c>
      <c r="AS1091" s="4">
        <v>76</v>
      </c>
      <c r="AT1091" s="4">
        <v>1</v>
      </c>
      <c r="AU1091" s="4">
        <v>0</v>
      </c>
      <c r="AV1091" s="14">
        <v>43616.724999999999</v>
      </c>
    </row>
    <row r="1092" spans="1:48" ht="12.75" x14ac:dyDescent="0.2">
      <c r="A1092" s="4">
        <v>5</v>
      </c>
      <c r="B1092" s="4">
        <v>2019</v>
      </c>
      <c r="C1092" s="4" t="s">
        <v>125</v>
      </c>
      <c r="D1092" s="4" t="s">
        <v>126</v>
      </c>
      <c r="E1092" s="12" t="s">
        <v>54</v>
      </c>
      <c r="Z1092" s="4">
        <v>8.5</v>
      </c>
      <c r="AB1092" s="4">
        <v>3</v>
      </c>
      <c r="AG1092" s="4">
        <v>3</v>
      </c>
      <c r="AH1092" s="4">
        <v>7.5</v>
      </c>
      <c r="AI1092" s="4">
        <v>8</v>
      </c>
      <c r="AJ1092" s="4">
        <v>7</v>
      </c>
      <c r="AK1092" s="4">
        <v>37</v>
      </c>
      <c r="AL1092" s="12" t="s">
        <v>54</v>
      </c>
      <c r="AM1092" s="4" t="s">
        <v>135</v>
      </c>
      <c r="AN1092" s="15" t="s">
        <v>137</v>
      </c>
      <c r="AV1092" s="14">
        <v>43616.724999999999</v>
      </c>
    </row>
    <row r="1093" spans="1:48" ht="12.75" x14ac:dyDescent="0.2">
      <c r="A1093" s="4">
        <v>5</v>
      </c>
      <c r="B1093" s="4">
        <v>2019</v>
      </c>
      <c r="C1093" s="4" t="s">
        <v>125</v>
      </c>
      <c r="D1093" s="4" t="s">
        <v>126</v>
      </c>
      <c r="E1093" s="12" t="s">
        <v>132</v>
      </c>
      <c r="F1093" s="4">
        <v>4</v>
      </c>
      <c r="G1093" s="4">
        <v>8</v>
      </c>
      <c r="AF1093" s="4">
        <v>8</v>
      </c>
      <c r="AK1093" s="4">
        <v>20</v>
      </c>
      <c r="AL1093" s="12" t="s">
        <v>132</v>
      </c>
      <c r="AM1093" s="4" t="s">
        <v>94</v>
      </c>
      <c r="AN1093" s="15" t="s">
        <v>138</v>
      </c>
      <c r="AO1093" s="4">
        <v>124.5</v>
      </c>
      <c r="AP1093" s="4">
        <v>29.5</v>
      </c>
      <c r="AQ1093" s="4">
        <v>31</v>
      </c>
      <c r="AS1093" s="4">
        <v>185</v>
      </c>
      <c r="AT1093" s="4">
        <v>0.80844155799999995</v>
      </c>
      <c r="AU1093" s="4">
        <v>0.191558442</v>
      </c>
      <c r="AV1093" s="14">
        <v>43616.696527777778</v>
      </c>
    </row>
    <row r="1094" spans="1:48" ht="12.75" x14ac:dyDescent="0.2">
      <c r="A1094" s="4">
        <v>5</v>
      </c>
      <c r="B1094" s="4">
        <v>2019</v>
      </c>
      <c r="C1094" s="4" t="s">
        <v>125</v>
      </c>
      <c r="D1094" s="4" t="s">
        <v>126</v>
      </c>
      <c r="E1094" s="12" t="s">
        <v>139</v>
      </c>
      <c r="AA1094" s="4">
        <v>4.5</v>
      </c>
      <c r="AB1094" s="4">
        <v>6</v>
      </c>
      <c r="AC1094" s="4">
        <v>4</v>
      </c>
      <c r="AH1094" s="4">
        <v>1</v>
      </c>
      <c r="AI1094" s="4">
        <v>4</v>
      </c>
      <c r="AJ1094" s="4">
        <v>7</v>
      </c>
      <c r="AK1094" s="4">
        <v>26.5</v>
      </c>
      <c r="AL1094" s="12" t="s">
        <v>139</v>
      </c>
      <c r="AM1094" s="4" t="s">
        <v>94</v>
      </c>
      <c r="AN1094" s="15" t="s">
        <v>140</v>
      </c>
      <c r="AV1094" s="14">
        <v>43616.696527777778</v>
      </c>
    </row>
    <row r="1095" spans="1:48" ht="12.75" x14ac:dyDescent="0.2">
      <c r="A1095" s="4">
        <v>5</v>
      </c>
      <c r="B1095" s="4">
        <v>2019</v>
      </c>
      <c r="C1095" s="4" t="s">
        <v>125</v>
      </c>
      <c r="D1095" s="4" t="s">
        <v>126</v>
      </c>
      <c r="E1095" s="12" t="s">
        <v>124</v>
      </c>
      <c r="N1095" s="4">
        <v>1.5</v>
      </c>
      <c r="O1095" s="4">
        <v>2</v>
      </c>
      <c r="Z1095" s="4">
        <v>0.5</v>
      </c>
      <c r="AG1095" s="4">
        <v>2</v>
      </c>
      <c r="AH1095" s="4">
        <v>2</v>
      </c>
      <c r="AI1095" s="4">
        <v>3</v>
      </c>
      <c r="AK1095" s="4">
        <v>11</v>
      </c>
      <c r="AL1095" s="12" t="s">
        <v>124</v>
      </c>
      <c r="AM1095" s="4" t="s">
        <v>94</v>
      </c>
      <c r="AN1095" s="15" t="s">
        <v>141</v>
      </c>
      <c r="AV1095" s="14">
        <v>43616.696527777778</v>
      </c>
    </row>
    <row r="1096" spans="1:48" ht="12.75" x14ac:dyDescent="0.2">
      <c r="A1096" s="4">
        <v>5</v>
      </c>
      <c r="B1096" s="4">
        <v>2019</v>
      </c>
      <c r="C1096" s="4" t="s">
        <v>125</v>
      </c>
      <c r="D1096" s="4" t="s">
        <v>126</v>
      </c>
      <c r="E1096" s="12" t="s">
        <v>58</v>
      </c>
      <c r="N1096" s="4">
        <v>4.5</v>
      </c>
      <c r="O1096" s="4">
        <v>0.5</v>
      </c>
      <c r="R1096" s="4">
        <v>2.5</v>
      </c>
      <c r="T1096" s="4">
        <v>0.5</v>
      </c>
      <c r="AG1096" s="4">
        <v>2</v>
      </c>
      <c r="AH1096" s="4">
        <v>1.5</v>
      </c>
      <c r="AK1096" s="4">
        <v>11.5</v>
      </c>
      <c r="AL1096" s="12" t="s">
        <v>58</v>
      </c>
      <c r="AM1096" s="4" t="s">
        <v>94</v>
      </c>
      <c r="AN1096" s="15" t="s">
        <v>142</v>
      </c>
      <c r="AV1096" s="14">
        <v>43616.696527777778</v>
      </c>
    </row>
    <row r="1097" spans="1:48" ht="12.75" x14ac:dyDescent="0.2">
      <c r="A1097" s="4">
        <v>5</v>
      </c>
      <c r="B1097" s="4">
        <v>2019</v>
      </c>
      <c r="C1097" s="4" t="s">
        <v>125</v>
      </c>
      <c r="D1097" s="4" t="s">
        <v>126</v>
      </c>
      <c r="E1097" s="12" t="s">
        <v>63</v>
      </c>
      <c r="K1097" s="4">
        <v>1.5</v>
      </c>
      <c r="R1097" s="4">
        <v>1.5</v>
      </c>
      <c r="AK1097" s="4">
        <v>3</v>
      </c>
      <c r="AL1097" s="12" t="s">
        <v>63</v>
      </c>
      <c r="AM1097" s="4" t="s">
        <v>94</v>
      </c>
      <c r="AN1097" s="15" t="s">
        <v>143</v>
      </c>
      <c r="AV1097" s="14">
        <v>43616.696527777778</v>
      </c>
    </row>
    <row r="1098" spans="1:48" ht="12.75" x14ac:dyDescent="0.2">
      <c r="A1098" s="4">
        <v>5</v>
      </c>
      <c r="B1098" s="4">
        <v>2019</v>
      </c>
      <c r="C1098" s="4" t="s">
        <v>125</v>
      </c>
      <c r="D1098" s="4" t="s">
        <v>126</v>
      </c>
      <c r="E1098" s="12" t="s">
        <v>55</v>
      </c>
      <c r="H1098" s="4">
        <v>2</v>
      </c>
      <c r="K1098" s="4">
        <v>3.5</v>
      </c>
      <c r="L1098" s="4">
        <v>5</v>
      </c>
      <c r="M1098" s="4">
        <v>5.5</v>
      </c>
      <c r="O1098" s="4">
        <v>1</v>
      </c>
      <c r="R1098" s="4">
        <v>0.5</v>
      </c>
      <c r="AK1098" s="4">
        <v>17.5</v>
      </c>
      <c r="AL1098" s="12" t="s">
        <v>55</v>
      </c>
      <c r="AM1098" s="4" t="s">
        <v>94</v>
      </c>
      <c r="AN1098" s="15" t="s">
        <v>144</v>
      </c>
      <c r="AV1098" s="14">
        <v>43616.696527777778</v>
      </c>
    </row>
    <row r="1099" spans="1:48" ht="12.75" x14ac:dyDescent="0.2">
      <c r="A1099" s="4">
        <v>5</v>
      </c>
      <c r="B1099" s="4">
        <v>2019</v>
      </c>
      <c r="C1099" s="4" t="s">
        <v>125</v>
      </c>
      <c r="D1099" s="4" t="s">
        <v>126</v>
      </c>
      <c r="E1099" s="12" t="s">
        <v>54</v>
      </c>
      <c r="H1099" s="4">
        <v>1</v>
      </c>
      <c r="L1099" s="4">
        <v>1</v>
      </c>
      <c r="O1099" s="4">
        <v>1.5</v>
      </c>
      <c r="S1099" s="4">
        <v>4</v>
      </c>
      <c r="T1099" s="4">
        <v>4.5</v>
      </c>
      <c r="U1099" s="4">
        <v>7</v>
      </c>
      <c r="V1099" s="4">
        <v>7</v>
      </c>
      <c r="Y1099" s="4">
        <v>3</v>
      </c>
      <c r="Z1099" s="4">
        <v>7</v>
      </c>
      <c r="AB1099" s="4">
        <v>1</v>
      </c>
      <c r="AC1099" s="4">
        <v>4</v>
      </c>
      <c r="AG1099" s="4">
        <v>4</v>
      </c>
      <c r="AH1099" s="4">
        <v>1.5</v>
      </c>
      <c r="AK1099" s="4">
        <v>46.5</v>
      </c>
      <c r="AL1099" s="12" t="s">
        <v>54</v>
      </c>
      <c r="AM1099" s="4" t="s">
        <v>94</v>
      </c>
      <c r="AN1099" s="15" t="s">
        <v>145</v>
      </c>
      <c r="AV1099" s="14">
        <v>43616.696527777778</v>
      </c>
    </row>
    <row r="1100" spans="1:48" ht="12.75" x14ac:dyDescent="0.2">
      <c r="A1100" s="4">
        <v>5</v>
      </c>
      <c r="B1100" s="4">
        <v>2019</v>
      </c>
      <c r="C1100" s="4" t="s">
        <v>125</v>
      </c>
      <c r="D1100" s="4" t="s">
        <v>126</v>
      </c>
      <c r="E1100" s="12" t="s">
        <v>68</v>
      </c>
      <c r="H1100" s="4">
        <v>1</v>
      </c>
      <c r="AK1100" s="4">
        <v>1</v>
      </c>
      <c r="AL1100" s="12" t="s">
        <v>68</v>
      </c>
      <c r="AM1100" s="4" t="s">
        <v>94</v>
      </c>
      <c r="AN1100" s="15" t="s">
        <v>146</v>
      </c>
      <c r="AV1100" s="14">
        <v>43616.696527777778</v>
      </c>
    </row>
    <row r="1101" spans="1:48" ht="12.75" x14ac:dyDescent="0.2">
      <c r="A1101" s="4">
        <v>5</v>
      </c>
      <c r="B1101" s="4">
        <v>2019</v>
      </c>
      <c r="C1101" s="4" t="s">
        <v>125</v>
      </c>
      <c r="D1101" s="4" t="s">
        <v>126</v>
      </c>
      <c r="E1101" s="12" t="s">
        <v>50</v>
      </c>
      <c r="F1101" s="4">
        <v>4</v>
      </c>
      <c r="H1101" s="4">
        <v>4</v>
      </c>
      <c r="K1101" s="4">
        <v>3</v>
      </c>
      <c r="L1101" s="4">
        <v>2</v>
      </c>
      <c r="M1101" s="4">
        <v>2.5</v>
      </c>
      <c r="N1101" s="4">
        <v>3</v>
      </c>
      <c r="O1101" s="4">
        <v>2</v>
      </c>
      <c r="R1101" s="4">
        <v>3.5</v>
      </c>
      <c r="S1101" s="4">
        <v>4</v>
      </c>
      <c r="T1101" s="4">
        <v>3</v>
      </c>
      <c r="U1101" s="4">
        <v>1</v>
      </c>
      <c r="V1101" s="4">
        <v>1</v>
      </c>
      <c r="Y1101" s="4">
        <v>5</v>
      </c>
      <c r="Z1101" s="4">
        <v>0.5</v>
      </c>
      <c r="AA1101" s="4">
        <v>3.5</v>
      </c>
      <c r="AB1101" s="4">
        <v>1</v>
      </c>
      <c r="AH1101" s="4">
        <v>2</v>
      </c>
      <c r="AI1101" s="4">
        <v>2</v>
      </c>
      <c r="AJ1101" s="4">
        <v>1</v>
      </c>
      <c r="AK1101" s="4">
        <v>48</v>
      </c>
      <c r="AL1101" s="12" t="s">
        <v>50</v>
      </c>
      <c r="AM1101" s="4" t="s">
        <v>94</v>
      </c>
      <c r="AN1101" s="15" t="s">
        <v>147</v>
      </c>
      <c r="AV1101" s="14">
        <v>43616.696527777778</v>
      </c>
    </row>
    <row r="1102" spans="1:48" ht="12.75" x14ac:dyDescent="0.2">
      <c r="A1102" s="4">
        <v>5</v>
      </c>
      <c r="B1102" s="4">
        <v>2019</v>
      </c>
      <c r="C1102" s="4" t="s">
        <v>125</v>
      </c>
      <c r="D1102" s="4" t="s">
        <v>126</v>
      </c>
      <c r="E1102" s="12" t="s">
        <v>55</v>
      </c>
      <c r="K1102" s="4">
        <v>0.5</v>
      </c>
      <c r="L1102" s="4">
        <v>1</v>
      </c>
      <c r="M1102" s="4">
        <v>1</v>
      </c>
      <c r="N1102" s="4">
        <v>0.5</v>
      </c>
      <c r="O1102" s="4">
        <v>1.5</v>
      </c>
      <c r="R1102" s="4">
        <v>0.5</v>
      </c>
      <c r="S1102" s="4">
        <v>1</v>
      </c>
      <c r="T1102" s="4">
        <v>0.5</v>
      </c>
      <c r="AK1102" s="4">
        <v>6.5</v>
      </c>
      <c r="AL1102" s="12" t="s">
        <v>55</v>
      </c>
      <c r="AM1102" s="4" t="s">
        <v>115</v>
      </c>
      <c r="AN1102" s="7"/>
      <c r="AO1102" s="4">
        <v>132.5</v>
      </c>
      <c r="AP1102" s="4">
        <v>0</v>
      </c>
      <c r="AQ1102" s="4">
        <v>63.5</v>
      </c>
      <c r="AS1102" s="4">
        <v>196</v>
      </c>
      <c r="AT1102" s="4">
        <v>1</v>
      </c>
      <c r="AU1102" s="4">
        <v>0</v>
      </c>
      <c r="AV1102" s="14">
        <v>43616.617361111108</v>
      </c>
    </row>
    <row r="1103" spans="1:48" ht="12.75" x14ac:dyDescent="0.2">
      <c r="A1103" s="4">
        <v>5</v>
      </c>
      <c r="B1103" s="4">
        <v>2019</v>
      </c>
      <c r="C1103" s="4" t="s">
        <v>125</v>
      </c>
      <c r="D1103" s="4" t="s">
        <v>126</v>
      </c>
      <c r="E1103" s="12" t="s">
        <v>56</v>
      </c>
      <c r="Z1103" s="4">
        <v>1</v>
      </c>
      <c r="AK1103" s="4">
        <v>1</v>
      </c>
      <c r="AL1103" s="12" t="s">
        <v>56</v>
      </c>
      <c r="AM1103" s="4" t="s">
        <v>115</v>
      </c>
      <c r="AN1103" s="7"/>
      <c r="AV1103" s="14">
        <v>43616.617361111108</v>
      </c>
    </row>
    <row r="1104" spans="1:48" ht="12.75" x14ac:dyDescent="0.2">
      <c r="A1104" s="4">
        <v>5</v>
      </c>
      <c r="B1104" s="4">
        <v>2019</v>
      </c>
      <c r="C1104" s="4" t="s">
        <v>125</v>
      </c>
      <c r="D1104" s="4" t="s">
        <v>126</v>
      </c>
      <c r="E1104" s="12" t="s">
        <v>122</v>
      </c>
      <c r="L1104" s="4">
        <v>0.5</v>
      </c>
      <c r="M1104" s="4">
        <v>0.5</v>
      </c>
      <c r="O1104" s="4">
        <v>0.5</v>
      </c>
      <c r="AK1104" s="4">
        <v>1.5</v>
      </c>
      <c r="AL1104" s="12" t="s">
        <v>122</v>
      </c>
      <c r="AM1104" s="4" t="s">
        <v>115</v>
      </c>
      <c r="AN1104" s="7"/>
      <c r="AV1104" s="14">
        <v>43616.617361111108</v>
      </c>
    </row>
    <row r="1105" spans="1:48" ht="12.75" x14ac:dyDescent="0.2">
      <c r="A1105" s="4">
        <v>5</v>
      </c>
      <c r="B1105" s="4">
        <v>2019</v>
      </c>
      <c r="C1105" s="4" t="s">
        <v>125</v>
      </c>
      <c r="D1105" s="4" t="s">
        <v>126</v>
      </c>
      <c r="E1105" s="12" t="s">
        <v>120</v>
      </c>
      <c r="K1105" s="4">
        <v>0.5</v>
      </c>
      <c r="L1105" s="4">
        <v>1</v>
      </c>
      <c r="M1105" s="4">
        <v>1</v>
      </c>
      <c r="O1105" s="4">
        <v>1</v>
      </c>
      <c r="R1105" s="4">
        <v>1</v>
      </c>
      <c r="S1105" s="4">
        <v>1</v>
      </c>
      <c r="T1105" s="4">
        <v>0.5</v>
      </c>
      <c r="U1105" s="4">
        <v>1</v>
      </c>
      <c r="V1105" s="4">
        <v>1</v>
      </c>
      <c r="Y1105" s="4">
        <v>0.5</v>
      </c>
      <c r="AG1105" s="4">
        <v>2</v>
      </c>
      <c r="AH1105" s="4">
        <v>1</v>
      </c>
      <c r="AI1105" s="4">
        <v>1.5</v>
      </c>
      <c r="AK1105" s="4">
        <v>13</v>
      </c>
      <c r="AL1105" s="12" t="s">
        <v>120</v>
      </c>
      <c r="AM1105" s="4" t="s">
        <v>115</v>
      </c>
      <c r="AN1105" s="7"/>
      <c r="AV1105" s="14">
        <v>43616.617361111108</v>
      </c>
    </row>
    <row r="1106" spans="1:48" ht="12.75" x14ac:dyDescent="0.2">
      <c r="A1106" s="4">
        <v>5</v>
      </c>
      <c r="B1106" s="4">
        <v>2019</v>
      </c>
      <c r="C1106" s="4" t="s">
        <v>125</v>
      </c>
      <c r="D1106" s="4" t="s">
        <v>126</v>
      </c>
      <c r="E1106" s="12" t="s">
        <v>123</v>
      </c>
      <c r="K1106" s="4">
        <v>0.5</v>
      </c>
      <c r="L1106" s="4">
        <v>0.5</v>
      </c>
      <c r="Y1106" s="4">
        <v>1.5</v>
      </c>
      <c r="Z1106" s="4">
        <v>0.5</v>
      </c>
      <c r="AK1106" s="4">
        <v>3</v>
      </c>
      <c r="AL1106" s="12" t="s">
        <v>123</v>
      </c>
      <c r="AM1106" s="4" t="s">
        <v>115</v>
      </c>
      <c r="AN1106" s="7"/>
      <c r="AV1106" s="14">
        <v>43616.617361111108</v>
      </c>
    </row>
    <row r="1107" spans="1:48" ht="12.75" x14ac:dyDescent="0.2">
      <c r="A1107" s="4">
        <v>5</v>
      </c>
      <c r="B1107" s="4">
        <v>2019</v>
      </c>
      <c r="C1107" s="4" t="s">
        <v>125</v>
      </c>
      <c r="D1107" s="4" t="s">
        <v>126</v>
      </c>
      <c r="E1107" s="12" t="s">
        <v>121</v>
      </c>
      <c r="K1107" s="4">
        <v>0.5</v>
      </c>
      <c r="O1107" s="4">
        <v>1</v>
      </c>
      <c r="R1107" s="4">
        <v>2.5</v>
      </c>
      <c r="V1107" s="4">
        <v>1.5</v>
      </c>
      <c r="Y1107" s="4">
        <v>1</v>
      </c>
      <c r="AJ1107" s="4">
        <v>1.5</v>
      </c>
      <c r="AK1107" s="4">
        <v>8</v>
      </c>
      <c r="AL1107" s="12" t="s">
        <v>121</v>
      </c>
      <c r="AM1107" s="4" t="s">
        <v>115</v>
      </c>
      <c r="AN1107" s="7"/>
      <c r="AV1107" s="14">
        <v>43616.617361111108</v>
      </c>
    </row>
    <row r="1108" spans="1:48" ht="12.75" x14ac:dyDescent="0.2">
      <c r="A1108" s="4">
        <v>5</v>
      </c>
      <c r="B1108" s="4">
        <v>2019</v>
      </c>
      <c r="C1108" s="4" t="s">
        <v>125</v>
      </c>
      <c r="D1108" s="4" t="s">
        <v>126</v>
      </c>
      <c r="E1108" s="12" t="s">
        <v>116</v>
      </c>
      <c r="L1108" s="4">
        <v>1</v>
      </c>
      <c r="V1108" s="4">
        <v>1</v>
      </c>
      <c r="AI1108" s="4">
        <v>2</v>
      </c>
      <c r="AK1108" s="4">
        <v>4</v>
      </c>
      <c r="AL1108" s="12" t="s">
        <v>116</v>
      </c>
      <c r="AM1108" s="4" t="s">
        <v>115</v>
      </c>
      <c r="AN1108" s="7"/>
      <c r="AV1108" s="14">
        <v>43616.617361111108</v>
      </c>
    </row>
    <row r="1109" spans="1:48" ht="12.75" x14ac:dyDescent="0.2">
      <c r="A1109" s="4">
        <v>5</v>
      </c>
      <c r="B1109" s="4">
        <v>2019</v>
      </c>
      <c r="C1109" s="4" t="s">
        <v>125</v>
      </c>
      <c r="D1109" s="4" t="s">
        <v>126</v>
      </c>
      <c r="E1109" s="12" t="s">
        <v>109</v>
      </c>
      <c r="F1109" s="4">
        <v>7</v>
      </c>
      <c r="M1109" s="4">
        <v>0.5</v>
      </c>
      <c r="AK1109" s="4">
        <v>7.5</v>
      </c>
      <c r="AL1109" s="12" t="s">
        <v>109</v>
      </c>
      <c r="AM1109" s="4" t="s">
        <v>115</v>
      </c>
      <c r="AN1109" s="7"/>
      <c r="AV1109" s="14">
        <v>43616.617361111108</v>
      </c>
    </row>
    <row r="1110" spans="1:48" ht="12.75" x14ac:dyDescent="0.2">
      <c r="A1110" s="4">
        <v>5</v>
      </c>
      <c r="B1110" s="4">
        <v>2019</v>
      </c>
      <c r="C1110" s="4" t="s">
        <v>125</v>
      </c>
      <c r="D1110" s="4" t="s">
        <v>126</v>
      </c>
      <c r="E1110" s="12" t="s">
        <v>114</v>
      </c>
      <c r="K1110" s="4">
        <v>1</v>
      </c>
      <c r="L1110" s="4">
        <v>1</v>
      </c>
      <c r="M1110" s="4">
        <v>2.5</v>
      </c>
      <c r="N1110" s="4">
        <v>1</v>
      </c>
      <c r="O1110" s="4">
        <v>1</v>
      </c>
      <c r="R1110" s="4">
        <v>0.5</v>
      </c>
      <c r="S1110" s="4">
        <v>0.5</v>
      </c>
      <c r="T1110" s="4">
        <v>2.5</v>
      </c>
      <c r="V1110" s="4">
        <v>1</v>
      </c>
      <c r="Z1110" s="4">
        <v>2</v>
      </c>
      <c r="AH1110" s="4">
        <v>2</v>
      </c>
      <c r="AJ1110" s="4">
        <v>1</v>
      </c>
      <c r="AK1110" s="4">
        <v>16</v>
      </c>
      <c r="AL1110" s="12" t="s">
        <v>114</v>
      </c>
      <c r="AM1110" s="4" t="s">
        <v>115</v>
      </c>
      <c r="AN1110" s="7"/>
      <c r="AV1110" s="14">
        <v>43616.617361111108</v>
      </c>
    </row>
    <row r="1111" spans="1:48" ht="12.75" x14ac:dyDescent="0.2">
      <c r="A1111" s="4">
        <v>5</v>
      </c>
      <c r="B1111" s="4">
        <v>2019</v>
      </c>
      <c r="C1111" s="4" t="s">
        <v>125</v>
      </c>
      <c r="D1111" s="4" t="s">
        <v>126</v>
      </c>
      <c r="E1111" s="12" t="s">
        <v>117</v>
      </c>
      <c r="K1111" s="4">
        <v>2</v>
      </c>
      <c r="M1111" s="4">
        <v>0.5</v>
      </c>
      <c r="N1111" s="4">
        <v>2</v>
      </c>
      <c r="O1111" s="4">
        <v>0.5</v>
      </c>
      <c r="R1111" s="4">
        <v>1</v>
      </c>
      <c r="S1111" s="4">
        <v>2</v>
      </c>
      <c r="T1111" s="4">
        <v>0.5</v>
      </c>
      <c r="U1111" s="4">
        <v>2.5</v>
      </c>
      <c r="V1111" s="4">
        <v>1</v>
      </c>
      <c r="Y1111" s="4">
        <v>2</v>
      </c>
      <c r="Z1111" s="4">
        <v>1.5</v>
      </c>
      <c r="AG1111" s="4">
        <v>2.5</v>
      </c>
      <c r="AH1111" s="4">
        <v>1</v>
      </c>
      <c r="AI1111" s="4">
        <v>1</v>
      </c>
      <c r="AJ1111" s="4">
        <v>1</v>
      </c>
      <c r="AK1111" s="4">
        <v>21</v>
      </c>
      <c r="AL1111" s="12" t="s">
        <v>117</v>
      </c>
      <c r="AM1111" s="4" t="s">
        <v>115</v>
      </c>
      <c r="AN1111" s="7"/>
      <c r="AV1111" s="14">
        <v>43616.617361111108</v>
      </c>
    </row>
    <row r="1112" spans="1:48" ht="12.75" x14ac:dyDescent="0.2">
      <c r="A1112" s="4">
        <v>5</v>
      </c>
      <c r="B1112" s="4">
        <v>2019</v>
      </c>
      <c r="C1112" s="4" t="s">
        <v>125</v>
      </c>
      <c r="D1112" s="4" t="s">
        <v>126</v>
      </c>
      <c r="E1112" s="12" t="s">
        <v>50</v>
      </c>
      <c r="K1112" s="4">
        <v>2.5</v>
      </c>
      <c r="L1112" s="4">
        <v>2.5</v>
      </c>
      <c r="M1112" s="4">
        <v>1.5</v>
      </c>
      <c r="N1112" s="4">
        <v>2.5</v>
      </c>
      <c r="O1112" s="4">
        <v>1.5</v>
      </c>
      <c r="R1112" s="4">
        <v>1.5</v>
      </c>
      <c r="S1112" s="4">
        <v>2</v>
      </c>
      <c r="T1112" s="4">
        <v>1</v>
      </c>
      <c r="U1112" s="4">
        <v>1.5</v>
      </c>
      <c r="V1112" s="4">
        <v>1</v>
      </c>
      <c r="Y1112" s="4">
        <v>1.5</v>
      </c>
      <c r="Z1112" s="4">
        <v>2</v>
      </c>
      <c r="AA1112" s="4">
        <v>1</v>
      </c>
      <c r="AC1112" s="4">
        <v>1</v>
      </c>
      <c r="AG1112" s="4">
        <v>2.5</v>
      </c>
      <c r="AH1112" s="4">
        <v>1</v>
      </c>
      <c r="AI1112" s="4">
        <v>1.5</v>
      </c>
      <c r="AJ1112" s="4">
        <v>1.5</v>
      </c>
      <c r="AK1112" s="4">
        <v>29.5</v>
      </c>
      <c r="AL1112" s="12" t="s">
        <v>50</v>
      </c>
      <c r="AM1112" s="4" t="s">
        <v>115</v>
      </c>
      <c r="AN1112" s="7"/>
      <c r="AV1112" s="14">
        <v>43616.617361111108</v>
      </c>
    </row>
    <row r="1113" spans="1:48" ht="12.75" x14ac:dyDescent="0.2">
      <c r="A1113" s="4">
        <v>5</v>
      </c>
      <c r="B1113" s="4">
        <v>2019</v>
      </c>
      <c r="C1113" s="4" t="s">
        <v>125</v>
      </c>
      <c r="D1113" s="4" t="s">
        <v>126</v>
      </c>
      <c r="E1113" s="12" t="s">
        <v>118</v>
      </c>
      <c r="G1113" s="4">
        <v>0.5</v>
      </c>
      <c r="K1113" s="4">
        <v>0.5</v>
      </c>
      <c r="L1113" s="4">
        <v>1</v>
      </c>
      <c r="M1113" s="4">
        <v>2</v>
      </c>
      <c r="N1113" s="4">
        <v>2.5</v>
      </c>
      <c r="O1113" s="4">
        <v>1</v>
      </c>
      <c r="R1113" s="4">
        <v>1.5</v>
      </c>
      <c r="S1113" s="4">
        <v>1</v>
      </c>
      <c r="T1113" s="4">
        <v>3</v>
      </c>
      <c r="U1113" s="4">
        <v>2</v>
      </c>
      <c r="V1113" s="4">
        <v>1.5</v>
      </c>
      <c r="Y1113" s="4">
        <v>1</v>
      </c>
      <c r="Z1113" s="4">
        <v>1</v>
      </c>
      <c r="AG1113" s="4">
        <v>1</v>
      </c>
      <c r="AI1113" s="4">
        <v>1</v>
      </c>
      <c r="AJ1113" s="4">
        <v>1</v>
      </c>
      <c r="AK1113" s="4">
        <v>21.5</v>
      </c>
      <c r="AL1113" s="12" t="s">
        <v>118</v>
      </c>
      <c r="AM1113" s="4" t="s">
        <v>115</v>
      </c>
      <c r="AN1113" s="7"/>
      <c r="AV1113" s="14">
        <v>43616.617361111108</v>
      </c>
    </row>
    <row r="1114" spans="1:48" ht="12.75" x14ac:dyDescent="0.2">
      <c r="A1114" s="4">
        <v>5</v>
      </c>
      <c r="B1114" s="4">
        <v>2019</v>
      </c>
      <c r="C1114" s="4" t="s">
        <v>125</v>
      </c>
      <c r="D1114" s="4" t="s">
        <v>126</v>
      </c>
      <c r="E1114" s="12" t="s">
        <v>124</v>
      </c>
      <c r="G1114" s="4">
        <v>0.5</v>
      </c>
      <c r="L1114" s="4">
        <v>0.5</v>
      </c>
      <c r="M1114" s="4">
        <v>0.5</v>
      </c>
      <c r="S1114" s="4">
        <v>2</v>
      </c>
      <c r="U1114" s="4">
        <v>1</v>
      </c>
      <c r="Z1114" s="4">
        <v>0.5</v>
      </c>
      <c r="AA1114" s="4">
        <v>7</v>
      </c>
      <c r="AB1114" s="4">
        <v>8</v>
      </c>
      <c r="AC1114" s="4">
        <v>12</v>
      </c>
      <c r="AH1114" s="4">
        <v>4</v>
      </c>
      <c r="AI1114" s="4">
        <v>1.5</v>
      </c>
      <c r="AJ1114" s="4">
        <v>2</v>
      </c>
      <c r="AK1114" s="4">
        <v>39.5</v>
      </c>
      <c r="AL1114" s="12" t="s">
        <v>124</v>
      </c>
      <c r="AM1114" s="4" t="s">
        <v>115</v>
      </c>
      <c r="AN1114" s="7"/>
      <c r="AV1114" s="14">
        <v>43616.617361111108</v>
      </c>
    </row>
    <row r="1115" spans="1:48" ht="12.75" x14ac:dyDescent="0.2">
      <c r="A1115" s="4">
        <v>5</v>
      </c>
      <c r="B1115" s="4">
        <v>2019</v>
      </c>
      <c r="C1115" s="4" t="s">
        <v>125</v>
      </c>
      <c r="D1115" s="4" t="s">
        <v>126</v>
      </c>
      <c r="E1115" s="12" t="s">
        <v>132</v>
      </c>
      <c r="F1115" s="4">
        <v>1</v>
      </c>
      <c r="G1115" s="4">
        <v>7</v>
      </c>
      <c r="H1115" s="4">
        <v>8</v>
      </c>
      <c r="AF1115" s="4">
        <v>8</v>
      </c>
      <c r="AK1115" s="4">
        <v>24</v>
      </c>
      <c r="AL1115" s="12" t="s">
        <v>132</v>
      </c>
      <c r="AM1115" s="4" t="s">
        <v>115</v>
      </c>
      <c r="AN1115" s="7"/>
      <c r="AV1115" s="14">
        <v>43616.617361111108</v>
      </c>
    </row>
    <row r="1116" spans="1:48" ht="12.75" x14ac:dyDescent="0.2">
      <c r="A1116" s="4">
        <v>5</v>
      </c>
      <c r="B1116" s="4">
        <v>2019</v>
      </c>
      <c r="C1116" s="4" t="s">
        <v>125</v>
      </c>
      <c r="D1116" s="4" t="s">
        <v>126</v>
      </c>
      <c r="E1116" s="12" t="s">
        <v>50</v>
      </c>
      <c r="G1116" s="4">
        <v>2</v>
      </c>
      <c r="K1116" s="4">
        <v>0.75</v>
      </c>
      <c r="M1116" s="4">
        <v>2</v>
      </c>
      <c r="R1116" s="4">
        <v>1.5</v>
      </c>
      <c r="T1116" s="4">
        <v>2.5</v>
      </c>
      <c r="V1116" s="4">
        <v>2</v>
      </c>
      <c r="Y1116" s="4">
        <v>1</v>
      </c>
      <c r="AA1116" s="4">
        <v>1</v>
      </c>
      <c r="AC1116" s="4">
        <v>1</v>
      </c>
      <c r="AG1116" s="4">
        <v>1</v>
      </c>
      <c r="AH1116" s="4">
        <v>2</v>
      </c>
      <c r="AJ1116" s="4">
        <v>1</v>
      </c>
      <c r="AK1116" s="4">
        <v>17.75</v>
      </c>
      <c r="AL1116" s="12" t="s">
        <v>50</v>
      </c>
      <c r="AM1116" s="4" t="s">
        <v>76</v>
      </c>
      <c r="AN1116" s="15" t="s">
        <v>148</v>
      </c>
      <c r="AO1116" s="4">
        <v>125.5</v>
      </c>
      <c r="AP1116" s="4">
        <v>27.5</v>
      </c>
      <c r="AQ1116" s="4">
        <v>22</v>
      </c>
      <c r="AS1116" s="4">
        <v>181</v>
      </c>
      <c r="AT1116" s="4">
        <v>0.82026143799999995</v>
      </c>
      <c r="AU1116" s="4">
        <v>0.17973856199999999</v>
      </c>
      <c r="AV1116" s="14">
        <v>43619.356944444444</v>
      </c>
    </row>
    <row r="1117" spans="1:48" ht="12.75" x14ac:dyDescent="0.2">
      <c r="A1117" s="4">
        <v>5</v>
      </c>
      <c r="B1117" s="4">
        <v>2019</v>
      </c>
      <c r="C1117" s="4" t="s">
        <v>125</v>
      </c>
      <c r="D1117" s="4" t="s">
        <v>126</v>
      </c>
      <c r="E1117" s="12" t="s">
        <v>149</v>
      </c>
      <c r="AJ1117" s="4">
        <v>2</v>
      </c>
      <c r="AK1117" s="4">
        <v>2</v>
      </c>
      <c r="AL1117" s="12" t="s">
        <v>149</v>
      </c>
      <c r="AM1117" s="4" t="s">
        <v>76</v>
      </c>
      <c r="AN1117" s="15" t="s">
        <v>150</v>
      </c>
      <c r="AV1117" s="14">
        <v>43619.356944444444</v>
      </c>
    </row>
    <row r="1118" spans="1:48" ht="12.75" x14ac:dyDescent="0.2">
      <c r="A1118" s="4">
        <v>5</v>
      </c>
      <c r="B1118" s="4">
        <v>2019</v>
      </c>
      <c r="C1118" s="4" t="s">
        <v>125</v>
      </c>
      <c r="D1118" s="4" t="s">
        <v>126</v>
      </c>
      <c r="E1118" s="12" t="s">
        <v>109</v>
      </c>
      <c r="F1118" s="4">
        <v>4</v>
      </c>
      <c r="AK1118" s="4">
        <v>4</v>
      </c>
      <c r="AL1118" s="12" t="s">
        <v>109</v>
      </c>
      <c r="AM1118" s="4" t="s">
        <v>76</v>
      </c>
      <c r="AN1118" s="7"/>
      <c r="AV1118" s="14">
        <v>43619.356944444444</v>
      </c>
    </row>
    <row r="1119" spans="1:48" ht="12.75" x14ac:dyDescent="0.2">
      <c r="A1119" s="4">
        <v>5</v>
      </c>
      <c r="B1119" s="4">
        <v>2019</v>
      </c>
      <c r="C1119" s="4" t="s">
        <v>125</v>
      </c>
      <c r="D1119" s="4" t="s">
        <v>126</v>
      </c>
      <c r="E1119" s="12" t="s">
        <v>113</v>
      </c>
      <c r="AH1119" s="4">
        <v>4</v>
      </c>
      <c r="AI1119" s="4">
        <v>8</v>
      </c>
      <c r="AJ1119" s="4">
        <v>3</v>
      </c>
      <c r="AK1119" s="4">
        <v>15</v>
      </c>
      <c r="AL1119" s="12" t="s">
        <v>113</v>
      </c>
      <c r="AM1119" s="4" t="s">
        <v>76</v>
      </c>
      <c r="AN1119" s="15" t="s">
        <v>151</v>
      </c>
      <c r="AV1119" s="14">
        <v>43619.356944444444</v>
      </c>
    </row>
    <row r="1120" spans="1:48" ht="12.75" x14ac:dyDescent="0.2">
      <c r="A1120" s="4">
        <v>5</v>
      </c>
      <c r="B1120" s="4">
        <v>2019</v>
      </c>
      <c r="C1120" s="4" t="s">
        <v>125</v>
      </c>
      <c r="D1120" s="4" t="s">
        <v>126</v>
      </c>
      <c r="E1120" s="12" t="s">
        <v>86</v>
      </c>
      <c r="AG1120" s="4">
        <v>2</v>
      </c>
      <c r="AK1120" s="4">
        <v>2</v>
      </c>
      <c r="AL1120" s="12" t="s">
        <v>86</v>
      </c>
      <c r="AM1120" s="4" t="s">
        <v>76</v>
      </c>
      <c r="AN1120" s="15" t="s">
        <v>152</v>
      </c>
      <c r="AV1120" s="14">
        <v>43619.356944444444</v>
      </c>
    </row>
    <row r="1121" spans="1:48" ht="12.75" x14ac:dyDescent="0.2">
      <c r="A1121" s="4">
        <v>5</v>
      </c>
      <c r="B1121" s="4">
        <v>2019</v>
      </c>
      <c r="C1121" s="4" t="s">
        <v>125</v>
      </c>
      <c r="D1121" s="4" t="s">
        <v>126</v>
      </c>
      <c r="E1121" s="12" t="s">
        <v>83</v>
      </c>
      <c r="AA1121" s="4">
        <v>4</v>
      </c>
      <c r="AK1121" s="4">
        <v>4</v>
      </c>
      <c r="AL1121" s="12" t="s">
        <v>83</v>
      </c>
      <c r="AM1121" s="4" t="s">
        <v>76</v>
      </c>
      <c r="AN1121" s="15" t="s">
        <v>152</v>
      </c>
      <c r="AV1121" s="14">
        <v>43619.356944444444</v>
      </c>
    </row>
    <row r="1122" spans="1:48" ht="12.75" x14ac:dyDescent="0.2">
      <c r="A1122" s="4">
        <v>5</v>
      </c>
      <c r="B1122" s="4">
        <v>2019</v>
      </c>
      <c r="C1122" s="4" t="s">
        <v>125</v>
      </c>
      <c r="D1122" s="4" t="s">
        <v>126</v>
      </c>
      <c r="E1122" s="12" t="s">
        <v>79</v>
      </c>
      <c r="Z1122" s="4">
        <v>2</v>
      </c>
      <c r="AK1122" s="4">
        <v>2</v>
      </c>
      <c r="AL1122" s="12" t="s">
        <v>79</v>
      </c>
      <c r="AM1122" s="4" t="s">
        <v>76</v>
      </c>
      <c r="AN1122" s="15" t="s">
        <v>153</v>
      </c>
      <c r="AV1122" s="14">
        <v>43619.356944444444</v>
      </c>
    </row>
    <row r="1123" spans="1:48" ht="12.75" x14ac:dyDescent="0.2">
      <c r="A1123" s="4">
        <v>5</v>
      </c>
      <c r="B1123" s="4">
        <v>2019</v>
      </c>
      <c r="C1123" s="4" t="s">
        <v>125</v>
      </c>
      <c r="D1123" s="4" t="s">
        <v>126</v>
      </c>
      <c r="E1123" s="12" t="s">
        <v>69</v>
      </c>
      <c r="Y1123" s="4">
        <v>4</v>
      </c>
      <c r="Z1123" s="4">
        <v>6</v>
      </c>
      <c r="AK1123" s="4">
        <v>10</v>
      </c>
      <c r="AL1123" s="12" t="s">
        <v>69</v>
      </c>
      <c r="AM1123" s="4" t="s">
        <v>76</v>
      </c>
      <c r="AN1123" s="15" t="s">
        <v>152</v>
      </c>
      <c r="AV1123" s="14">
        <v>43619.356944444444</v>
      </c>
    </row>
    <row r="1124" spans="1:48" ht="12.75" x14ac:dyDescent="0.2">
      <c r="A1124" s="4">
        <v>5</v>
      </c>
      <c r="B1124" s="4">
        <v>2019</v>
      </c>
      <c r="C1124" s="4" t="s">
        <v>125</v>
      </c>
      <c r="D1124" s="4" t="s">
        <v>126</v>
      </c>
      <c r="E1124" s="12" t="s">
        <v>56</v>
      </c>
      <c r="V1124" s="4">
        <v>2</v>
      </c>
      <c r="AK1124" s="4">
        <v>2</v>
      </c>
      <c r="AL1124" s="12" t="s">
        <v>56</v>
      </c>
      <c r="AM1124" s="4" t="s">
        <v>76</v>
      </c>
      <c r="AN1124" s="15" t="s">
        <v>154</v>
      </c>
      <c r="AV1124" s="14">
        <v>43619.356944444444</v>
      </c>
    </row>
    <row r="1125" spans="1:48" ht="12.75" x14ac:dyDescent="0.2">
      <c r="A1125" s="4">
        <v>5</v>
      </c>
      <c r="B1125" s="4">
        <v>2019</v>
      </c>
      <c r="C1125" s="4" t="s">
        <v>125</v>
      </c>
      <c r="D1125" s="4" t="s">
        <v>126</v>
      </c>
      <c r="E1125" s="12" t="s">
        <v>60</v>
      </c>
      <c r="R1125" s="4">
        <v>1.5</v>
      </c>
      <c r="S1125" s="4">
        <v>6</v>
      </c>
      <c r="U1125" s="4">
        <v>2</v>
      </c>
      <c r="AB1125" s="4">
        <v>4</v>
      </c>
      <c r="AC1125" s="4">
        <v>2</v>
      </c>
      <c r="AG1125" s="4">
        <v>4</v>
      </c>
      <c r="AJ1125" s="4">
        <v>3</v>
      </c>
      <c r="AK1125" s="4">
        <v>22.5</v>
      </c>
      <c r="AL1125" s="12" t="s">
        <v>60</v>
      </c>
      <c r="AM1125" s="4" t="s">
        <v>76</v>
      </c>
      <c r="AN1125" s="15" t="s">
        <v>155</v>
      </c>
      <c r="AV1125" s="14">
        <v>43619.356944444444</v>
      </c>
    </row>
    <row r="1126" spans="1:48" ht="12.75" x14ac:dyDescent="0.2">
      <c r="A1126" s="4">
        <v>5</v>
      </c>
      <c r="B1126" s="4">
        <v>2019</v>
      </c>
      <c r="C1126" s="4" t="s">
        <v>125</v>
      </c>
      <c r="D1126" s="4" t="s">
        <v>126</v>
      </c>
      <c r="E1126" s="12" t="s">
        <v>78</v>
      </c>
      <c r="L1126" s="4">
        <v>1</v>
      </c>
      <c r="AA1126" s="4">
        <v>3.5</v>
      </c>
      <c r="AB1126" s="4">
        <v>3</v>
      </c>
      <c r="AC1126" s="4">
        <v>1</v>
      </c>
      <c r="AK1126" s="4">
        <v>8.5</v>
      </c>
      <c r="AL1126" s="12" t="s">
        <v>78</v>
      </c>
      <c r="AM1126" s="4" t="s">
        <v>76</v>
      </c>
      <c r="AN1126" s="15" t="s">
        <v>156</v>
      </c>
      <c r="AV1126" s="14">
        <v>43619.356944444444</v>
      </c>
    </row>
    <row r="1127" spans="1:48" ht="12.75" x14ac:dyDescent="0.2">
      <c r="A1127" s="4">
        <v>5</v>
      </c>
      <c r="B1127" s="4">
        <v>2019</v>
      </c>
      <c r="C1127" s="4" t="s">
        <v>125</v>
      </c>
      <c r="D1127" s="4" t="s">
        <v>126</v>
      </c>
      <c r="E1127" s="12" t="s">
        <v>52</v>
      </c>
      <c r="L1127" s="4">
        <v>2</v>
      </c>
      <c r="R1127" s="4">
        <v>1</v>
      </c>
      <c r="T1127" s="4">
        <v>1</v>
      </c>
      <c r="U1127" s="4">
        <v>1</v>
      </c>
      <c r="V1127" s="4">
        <v>2</v>
      </c>
      <c r="Y1127" s="4">
        <v>3</v>
      </c>
      <c r="AK1127" s="4">
        <v>10</v>
      </c>
      <c r="AL1127" s="12" t="s">
        <v>52</v>
      </c>
      <c r="AM1127" s="4" t="s">
        <v>76</v>
      </c>
      <c r="AN1127" s="15" t="s">
        <v>152</v>
      </c>
      <c r="AV1127" s="14">
        <v>43619.356944444444</v>
      </c>
    </row>
    <row r="1128" spans="1:48" ht="12.75" x14ac:dyDescent="0.2">
      <c r="A1128" s="4">
        <v>5</v>
      </c>
      <c r="B1128" s="4">
        <v>2019</v>
      </c>
      <c r="C1128" s="4" t="s">
        <v>125</v>
      </c>
      <c r="D1128" s="4" t="s">
        <v>126</v>
      </c>
      <c r="E1128" s="12" t="s">
        <v>63</v>
      </c>
      <c r="L1128" s="4">
        <v>0.5</v>
      </c>
      <c r="M1128" s="4">
        <v>2</v>
      </c>
      <c r="R1128" s="4">
        <v>1</v>
      </c>
      <c r="T1128" s="4">
        <v>0.5</v>
      </c>
      <c r="V1128" s="4">
        <v>2</v>
      </c>
      <c r="Z1128" s="4">
        <v>1.5</v>
      </c>
      <c r="AB1128" s="4">
        <v>1</v>
      </c>
      <c r="AC1128" s="4">
        <v>1</v>
      </c>
      <c r="AH1128" s="4">
        <v>2</v>
      </c>
      <c r="AI1128" s="4">
        <v>1</v>
      </c>
      <c r="AK1128" s="4">
        <v>12.5</v>
      </c>
      <c r="AL1128" s="12" t="s">
        <v>63</v>
      </c>
      <c r="AM1128" s="4" t="s">
        <v>76</v>
      </c>
      <c r="AN1128" s="15" t="s">
        <v>157</v>
      </c>
      <c r="AV1128" s="14">
        <v>43619.356944444444</v>
      </c>
    </row>
    <row r="1129" spans="1:48" ht="12.75" x14ac:dyDescent="0.2">
      <c r="A1129" s="4">
        <v>5</v>
      </c>
      <c r="B1129" s="4">
        <v>2019</v>
      </c>
      <c r="C1129" s="4" t="s">
        <v>125</v>
      </c>
      <c r="D1129" s="4" t="s">
        <v>126</v>
      </c>
      <c r="E1129" s="12" t="s">
        <v>54</v>
      </c>
      <c r="G1129" s="4">
        <v>4</v>
      </c>
      <c r="H1129" s="4">
        <v>4</v>
      </c>
      <c r="K1129" s="4">
        <v>2</v>
      </c>
      <c r="L1129" s="4">
        <v>4.5</v>
      </c>
      <c r="M1129" s="4">
        <v>4</v>
      </c>
      <c r="R1129" s="4">
        <v>3</v>
      </c>
      <c r="S1129" s="4">
        <v>2</v>
      </c>
      <c r="T1129" s="4">
        <v>4</v>
      </c>
      <c r="U1129" s="4">
        <v>5</v>
      </c>
      <c r="AC1129" s="4">
        <v>1</v>
      </c>
      <c r="AG1129" s="4">
        <v>2</v>
      </c>
      <c r="AK1129" s="4">
        <v>35.5</v>
      </c>
      <c r="AL1129" s="12" t="s">
        <v>54</v>
      </c>
      <c r="AM1129" s="4" t="s">
        <v>76</v>
      </c>
      <c r="AN1129" s="15" t="s">
        <v>158</v>
      </c>
      <c r="AV1129" s="14">
        <v>43619.356944444444</v>
      </c>
    </row>
    <row r="1130" spans="1:48" ht="12.75" x14ac:dyDescent="0.2">
      <c r="A1130" s="4">
        <v>5</v>
      </c>
      <c r="B1130" s="4">
        <v>2019</v>
      </c>
      <c r="C1130" s="4" t="s">
        <v>125</v>
      </c>
      <c r="D1130" s="4" t="s">
        <v>126</v>
      </c>
      <c r="E1130" s="12" t="s">
        <v>55</v>
      </c>
      <c r="G1130" s="4">
        <v>2</v>
      </c>
      <c r="H1130" s="4">
        <v>4</v>
      </c>
      <c r="K1130" s="4">
        <v>5.25</v>
      </c>
      <c r="AK1130" s="4">
        <v>11.25</v>
      </c>
      <c r="AL1130" s="12" t="s">
        <v>55</v>
      </c>
      <c r="AM1130" s="4" t="s">
        <v>76</v>
      </c>
      <c r="AN1130" s="15" t="s">
        <v>159</v>
      </c>
      <c r="AV1130" s="14">
        <v>43619.356944444444</v>
      </c>
    </row>
    <row r="1131" spans="1:48" ht="12.75" x14ac:dyDescent="0.2">
      <c r="A1131" s="4">
        <v>5</v>
      </c>
      <c r="B1131" s="4">
        <v>2019</v>
      </c>
      <c r="C1131" s="4" t="s">
        <v>125</v>
      </c>
      <c r="D1131" s="4" t="s">
        <v>126</v>
      </c>
      <c r="E1131" s="12" t="s">
        <v>132</v>
      </c>
      <c r="N1131" s="4">
        <v>8</v>
      </c>
      <c r="O1131" s="4">
        <v>8</v>
      </c>
      <c r="AK1131" s="4">
        <v>16</v>
      </c>
      <c r="AL1131" s="12" t="s">
        <v>132</v>
      </c>
      <c r="AM1131" s="4" t="s">
        <v>76</v>
      </c>
      <c r="AN1131" s="15" t="s">
        <v>160</v>
      </c>
      <c r="AV1131" s="14">
        <v>43619.356944444444</v>
      </c>
    </row>
    <row r="1132" spans="1:48" ht="12.75" x14ac:dyDescent="0.2">
      <c r="A1132" s="4">
        <v>5</v>
      </c>
      <c r="B1132" s="4">
        <v>2019</v>
      </c>
      <c r="C1132" s="4" t="s">
        <v>125</v>
      </c>
      <c r="D1132" s="4" t="s">
        <v>126</v>
      </c>
      <c r="E1132" s="12" t="s">
        <v>124</v>
      </c>
      <c r="F1132" s="4">
        <v>5</v>
      </c>
      <c r="AH1132" s="4">
        <v>1</v>
      </c>
      <c r="AK1132" s="4">
        <v>6</v>
      </c>
      <c r="AL1132" s="12" t="s">
        <v>124</v>
      </c>
      <c r="AM1132" s="4" t="s">
        <v>76</v>
      </c>
      <c r="AN1132" s="15" t="s">
        <v>161</v>
      </c>
      <c r="AV1132" s="14">
        <v>43619.356944444444</v>
      </c>
    </row>
    <row r="1133" spans="1:48" ht="12.75" x14ac:dyDescent="0.2">
      <c r="A1133" s="4">
        <v>5</v>
      </c>
      <c r="B1133" s="4">
        <v>2019</v>
      </c>
      <c r="C1133" s="4" t="s">
        <v>125</v>
      </c>
      <c r="D1133" s="4" t="s">
        <v>126</v>
      </c>
      <c r="E1133" s="12" t="s">
        <v>50</v>
      </c>
      <c r="F1133" s="4">
        <v>4</v>
      </c>
      <c r="M1133" s="4">
        <v>1</v>
      </c>
      <c r="N1133" s="4">
        <v>8</v>
      </c>
      <c r="O1133" s="4">
        <v>8</v>
      </c>
      <c r="T1133" s="4">
        <v>1</v>
      </c>
      <c r="AA1133" s="4">
        <v>1</v>
      </c>
      <c r="AH1133" s="4">
        <v>3</v>
      </c>
      <c r="AJ1133" s="4">
        <v>8</v>
      </c>
      <c r="AK1133" s="4">
        <v>34</v>
      </c>
      <c r="AL1133" s="12" t="s">
        <v>50</v>
      </c>
      <c r="AM1133" s="4" t="s">
        <v>112</v>
      </c>
      <c r="AN1133" s="15" t="s">
        <v>162</v>
      </c>
      <c r="AO1133" s="4">
        <v>169</v>
      </c>
      <c r="AP1133" s="4">
        <v>0</v>
      </c>
      <c r="AQ1133" s="4">
        <v>16</v>
      </c>
      <c r="AS1133" s="4">
        <v>185</v>
      </c>
      <c r="AT1133" s="4">
        <v>1</v>
      </c>
      <c r="AU1133" s="4">
        <v>0</v>
      </c>
      <c r="AV1133" s="14">
        <v>43619.257638888892</v>
      </c>
    </row>
    <row r="1134" spans="1:48" ht="12.75" x14ac:dyDescent="0.2">
      <c r="A1134" s="4">
        <v>5</v>
      </c>
      <c r="B1134" s="4">
        <v>2019</v>
      </c>
      <c r="C1134" s="4" t="s">
        <v>125</v>
      </c>
      <c r="D1134" s="4" t="s">
        <v>126</v>
      </c>
      <c r="E1134" s="12" t="s">
        <v>82</v>
      </c>
      <c r="Z1134" s="4">
        <v>1</v>
      </c>
      <c r="AA1134" s="4">
        <v>4</v>
      </c>
      <c r="AB1134" s="4">
        <v>5</v>
      </c>
      <c r="AC1134" s="4">
        <v>2</v>
      </c>
      <c r="AG1134" s="4">
        <v>2</v>
      </c>
      <c r="AI1134" s="4">
        <v>4</v>
      </c>
      <c r="AK1134" s="4">
        <v>18</v>
      </c>
      <c r="AL1134" s="12" t="s">
        <v>82</v>
      </c>
      <c r="AM1134" s="4" t="s">
        <v>112</v>
      </c>
      <c r="AN1134" s="15" t="s">
        <v>163</v>
      </c>
      <c r="AV1134" s="14">
        <v>43619.257638888892</v>
      </c>
    </row>
    <row r="1135" spans="1:48" ht="12.75" x14ac:dyDescent="0.2">
      <c r="A1135" s="4">
        <v>5</v>
      </c>
      <c r="B1135" s="4">
        <v>2019</v>
      </c>
      <c r="C1135" s="4" t="s">
        <v>125</v>
      </c>
      <c r="D1135" s="4" t="s">
        <v>126</v>
      </c>
      <c r="E1135" s="12" t="s">
        <v>132</v>
      </c>
      <c r="G1135" s="4">
        <v>8</v>
      </c>
      <c r="AK1135" s="4">
        <v>8</v>
      </c>
      <c r="AL1135" s="12" t="s">
        <v>132</v>
      </c>
      <c r="AM1135" s="4" t="s">
        <v>112</v>
      </c>
      <c r="AN1135" s="15" t="s">
        <v>164</v>
      </c>
      <c r="AV1135" s="14">
        <v>43619.257638888892</v>
      </c>
    </row>
    <row r="1136" spans="1:48" ht="12.75" x14ac:dyDescent="0.2">
      <c r="A1136" s="4">
        <v>5</v>
      </c>
      <c r="B1136" s="4">
        <v>2019</v>
      </c>
      <c r="C1136" s="4" t="s">
        <v>125</v>
      </c>
      <c r="D1136" s="4" t="s">
        <v>126</v>
      </c>
      <c r="E1136" s="12" t="s">
        <v>124</v>
      </c>
      <c r="F1136" s="4">
        <v>8</v>
      </c>
      <c r="AK1136" s="4">
        <v>8</v>
      </c>
      <c r="AL1136" s="12" t="s">
        <v>124</v>
      </c>
      <c r="AM1136" s="4" t="s">
        <v>112</v>
      </c>
      <c r="AN1136" s="15" t="s">
        <v>165</v>
      </c>
      <c r="AV1136" s="14">
        <v>43619.257638888892</v>
      </c>
    </row>
    <row r="1137" spans="1:48" ht="12.75" x14ac:dyDescent="0.2">
      <c r="A1137" s="4">
        <v>5</v>
      </c>
      <c r="B1137" s="4">
        <v>2019</v>
      </c>
      <c r="C1137" s="4" t="s">
        <v>125</v>
      </c>
      <c r="D1137" s="4" t="s">
        <v>126</v>
      </c>
      <c r="E1137" s="12" t="s">
        <v>77</v>
      </c>
      <c r="H1137" s="4">
        <v>8</v>
      </c>
      <c r="M1137" s="4">
        <v>1</v>
      </c>
      <c r="AK1137" s="4">
        <v>9</v>
      </c>
      <c r="AL1137" s="12" t="s">
        <v>77</v>
      </c>
      <c r="AM1137" s="4" t="s">
        <v>112</v>
      </c>
      <c r="AN1137" s="15" t="s">
        <v>166</v>
      </c>
      <c r="AV1137" s="14">
        <v>43619.257638888892</v>
      </c>
    </row>
    <row r="1138" spans="1:48" ht="12.75" x14ac:dyDescent="0.2">
      <c r="A1138" s="4">
        <v>5</v>
      </c>
      <c r="B1138" s="4">
        <v>2019</v>
      </c>
      <c r="C1138" s="4" t="s">
        <v>125</v>
      </c>
      <c r="D1138" s="4" t="s">
        <v>126</v>
      </c>
      <c r="E1138" s="12" t="s">
        <v>92</v>
      </c>
      <c r="K1138" s="4">
        <v>8</v>
      </c>
      <c r="L1138" s="4">
        <v>8</v>
      </c>
      <c r="M1138" s="4">
        <v>6</v>
      </c>
      <c r="R1138" s="4">
        <v>9</v>
      </c>
      <c r="S1138" s="4">
        <v>9</v>
      </c>
      <c r="T1138" s="4">
        <v>8</v>
      </c>
      <c r="U1138" s="4">
        <v>5</v>
      </c>
      <c r="V1138" s="4">
        <v>8</v>
      </c>
      <c r="Y1138" s="4">
        <v>8</v>
      </c>
      <c r="Z1138" s="4">
        <v>7</v>
      </c>
      <c r="AA1138" s="4">
        <v>3</v>
      </c>
      <c r="AB1138" s="4">
        <v>4</v>
      </c>
      <c r="AC1138" s="4">
        <v>5</v>
      </c>
      <c r="AG1138" s="4">
        <v>8</v>
      </c>
      <c r="AH1138" s="4">
        <v>6</v>
      </c>
      <c r="AI1138" s="4">
        <v>5</v>
      </c>
      <c r="AJ1138" s="4">
        <v>1</v>
      </c>
      <c r="AK1138" s="4">
        <v>108</v>
      </c>
      <c r="AL1138" s="12" t="s">
        <v>92</v>
      </c>
      <c r="AM1138" s="4" t="s">
        <v>112</v>
      </c>
      <c r="AN1138" s="15" t="s">
        <v>167</v>
      </c>
      <c r="AV1138" s="14">
        <v>43619.257638888892</v>
      </c>
    </row>
    <row r="1139" spans="1:48" ht="12.75" x14ac:dyDescent="0.2">
      <c r="A1139" s="4">
        <v>5</v>
      </c>
      <c r="B1139" s="4">
        <v>2019</v>
      </c>
      <c r="C1139" s="4" t="s">
        <v>125</v>
      </c>
      <c r="D1139" s="4" t="s">
        <v>126</v>
      </c>
      <c r="E1139" s="12" t="s">
        <v>132</v>
      </c>
      <c r="G1139" s="4">
        <v>8</v>
      </c>
      <c r="H1139" s="4">
        <v>8</v>
      </c>
      <c r="AF1139" s="4">
        <v>8</v>
      </c>
      <c r="AJ1139" s="4">
        <v>8</v>
      </c>
      <c r="AK1139" s="4">
        <v>32</v>
      </c>
      <c r="AL1139" s="12" t="s">
        <v>132</v>
      </c>
      <c r="AM1139" s="4" t="s">
        <v>91</v>
      </c>
      <c r="AN1139" s="7"/>
      <c r="AO1139" s="4">
        <v>120</v>
      </c>
      <c r="AP1139" s="4">
        <v>9</v>
      </c>
      <c r="AQ1139" s="4">
        <v>60</v>
      </c>
      <c r="AS1139" s="4">
        <v>189</v>
      </c>
      <c r="AT1139" s="4">
        <v>0.93023255800000004</v>
      </c>
      <c r="AU1139" s="4">
        <v>6.9767441999999999E-2</v>
      </c>
      <c r="AV1139" s="14">
        <v>43615.598611111112</v>
      </c>
    </row>
    <row r="1140" spans="1:48" ht="12.75" x14ac:dyDescent="0.2">
      <c r="A1140" s="4">
        <v>5</v>
      </c>
      <c r="B1140" s="4">
        <v>2019</v>
      </c>
      <c r="C1140" s="4" t="s">
        <v>125</v>
      </c>
      <c r="D1140" s="4" t="s">
        <v>126</v>
      </c>
      <c r="E1140" s="12" t="s">
        <v>63</v>
      </c>
      <c r="V1140" s="4">
        <v>1</v>
      </c>
      <c r="Y1140" s="4">
        <v>1</v>
      </c>
      <c r="Z1140" s="4">
        <v>1</v>
      </c>
      <c r="AI1140" s="4">
        <v>0.5</v>
      </c>
      <c r="AK1140" s="4">
        <v>3.5</v>
      </c>
      <c r="AL1140" s="12" t="s">
        <v>63</v>
      </c>
      <c r="AM1140" s="4" t="s">
        <v>91</v>
      </c>
      <c r="AN1140" s="15" t="s">
        <v>168</v>
      </c>
      <c r="AV1140" s="14">
        <v>43615.598611111112</v>
      </c>
    </row>
    <row r="1141" spans="1:48" ht="12.75" x14ac:dyDescent="0.2">
      <c r="A1141" s="4">
        <v>5</v>
      </c>
      <c r="B1141" s="4">
        <v>2019</v>
      </c>
      <c r="C1141" s="4" t="s">
        <v>125</v>
      </c>
      <c r="D1141" s="4" t="s">
        <v>126</v>
      </c>
      <c r="E1141" s="12" t="s">
        <v>82</v>
      </c>
      <c r="U1141" s="4">
        <v>2</v>
      </c>
      <c r="V1141" s="4">
        <v>1</v>
      </c>
      <c r="Y1141" s="4">
        <v>2</v>
      </c>
      <c r="Z1141" s="4">
        <v>4</v>
      </c>
      <c r="AA1141" s="4">
        <v>5</v>
      </c>
      <c r="AK1141" s="4">
        <v>14</v>
      </c>
      <c r="AL1141" s="12" t="s">
        <v>82</v>
      </c>
      <c r="AM1141" s="4" t="s">
        <v>91</v>
      </c>
      <c r="AN1141" s="15" t="s">
        <v>169</v>
      </c>
      <c r="AV1141" s="14">
        <v>43615.598611111112</v>
      </c>
    </row>
    <row r="1142" spans="1:48" ht="12.75" x14ac:dyDescent="0.2">
      <c r="A1142" s="4">
        <v>5</v>
      </c>
      <c r="B1142" s="4">
        <v>2019</v>
      </c>
      <c r="C1142" s="4" t="s">
        <v>125</v>
      </c>
      <c r="D1142" s="4" t="s">
        <v>126</v>
      </c>
      <c r="E1142" s="12" t="s">
        <v>55</v>
      </c>
      <c r="T1142" s="4">
        <v>2</v>
      </c>
      <c r="AK1142" s="4">
        <v>2</v>
      </c>
      <c r="AL1142" s="12" t="s">
        <v>55</v>
      </c>
      <c r="AM1142" s="4" t="s">
        <v>91</v>
      </c>
      <c r="AN1142" s="15" t="s">
        <v>170</v>
      </c>
      <c r="AV1142" s="14">
        <v>43615.598611111112</v>
      </c>
    </row>
    <row r="1143" spans="1:48" ht="12.75" x14ac:dyDescent="0.2">
      <c r="A1143" s="4">
        <v>5</v>
      </c>
      <c r="B1143" s="4">
        <v>2019</v>
      </c>
      <c r="C1143" s="4" t="s">
        <v>125</v>
      </c>
      <c r="D1143" s="4" t="s">
        <v>126</v>
      </c>
      <c r="E1143" s="12" t="s">
        <v>113</v>
      </c>
      <c r="T1143" s="4">
        <v>1</v>
      </c>
      <c r="U1143" s="4">
        <v>2</v>
      </c>
      <c r="Y1143" s="4">
        <v>0.5</v>
      </c>
      <c r="AI1143" s="4">
        <v>2</v>
      </c>
      <c r="AK1143" s="4">
        <v>5.5</v>
      </c>
      <c r="AL1143" s="12" t="s">
        <v>113</v>
      </c>
      <c r="AM1143" s="4" t="s">
        <v>91</v>
      </c>
      <c r="AN1143" s="15" t="s">
        <v>171</v>
      </c>
      <c r="AV1143" s="14">
        <v>43615.598611111112</v>
      </c>
    </row>
    <row r="1144" spans="1:48" ht="12.75" x14ac:dyDescent="0.2">
      <c r="A1144" s="4">
        <v>5</v>
      </c>
      <c r="B1144" s="4">
        <v>2019</v>
      </c>
      <c r="C1144" s="4" t="s">
        <v>125</v>
      </c>
      <c r="D1144" s="4" t="s">
        <v>126</v>
      </c>
      <c r="E1144" s="12" t="s">
        <v>77</v>
      </c>
      <c r="M1144" s="4">
        <v>0.5</v>
      </c>
      <c r="AK1144" s="4">
        <v>0.5</v>
      </c>
      <c r="AL1144" s="12" t="s">
        <v>77</v>
      </c>
      <c r="AM1144" s="4" t="s">
        <v>91</v>
      </c>
      <c r="AN1144" s="15" t="s">
        <v>172</v>
      </c>
      <c r="AV1144" s="14">
        <v>43615.598611111112</v>
      </c>
    </row>
    <row r="1145" spans="1:48" ht="12.75" x14ac:dyDescent="0.2">
      <c r="A1145" s="4">
        <v>5</v>
      </c>
      <c r="B1145" s="4">
        <v>2019</v>
      </c>
      <c r="C1145" s="4" t="s">
        <v>125</v>
      </c>
      <c r="D1145" s="4" t="s">
        <v>126</v>
      </c>
      <c r="E1145" s="12" t="s">
        <v>92</v>
      </c>
      <c r="K1145" s="4">
        <v>5</v>
      </c>
      <c r="L1145" s="4">
        <v>8</v>
      </c>
      <c r="M1145" s="4">
        <v>6.5</v>
      </c>
      <c r="O1145" s="4">
        <v>1</v>
      </c>
      <c r="R1145" s="4">
        <v>7</v>
      </c>
      <c r="S1145" s="4">
        <v>5</v>
      </c>
      <c r="T1145" s="4">
        <v>5</v>
      </c>
      <c r="U1145" s="4">
        <v>2</v>
      </c>
      <c r="V1145" s="4">
        <v>6</v>
      </c>
      <c r="Y1145" s="4">
        <v>1.5</v>
      </c>
      <c r="Z1145" s="4">
        <v>2</v>
      </c>
      <c r="AG1145" s="4">
        <v>3</v>
      </c>
      <c r="AH1145" s="4">
        <v>3</v>
      </c>
      <c r="AI1145" s="4">
        <v>4</v>
      </c>
      <c r="AK1145" s="4">
        <v>59</v>
      </c>
      <c r="AL1145" s="12" t="s">
        <v>92</v>
      </c>
      <c r="AM1145" s="4" t="s">
        <v>91</v>
      </c>
      <c r="AN1145" s="15" t="s">
        <v>173</v>
      </c>
      <c r="AV1145" s="14">
        <v>43615.598611111112</v>
      </c>
    </row>
    <row r="1146" spans="1:48" ht="12.75" x14ac:dyDescent="0.2">
      <c r="A1146" s="4">
        <v>5</v>
      </c>
      <c r="B1146" s="4">
        <v>2019</v>
      </c>
      <c r="C1146" s="4" t="s">
        <v>125</v>
      </c>
      <c r="D1146" s="4" t="s">
        <v>126</v>
      </c>
      <c r="E1146" s="12" t="s">
        <v>50</v>
      </c>
      <c r="F1146" s="4">
        <v>4</v>
      </c>
      <c r="K1146" s="4">
        <v>3</v>
      </c>
      <c r="M1146" s="4">
        <v>1</v>
      </c>
      <c r="N1146" s="4">
        <v>8</v>
      </c>
      <c r="O1146" s="4">
        <v>6</v>
      </c>
      <c r="R1146" s="4">
        <v>1</v>
      </c>
      <c r="S1146" s="4">
        <v>4</v>
      </c>
      <c r="T1146" s="4">
        <v>1</v>
      </c>
      <c r="Y1146" s="4">
        <v>2</v>
      </c>
      <c r="Z1146" s="4">
        <v>1</v>
      </c>
      <c r="AA1146" s="4">
        <v>3</v>
      </c>
      <c r="AG1146" s="4">
        <v>5</v>
      </c>
      <c r="AH1146" s="4">
        <v>4.5</v>
      </c>
      <c r="AI1146" s="4">
        <v>1</v>
      </c>
      <c r="AK1146" s="4">
        <v>44.5</v>
      </c>
      <c r="AL1146" s="12" t="s">
        <v>50</v>
      </c>
      <c r="AM1146" s="4" t="s">
        <v>91</v>
      </c>
      <c r="AN1146" s="15" t="s">
        <v>174</v>
      </c>
      <c r="AV1146" s="14">
        <v>43615.598611111112</v>
      </c>
    </row>
    <row r="1147" spans="1:48" ht="12.75" x14ac:dyDescent="0.2">
      <c r="A1147" s="4">
        <v>5</v>
      </c>
      <c r="B1147" s="4">
        <v>2019</v>
      </c>
      <c r="C1147" s="4" t="s">
        <v>125</v>
      </c>
      <c r="D1147" s="4" t="s">
        <v>126</v>
      </c>
      <c r="E1147" s="12" t="s">
        <v>124</v>
      </c>
      <c r="F1147" s="4">
        <v>9</v>
      </c>
      <c r="O1147" s="4">
        <v>1</v>
      </c>
      <c r="Y1147" s="4">
        <v>1</v>
      </c>
      <c r="AB1147" s="4">
        <v>8</v>
      </c>
      <c r="AC1147" s="4">
        <v>8</v>
      </c>
      <c r="AH1147" s="4">
        <v>0.5</v>
      </c>
      <c r="AI1147" s="4">
        <v>0.5</v>
      </c>
      <c r="AK1147" s="4">
        <v>28</v>
      </c>
      <c r="AL1147" s="12" t="s">
        <v>124</v>
      </c>
      <c r="AM1147" s="4" t="s">
        <v>91</v>
      </c>
      <c r="AN1147" s="15" t="s">
        <v>175</v>
      </c>
      <c r="AV1147" s="14">
        <v>43615.598611111112</v>
      </c>
    </row>
    <row r="1148" spans="1:48" ht="12.75" x14ac:dyDescent="0.2">
      <c r="A1148" s="4">
        <v>5</v>
      </c>
      <c r="B1148" s="4">
        <v>2019</v>
      </c>
      <c r="C1148" s="4" t="s">
        <v>125</v>
      </c>
      <c r="D1148" s="4" t="s">
        <v>126</v>
      </c>
      <c r="E1148" s="12" t="s">
        <v>50</v>
      </c>
      <c r="F1148" s="4">
        <v>5</v>
      </c>
      <c r="G1148" s="4">
        <v>2</v>
      </c>
      <c r="K1148" s="4">
        <v>0.5</v>
      </c>
      <c r="M1148" s="4">
        <v>1</v>
      </c>
      <c r="N1148" s="4">
        <v>2.5</v>
      </c>
      <c r="O1148" s="4">
        <v>1</v>
      </c>
      <c r="S1148" s="4">
        <v>0.5</v>
      </c>
      <c r="T1148" s="4">
        <v>1</v>
      </c>
      <c r="U1148" s="4">
        <v>0.5</v>
      </c>
      <c r="V1148" s="4">
        <v>1</v>
      </c>
      <c r="AA1148" s="4">
        <v>1.5</v>
      </c>
      <c r="AC1148" s="4">
        <v>1</v>
      </c>
      <c r="AH1148" s="4">
        <v>1</v>
      </c>
      <c r="AJ1148" s="4">
        <v>1</v>
      </c>
      <c r="AK1148" s="4">
        <v>19.5</v>
      </c>
      <c r="AL1148" s="12" t="s">
        <v>50</v>
      </c>
      <c r="AM1148" s="4" t="s">
        <v>53</v>
      </c>
      <c r="AN1148" s="15" t="s">
        <v>176</v>
      </c>
      <c r="AO1148" s="4">
        <v>99</v>
      </c>
      <c r="AP1148" s="4">
        <v>32.5</v>
      </c>
      <c r="AQ1148" s="4">
        <v>14</v>
      </c>
      <c r="AS1148" s="4">
        <v>145.5</v>
      </c>
      <c r="AT1148" s="4">
        <v>0.75285171100000003</v>
      </c>
      <c r="AU1148" s="4">
        <v>0.24714828899999999</v>
      </c>
      <c r="AV1148" s="14">
        <v>43616.693055555559</v>
      </c>
    </row>
    <row r="1149" spans="1:48" ht="12.75" x14ac:dyDescent="0.2">
      <c r="A1149" s="4">
        <v>5</v>
      </c>
      <c r="B1149" s="4">
        <v>2019</v>
      </c>
      <c r="C1149" s="4" t="s">
        <v>125</v>
      </c>
      <c r="D1149" s="4" t="s">
        <v>126</v>
      </c>
      <c r="E1149" s="12" t="s">
        <v>124</v>
      </c>
      <c r="AH1149" s="4">
        <v>1</v>
      </c>
      <c r="AK1149" s="4">
        <v>1</v>
      </c>
      <c r="AL1149" s="12" t="s">
        <v>124</v>
      </c>
      <c r="AM1149" s="4" t="s">
        <v>53</v>
      </c>
      <c r="AN1149" s="15" t="s">
        <v>177</v>
      </c>
      <c r="AV1149" s="14">
        <v>43616.693055555559</v>
      </c>
    </row>
    <row r="1150" spans="1:48" ht="12.75" x14ac:dyDescent="0.2">
      <c r="A1150" s="4">
        <v>5</v>
      </c>
      <c r="B1150" s="4">
        <v>2019</v>
      </c>
      <c r="C1150" s="4" t="s">
        <v>125</v>
      </c>
      <c r="D1150" s="4" t="s">
        <v>126</v>
      </c>
      <c r="E1150" s="12" t="s">
        <v>139</v>
      </c>
      <c r="S1150" s="4">
        <v>6</v>
      </c>
      <c r="Y1150" s="4">
        <v>0.5</v>
      </c>
      <c r="AA1150" s="4">
        <v>1</v>
      </c>
      <c r="AC1150" s="4">
        <v>1.5</v>
      </c>
      <c r="AH1150" s="4">
        <v>1</v>
      </c>
      <c r="AK1150" s="4">
        <v>10</v>
      </c>
      <c r="AL1150" s="12" t="s">
        <v>139</v>
      </c>
      <c r="AM1150" s="4" t="s">
        <v>53</v>
      </c>
      <c r="AN1150" s="15" t="s">
        <v>178</v>
      </c>
      <c r="AV1150" s="14">
        <v>43616.693055555559</v>
      </c>
    </row>
    <row r="1151" spans="1:48" ht="12.75" x14ac:dyDescent="0.2">
      <c r="A1151" s="4">
        <v>5</v>
      </c>
      <c r="B1151" s="4">
        <v>2019</v>
      </c>
      <c r="C1151" s="4" t="s">
        <v>125</v>
      </c>
      <c r="D1151" s="4" t="s">
        <v>126</v>
      </c>
      <c r="E1151" s="12" t="s">
        <v>132</v>
      </c>
      <c r="R1151" s="4">
        <v>6.5</v>
      </c>
      <c r="AF1151" s="4">
        <v>6.5</v>
      </c>
      <c r="AK1151" s="4">
        <v>13</v>
      </c>
      <c r="AL1151" s="12" t="s">
        <v>132</v>
      </c>
      <c r="AM1151" s="4" t="s">
        <v>53</v>
      </c>
      <c r="AN1151" s="15" t="s">
        <v>179</v>
      </c>
      <c r="AV1151" s="14">
        <v>43616.693055555559</v>
      </c>
    </row>
    <row r="1152" spans="1:48" ht="12.75" x14ac:dyDescent="0.2">
      <c r="A1152" s="4">
        <v>5</v>
      </c>
      <c r="B1152" s="4">
        <v>2019</v>
      </c>
      <c r="C1152" s="4" t="s">
        <v>125</v>
      </c>
      <c r="D1152" s="4" t="s">
        <v>126</v>
      </c>
      <c r="E1152" s="12" t="s">
        <v>73</v>
      </c>
      <c r="K1152" s="4">
        <v>1</v>
      </c>
      <c r="L1152" s="4">
        <v>1.5</v>
      </c>
      <c r="AK1152" s="4">
        <v>2.5</v>
      </c>
      <c r="AL1152" s="12" t="s">
        <v>73</v>
      </c>
      <c r="AM1152" s="4" t="s">
        <v>53</v>
      </c>
      <c r="AN1152" s="15" t="s">
        <v>180</v>
      </c>
      <c r="AV1152" s="14">
        <v>43616.693055555559</v>
      </c>
    </row>
    <row r="1153" spans="1:48" ht="12.75" x14ac:dyDescent="0.2">
      <c r="A1153" s="4">
        <v>5</v>
      </c>
      <c r="B1153" s="4">
        <v>2019</v>
      </c>
      <c r="C1153" s="4" t="s">
        <v>125</v>
      </c>
      <c r="D1153" s="4" t="s">
        <v>126</v>
      </c>
      <c r="E1153" s="12" t="s">
        <v>63</v>
      </c>
      <c r="H1153" s="4">
        <v>0.5</v>
      </c>
      <c r="K1153" s="4">
        <v>2</v>
      </c>
      <c r="O1153" s="4">
        <v>1</v>
      </c>
      <c r="T1153" s="4">
        <v>4.5</v>
      </c>
      <c r="U1153" s="4">
        <v>1.5</v>
      </c>
      <c r="V1153" s="4">
        <v>1.5</v>
      </c>
      <c r="Y1153" s="4">
        <v>1</v>
      </c>
      <c r="Z1153" s="4">
        <v>2.5</v>
      </c>
      <c r="AB1153" s="4">
        <v>1.5</v>
      </c>
      <c r="AG1153" s="4">
        <v>2</v>
      </c>
      <c r="AI1153" s="4">
        <v>0.5</v>
      </c>
      <c r="AJ1153" s="4">
        <v>1.5</v>
      </c>
      <c r="AK1153" s="4">
        <v>20</v>
      </c>
      <c r="AL1153" s="12" t="s">
        <v>63</v>
      </c>
      <c r="AM1153" s="4" t="s">
        <v>53</v>
      </c>
      <c r="AN1153" s="15" t="s">
        <v>181</v>
      </c>
      <c r="AV1153" s="14">
        <v>43616.693055555559</v>
      </c>
    </row>
    <row r="1154" spans="1:48" ht="12.75" x14ac:dyDescent="0.2">
      <c r="A1154" s="4">
        <v>5</v>
      </c>
      <c r="B1154" s="4">
        <v>2019</v>
      </c>
      <c r="C1154" s="4" t="s">
        <v>125</v>
      </c>
      <c r="D1154" s="4" t="s">
        <v>126</v>
      </c>
      <c r="E1154" s="12" t="s">
        <v>55</v>
      </c>
      <c r="H1154" s="4">
        <v>2.5</v>
      </c>
      <c r="AK1154" s="4">
        <v>2.5</v>
      </c>
      <c r="AL1154" s="12" t="s">
        <v>55</v>
      </c>
      <c r="AM1154" s="4" t="s">
        <v>53</v>
      </c>
      <c r="AN1154" s="15" t="s">
        <v>182</v>
      </c>
      <c r="AV1154" s="14">
        <v>43616.693055555559</v>
      </c>
    </row>
    <row r="1155" spans="1:48" ht="12.75" x14ac:dyDescent="0.2">
      <c r="A1155" s="4">
        <v>5</v>
      </c>
      <c r="B1155" s="4">
        <v>2019</v>
      </c>
      <c r="C1155" s="4" t="s">
        <v>125</v>
      </c>
      <c r="D1155" s="4" t="s">
        <v>126</v>
      </c>
      <c r="E1155" s="12" t="s">
        <v>54</v>
      </c>
      <c r="G1155" s="4">
        <v>4</v>
      </c>
      <c r="H1155" s="4">
        <v>3.5</v>
      </c>
      <c r="K1155" s="4">
        <v>3.5</v>
      </c>
      <c r="L1155" s="4">
        <v>5.5</v>
      </c>
      <c r="M1155" s="4">
        <v>5.5</v>
      </c>
      <c r="N1155" s="4">
        <v>3.5</v>
      </c>
      <c r="O1155" s="4">
        <v>4.5</v>
      </c>
      <c r="T1155" s="4">
        <v>1</v>
      </c>
      <c r="U1155" s="4">
        <v>6</v>
      </c>
      <c r="V1155" s="4">
        <v>1.5</v>
      </c>
      <c r="Y1155" s="4">
        <v>5</v>
      </c>
      <c r="Z1155" s="4">
        <v>4</v>
      </c>
      <c r="AA1155" s="4">
        <v>3.5</v>
      </c>
      <c r="AB1155" s="4">
        <v>5</v>
      </c>
      <c r="AC1155" s="4">
        <v>4</v>
      </c>
      <c r="AG1155" s="4">
        <v>4</v>
      </c>
      <c r="AH1155" s="4">
        <v>3.5</v>
      </c>
      <c r="AI1155" s="4">
        <v>5.5</v>
      </c>
      <c r="AJ1155" s="4">
        <v>4</v>
      </c>
      <c r="AK1155" s="4">
        <v>77</v>
      </c>
      <c r="AL1155" s="12" t="s">
        <v>54</v>
      </c>
      <c r="AM1155" s="4" t="s">
        <v>53</v>
      </c>
      <c r="AN1155" s="15" t="s">
        <v>183</v>
      </c>
      <c r="AV1155" s="14">
        <v>43616.693055555559</v>
      </c>
    </row>
    <row r="1156" spans="1:48" ht="12.75" x14ac:dyDescent="0.2">
      <c r="A1156" s="4">
        <v>5</v>
      </c>
      <c r="B1156" s="4">
        <v>2019</v>
      </c>
      <c r="C1156" s="4" t="s">
        <v>125</v>
      </c>
      <c r="D1156" s="4" t="s">
        <v>126</v>
      </c>
      <c r="E1156" s="12" t="s">
        <v>50</v>
      </c>
      <c r="F1156" s="4">
        <v>4</v>
      </c>
      <c r="O1156" s="4">
        <v>0.5</v>
      </c>
      <c r="T1156" s="4">
        <v>1</v>
      </c>
      <c r="AA1156" s="4">
        <v>1</v>
      </c>
      <c r="AH1156" s="4">
        <v>1</v>
      </c>
      <c r="AK1156" s="4">
        <v>7.5</v>
      </c>
      <c r="AL1156" s="12" t="s">
        <v>50</v>
      </c>
      <c r="AM1156" s="4" t="s">
        <v>85</v>
      </c>
      <c r="AN1156" s="7"/>
      <c r="AO1156" s="4">
        <v>27</v>
      </c>
      <c r="AP1156" s="4">
        <v>153</v>
      </c>
      <c r="AQ1156" s="4">
        <v>8</v>
      </c>
      <c r="AS1156" s="4">
        <v>188</v>
      </c>
      <c r="AT1156" s="4">
        <v>0.15</v>
      </c>
      <c r="AU1156" s="4">
        <v>0.85</v>
      </c>
      <c r="AV1156" s="14">
        <v>43616.652777777781</v>
      </c>
    </row>
    <row r="1157" spans="1:48" ht="12.75" x14ac:dyDescent="0.2">
      <c r="A1157" s="4">
        <v>5</v>
      </c>
      <c r="B1157" s="4">
        <v>2019</v>
      </c>
      <c r="C1157" s="4" t="s">
        <v>125</v>
      </c>
      <c r="D1157" s="4" t="s">
        <v>126</v>
      </c>
      <c r="E1157" s="12" t="s">
        <v>132</v>
      </c>
      <c r="AF1157" s="4">
        <v>8</v>
      </c>
      <c r="AK1157" s="4">
        <v>8</v>
      </c>
      <c r="AL1157" s="12" t="s">
        <v>132</v>
      </c>
      <c r="AM1157" s="4" t="s">
        <v>85</v>
      </c>
      <c r="AN1157" s="7"/>
      <c r="AV1157" s="14">
        <v>43616.652777777781</v>
      </c>
    </row>
    <row r="1158" spans="1:48" ht="12.75" x14ac:dyDescent="0.2">
      <c r="A1158" s="4">
        <v>5</v>
      </c>
      <c r="B1158" s="4">
        <v>2019</v>
      </c>
      <c r="C1158" s="4" t="s">
        <v>125</v>
      </c>
      <c r="D1158" s="4" t="s">
        <v>126</v>
      </c>
      <c r="E1158" s="12" t="s">
        <v>73</v>
      </c>
      <c r="U1158" s="4">
        <v>1</v>
      </c>
      <c r="AK1158" s="4">
        <v>1</v>
      </c>
      <c r="AL1158" s="12" t="s">
        <v>73</v>
      </c>
      <c r="AM1158" s="4" t="s">
        <v>85</v>
      </c>
      <c r="AN1158" s="15" t="s">
        <v>184</v>
      </c>
      <c r="AV1158" s="14">
        <v>43616.652777777781</v>
      </c>
    </row>
    <row r="1159" spans="1:48" ht="12.75" x14ac:dyDescent="0.2">
      <c r="A1159" s="4">
        <v>5</v>
      </c>
      <c r="B1159" s="4">
        <v>2019</v>
      </c>
      <c r="C1159" s="4" t="s">
        <v>125</v>
      </c>
      <c r="D1159" s="4" t="s">
        <v>126</v>
      </c>
      <c r="E1159" s="12" t="s">
        <v>63</v>
      </c>
      <c r="R1159" s="4">
        <v>1</v>
      </c>
      <c r="Y1159" s="4">
        <v>1.5</v>
      </c>
      <c r="AK1159" s="4">
        <v>2.5</v>
      </c>
      <c r="AL1159" s="12" t="s">
        <v>63</v>
      </c>
      <c r="AM1159" s="4" t="s">
        <v>85</v>
      </c>
      <c r="AN1159" s="7"/>
      <c r="AV1159" s="14">
        <v>43616.652777777781</v>
      </c>
    </row>
    <row r="1160" spans="1:48" ht="12.75" x14ac:dyDescent="0.2">
      <c r="A1160" s="4">
        <v>5</v>
      </c>
      <c r="B1160" s="4">
        <v>2019</v>
      </c>
      <c r="C1160" s="4" t="s">
        <v>125</v>
      </c>
      <c r="D1160" s="4" t="s">
        <v>126</v>
      </c>
      <c r="E1160" s="12" t="s">
        <v>55</v>
      </c>
      <c r="L1160" s="4">
        <v>5</v>
      </c>
      <c r="AK1160" s="4">
        <v>5</v>
      </c>
      <c r="AL1160" s="12" t="s">
        <v>55</v>
      </c>
      <c r="AM1160" s="4" t="s">
        <v>85</v>
      </c>
      <c r="AN1160" s="7"/>
      <c r="AV1160" s="14">
        <v>43616.652777777781</v>
      </c>
    </row>
    <row r="1161" spans="1:48" ht="12.75" x14ac:dyDescent="0.2">
      <c r="A1161" s="4">
        <v>5</v>
      </c>
      <c r="B1161" s="4">
        <v>2019</v>
      </c>
      <c r="C1161" s="4" t="s">
        <v>125</v>
      </c>
      <c r="D1161" s="4" t="s">
        <v>126</v>
      </c>
      <c r="E1161" s="12" t="s">
        <v>185</v>
      </c>
      <c r="F1161" s="4">
        <v>14.5</v>
      </c>
      <c r="AK1161" s="4">
        <v>14.5</v>
      </c>
      <c r="AL1161" s="12" t="s">
        <v>185</v>
      </c>
      <c r="AM1161" s="4" t="s">
        <v>85</v>
      </c>
      <c r="AN1161" s="7"/>
      <c r="AV1161" s="14">
        <v>43616.652777777781</v>
      </c>
    </row>
    <row r="1162" spans="1:48" ht="12.75" x14ac:dyDescent="0.2">
      <c r="A1162" s="4">
        <v>5</v>
      </c>
      <c r="B1162" s="4">
        <v>2019</v>
      </c>
      <c r="C1162" s="4" t="s">
        <v>125</v>
      </c>
      <c r="D1162" s="4" t="s">
        <v>126</v>
      </c>
      <c r="E1162" s="12" t="s">
        <v>88</v>
      </c>
      <c r="G1162" s="4">
        <v>7</v>
      </c>
      <c r="H1162" s="4">
        <v>4</v>
      </c>
      <c r="K1162" s="4">
        <v>8</v>
      </c>
      <c r="L1162" s="4">
        <v>2</v>
      </c>
      <c r="M1162" s="4">
        <v>8</v>
      </c>
      <c r="N1162" s="4">
        <v>4.5</v>
      </c>
      <c r="O1162" s="4">
        <v>6.5</v>
      </c>
      <c r="R1162" s="4">
        <v>7.5</v>
      </c>
      <c r="S1162" s="4">
        <v>8</v>
      </c>
      <c r="T1162" s="4">
        <v>6.5</v>
      </c>
      <c r="U1162" s="4">
        <v>7</v>
      </c>
      <c r="V1162" s="4">
        <v>8</v>
      </c>
      <c r="Y1162" s="4">
        <v>8</v>
      </c>
      <c r="Z1162" s="4">
        <v>10</v>
      </c>
      <c r="AA1162" s="4">
        <v>9</v>
      </c>
      <c r="AB1162" s="4">
        <v>10</v>
      </c>
      <c r="AG1162" s="4">
        <v>9.5</v>
      </c>
      <c r="AH1162" s="4">
        <v>8</v>
      </c>
      <c r="AI1162" s="4">
        <v>9</v>
      </c>
      <c r="AJ1162" s="4">
        <v>9</v>
      </c>
      <c r="AK1162" s="4">
        <v>149.5</v>
      </c>
      <c r="AL1162" s="12" t="s">
        <v>88</v>
      </c>
      <c r="AM1162" s="4" t="s">
        <v>85</v>
      </c>
      <c r="AN1162" s="15" t="s">
        <v>186</v>
      </c>
      <c r="AV1162" s="14">
        <v>43616.652777777781</v>
      </c>
    </row>
    <row r="1163" spans="1:48" ht="12.75" x14ac:dyDescent="0.2">
      <c r="A1163" s="4">
        <v>5</v>
      </c>
      <c r="B1163" s="4">
        <v>2019</v>
      </c>
      <c r="C1163" s="4" t="s">
        <v>125</v>
      </c>
      <c r="D1163" s="4" t="s">
        <v>126</v>
      </c>
      <c r="E1163" s="12" t="s">
        <v>70</v>
      </c>
      <c r="G1163" s="4">
        <v>3.5</v>
      </c>
      <c r="K1163" s="4">
        <v>2.5</v>
      </c>
      <c r="L1163" s="4">
        <v>7</v>
      </c>
      <c r="M1163" s="4">
        <v>6</v>
      </c>
      <c r="N1163" s="4">
        <v>5.5</v>
      </c>
      <c r="O1163" s="4">
        <v>5.5</v>
      </c>
      <c r="R1163" s="4">
        <v>2</v>
      </c>
      <c r="S1163" s="4">
        <v>1</v>
      </c>
      <c r="T1163" s="4">
        <v>2</v>
      </c>
      <c r="U1163" s="4">
        <v>2</v>
      </c>
      <c r="V1163" s="4">
        <v>0.5</v>
      </c>
      <c r="Y1163" s="4">
        <v>0.5</v>
      </c>
      <c r="Z1163" s="4">
        <v>3.5</v>
      </c>
      <c r="AA1163" s="4">
        <v>3</v>
      </c>
      <c r="AB1163" s="4">
        <v>1</v>
      </c>
      <c r="AI1163" s="4">
        <v>1</v>
      </c>
      <c r="AK1163" s="4">
        <v>46.5</v>
      </c>
      <c r="AL1163" s="12" t="s">
        <v>70</v>
      </c>
      <c r="AM1163" s="4" t="s">
        <v>66</v>
      </c>
      <c r="AN1163" s="15" t="s">
        <v>187</v>
      </c>
      <c r="AO1163" s="4">
        <v>124.5</v>
      </c>
      <c r="AP1163" s="4">
        <v>25.5</v>
      </c>
      <c r="AQ1163" s="4">
        <v>28</v>
      </c>
      <c r="AS1163" s="4">
        <v>186</v>
      </c>
      <c r="AT1163" s="4">
        <v>0.83</v>
      </c>
      <c r="AU1163" s="4">
        <v>0.17</v>
      </c>
      <c r="AV1163" s="14">
        <v>43619.338888888888</v>
      </c>
    </row>
    <row r="1164" spans="1:48" ht="12.75" x14ac:dyDescent="0.2">
      <c r="A1164" s="4">
        <v>5</v>
      </c>
      <c r="B1164" s="4">
        <v>2019</v>
      </c>
      <c r="C1164" s="4" t="s">
        <v>125</v>
      </c>
      <c r="D1164" s="4" t="s">
        <v>126</v>
      </c>
      <c r="E1164" s="12" t="s">
        <v>132</v>
      </c>
      <c r="AC1164" s="4">
        <v>4</v>
      </c>
      <c r="AF1164" s="4">
        <v>8</v>
      </c>
      <c r="AG1164" s="4">
        <v>8</v>
      </c>
      <c r="AH1164" s="4">
        <v>8</v>
      </c>
      <c r="AK1164" s="4">
        <v>28</v>
      </c>
      <c r="AL1164" s="12" t="s">
        <v>132</v>
      </c>
      <c r="AM1164" s="4" t="s">
        <v>66</v>
      </c>
      <c r="AN1164" s="15" t="s">
        <v>188</v>
      </c>
      <c r="AV1164" s="14">
        <v>43619.338888888888</v>
      </c>
    </row>
    <row r="1165" spans="1:48" ht="12.75" x14ac:dyDescent="0.2">
      <c r="A1165" s="4">
        <v>5</v>
      </c>
      <c r="B1165" s="4">
        <v>2019</v>
      </c>
      <c r="C1165" s="4" t="s">
        <v>125</v>
      </c>
      <c r="D1165" s="4" t="s">
        <v>126</v>
      </c>
      <c r="E1165" s="12" t="s">
        <v>75</v>
      </c>
      <c r="Z1165" s="4">
        <v>0.5</v>
      </c>
      <c r="AK1165" s="4">
        <v>0.5</v>
      </c>
      <c r="AL1165" s="12" t="s">
        <v>75</v>
      </c>
      <c r="AM1165" s="4" t="s">
        <v>66</v>
      </c>
      <c r="AN1165" s="15" t="s">
        <v>189</v>
      </c>
      <c r="AV1165" s="14">
        <v>43619.338888888888</v>
      </c>
    </row>
    <row r="1166" spans="1:48" ht="12.75" x14ac:dyDescent="0.2">
      <c r="A1166" s="4">
        <v>5</v>
      </c>
      <c r="B1166" s="4">
        <v>2019</v>
      </c>
      <c r="C1166" s="4" t="s">
        <v>125</v>
      </c>
      <c r="D1166" s="4" t="s">
        <v>126</v>
      </c>
      <c r="E1166" s="12" t="s">
        <v>67</v>
      </c>
      <c r="Y1166" s="4">
        <v>0.5</v>
      </c>
      <c r="AK1166" s="4">
        <v>1</v>
      </c>
      <c r="AL1166" s="13" t="s">
        <v>67</v>
      </c>
      <c r="AM1166" s="4" t="s">
        <v>66</v>
      </c>
      <c r="AN1166" s="15" t="s">
        <v>190</v>
      </c>
      <c r="AV1166" s="14">
        <v>43619.338888888888</v>
      </c>
    </row>
    <row r="1167" spans="1:48" ht="12.75" x14ac:dyDescent="0.2">
      <c r="A1167" s="4">
        <v>5</v>
      </c>
      <c r="B1167" s="4">
        <v>2019</v>
      </c>
      <c r="C1167" s="4" t="s">
        <v>125</v>
      </c>
      <c r="D1167" s="4" t="s">
        <v>126</v>
      </c>
      <c r="E1167" s="12" t="s">
        <v>75</v>
      </c>
      <c r="R1167" s="4">
        <v>0.5</v>
      </c>
      <c r="AI1167" s="4">
        <v>0.5</v>
      </c>
      <c r="AK1167" s="4">
        <v>1</v>
      </c>
      <c r="AL1167" s="13" t="s">
        <v>67</v>
      </c>
      <c r="AM1167" s="4" t="s">
        <v>66</v>
      </c>
      <c r="AN1167" s="15" t="s">
        <v>191</v>
      </c>
      <c r="AV1167" s="14">
        <v>43619.338888888888</v>
      </c>
    </row>
    <row r="1168" spans="1:48" ht="12.75" x14ac:dyDescent="0.2">
      <c r="A1168" s="4">
        <v>5</v>
      </c>
      <c r="B1168" s="4">
        <v>2019</v>
      </c>
      <c r="C1168" s="4" t="s">
        <v>125</v>
      </c>
      <c r="D1168" s="4" t="s">
        <v>126</v>
      </c>
      <c r="E1168" s="12" t="s">
        <v>113</v>
      </c>
      <c r="N1168" s="4">
        <v>0.5</v>
      </c>
      <c r="R1168" s="4">
        <v>4</v>
      </c>
      <c r="S1168" s="4">
        <v>1</v>
      </c>
      <c r="AB1168" s="4">
        <v>2</v>
      </c>
      <c r="AI1168" s="4">
        <v>3.5</v>
      </c>
      <c r="AJ1168" s="4">
        <v>3.5</v>
      </c>
      <c r="AK1168" s="4">
        <v>14.5</v>
      </c>
      <c r="AL1168" s="12" t="s">
        <v>113</v>
      </c>
      <c r="AM1168" s="4" t="s">
        <v>66</v>
      </c>
      <c r="AN1168" s="15" t="s">
        <v>192</v>
      </c>
      <c r="AV1168" s="14">
        <v>43619.338888888888</v>
      </c>
    </row>
    <row r="1169" spans="1:48" ht="12.75" x14ac:dyDescent="0.2">
      <c r="A1169" s="4">
        <v>5</v>
      </c>
      <c r="B1169" s="4">
        <v>2019</v>
      </c>
      <c r="C1169" s="4" t="s">
        <v>125</v>
      </c>
      <c r="D1169" s="4" t="s">
        <v>126</v>
      </c>
      <c r="E1169" s="12" t="s">
        <v>71</v>
      </c>
      <c r="M1169" s="4">
        <v>0.5</v>
      </c>
      <c r="S1169" s="4">
        <v>3.5</v>
      </c>
      <c r="T1169" s="4">
        <v>2</v>
      </c>
      <c r="U1169" s="4">
        <v>4</v>
      </c>
      <c r="V1169" s="4">
        <v>7</v>
      </c>
      <c r="Y1169" s="4">
        <v>6.5</v>
      </c>
      <c r="Z1169" s="4">
        <v>1</v>
      </c>
      <c r="AA1169" s="4">
        <v>4</v>
      </c>
      <c r="AB1169" s="4">
        <v>3.5</v>
      </c>
      <c r="AI1169" s="4">
        <v>2</v>
      </c>
      <c r="AK1169" s="4">
        <v>34</v>
      </c>
      <c r="AL1169" s="12" t="s">
        <v>71</v>
      </c>
      <c r="AM1169" s="4" t="s">
        <v>66</v>
      </c>
      <c r="AN1169" s="15" t="s">
        <v>193</v>
      </c>
      <c r="AV1169" s="14">
        <v>43619.338888888888</v>
      </c>
    </row>
    <row r="1170" spans="1:48" ht="12.75" x14ac:dyDescent="0.2">
      <c r="A1170" s="4">
        <v>5</v>
      </c>
      <c r="B1170" s="4">
        <v>2019</v>
      </c>
      <c r="C1170" s="4" t="s">
        <v>125</v>
      </c>
      <c r="D1170" s="4" t="s">
        <v>126</v>
      </c>
      <c r="E1170" s="12" t="s">
        <v>92</v>
      </c>
      <c r="G1170" s="4">
        <v>0.5</v>
      </c>
      <c r="AK1170" s="4">
        <v>0.5</v>
      </c>
      <c r="AL1170" s="12" t="s">
        <v>92</v>
      </c>
      <c r="AM1170" s="4" t="s">
        <v>66</v>
      </c>
      <c r="AN1170" s="15" t="s">
        <v>194</v>
      </c>
      <c r="AV1170" s="14">
        <v>43619.338888888888</v>
      </c>
    </row>
    <row r="1171" spans="1:48" ht="12.75" x14ac:dyDescent="0.2">
      <c r="A1171" s="4">
        <v>5</v>
      </c>
      <c r="B1171" s="4">
        <v>2019</v>
      </c>
      <c r="C1171" s="4" t="s">
        <v>125</v>
      </c>
      <c r="D1171" s="4" t="s">
        <v>126</v>
      </c>
      <c r="E1171" s="12" t="s">
        <v>63</v>
      </c>
      <c r="K1171" s="4">
        <v>1.5</v>
      </c>
      <c r="N1171" s="4">
        <v>0.5</v>
      </c>
      <c r="T1171" s="4">
        <v>2.5</v>
      </c>
      <c r="Y1171" s="4">
        <v>0.5</v>
      </c>
      <c r="Z1171" s="4">
        <v>0.5</v>
      </c>
      <c r="AB1171" s="4">
        <v>1.5</v>
      </c>
      <c r="AJ1171" s="4">
        <v>2.5</v>
      </c>
      <c r="AK1171" s="4">
        <v>9.5</v>
      </c>
      <c r="AL1171" s="12" t="s">
        <v>63</v>
      </c>
      <c r="AM1171" s="4" t="s">
        <v>66</v>
      </c>
      <c r="AN1171" s="15" t="s">
        <v>195</v>
      </c>
      <c r="AV1171" s="14">
        <v>43619.338888888888</v>
      </c>
    </row>
    <row r="1172" spans="1:48" ht="12.75" x14ac:dyDescent="0.2">
      <c r="A1172" s="4">
        <v>5</v>
      </c>
      <c r="B1172" s="4">
        <v>2019</v>
      </c>
      <c r="C1172" s="4" t="s">
        <v>125</v>
      </c>
      <c r="D1172" s="4" t="s">
        <v>126</v>
      </c>
      <c r="E1172" s="12" t="s">
        <v>109</v>
      </c>
      <c r="F1172" s="4">
        <v>8</v>
      </c>
      <c r="AK1172" s="4">
        <v>8</v>
      </c>
      <c r="AL1172" s="12" t="s">
        <v>109</v>
      </c>
      <c r="AM1172" s="4" t="s">
        <v>66</v>
      </c>
      <c r="AN1172" s="15" t="s">
        <v>196</v>
      </c>
      <c r="AV1172" s="14">
        <v>43619.338888888888</v>
      </c>
    </row>
    <row r="1173" spans="1:48" ht="12.75" x14ac:dyDescent="0.2">
      <c r="A1173" s="4">
        <v>5</v>
      </c>
      <c r="B1173" s="4">
        <v>2019</v>
      </c>
      <c r="C1173" s="4" t="s">
        <v>125</v>
      </c>
      <c r="D1173" s="4" t="s">
        <v>126</v>
      </c>
      <c r="E1173" s="12" t="s">
        <v>55</v>
      </c>
      <c r="G1173" s="4">
        <v>2.5</v>
      </c>
      <c r="H1173" s="4">
        <v>6.5</v>
      </c>
      <c r="K1173" s="4">
        <v>2</v>
      </c>
      <c r="O1173" s="4">
        <v>1.5</v>
      </c>
      <c r="R1173" s="4">
        <v>1</v>
      </c>
      <c r="S1173" s="4">
        <v>0.5</v>
      </c>
      <c r="T1173" s="4">
        <v>0.5</v>
      </c>
      <c r="Z1173" s="4">
        <v>0.5</v>
      </c>
      <c r="AI1173" s="4">
        <v>0.5</v>
      </c>
      <c r="AK1173" s="4">
        <v>15.5</v>
      </c>
      <c r="AL1173" s="12" t="s">
        <v>55</v>
      </c>
      <c r="AM1173" s="4" t="s">
        <v>66</v>
      </c>
      <c r="AN1173" s="15" t="s">
        <v>197</v>
      </c>
      <c r="AV1173" s="14">
        <v>43619.338888888888</v>
      </c>
    </row>
    <row r="1174" spans="1:48" ht="12.75" x14ac:dyDescent="0.2">
      <c r="A1174" s="4">
        <v>5</v>
      </c>
      <c r="B1174" s="4">
        <v>2019</v>
      </c>
      <c r="C1174" s="4" t="s">
        <v>125</v>
      </c>
      <c r="D1174" s="4" t="s">
        <v>126</v>
      </c>
      <c r="E1174" s="12" t="s">
        <v>68</v>
      </c>
      <c r="G1174" s="4">
        <v>0.5</v>
      </c>
      <c r="AK1174" s="4">
        <v>0.5</v>
      </c>
      <c r="AL1174" s="12" t="s">
        <v>68</v>
      </c>
      <c r="AM1174" s="4" t="s">
        <v>66</v>
      </c>
      <c r="AN1174" s="15" t="s">
        <v>198</v>
      </c>
      <c r="AV1174" s="14">
        <v>43619.338888888888</v>
      </c>
    </row>
    <row r="1175" spans="1:48" ht="12.75" x14ac:dyDescent="0.2">
      <c r="A1175" s="4">
        <v>5</v>
      </c>
      <c r="B1175" s="4">
        <v>2019</v>
      </c>
      <c r="C1175" s="4" t="s">
        <v>125</v>
      </c>
      <c r="D1175" s="4" t="s">
        <v>126</v>
      </c>
      <c r="E1175" s="12" t="s">
        <v>50</v>
      </c>
      <c r="G1175" s="4">
        <v>1</v>
      </c>
      <c r="H1175" s="4">
        <v>0.5</v>
      </c>
      <c r="K1175" s="4">
        <v>2</v>
      </c>
      <c r="L1175" s="4">
        <v>1</v>
      </c>
      <c r="M1175" s="4">
        <v>1.5</v>
      </c>
      <c r="N1175" s="4">
        <v>2.5</v>
      </c>
      <c r="O1175" s="4">
        <v>1</v>
      </c>
      <c r="R1175" s="4">
        <v>0.5</v>
      </c>
      <c r="S1175" s="4">
        <v>2</v>
      </c>
      <c r="T1175" s="4">
        <v>1</v>
      </c>
      <c r="U1175" s="4">
        <v>2.5</v>
      </c>
      <c r="Y1175" s="4">
        <v>1</v>
      </c>
      <c r="Z1175" s="4">
        <v>3</v>
      </c>
      <c r="AA1175" s="4">
        <v>2</v>
      </c>
      <c r="AB1175" s="4">
        <v>1</v>
      </c>
      <c r="AI1175" s="4">
        <v>2</v>
      </c>
      <c r="AJ1175" s="4">
        <v>3</v>
      </c>
      <c r="AK1175" s="4">
        <v>27.5</v>
      </c>
      <c r="AL1175" s="12" t="s">
        <v>50</v>
      </c>
      <c r="AM1175" s="4" t="s">
        <v>66</v>
      </c>
      <c r="AN1175" s="15" t="s">
        <v>199</v>
      </c>
      <c r="AV1175" s="14">
        <v>43619.338888888888</v>
      </c>
    </row>
    <row r="1176" spans="1:48" ht="15" x14ac:dyDescent="0.25">
      <c r="A1176" s="16">
        <v>5</v>
      </c>
      <c r="B1176" s="16">
        <v>2019</v>
      </c>
      <c r="C1176" s="17" t="s">
        <v>125</v>
      </c>
      <c r="D1176" s="17" t="s">
        <v>126</v>
      </c>
      <c r="E1176" s="17" t="s">
        <v>109</v>
      </c>
      <c r="F1176" s="16">
        <v>4</v>
      </c>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6">
        <v>4</v>
      </c>
      <c r="AL1176" s="17" t="s">
        <v>109</v>
      </c>
      <c r="AM1176" s="48" t="s">
        <v>96</v>
      </c>
      <c r="AN1176" s="49"/>
      <c r="AO1176" s="16">
        <v>141.5</v>
      </c>
      <c r="AP1176" s="16">
        <v>2</v>
      </c>
      <c r="AQ1176" s="16">
        <v>37.5</v>
      </c>
      <c r="AR1176" s="18"/>
      <c r="AS1176" s="16">
        <v>185</v>
      </c>
      <c r="AT1176" s="16">
        <v>0.98606300000000002</v>
      </c>
      <c r="AU1176" s="16">
        <v>1.3937282E-2</v>
      </c>
      <c r="AV1176" s="19">
        <v>43613.677777777775</v>
      </c>
    </row>
    <row r="1177" spans="1:48" ht="15" x14ac:dyDescent="0.25">
      <c r="A1177" s="16">
        <v>5</v>
      </c>
      <c r="B1177" s="16">
        <v>2019</v>
      </c>
      <c r="C1177" s="17" t="s">
        <v>125</v>
      </c>
      <c r="D1177" s="17" t="s">
        <v>126</v>
      </c>
      <c r="E1177" s="48" t="s">
        <v>132</v>
      </c>
      <c r="F1177" s="49"/>
      <c r="G1177" s="49"/>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6">
        <v>8</v>
      </c>
      <c r="AG1177" s="18"/>
      <c r="AH1177" s="16">
        <v>8</v>
      </c>
      <c r="AI1177" s="16">
        <v>8</v>
      </c>
      <c r="AJ1177" s="16">
        <v>8</v>
      </c>
      <c r="AK1177" s="16">
        <v>32</v>
      </c>
      <c r="AL1177" s="17" t="s">
        <v>132</v>
      </c>
      <c r="AM1177" s="17" t="s">
        <v>96</v>
      </c>
      <c r="AN1177" s="48" t="s">
        <v>200</v>
      </c>
      <c r="AO1177" s="49"/>
      <c r="AP1177" s="18"/>
      <c r="AQ1177" s="18"/>
      <c r="AR1177" s="18"/>
      <c r="AS1177" s="18"/>
      <c r="AT1177" s="18"/>
      <c r="AU1177" s="18"/>
      <c r="AV1177" s="19">
        <v>43613.677777777775</v>
      </c>
    </row>
    <row r="1178" spans="1:48" ht="15" x14ac:dyDescent="0.25">
      <c r="A1178" s="16">
        <v>5</v>
      </c>
      <c r="B1178" s="16">
        <v>2019</v>
      </c>
      <c r="C1178" s="17" t="s">
        <v>125</v>
      </c>
      <c r="D1178" s="17" t="s">
        <v>126</v>
      </c>
      <c r="E1178" s="48" t="s">
        <v>59</v>
      </c>
      <c r="F1178" s="49"/>
      <c r="G1178" s="49"/>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6">
        <v>2</v>
      </c>
      <c r="AD1178" s="18"/>
      <c r="AE1178" s="18"/>
      <c r="AF1178" s="18"/>
      <c r="AG1178" s="18"/>
      <c r="AH1178" s="18"/>
      <c r="AI1178" s="18"/>
      <c r="AJ1178" s="18"/>
      <c r="AK1178" s="16">
        <v>2</v>
      </c>
      <c r="AL1178" s="17" t="s">
        <v>59</v>
      </c>
      <c r="AM1178" s="17" t="s">
        <v>96</v>
      </c>
      <c r="AN1178" s="48" t="s">
        <v>201</v>
      </c>
      <c r="AO1178" s="49"/>
      <c r="AP1178" s="49"/>
      <c r="AQ1178" s="49"/>
      <c r="AR1178" s="49"/>
      <c r="AS1178" s="49"/>
      <c r="AT1178" s="18"/>
      <c r="AU1178" s="18"/>
      <c r="AV1178" s="19">
        <v>43613.677777777775</v>
      </c>
    </row>
    <row r="1179" spans="1:48" ht="15" x14ac:dyDescent="0.25">
      <c r="A1179" s="16">
        <v>5</v>
      </c>
      <c r="B1179" s="16">
        <v>2019</v>
      </c>
      <c r="C1179" s="17" t="s">
        <v>125</v>
      </c>
      <c r="D1179" s="17" t="s">
        <v>126</v>
      </c>
      <c r="E1179" s="48" t="s">
        <v>63</v>
      </c>
      <c r="F1179" s="49"/>
      <c r="G1179" s="18"/>
      <c r="H1179" s="18"/>
      <c r="I1179" s="18"/>
      <c r="J1179" s="18"/>
      <c r="K1179" s="18"/>
      <c r="L1179" s="18"/>
      <c r="M1179" s="18"/>
      <c r="N1179" s="18"/>
      <c r="O1179" s="16">
        <v>1</v>
      </c>
      <c r="P1179" s="18"/>
      <c r="Q1179" s="18"/>
      <c r="R1179" s="18"/>
      <c r="S1179" s="18"/>
      <c r="T1179" s="18"/>
      <c r="U1179" s="18"/>
      <c r="V1179" s="18"/>
      <c r="W1179" s="18"/>
      <c r="X1179" s="18"/>
      <c r="Y1179" s="18"/>
      <c r="Z1179" s="18"/>
      <c r="AA1179" s="18"/>
      <c r="AB1179" s="18"/>
      <c r="AC1179" s="16">
        <v>1</v>
      </c>
      <c r="AD1179" s="18"/>
      <c r="AE1179" s="18"/>
      <c r="AF1179" s="18"/>
      <c r="AG1179" s="18"/>
      <c r="AH1179" s="18"/>
      <c r="AI1179" s="18"/>
      <c r="AJ1179" s="18"/>
      <c r="AK1179" s="16">
        <v>2</v>
      </c>
      <c r="AL1179" s="17" t="s">
        <v>63</v>
      </c>
      <c r="AM1179" s="48" t="s">
        <v>96</v>
      </c>
      <c r="AN1179" s="49"/>
      <c r="AO1179" s="18"/>
      <c r="AP1179" s="18"/>
      <c r="AQ1179" s="18"/>
      <c r="AR1179" s="18"/>
      <c r="AS1179" s="18"/>
      <c r="AT1179" s="18"/>
      <c r="AU1179" s="18"/>
      <c r="AV1179" s="19">
        <v>43613.677777777775</v>
      </c>
    </row>
    <row r="1180" spans="1:48" ht="15" x14ac:dyDescent="0.25">
      <c r="A1180" s="16">
        <v>5</v>
      </c>
      <c r="B1180" s="16">
        <v>2019</v>
      </c>
      <c r="C1180" s="17" t="s">
        <v>125</v>
      </c>
      <c r="D1180" s="17" t="s">
        <v>126</v>
      </c>
      <c r="E1180" s="48" t="s">
        <v>107</v>
      </c>
      <c r="F1180" s="49"/>
      <c r="G1180" s="18"/>
      <c r="H1180" s="18"/>
      <c r="I1180" s="18"/>
      <c r="J1180" s="18"/>
      <c r="K1180" s="18"/>
      <c r="L1180" s="18"/>
      <c r="M1180" s="18"/>
      <c r="N1180" s="18"/>
      <c r="O1180" s="18"/>
      <c r="P1180" s="18"/>
      <c r="Q1180" s="18"/>
      <c r="R1180" s="16">
        <v>1</v>
      </c>
      <c r="S1180" s="18"/>
      <c r="T1180" s="18"/>
      <c r="U1180" s="18"/>
      <c r="V1180" s="18"/>
      <c r="W1180" s="18"/>
      <c r="X1180" s="18"/>
      <c r="Y1180" s="18"/>
      <c r="Z1180" s="18"/>
      <c r="AA1180" s="18"/>
      <c r="AB1180" s="18"/>
      <c r="AC1180" s="18"/>
      <c r="AD1180" s="18"/>
      <c r="AE1180" s="18"/>
      <c r="AF1180" s="18"/>
      <c r="AG1180" s="18"/>
      <c r="AH1180" s="18"/>
      <c r="AI1180" s="18"/>
      <c r="AJ1180" s="18"/>
      <c r="AK1180" s="16">
        <v>1</v>
      </c>
      <c r="AL1180" s="17" t="s">
        <v>107</v>
      </c>
      <c r="AM1180" s="48" t="s">
        <v>96</v>
      </c>
      <c r="AN1180" s="49"/>
      <c r="AO1180" s="18"/>
      <c r="AP1180" s="18"/>
      <c r="AQ1180" s="18"/>
      <c r="AR1180" s="18"/>
      <c r="AS1180" s="18"/>
      <c r="AT1180" s="18"/>
      <c r="AU1180" s="18"/>
      <c r="AV1180" s="19">
        <v>43613.677777777775</v>
      </c>
    </row>
    <row r="1181" spans="1:48" ht="15" x14ac:dyDescent="0.25">
      <c r="A1181" s="16">
        <v>5</v>
      </c>
      <c r="B1181" s="16">
        <v>2019</v>
      </c>
      <c r="C1181" s="17" t="s">
        <v>125</v>
      </c>
      <c r="D1181" s="17" t="s">
        <v>126</v>
      </c>
      <c r="E1181" s="17" t="s">
        <v>50</v>
      </c>
      <c r="F1181" s="18"/>
      <c r="G1181" s="16">
        <v>3</v>
      </c>
      <c r="H1181" s="16">
        <v>1</v>
      </c>
      <c r="I1181" s="18"/>
      <c r="J1181" s="18"/>
      <c r="K1181" s="16">
        <v>1</v>
      </c>
      <c r="L1181" s="18"/>
      <c r="M1181" s="16">
        <v>1.5</v>
      </c>
      <c r="N1181" s="16">
        <v>1</v>
      </c>
      <c r="O1181" s="16">
        <v>2</v>
      </c>
      <c r="P1181" s="18"/>
      <c r="Q1181" s="18"/>
      <c r="R1181" s="18"/>
      <c r="S1181" s="16">
        <v>1</v>
      </c>
      <c r="T1181" s="16">
        <v>1</v>
      </c>
      <c r="U1181" s="16">
        <v>2</v>
      </c>
      <c r="V1181" s="16">
        <v>1</v>
      </c>
      <c r="W1181" s="18"/>
      <c r="X1181" s="18"/>
      <c r="Y1181" s="16">
        <v>1</v>
      </c>
      <c r="Z1181" s="18"/>
      <c r="AA1181" s="16">
        <v>1</v>
      </c>
      <c r="AB1181" s="18"/>
      <c r="AC1181" s="16">
        <v>1</v>
      </c>
      <c r="AD1181" s="18"/>
      <c r="AE1181" s="18"/>
      <c r="AF1181" s="18"/>
      <c r="AG1181" s="16">
        <v>1</v>
      </c>
      <c r="AH1181" s="18"/>
      <c r="AI1181" s="18"/>
      <c r="AJ1181" s="18"/>
      <c r="AK1181" s="16">
        <v>18.5</v>
      </c>
      <c r="AL1181" s="17" t="s">
        <v>50</v>
      </c>
      <c r="AM1181" s="17" t="s">
        <v>96</v>
      </c>
      <c r="AN1181" s="48" t="s">
        <v>202</v>
      </c>
      <c r="AO1181" s="49"/>
      <c r="AP1181" s="49"/>
      <c r="AQ1181" s="49"/>
      <c r="AR1181" s="49"/>
      <c r="AS1181" s="49"/>
      <c r="AT1181" s="49"/>
      <c r="AU1181" s="49"/>
      <c r="AV1181" s="19">
        <v>43613.677777777775</v>
      </c>
    </row>
    <row r="1182" spans="1:48" ht="15" x14ac:dyDescent="0.25">
      <c r="A1182" s="16">
        <v>5</v>
      </c>
      <c r="B1182" s="16">
        <v>2019</v>
      </c>
      <c r="C1182" s="17" t="s">
        <v>125</v>
      </c>
      <c r="D1182" s="17" t="s">
        <v>126</v>
      </c>
      <c r="E1182" s="48" t="s">
        <v>61</v>
      </c>
      <c r="F1182" s="49"/>
      <c r="G1182" s="16">
        <v>1</v>
      </c>
      <c r="H1182" s="16">
        <v>4</v>
      </c>
      <c r="I1182" s="18"/>
      <c r="J1182" s="18"/>
      <c r="K1182" s="18"/>
      <c r="L1182" s="18"/>
      <c r="M1182" s="18"/>
      <c r="N1182" s="18"/>
      <c r="O1182" s="18"/>
      <c r="P1182" s="18"/>
      <c r="Q1182" s="18"/>
      <c r="R1182" s="16">
        <v>7</v>
      </c>
      <c r="S1182" s="16">
        <v>7</v>
      </c>
      <c r="T1182" s="16">
        <v>7</v>
      </c>
      <c r="U1182" s="16">
        <v>6</v>
      </c>
      <c r="V1182" s="16">
        <v>7</v>
      </c>
      <c r="W1182" s="18"/>
      <c r="X1182" s="18"/>
      <c r="Y1182" s="16">
        <v>5</v>
      </c>
      <c r="Z1182" s="16">
        <v>9</v>
      </c>
      <c r="AA1182" s="16">
        <v>8</v>
      </c>
      <c r="AB1182" s="16">
        <v>8</v>
      </c>
      <c r="AC1182" s="16">
        <v>4</v>
      </c>
      <c r="AD1182" s="18"/>
      <c r="AE1182" s="18"/>
      <c r="AF1182" s="18"/>
      <c r="AG1182" s="16">
        <v>7</v>
      </c>
      <c r="AH1182" s="18"/>
      <c r="AI1182" s="18"/>
      <c r="AJ1182" s="18"/>
      <c r="AK1182" s="16">
        <v>80</v>
      </c>
      <c r="AL1182" s="17" t="s">
        <v>61</v>
      </c>
      <c r="AM1182" s="17" t="s">
        <v>96</v>
      </c>
      <c r="AN1182" s="48" t="s">
        <v>203</v>
      </c>
      <c r="AO1182" s="49"/>
      <c r="AP1182" s="49"/>
      <c r="AQ1182" s="49"/>
      <c r="AR1182" s="49"/>
      <c r="AS1182" s="49"/>
      <c r="AT1182" s="49"/>
      <c r="AU1182" s="49"/>
      <c r="AV1182" s="19">
        <v>43613.677777777775</v>
      </c>
    </row>
    <row r="1183" spans="1:48" ht="15" x14ac:dyDescent="0.25">
      <c r="A1183" s="16">
        <v>5</v>
      </c>
      <c r="B1183" s="16">
        <v>2019</v>
      </c>
      <c r="C1183" s="17" t="s">
        <v>125</v>
      </c>
      <c r="D1183" s="17" t="s">
        <v>126</v>
      </c>
      <c r="E1183" s="48" t="s">
        <v>55</v>
      </c>
      <c r="F1183" s="49"/>
      <c r="G1183" s="16">
        <v>4</v>
      </c>
      <c r="H1183" s="16">
        <v>3</v>
      </c>
      <c r="I1183" s="18"/>
      <c r="J1183" s="18"/>
      <c r="K1183" s="16">
        <v>7</v>
      </c>
      <c r="L1183" s="16">
        <v>8</v>
      </c>
      <c r="M1183" s="16">
        <v>6.5</v>
      </c>
      <c r="N1183" s="16">
        <v>6.5</v>
      </c>
      <c r="O1183" s="16">
        <v>5</v>
      </c>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6">
        <v>40</v>
      </c>
      <c r="AL1183" s="17" t="s">
        <v>55</v>
      </c>
      <c r="AM1183" s="17" t="s">
        <v>96</v>
      </c>
      <c r="AN1183" s="48" t="s">
        <v>204</v>
      </c>
      <c r="AO1183" s="49"/>
      <c r="AP1183" s="49"/>
      <c r="AQ1183" s="49"/>
      <c r="AR1183" s="49"/>
      <c r="AS1183" s="49"/>
      <c r="AT1183" s="49"/>
      <c r="AU1183" s="49"/>
      <c r="AV1183" s="19">
        <v>43613.677777777775</v>
      </c>
    </row>
    <row r="1184" spans="1:48" ht="15" x14ac:dyDescent="0.25">
      <c r="A1184" s="16">
        <v>5</v>
      </c>
      <c r="B1184" s="16">
        <v>2019</v>
      </c>
      <c r="C1184" s="17" t="s">
        <v>125</v>
      </c>
      <c r="D1184" s="17" t="s">
        <v>126</v>
      </c>
      <c r="E1184" s="17" t="s">
        <v>124</v>
      </c>
      <c r="F1184" s="16">
        <v>5</v>
      </c>
      <c r="G1184" s="18"/>
      <c r="H1184" s="18"/>
      <c r="I1184" s="18"/>
      <c r="J1184" s="18"/>
      <c r="K1184" s="18"/>
      <c r="L1184" s="18"/>
      <c r="M1184" s="18"/>
      <c r="N1184" s="16">
        <v>0.5</v>
      </c>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6">
        <v>5.5</v>
      </c>
      <c r="AL1184" s="17" t="s">
        <v>124</v>
      </c>
      <c r="AM1184" s="17" t="s">
        <v>96</v>
      </c>
      <c r="AN1184" s="48" t="s">
        <v>205</v>
      </c>
      <c r="AO1184" s="49"/>
      <c r="AP1184" s="49"/>
      <c r="AQ1184" s="18"/>
      <c r="AR1184" s="18"/>
      <c r="AS1184" s="18"/>
      <c r="AT1184" s="18"/>
      <c r="AU1184" s="18"/>
      <c r="AV1184" s="19">
        <v>43613.677777777775</v>
      </c>
    </row>
    <row r="1185" spans="1:48" ht="15" x14ac:dyDescent="0.25">
      <c r="A1185" s="16">
        <v>5</v>
      </c>
      <c r="B1185" s="16">
        <v>2019</v>
      </c>
      <c r="C1185" s="17" t="s">
        <v>125</v>
      </c>
      <c r="D1185" s="17" t="s">
        <v>126</v>
      </c>
      <c r="E1185" s="48" t="s">
        <v>206</v>
      </c>
      <c r="F1185" s="49"/>
      <c r="G1185" s="18"/>
      <c r="H1185" s="18"/>
      <c r="I1185" s="18"/>
      <c r="J1185" s="18"/>
      <c r="K1185" s="16">
        <v>10</v>
      </c>
      <c r="L1185" s="18"/>
      <c r="M1185" s="18"/>
      <c r="N1185" s="18"/>
      <c r="O1185" s="16">
        <v>10</v>
      </c>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6">
        <v>20</v>
      </c>
      <c r="AL1185" s="17" t="s">
        <v>206</v>
      </c>
      <c r="AM1185" s="17" t="s">
        <v>93</v>
      </c>
      <c r="AN1185" s="20" t="s">
        <v>207</v>
      </c>
      <c r="AO1185" s="16">
        <v>138</v>
      </c>
      <c r="AP1185" s="16">
        <v>20</v>
      </c>
      <c r="AQ1185" s="16">
        <v>12.5</v>
      </c>
      <c r="AR1185" s="18"/>
      <c r="AS1185" s="16">
        <v>174.5</v>
      </c>
      <c r="AT1185" s="16">
        <v>0.87341800000000003</v>
      </c>
      <c r="AU1185" s="16">
        <v>0.126582</v>
      </c>
      <c r="AV1185" s="21" t="s">
        <v>208</v>
      </c>
    </row>
    <row r="1186" spans="1:48" ht="15" x14ac:dyDescent="0.25">
      <c r="A1186" s="16">
        <v>5</v>
      </c>
      <c r="B1186" s="16">
        <v>2019</v>
      </c>
      <c r="C1186" s="17" t="s">
        <v>125</v>
      </c>
      <c r="D1186" s="17" t="s">
        <v>126</v>
      </c>
      <c r="E1186" s="48" t="s">
        <v>132</v>
      </c>
      <c r="F1186" s="49"/>
      <c r="G1186" s="49"/>
      <c r="H1186" s="18"/>
      <c r="I1186" s="18"/>
      <c r="J1186" s="18"/>
      <c r="K1186" s="18"/>
      <c r="L1186" s="18"/>
      <c r="M1186" s="18"/>
      <c r="N1186" s="18"/>
      <c r="O1186" s="18"/>
      <c r="P1186" s="18"/>
      <c r="Q1186" s="18"/>
      <c r="R1186" s="18"/>
      <c r="S1186" s="18"/>
      <c r="T1186" s="16">
        <v>7</v>
      </c>
      <c r="U1186" s="18"/>
      <c r="V1186" s="18"/>
      <c r="W1186" s="18"/>
      <c r="X1186" s="18"/>
      <c r="Y1186" s="18"/>
      <c r="Z1186" s="18"/>
      <c r="AA1186" s="18"/>
      <c r="AB1186" s="18"/>
      <c r="AC1186" s="18"/>
      <c r="AD1186" s="18"/>
      <c r="AE1186" s="18"/>
      <c r="AF1186" s="18"/>
      <c r="AG1186" s="18"/>
      <c r="AH1186" s="18"/>
      <c r="AI1186" s="18"/>
      <c r="AJ1186" s="18"/>
      <c r="AK1186" s="16">
        <v>7</v>
      </c>
      <c r="AL1186" s="17" t="s">
        <v>132</v>
      </c>
      <c r="AM1186" s="48" t="s">
        <v>93</v>
      </c>
      <c r="AN1186" s="49"/>
      <c r="AO1186" s="18"/>
      <c r="AP1186" s="18"/>
      <c r="AQ1186" s="18"/>
      <c r="AR1186" s="18"/>
      <c r="AS1186" s="18"/>
      <c r="AT1186" s="18"/>
      <c r="AU1186" s="18"/>
      <c r="AV1186" s="21" t="s">
        <v>208</v>
      </c>
    </row>
    <row r="1187" spans="1:48" ht="15" x14ac:dyDescent="0.25">
      <c r="A1187" s="16">
        <v>5</v>
      </c>
      <c r="B1187" s="16">
        <v>2019</v>
      </c>
      <c r="C1187" s="17" t="s">
        <v>125</v>
      </c>
      <c r="D1187" s="17" t="s">
        <v>126</v>
      </c>
      <c r="E1187" s="48" t="s">
        <v>63</v>
      </c>
      <c r="F1187" s="49"/>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6">
        <v>0</v>
      </c>
      <c r="AL1187" s="17" t="s">
        <v>63</v>
      </c>
      <c r="AM1187" s="17" t="s">
        <v>93</v>
      </c>
      <c r="AN1187" s="48" t="s">
        <v>209</v>
      </c>
      <c r="AO1187" s="49"/>
      <c r="AP1187" s="49"/>
      <c r="AQ1187" s="18"/>
      <c r="AR1187" s="18"/>
      <c r="AS1187" s="18"/>
      <c r="AT1187" s="18"/>
      <c r="AU1187" s="18"/>
      <c r="AV1187" s="21" t="s">
        <v>208</v>
      </c>
    </row>
    <row r="1188" spans="1:48" ht="15" x14ac:dyDescent="0.25">
      <c r="A1188" s="16">
        <v>5</v>
      </c>
      <c r="B1188" s="16">
        <v>2019</v>
      </c>
      <c r="C1188" s="17" t="s">
        <v>125</v>
      </c>
      <c r="D1188" s="17" t="s">
        <v>126</v>
      </c>
      <c r="E1188" s="17" t="s">
        <v>124</v>
      </c>
      <c r="F1188" s="16">
        <v>4.5</v>
      </c>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6">
        <v>1</v>
      </c>
      <c r="AI1188" s="18"/>
      <c r="AJ1188" s="18"/>
      <c r="AK1188" s="16">
        <v>5.5</v>
      </c>
      <c r="AL1188" s="17" t="s">
        <v>124</v>
      </c>
      <c r="AM1188" s="17" t="s">
        <v>93</v>
      </c>
      <c r="AN1188" s="48" t="s">
        <v>210</v>
      </c>
      <c r="AO1188" s="49"/>
      <c r="AP1188" s="49"/>
      <c r="AQ1188" s="18"/>
      <c r="AR1188" s="18"/>
      <c r="AS1188" s="18"/>
      <c r="AT1188" s="18"/>
      <c r="AU1188" s="18"/>
      <c r="AV1188" s="21" t="s">
        <v>208</v>
      </c>
    </row>
    <row r="1189" spans="1:48" ht="15" x14ac:dyDescent="0.25">
      <c r="A1189" s="16">
        <v>5</v>
      </c>
      <c r="B1189" s="16">
        <v>2019</v>
      </c>
      <c r="C1189" s="17" t="s">
        <v>125</v>
      </c>
      <c r="D1189" s="17" t="s">
        <v>126</v>
      </c>
      <c r="E1189" s="17" t="s">
        <v>109</v>
      </c>
      <c r="F1189" s="16">
        <v>4</v>
      </c>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6">
        <v>4</v>
      </c>
      <c r="AL1189" s="17" t="s">
        <v>109</v>
      </c>
      <c r="AM1189" s="48" t="s">
        <v>93</v>
      </c>
      <c r="AN1189" s="49"/>
      <c r="AO1189" s="18"/>
      <c r="AP1189" s="18"/>
      <c r="AQ1189" s="18"/>
      <c r="AR1189" s="18"/>
      <c r="AS1189" s="18"/>
      <c r="AT1189" s="18"/>
      <c r="AU1189" s="18"/>
      <c r="AV1189" s="21" t="s">
        <v>208</v>
      </c>
    </row>
    <row r="1190" spans="1:48" ht="15" x14ac:dyDescent="0.25">
      <c r="A1190" s="16">
        <v>5</v>
      </c>
      <c r="B1190" s="16">
        <v>2019</v>
      </c>
      <c r="C1190" s="17" t="s">
        <v>125</v>
      </c>
      <c r="D1190" s="17" t="s">
        <v>126</v>
      </c>
      <c r="E1190" s="17" t="s">
        <v>50</v>
      </c>
      <c r="F1190" s="18"/>
      <c r="G1190" s="16">
        <v>5</v>
      </c>
      <c r="H1190" s="18"/>
      <c r="I1190" s="18"/>
      <c r="J1190" s="18"/>
      <c r="K1190" s="18"/>
      <c r="L1190" s="18"/>
      <c r="M1190" s="18"/>
      <c r="N1190" s="16">
        <v>8</v>
      </c>
      <c r="O1190" s="16">
        <v>6</v>
      </c>
      <c r="P1190" s="18"/>
      <c r="Q1190" s="18"/>
      <c r="R1190" s="16">
        <v>3</v>
      </c>
      <c r="S1190" s="18"/>
      <c r="T1190" s="18"/>
      <c r="U1190" s="16">
        <v>2</v>
      </c>
      <c r="V1190" s="16">
        <v>1</v>
      </c>
      <c r="W1190" s="18"/>
      <c r="X1190" s="18"/>
      <c r="Y1190" s="16">
        <v>2</v>
      </c>
      <c r="Z1190" s="16">
        <v>2</v>
      </c>
      <c r="AA1190" s="16">
        <v>3</v>
      </c>
      <c r="AB1190" s="18"/>
      <c r="AC1190" s="18"/>
      <c r="AD1190" s="18"/>
      <c r="AE1190" s="18"/>
      <c r="AF1190" s="18"/>
      <c r="AG1190" s="16">
        <v>2</v>
      </c>
      <c r="AH1190" s="16">
        <v>1</v>
      </c>
      <c r="AI1190" s="16">
        <v>2</v>
      </c>
      <c r="AJ1190" s="16">
        <v>2</v>
      </c>
      <c r="AK1190" s="16">
        <v>39</v>
      </c>
      <c r="AL1190" s="17" t="s">
        <v>50</v>
      </c>
      <c r="AM1190" s="17" t="s">
        <v>93</v>
      </c>
      <c r="AN1190" s="48" t="s">
        <v>211</v>
      </c>
      <c r="AO1190" s="49"/>
      <c r="AP1190" s="49"/>
      <c r="AQ1190" s="49"/>
      <c r="AR1190" s="49"/>
      <c r="AS1190" s="49"/>
      <c r="AT1190" s="18"/>
      <c r="AU1190" s="18"/>
      <c r="AV1190" s="21" t="s">
        <v>208</v>
      </c>
    </row>
    <row r="1191" spans="1:48" ht="15" x14ac:dyDescent="0.25">
      <c r="A1191" s="16">
        <v>5</v>
      </c>
      <c r="B1191" s="16">
        <v>2019</v>
      </c>
      <c r="C1191" s="17" t="s">
        <v>125</v>
      </c>
      <c r="D1191" s="17" t="s">
        <v>126</v>
      </c>
      <c r="E1191" s="17" t="s">
        <v>92</v>
      </c>
      <c r="F1191" s="18"/>
      <c r="G1191" s="18"/>
      <c r="H1191" s="18"/>
      <c r="I1191" s="18"/>
      <c r="J1191" s="18"/>
      <c r="K1191" s="18"/>
      <c r="L1191" s="16">
        <v>8</v>
      </c>
      <c r="M1191" s="16">
        <v>8</v>
      </c>
      <c r="N1191" s="18"/>
      <c r="O1191" s="16">
        <v>2</v>
      </c>
      <c r="P1191" s="18"/>
      <c r="Q1191" s="18"/>
      <c r="R1191" s="16">
        <v>5</v>
      </c>
      <c r="S1191" s="16">
        <v>8</v>
      </c>
      <c r="T1191" s="16">
        <v>1</v>
      </c>
      <c r="U1191" s="16">
        <v>6</v>
      </c>
      <c r="V1191" s="16">
        <v>7</v>
      </c>
      <c r="W1191" s="18"/>
      <c r="X1191" s="18"/>
      <c r="Y1191" s="16">
        <v>6</v>
      </c>
      <c r="Z1191" s="16">
        <v>6</v>
      </c>
      <c r="AA1191" s="16">
        <v>5</v>
      </c>
      <c r="AB1191" s="16">
        <v>8</v>
      </c>
      <c r="AC1191" s="18"/>
      <c r="AD1191" s="18"/>
      <c r="AE1191" s="18"/>
      <c r="AF1191" s="18"/>
      <c r="AG1191" s="16">
        <v>8</v>
      </c>
      <c r="AH1191" s="16">
        <v>8</v>
      </c>
      <c r="AI1191" s="16">
        <v>7</v>
      </c>
      <c r="AJ1191" s="16">
        <v>6</v>
      </c>
      <c r="AK1191" s="16">
        <v>99</v>
      </c>
      <c r="AL1191" s="17" t="s">
        <v>92</v>
      </c>
      <c r="AM1191" s="17" t="s">
        <v>93</v>
      </c>
      <c r="AN1191" s="48" t="s">
        <v>212</v>
      </c>
      <c r="AO1191" s="49"/>
      <c r="AP1191" s="49"/>
      <c r="AQ1191" s="49"/>
      <c r="AR1191" s="18"/>
      <c r="AS1191" s="18"/>
      <c r="AT1191" s="18"/>
      <c r="AU1191" s="18"/>
      <c r="AV1191" s="21" t="s">
        <v>208</v>
      </c>
    </row>
    <row r="1192" spans="1:48" ht="12.75" x14ac:dyDescent="0.2">
      <c r="A1192" s="4">
        <v>5</v>
      </c>
      <c r="B1192" s="4">
        <v>2019</v>
      </c>
      <c r="C1192" s="4" t="s">
        <v>125</v>
      </c>
      <c r="D1192" s="4" t="s">
        <v>126</v>
      </c>
      <c r="E1192" s="12" t="s">
        <v>50</v>
      </c>
      <c r="F1192" s="4">
        <v>4</v>
      </c>
      <c r="G1192" s="4">
        <v>2</v>
      </c>
      <c r="H1192" s="4">
        <v>1</v>
      </c>
      <c r="K1192" s="4">
        <v>0.5</v>
      </c>
      <c r="M1192" s="4">
        <v>2</v>
      </c>
      <c r="N1192" s="4">
        <v>0.5</v>
      </c>
      <c r="O1192" s="4">
        <v>0.5</v>
      </c>
      <c r="R1192" s="4">
        <v>2</v>
      </c>
      <c r="S1192" s="4">
        <v>1.5</v>
      </c>
      <c r="T1192" s="4">
        <v>1</v>
      </c>
      <c r="U1192" s="4">
        <v>1</v>
      </c>
      <c r="V1192" s="4">
        <v>0.5</v>
      </c>
      <c r="Y1192" s="4">
        <v>1.5</v>
      </c>
      <c r="Z1192" s="4">
        <v>1</v>
      </c>
      <c r="AA1192" s="4">
        <v>1</v>
      </c>
      <c r="AB1192" s="4">
        <v>1</v>
      </c>
      <c r="AG1192" s="4">
        <v>2</v>
      </c>
      <c r="AH1192" s="4">
        <v>1</v>
      </c>
      <c r="AJ1192" s="4">
        <v>0.5</v>
      </c>
      <c r="AK1192" s="4">
        <v>24.5</v>
      </c>
      <c r="AL1192" s="12" t="s">
        <v>50</v>
      </c>
      <c r="AM1192" s="4" t="s">
        <v>97</v>
      </c>
      <c r="AN1192" s="7"/>
      <c r="AO1192" s="4">
        <v>127</v>
      </c>
      <c r="AP1192" s="4">
        <v>36</v>
      </c>
      <c r="AQ1192" s="4">
        <v>21</v>
      </c>
      <c r="AS1192" s="4">
        <v>184</v>
      </c>
      <c r="AT1192" s="4">
        <v>0.77914110400000003</v>
      </c>
      <c r="AU1192" s="4">
        <v>0.220858896</v>
      </c>
      <c r="AV1192" s="14">
        <v>43620.519444444442</v>
      </c>
    </row>
    <row r="1193" spans="1:48" ht="12.75" x14ac:dyDescent="0.2">
      <c r="A1193" s="4">
        <v>5</v>
      </c>
      <c r="B1193" s="4">
        <v>2019</v>
      </c>
      <c r="C1193" s="4" t="s">
        <v>125</v>
      </c>
      <c r="D1193" s="4" t="s">
        <v>126</v>
      </c>
      <c r="E1193" s="12" t="s">
        <v>52</v>
      </c>
      <c r="G1193" s="4">
        <v>2</v>
      </c>
      <c r="H1193" s="4">
        <v>3.5</v>
      </c>
      <c r="M1193" s="4">
        <v>3.5</v>
      </c>
      <c r="N1193" s="4">
        <v>5.5</v>
      </c>
      <c r="O1193" s="4">
        <v>6</v>
      </c>
      <c r="R1193" s="4">
        <v>1.5</v>
      </c>
      <c r="S1193" s="4">
        <v>3.5</v>
      </c>
      <c r="T1193" s="4">
        <v>4</v>
      </c>
      <c r="U1193" s="4">
        <v>6</v>
      </c>
      <c r="V1193" s="4">
        <v>6</v>
      </c>
      <c r="Y1193" s="4">
        <v>2</v>
      </c>
      <c r="AH1193" s="4">
        <v>0.5</v>
      </c>
      <c r="AK1193" s="4">
        <v>44</v>
      </c>
      <c r="AL1193" s="12" t="s">
        <v>52</v>
      </c>
      <c r="AM1193" s="4" t="s">
        <v>97</v>
      </c>
      <c r="AN1193" s="7"/>
      <c r="AV1193" s="14">
        <v>43620.519444444442</v>
      </c>
    </row>
    <row r="1194" spans="1:48" ht="12.75" x14ac:dyDescent="0.2">
      <c r="A1194" s="4">
        <v>5</v>
      </c>
      <c r="B1194" s="4">
        <v>2019</v>
      </c>
      <c r="C1194" s="4" t="s">
        <v>125</v>
      </c>
      <c r="D1194" s="4" t="s">
        <v>126</v>
      </c>
      <c r="E1194" s="12" t="s">
        <v>70</v>
      </c>
      <c r="G1194" s="4">
        <v>0.5</v>
      </c>
      <c r="H1194" s="4">
        <v>1.5</v>
      </c>
      <c r="K1194" s="4">
        <v>0.5</v>
      </c>
      <c r="N1194" s="4">
        <v>0.5</v>
      </c>
      <c r="O1194" s="4">
        <v>0.5</v>
      </c>
      <c r="R1194" s="4">
        <v>0.5</v>
      </c>
      <c r="T1194" s="4">
        <v>0.5</v>
      </c>
      <c r="V1194" s="4">
        <v>0.5</v>
      </c>
      <c r="Z1194" s="4">
        <v>2</v>
      </c>
      <c r="AA1194" s="4">
        <v>1.5</v>
      </c>
      <c r="AB1194" s="4">
        <v>5.5</v>
      </c>
      <c r="AC1194" s="4">
        <v>2</v>
      </c>
      <c r="AG1194" s="4">
        <v>1</v>
      </c>
      <c r="AH1194" s="4">
        <v>0.5</v>
      </c>
      <c r="AI1194" s="4">
        <v>0.5</v>
      </c>
      <c r="AJ1194" s="4">
        <v>2.5</v>
      </c>
      <c r="AK1194" s="4">
        <v>20.5</v>
      </c>
      <c r="AL1194" s="12" t="s">
        <v>70</v>
      </c>
      <c r="AM1194" s="4" t="s">
        <v>97</v>
      </c>
      <c r="AN1194" s="7"/>
      <c r="AV1194" s="14">
        <v>43620.519444444442</v>
      </c>
    </row>
    <row r="1195" spans="1:48" ht="12.75" x14ac:dyDescent="0.2">
      <c r="A1195" s="4">
        <v>5</v>
      </c>
      <c r="B1195" s="4">
        <v>2019</v>
      </c>
      <c r="C1195" s="4" t="s">
        <v>125</v>
      </c>
      <c r="D1195" s="4" t="s">
        <v>126</v>
      </c>
      <c r="E1195" s="12" t="s">
        <v>83</v>
      </c>
      <c r="AH1195" s="4">
        <v>0.5</v>
      </c>
      <c r="AI1195" s="4">
        <v>0.5</v>
      </c>
      <c r="AK1195" s="4">
        <v>1</v>
      </c>
      <c r="AL1195" s="12" t="s">
        <v>83</v>
      </c>
      <c r="AM1195" s="4" t="s">
        <v>97</v>
      </c>
      <c r="AN1195" s="7"/>
      <c r="AV1195" s="14">
        <v>43620.519444444442</v>
      </c>
    </row>
    <row r="1196" spans="1:48" ht="12.75" x14ac:dyDescent="0.2">
      <c r="A1196" s="4">
        <v>5</v>
      </c>
      <c r="B1196" s="4">
        <v>2019</v>
      </c>
      <c r="C1196" s="4" t="s">
        <v>125</v>
      </c>
      <c r="D1196" s="4" t="s">
        <v>126</v>
      </c>
      <c r="E1196" s="12" t="s">
        <v>54</v>
      </c>
      <c r="T1196" s="4">
        <v>0.5</v>
      </c>
      <c r="Z1196" s="4">
        <v>0.5</v>
      </c>
      <c r="AA1196" s="4">
        <v>0.5</v>
      </c>
      <c r="AK1196" s="4">
        <v>1.5</v>
      </c>
      <c r="AL1196" s="12" t="s">
        <v>54</v>
      </c>
      <c r="AM1196" s="4" t="s">
        <v>97</v>
      </c>
      <c r="AN1196" s="7"/>
      <c r="AV1196" s="14">
        <v>43620.519444444442</v>
      </c>
    </row>
    <row r="1197" spans="1:48" ht="12.75" x14ac:dyDescent="0.2">
      <c r="A1197" s="4">
        <v>5</v>
      </c>
      <c r="B1197" s="4">
        <v>2019</v>
      </c>
      <c r="C1197" s="4" t="s">
        <v>125</v>
      </c>
      <c r="D1197" s="4" t="s">
        <v>126</v>
      </c>
      <c r="E1197" s="12" t="s">
        <v>71</v>
      </c>
      <c r="H1197" s="4">
        <v>0.5</v>
      </c>
      <c r="L1197" s="4">
        <v>4</v>
      </c>
      <c r="M1197" s="4">
        <v>2.5</v>
      </c>
      <c r="N1197" s="4">
        <v>1</v>
      </c>
      <c r="R1197" s="4">
        <v>2</v>
      </c>
      <c r="T1197" s="4">
        <v>0.5</v>
      </c>
      <c r="Y1197" s="4">
        <v>0.5</v>
      </c>
      <c r="Z1197" s="4">
        <v>1</v>
      </c>
      <c r="AA1197" s="4">
        <v>1</v>
      </c>
      <c r="AK1197" s="4">
        <v>13</v>
      </c>
      <c r="AL1197" s="12" t="s">
        <v>71</v>
      </c>
      <c r="AM1197" s="4" t="s">
        <v>97</v>
      </c>
      <c r="AN1197" s="7"/>
      <c r="AV1197" s="14">
        <v>43620.519444444442</v>
      </c>
    </row>
    <row r="1198" spans="1:48" ht="12.75" x14ac:dyDescent="0.2">
      <c r="A1198" s="4">
        <v>5</v>
      </c>
      <c r="B1198" s="4">
        <v>2019</v>
      </c>
      <c r="C1198" s="4" t="s">
        <v>125</v>
      </c>
      <c r="D1198" s="4" t="s">
        <v>126</v>
      </c>
      <c r="E1198" s="12" t="s">
        <v>55</v>
      </c>
      <c r="H1198" s="4">
        <v>0.5</v>
      </c>
      <c r="K1198" s="4">
        <v>4</v>
      </c>
      <c r="L1198" s="4">
        <v>1.5</v>
      </c>
      <c r="R1198" s="4">
        <v>1.5</v>
      </c>
      <c r="S1198" s="4">
        <v>1.5</v>
      </c>
      <c r="T1198" s="4">
        <v>0.5</v>
      </c>
      <c r="V1198" s="4">
        <v>0.5</v>
      </c>
      <c r="Y1198" s="4">
        <v>0.5</v>
      </c>
      <c r="Z1198" s="4">
        <v>1</v>
      </c>
      <c r="AA1198" s="4">
        <v>0.5</v>
      </c>
      <c r="AB1198" s="4">
        <v>1</v>
      </c>
      <c r="AK1198" s="4">
        <v>13</v>
      </c>
      <c r="AL1198" s="12" t="s">
        <v>55</v>
      </c>
      <c r="AM1198" s="4" t="s">
        <v>97</v>
      </c>
      <c r="AN1198" s="7"/>
      <c r="AV1198" s="14">
        <v>43620.519444444442</v>
      </c>
    </row>
    <row r="1199" spans="1:48" ht="12.75" x14ac:dyDescent="0.2">
      <c r="A1199" s="4">
        <v>5</v>
      </c>
      <c r="B1199" s="4">
        <v>2019</v>
      </c>
      <c r="C1199" s="4" t="s">
        <v>125</v>
      </c>
      <c r="D1199" s="4" t="s">
        <v>126</v>
      </c>
      <c r="E1199" s="12" t="s">
        <v>60</v>
      </c>
      <c r="AA1199" s="4">
        <v>0.5</v>
      </c>
      <c r="AK1199" s="4">
        <v>0.5</v>
      </c>
      <c r="AL1199" s="12" t="s">
        <v>60</v>
      </c>
      <c r="AM1199" s="4" t="s">
        <v>97</v>
      </c>
      <c r="AN1199" s="7"/>
      <c r="AV1199" s="14">
        <v>43620.519444444442</v>
      </c>
    </row>
    <row r="1200" spans="1:48" ht="12.75" x14ac:dyDescent="0.2">
      <c r="A1200" s="4">
        <v>5</v>
      </c>
      <c r="B1200" s="4">
        <v>2019</v>
      </c>
      <c r="C1200" s="4" t="s">
        <v>125</v>
      </c>
      <c r="D1200" s="4" t="s">
        <v>126</v>
      </c>
      <c r="E1200" s="12" t="s">
        <v>56</v>
      </c>
      <c r="L1200" s="4">
        <v>0.5</v>
      </c>
      <c r="S1200" s="4">
        <v>0.5</v>
      </c>
      <c r="Y1200" s="4">
        <v>3</v>
      </c>
      <c r="Z1200" s="4">
        <v>0.5</v>
      </c>
      <c r="AB1200" s="4">
        <v>0.5</v>
      </c>
      <c r="AI1200" s="4">
        <v>0.5</v>
      </c>
      <c r="AJ1200" s="4">
        <v>0.5</v>
      </c>
      <c r="AK1200" s="4">
        <v>6</v>
      </c>
      <c r="AL1200" s="12" t="s">
        <v>56</v>
      </c>
      <c r="AM1200" s="4" t="s">
        <v>97</v>
      </c>
      <c r="AN1200" s="7"/>
      <c r="AV1200" s="14">
        <v>43620.519444444442</v>
      </c>
    </row>
    <row r="1201" spans="1:48" ht="12.75" x14ac:dyDescent="0.2">
      <c r="A1201" s="4">
        <v>5</v>
      </c>
      <c r="B1201" s="4">
        <v>2019</v>
      </c>
      <c r="C1201" s="4" t="s">
        <v>125</v>
      </c>
      <c r="D1201" s="4" t="s">
        <v>126</v>
      </c>
      <c r="E1201" s="12" t="s">
        <v>57</v>
      </c>
      <c r="G1201" s="4">
        <v>1</v>
      </c>
      <c r="S1201" s="4">
        <v>0.5</v>
      </c>
      <c r="T1201" s="4">
        <v>0.5</v>
      </c>
      <c r="U1201" s="4">
        <v>0.5</v>
      </c>
      <c r="Z1201" s="4">
        <v>0.5</v>
      </c>
      <c r="AK1201" s="4">
        <v>3</v>
      </c>
      <c r="AL1201" s="12" t="s">
        <v>57</v>
      </c>
      <c r="AM1201" s="4" t="s">
        <v>97</v>
      </c>
      <c r="AN1201" s="7"/>
      <c r="AV1201" s="14">
        <v>43620.519444444442</v>
      </c>
    </row>
    <row r="1202" spans="1:48" ht="12.75" x14ac:dyDescent="0.2">
      <c r="A1202" s="4">
        <v>5</v>
      </c>
      <c r="B1202" s="4">
        <v>2019</v>
      </c>
      <c r="C1202" s="4" t="s">
        <v>125</v>
      </c>
      <c r="D1202" s="4" t="s">
        <v>126</v>
      </c>
      <c r="E1202" s="12" t="s">
        <v>139</v>
      </c>
      <c r="Z1202" s="4">
        <v>0.5</v>
      </c>
      <c r="AA1202" s="4">
        <v>3</v>
      </c>
      <c r="AC1202" s="4">
        <v>4.5</v>
      </c>
      <c r="AG1202" s="4">
        <v>5</v>
      </c>
      <c r="AH1202" s="4">
        <v>5.5</v>
      </c>
      <c r="AI1202" s="4">
        <v>5</v>
      </c>
      <c r="AJ1202" s="4">
        <v>4.5</v>
      </c>
      <c r="AK1202" s="4">
        <v>28</v>
      </c>
      <c r="AL1202" s="12" t="s">
        <v>139</v>
      </c>
      <c r="AM1202" s="4" t="s">
        <v>97</v>
      </c>
      <c r="AN1202" s="7"/>
      <c r="AV1202" s="14">
        <v>43620.519444444442</v>
      </c>
    </row>
    <row r="1203" spans="1:48" ht="12.75" x14ac:dyDescent="0.2">
      <c r="A1203" s="4">
        <v>5</v>
      </c>
      <c r="B1203" s="4">
        <v>2019</v>
      </c>
      <c r="C1203" s="4" t="s">
        <v>125</v>
      </c>
      <c r="D1203" s="4" t="s">
        <v>126</v>
      </c>
      <c r="E1203" s="12" t="s">
        <v>75</v>
      </c>
      <c r="K1203" s="4">
        <v>1</v>
      </c>
      <c r="L1203" s="4">
        <v>2</v>
      </c>
      <c r="N1203" s="4">
        <v>0.5</v>
      </c>
      <c r="R1203" s="4">
        <v>0.5</v>
      </c>
      <c r="V1203" s="4">
        <v>0.5</v>
      </c>
      <c r="Y1203" s="4">
        <v>0.5</v>
      </c>
      <c r="Z1203" s="4">
        <v>1</v>
      </c>
      <c r="AK1203" s="4">
        <v>6</v>
      </c>
      <c r="AL1203" s="12" t="s">
        <v>75</v>
      </c>
      <c r="AM1203" s="4" t="s">
        <v>97</v>
      </c>
      <c r="AN1203" s="7"/>
      <c r="AV1203" s="14">
        <v>43620.519444444442</v>
      </c>
    </row>
    <row r="1204" spans="1:48" ht="12.75" x14ac:dyDescent="0.2">
      <c r="A1204" s="4">
        <v>5</v>
      </c>
      <c r="B1204" s="4">
        <v>2019</v>
      </c>
      <c r="C1204" s="4" t="s">
        <v>125</v>
      </c>
      <c r="D1204" s="4" t="s">
        <v>126</v>
      </c>
      <c r="E1204" s="12" t="s">
        <v>63</v>
      </c>
      <c r="U1204" s="4">
        <v>0.5</v>
      </c>
      <c r="AI1204" s="4">
        <v>1.5</v>
      </c>
      <c r="AK1204" s="4">
        <v>2</v>
      </c>
      <c r="AL1204" s="12" t="s">
        <v>63</v>
      </c>
      <c r="AM1204" s="4" t="s">
        <v>97</v>
      </c>
      <c r="AN1204" s="7"/>
      <c r="AV1204" s="14">
        <v>43620.519444444442</v>
      </c>
    </row>
    <row r="1205" spans="1:48" ht="12.75" x14ac:dyDescent="0.2">
      <c r="A1205" s="4">
        <v>5</v>
      </c>
      <c r="B1205" s="4">
        <v>2019</v>
      </c>
      <c r="C1205" s="4" t="s">
        <v>125</v>
      </c>
      <c r="D1205" s="4" t="s">
        <v>126</v>
      </c>
      <c r="E1205" s="12" t="s">
        <v>124</v>
      </c>
      <c r="F1205" s="4">
        <v>4</v>
      </c>
      <c r="G1205" s="4">
        <v>0.5</v>
      </c>
      <c r="S1205" s="4">
        <v>0.5</v>
      </c>
      <c r="T1205" s="4">
        <v>0.5</v>
      </c>
      <c r="AK1205" s="4">
        <v>5.5</v>
      </c>
      <c r="AL1205" s="12" t="s">
        <v>124</v>
      </c>
      <c r="AM1205" s="4" t="s">
        <v>97</v>
      </c>
      <c r="AN1205" s="7"/>
      <c r="AV1205" s="14">
        <v>43620.519444444442</v>
      </c>
    </row>
    <row r="1206" spans="1:48" ht="12.75" x14ac:dyDescent="0.2">
      <c r="A1206" s="4">
        <v>5</v>
      </c>
      <c r="B1206" s="4">
        <v>2019</v>
      </c>
      <c r="C1206" s="4" t="s">
        <v>125</v>
      </c>
      <c r="D1206" s="4" t="s">
        <v>126</v>
      </c>
      <c r="E1206" s="12" t="s">
        <v>132</v>
      </c>
      <c r="G1206" s="4">
        <v>2</v>
      </c>
      <c r="H1206" s="4">
        <v>1</v>
      </c>
      <c r="K1206" s="4">
        <v>2</v>
      </c>
      <c r="O1206" s="4">
        <v>1</v>
      </c>
      <c r="AC1206" s="4">
        <v>1.5</v>
      </c>
      <c r="AF1206" s="4">
        <v>8</v>
      </c>
      <c r="AK1206" s="4">
        <v>15.5</v>
      </c>
      <c r="AL1206" s="12" t="s">
        <v>132</v>
      </c>
      <c r="AM1206" s="4" t="s">
        <v>97</v>
      </c>
      <c r="AN1206" s="7"/>
      <c r="AV1206" s="14">
        <v>43620.519444444442</v>
      </c>
    </row>
    <row r="1207" spans="1:48" ht="12.75" x14ac:dyDescent="0.2">
      <c r="A1207" s="4">
        <v>5</v>
      </c>
      <c r="B1207" s="4">
        <v>2019</v>
      </c>
      <c r="C1207" s="4" t="s">
        <v>125</v>
      </c>
      <c r="D1207" s="4" t="s">
        <v>126</v>
      </c>
      <c r="E1207" s="12" t="s">
        <v>109</v>
      </c>
      <c r="F1207" s="4">
        <v>4</v>
      </c>
      <c r="AK1207" s="4">
        <v>4</v>
      </c>
      <c r="AL1207" s="12" t="s">
        <v>109</v>
      </c>
      <c r="AM1207" s="4" t="s">
        <v>95</v>
      </c>
      <c r="AN1207" s="7"/>
      <c r="AO1207" s="4">
        <v>117</v>
      </c>
      <c r="AP1207" s="4">
        <v>41</v>
      </c>
      <c r="AQ1207" s="4">
        <v>20</v>
      </c>
      <c r="AS1207" s="4">
        <v>182</v>
      </c>
      <c r="AT1207" s="4">
        <v>0.74050632900000002</v>
      </c>
      <c r="AU1207" s="4">
        <v>0.25949367099999998</v>
      </c>
      <c r="AV1207" s="14">
        <v>43620.570138888892</v>
      </c>
    </row>
    <row r="1208" spans="1:48" ht="12.75" x14ac:dyDescent="0.2">
      <c r="A1208" s="4">
        <v>5</v>
      </c>
      <c r="B1208" s="4">
        <v>2019</v>
      </c>
      <c r="C1208" s="4" t="s">
        <v>125</v>
      </c>
      <c r="D1208" s="4" t="s">
        <v>126</v>
      </c>
      <c r="E1208" s="12" t="s">
        <v>50</v>
      </c>
      <c r="M1208" s="4">
        <v>1</v>
      </c>
      <c r="AA1208" s="4">
        <v>1</v>
      </c>
      <c r="AH1208" s="4">
        <v>1</v>
      </c>
      <c r="AK1208" s="4">
        <v>3</v>
      </c>
      <c r="AL1208" s="12" t="s">
        <v>50</v>
      </c>
      <c r="AM1208" s="4" t="s">
        <v>95</v>
      </c>
      <c r="AN1208" s="7"/>
      <c r="AV1208" s="14">
        <v>43620.570138888892</v>
      </c>
    </row>
    <row r="1209" spans="1:48" ht="12.75" x14ac:dyDescent="0.2">
      <c r="A1209" s="4">
        <v>5</v>
      </c>
      <c r="B1209" s="4">
        <v>2019</v>
      </c>
      <c r="C1209" s="4" t="s">
        <v>125</v>
      </c>
      <c r="D1209" s="4" t="s">
        <v>126</v>
      </c>
      <c r="E1209" s="12" t="s">
        <v>54</v>
      </c>
      <c r="L1209" s="4">
        <v>3</v>
      </c>
      <c r="R1209" s="4">
        <v>2</v>
      </c>
      <c r="S1209" s="4">
        <v>8</v>
      </c>
      <c r="T1209" s="4">
        <v>4</v>
      </c>
      <c r="U1209" s="4">
        <v>2</v>
      </c>
      <c r="V1209" s="4">
        <v>4</v>
      </c>
      <c r="Y1209" s="4">
        <v>10</v>
      </c>
      <c r="Z1209" s="4">
        <v>10</v>
      </c>
      <c r="AA1209" s="4">
        <v>6</v>
      </c>
      <c r="AB1209" s="4">
        <v>10</v>
      </c>
      <c r="AC1209" s="4">
        <v>6</v>
      </c>
      <c r="AG1209" s="4">
        <v>10</v>
      </c>
      <c r="AH1209" s="4">
        <v>8</v>
      </c>
      <c r="AI1209" s="4">
        <v>9</v>
      </c>
      <c r="AJ1209" s="4">
        <v>9</v>
      </c>
      <c r="AK1209" s="4">
        <v>101</v>
      </c>
      <c r="AL1209" s="12" t="s">
        <v>54</v>
      </c>
      <c r="AM1209" s="4" t="s">
        <v>95</v>
      </c>
      <c r="AN1209" s="7"/>
      <c r="AV1209" s="14">
        <v>43620.570138888892</v>
      </c>
    </row>
    <row r="1210" spans="1:48" ht="12.75" x14ac:dyDescent="0.2">
      <c r="A1210" s="4">
        <v>5</v>
      </c>
      <c r="B1210" s="4">
        <v>2019</v>
      </c>
      <c r="C1210" s="4" t="s">
        <v>125</v>
      </c>
      <c r="D1210" s="4" t="s">
        <v>126</v>
      </c>
      <c r="E1210" s="12" t="s">
        <v>55</v>
      </c>
      <c r="L1210" s="4">
        <v>3</v>
      </c>
      <c r="AK1210" s="4">
        <v>3</v>
      </c>
      <c r="AL1210" s="12" t="s">
        <v>55</v>
      </c>
      <c r="AM1210" s="4" t="s">
        <v>95</v>
      </c>
      <c r="AN1210" s="7"/>
      <c r="AV1210" s="14">
        <v>43620.570138888892</v>
      </c>
    </row>
    <row r="1211" spans="1:48" ht="12.75" x14ac:dyDescent="0.2">
      <c r="A1211" s="4">
        <v>5</v>
      </c>
      <c r="B1211" s="4">
        <v>2019</v>
      </c>
      <c r="C1211" s="4" t="s">
        <v>125</v>
      </c>
      <c r="D1211" s="4" t="s">
        <v>126</v>
      </c>
      <c r="E1211" s="12" t="s">
        <v>60</v>
      </c>
      <c r="K1211" s="4">
        <v>3</v>
      </c>
      <c r="AK1211" s="4">
        <v>3</v>
      </c>
      <c r="AL1211" s="12" t="s">
        <v>60</v>
      </c>
      <c r="AM1211" s="4" t="s">
        <v>95</v>
      </c>
      <c r="AN1211" s="7"/>
      <c r="AV1211" s="14">
        <v>43620.570138888892</v>
      </c>
    </row>
    <row r="1212" spans="1:48" ht="12.75" x14ac:dyDescent="0.2">
      <c r="A1212" s="4">
        <v>5</v>
      </c>
      <c r="B1212" s="4">
        <v>2019</v>
      </c>
      <c r="C1212" s="4" t="s">
        <v>125</v>
      </c>
      <c r="D1212" s="4" t="s">
        <v>126</v>
      </c>
      <c r="E1212" s="12" t="s">
        <v>56</v>
      </c>
      <c r="K1212" s="4">
        <v>3</v>
      </c>
      <c r="L1212" s="4">
        <v>2</v>
      </c>
      <c r="AA1212" s="4">
        <v>2</v>
      </c>
      <c r="AK1212" s="4">
        <v>7</v>
      </c>
      <c r="AL1212" s="12" t="s">
        <v>56</v>
      </c>
      <c r="AM1212" s="4" t="s">
        <v>95</v>
      </c>
      <c r="AN1212" s="7"/>
      <c r="AV1212" s="14">
        <v>43620.570138888892</v>
      </c>
    </row>
    <row r="1213" spans="1:48" ht="12.75" x14ac:dyDescent="0.2">
      <c r="A1213" s="4">
        <v>5</v>
      </c>
      <c r="B1213" s="4">
        <v>2019</v>
      </c>
      <c r="C1213" s="4" t="s">
        <v>125</v>
      </c>
      <c r="D1213" s="4" t="s">
        <v>126</v>
      </c>
      <c r="E1213" s="12" t="s">
        <v>113</v>
      </c>
      <c r="K1213" s="4">
        <v>4</v>
      </c>
      <c r="M1213" s="4">
        <v>6</v>
      </c>
      <c r="N1213" s="4">
        <v>8</v>
      </c>
      <c r="O1213" s="4">
        <v>6</v>
      </c>
      <c r="R1213" s="4">
        <v>6</v>
      </c>
      <c r="T1213" s="4">
        <v>4</v>
      </c>
      <c r="V1213" s="4">
        <v>5</v>
      </c>
      <c r="AK1213" s="4">
        <v>39</v>
      </c>
      <c r="AL1213" s="12" t="s">
        <v>113</v>
      </c>
      <c r="AM1213" s="4" t="s">
        <v>95</v>
      </c>
      <c r="AN1213" s="7"/>
      <c r="AV1213" s="14">
        <v>43620.570138888892</v>
      </c>
    </row>
    <row r="1214" spans="1:48" ht="12.75" x14ac:dyDescent="0.2">
      <c r="A1214" s="4">
        <v>5</v>
      </c>
      <c r="B1214" s="4">
        <v>2019</v>
      </c>
      <c r="C1214" s="4" t="s">
        <v>125</v>
      </c>
      <c r="D1214" s="4" t="s">
        <v>126</v>
      </c>
      <c r="E1214" s="12" t="s">
        <v>63</v>
      </c>
      <c r="M1214" s="4">
        <v>1</v>
      </c>
      <c r="AH1214" s="4">
        <v>1</v>
      </c>
      <c r="AK1214" s="4">
        <v>2</v>
      </c>
      <c r="AL1214" s="12" t="s">
        <v>63</v>
      </c>
      <c r="AM1214" s="4" t="s">
        <v>95</v>
      </c>
      <c r="AN1214" s="7"/>
      <c r="AV1214" s="14">
        <v>43620.570138888892</v>
      </c>
    </row>
    <row r="1215" spans="1:48" ht="12.75" x14ac:dyDescent="0.2">
      <c r="A1215" s="4">
        <v>5</v>
      </c>
      <c r="B1215" s="4">
        <v>2019</v>
      </c>
      <c r="C1215" s="4" t="s">
        <v>125</v>
      </c>
      <c r="D1215" s="4" t="s">
        <v>126</v>
      </c>
      <c r="E1215" s="12" t="s">
        <v>132</v>
      </c>
      <c r="F1215" s="4">
        <v>4</v>
      </c>
      <c r="G1215" s="4">
        <v>8</v>
      </c>
      <c r="H1215" s="4">
        <v>8</v>
      </c>
      <c r="AK1215" s="4">
        <v>20</v>
      </c>
      <c r="AL1215" s="12" t="s">
        <v>132</v>
      </c>
      <c r="AM1215" s="4" t="s">
        <v>95</v>
      </c>
      <c r="AN1215" s="7"/>
      <c r="AV1215" s="14">
        <v>43620.570138888892</v>
      </c>
    </row>
    <row r="1216" spans="1:48" ht="12.75" x14ac:dyDescent="0.2">
      <c r="A1216" s="4">
        <v>6</v>
      </c>
      <c r="B1216" s="4">
        <v>2019</v>
      </c>
      <c r="C1216" s="4" t="s">
        <v>213</v>
      </c>
      <c r="D1216" s="4" t="s">
        <v>214</v>
      </c>
      <c r="E1216" s="12" t="s">
        <v>50</v>
      </c>
      <c r="H1216" s="4">
        <v>7</v>
      </c>
      <c r="I1216" s="4">
        <v>5.5</v>
      </c>
      <c r="J1216" s="4">
        <v>5</v>
      </c>
      <c r="K1216" s="4">
        <v>3.5</v>
      </c>
      <c r="L1216" s="4">
        <v>4</v>
      </c>
      <c r="O1216" s="4">
        <v>4</v>
      </c>
      <c r="P1216" s="4">
        <v>2</v>
      </c>
      <c r="Q1216" s="4">
        <v>3</v>
      </c>
      <c r="R1216" s="4">
        <v>1</v>
      </c>
      <c r="S1216" s="4">
        <v>1</v>
      </c>
      <c r="V1216" s="4">
        <v>4</v>
      </c>
      <c r="W1216" s="4">
        <v>2</v>
      </c>
      <c r="X1216" s="4">
        <v>3</v>
      </c>
      <c r="Y1216" s="4">
        <v>3</v>
      </c>
      <c r="Z1216" s="4">
        <v>5</v>
      </c>
      <c r="AC1216" s="4">
        <v>3.5</v>
      </c>
      <c r="AD1216" s="4">
        <v>4</v>
      </c>
      <c r="AE1216" s="4">
        <v>5</v>
      </c>
      <c r="AF1216" s="4">
        <v>4</v>
      </c>
      <c r="AG1216" s="4">
        <v>6</v>
      </c>
      <c r="AK1216" s="4">
        <v>75.5</v>
      </c>
      <c r="AL1216" s="12" t="s">
        <v>50</v>
      </c>
      <c r="AM1216" s="4" t="s">
        <v>106</v>
      </c>
      <c r="AN1216" s="15" t="s">
        <v>215</v>
      </c>
      <c r="AO1216" s="4">
        <v>160</v>
      </c>
      <c r="AP1216" s="4">
        <v>0</v>
      </c>
      <c r="AQ1216" s="4">
        <v>3</v>
      </c>
      <c r="AS1216" s="4">
        <v>163</v>
      </c>
      <c r="AT1216" s="4">
        <v>1</v>
      </c>
      <c r="AU1216" s="4">
        <v>0</v>
      </c>
      <c r="AV1216" s="14">
        <v>43647.364583333336</v>
      </c>
    </row>
    <row r="1217" spans="1:48" ht="12.75" x14ac:dyDescent="0.2">
      <c r="A1217" s="4">
        <v>6</v>
      </c>
      <c r="B1217" s="4">
        <v>2019</v>
      </c>
      <c r="C1217" s="4" t="s">
        <v>213</v>
      </c>
      <c r="D1217" s="4" t="s">
        <v>214</v>
      </c>
      <c r="E1217" s="12" t="s">
        <v>78</v>
      </c>
      <c r="AD1217" s="4">
        <v>2</v>
      </c>
      <c r="AF1217" s="4">
        <v>0.5</v>
      </c>
      <c r="AK1217" s="4">
        <v>2.5</v>
      </c>
      <c r="AL1217" s="12" t="s">
        <v>78</v>
      </c>
      <c r="AM1217" s="4" t="s">
        <v>106</v>
      </c>
      <c r="AN1217" s="15" t="s">
        <v>216</v>
      </c>
      <c r="AV1217" s="14">
        <v>43647.364583333336</v>
      </c>
    </row>
    <row r="1218" spans="1:48" ht="12.75" x14ac:dyDescent="0.2">
      <c r="A1218" s="4">
        <v>6</v>
      </c>
      <c r="B1218" s="4">
        <v>2019</v>
      </c>
      <c r="C1218" s="4" t="s">
        <v>213</v>
      </c>
      <c r="D1218" s="4" t="s">
        <v>214</v>
      </c>
      <c r="E1218" s="12" t="s">
        <v>57</v>
      </c>
      <c r="Y1218" s="4">
        <v>1</v>
      </c>
      <c r="AK1218" s="4">
        <v>1</v>
      </c>
      <c r="AL1218" s="12" t="s">
        <v>57</v>
      </c>
      <c r="AM1218" s="4" t="s">
        <v>106</v>
      </c>
      <c r="AN1218" s="15" t="s">
        <v>217</v>
      </c>
      <c r="AV1218" s="14">
        <v>43647.364583333336</v>
      </c>
    </row>
    <row r="1219" spans="1:48" ht="12.75" x14ac:dyDescent="0.2">
      <c r="A1219" s="4">
        <v>6</v>
      </c>
      <c r="B1219" s="4">
        <v>2019</v>
      </c>
      <c r="C1219" s="4" t="s">
        <v>213</v>
      </c>
      <c r="D1219" s="4" t="s">
        <v>214</v>
      </c>
      <c r="E1219" s="12" t="s">
        <v>55</v>
      </c>
      <c r="W1219" s="4">
        <v>1</v>
      </c>
      <c r="AK1219" s="4">
        <v>1</v>
      </c>
      <c r="AL1219" s="12" t="s">
        <v>55</v>
      </c>
      <c r="AM1219" s="4" t="s">
        <v>106</v>
      </c>
      <c r="AN1219" s="7"/>
      <c r="AV1219" s="14">
        <v>43647.364583333336</v>
      </c>
    </row>
    <row r="1220" spans="1:48" ht="12.75" x14ac:dyDescent="0.2">
      <c r="A1220" s="4">
        <v>6</v>
      </c>
      <c r="B1220" s="4">
        <v>2019</v>
      </c>
      <c r="C1220" s="4" t="s">
        <v>213</v>
      </c>
      <c r="D1220" s="4" t="s">
        <v>214</v>
      </c>
      <c r="E1220" s="12" t="s">
        <v>56</v>
      </c>
      <c r="S1220" s="4">
        <v>1</v>
      </c>
      <c r="W1220" s="4">
        <v>1</v>
      </c>
      <c r="AK1220" s="4">
        <v>2</v>
      </c>
      <c r="AL1220" s="12" t="s">
        <v>56</v>
      </c>
      <c r="AM1220" s="4" t="s">
        <v>106</v>
      </c>
      <c r="AN1220" s="7"/>
      <c r="AV1220" s="14">
        <v>43647.364583333336</v>
      </c>
    </row>
    <row r="1221" spans="1:48" ht="12.75" x14ac:dyDescent="0.2">
      <c r="A1221" s="4">
        <v>6</v>
      </c>
      <c r="B1221" s="4">
        <v>2019</v>
      </c>
      <c r="C1221" s="4" t="s">
        <v>213</v>
      </c>
      <c r="D1221" s="4" t="s">
        <v>214</v>
      </c>
      <c r="E1221" s="12" t="s">
        <v>218</v>
      </c>
      <c r="O1221" s="4">
        <v>2</v>
      </c>
      <c r="P1221" s="4">
        <v>3</v>
      </c>
      <c r="AC1221" s="4">
        <v>1</v>
      </c>
      <c r="AD1221" s="4">
        <v>0.5</v>
      </c>
      <c r="AG1221" s="4">
        <v>1</v>
      </c>
      <c r="AK1221" s="4">
        <v>7.5</v>
      </c>
      <c r="AL1221" s="12" t="s">
        <v>218</v>
      </c>
      <c r="AM1221" s="4" t="s">
        <v>106</v>
      </c>
      <c r="AN1221" s="7"/>
      <c r="AV1221" s="14">
        <v>43647.364583333336</v>
      </c>
    </row>
    <row r="1222" spans="1:48" ht="12.75" x14ac:dyDescent="0.2">
      <c r="A1222" s="4">
        <v>6</v>
      </c>
      <c r="B1222" s="4">
        <v>2019</v>
      </c>
      <c r="C1222" s="4" t="s">
        <v>213</v>
      </c>
      <c r="D1222" s="4" t="s">
        <v>214</v>
      </c>
      <c r="E1222" s="12" t="s">
        <v>107</v>
      </c>
      <c r="K1222" s="4">
        <v>2</v>
      </c>
      <c r="L1222" s="4">
        <v>2</v>
      </c>
      <c r="Q1222" s="4">
        <v>4</v>
      </c>
      <c r="R1222" s="4">
        <v>7.5</v>
      </c>
      <c r="S1222" s="4">
        <v>4</v>
      </c>
      <c r="V1222" s="4">
        <v>2</v>
      </c>
      <c r="W1222" s="4">
        <v>1</v>
      </c>
      <c r="X1222" s="4">
        <v>3</v>
      </c>
      <c r="Y1222" s="4">
        <v>2</v>
      </c>
      <c r="Z1222" s="4">
        <v>1</v>
      </c>
      <c r="AC1222" s="4">
        <v>0.5</v>
      </c>
      <c r="AD1222" s="4">
        <v>1.5</v>
      </c>
      <c r="AK1222" s="4">
        <v>30.5</v>
      </c>
      <c r="AL1222" s="12" t="s">
        <v>107</v>
      </c>
      <c r="AM1222" s="4" t="s">
        <v>106</v>
      </c>
      <c r="AN1222" s="15" t="s">
        <v>219</v>
      </c>
      <c r="AV1222" s="14">
        <v>43647.364583333336</v>
      </c>
    </row>
    <row r="1223" spans="1:48" ht="12.75" x14ac:dyDescent="0.2">
      <c r="A1223" s="4">
        <v>6</v>
      </c>
      <c r="B1223" s="4">
        <v>2019</v>
      </c>
      <c r="C1223" s="4" t="s">
        <v>213</v>
      </c>
      <c r="D1223" s="4" t="s">
        <v>214</v>
      </c>
      <c r="E1223" s="12" t="s">
        <v>220</v>
      </c>
      <c r="K1223" s="4">
        <v>2</v>
      </c>
      <c r="L1223" s="4">
        <v>3</v>
      </c>
      <c r="O1223" s="4">
        <v>2</v>
      </c>
      <c r="P1223" s="4">
        <v>3</v>
      </c>
      <c r="S1223" s="4">
        <v>2</v>
      </c>
      <c r="V1223" s="4">
        <v>2</v>
      </c>
      <c r="W1223" s="4">
        <v>3</v>
      </c>
      <c r="X1223" s="4">
        <v>2</v>
      </c>
      <c r="Y1223" s="4">
        <v>1</v>
      </c>
      <c r="Z1223" s="4">
        <v>2</v>
      </c>
      <c r="AC1223" s="4">
        <v>3</v>
      </c>
      <c r="AE1223" s="4">
        <v>2</v>
      </c>
      <c r="AF1223" s="4">
        <v>3.5</v>
      </c>
      <c r="AG1223" s="4">
        <v>1</v>
      </c>
      <c r="AK1223" s="4">
        <v>31.5</v>
      </c>
      <c r="AL1223" s="12" t="s">
        <v>220</v>
      </c>
      <c r="AM1223" s="4" t="s">
        <v>106</v>
      </c>
      <c r="AN1223" s="7"/>
      <c r="AV1223" s="14">
        <v>43647.364583333336</v>
      </c>
    </row>
    <row r="1224" spans="1:48" ht="12.75" x14ac:dyDescent="0.2">
      <c r="A1224" s="4">
        <v>6</v>
      </c>
      <c r="B1224" s="4">
        <v>2019</v>
      </c>
      <c r="C1224" s="4" t="s">
        <v>213</v>
      </c>
      <c r="D1224" s="4" t="s">
        <v>214</v>
      </c>
      <c r="E1224" s="12" t="s">
        <v>71</v>
      </c>
      <c r="J1224" s="4">
        <v>2</v>
      </c>
      <c r="K1224" s="4">
        <v>1</v>
      </c>
      <c r="AK1224" s="4">
        <v>3</v>
      </c>
      <c r="AL1224" s="12" t="s">
        <v>71</v>
      </c>
      <c r="AM1224" s="4" t="s">
        <v>106</v>
      </c>
      <c r="AN1224" s="7"/>
      <c r="AV1224" s="14">
        <v>43647.364583333336</v>
      </c>
    </row>
    <row r="1225" spans="1:48" ht="12.75" x14ac:dyDescent="0.2">
      <c r="A1225" s="4">
        <v>6</v>
      </c>
      <c r="B1225" s="4">
        <v>2019</v>
      </c>
      <c r="C1225" s="4" t="s">
        <v>213</v>
      </c>
      <c r="D1225" s="4" t="s">
        <v>214</v>
      </c>
      <c r="E1225" s="12" t="s">
        <v>108</v>
      </c>
      <c r="H1225" s="4">
        <v>1</v>
      </c>
      <c r="I1225" s="4">
        <v>1.5</v>
      </c>
      <c r="J1225" s="4">
        <v>1</v>
      </c>
      <c r="AK1225" s="4">
        <v>3.5</v>
      </c>
      <c r="AL1225" s="12" t="s">
        <v>108</v>
      </c>
      <c r="AM1225" s="4" t="s">
        <v>106</v>
      </c>
      <c r="AN1225" s="7"/>
      <c r="AV1225" s="14">
        <v>43647.364583333336</v>
      </c>
    </row>
    <row r="1226" spans="1:48" ht="12.75" x14ac:dyDescent="0.2">
      <c r="A1226" s="4">
        <v>6</v>
      </c>
      <c r="B1226" s="4">
        <v>2019</v>
      </c>
      <c r="C1226" s="4" t="s">
        <v>213</v>
      </c>
      <c r="D1226" s="4" t="s">
        <v>214</v>
      </c>
      <c r="E1226" s="12" t="s">
        <v>52</v>
      </c>
      <c r="I1226" s="4">
        <v>2</v>
      </c>
      <c r="AK1226" s="4">
        <v>2</v>
      </c>
      <c r="AL1226" s="12" t="s">
        <v>52</v>
      </c>
      <c r="AM1226" s="4" t="s">
        <v>106</v>
      </c>
      <c r="AN1226" s="7"/>
      <c r="AV1226" s="14">
        <v>43647.364583333336</v>
      </c>
    </row>
    <row r="1227" spans="1:48" ht="12.75" x14ac:dyDescent="0.2">
      <c r="A1227" s="4">
        <v>6</v>
      </c>
      <c r="B1227" s="4">
        <v>2019</v>
      </c>
      <c r="C1227" s="4" t="s">
        <v>213</v>
      </c>
      <c r="D1227" s="4" t="s">
        <v>214</v>
      </c>
      <c r="E1227" s="12" t="s">
        <v>124</v>
      </c>
      <c r="H1227" s="4">
        <v>1</v>
      </c>
      <c r="Y1227" s="4">
        <v>1</v>
      </c>
      <c r="AE1227" s="4">
        <v>1</v>
      </c>
      <c r="AK1227" s="4">
        <v>3</v>
      </c>
      <c r="AL1227" s="12" t="s">
        <v>124</v>
      </c>
      <c r="AM1227" s="4" t="s">
        <v>106</v>
      </c>
      <c r="AN1227" s="15" t="s">
        <v>221</v>
      </c>
      <c r="AV1227" s="14">
        <v>43647.364583333336</v>
      </c>
    </row>
    <row r="1228" spans="1:48" ht="12.75" x14ac:dyDescent="0.2">
      <c r="A1228" s="4">
        <v>6</v>
      </c>
      <c r="B1228" s="4">
        <v>2019</v>
      </c>
      <c r="C1228" s="4" t="s">
        <v>213</v>
      </c>
      <c r="D1228" s="4" t="s">
        <v>214</v>
      </c>
      <c r="E1228" s="12" t="s">
        <v>63</v>
      </c>
      <c r="H1228" s="4">
        <v>1</v>
      </c>
      <c r="J1228" s="4">
        <v>1</v>
      </c>
      <c r="O1228" s="4">
        <v>1</v>
      </c>
      <c r="V1228" s="4">
        <v>0.5</v>
      </c>
      <c r="Y1228" s="4">
        <v>1</v>
      </c>
      <c r="AC1228" s="4">
        <v>1</v>
      </c>
      <c r="AD1228" s="4">
        <v>1</v>
      </c>
      <c r="AK1228" s="4">
        <v>6.5</v>
      </c>
      <c r="AL1228" s="12" t="s">
        <v>63</v>
      </c>
      <c r="AM1228" s="4" t="s">
        <v>135</v>
      </c>
      <c r="AN1228" s="15" t="s">
        <v>222</v>
      </c>
      <c r="AO1228" s="4">
        <v>149.75</v>
      </c>
      <c r="AP1228" s="4">
        <v>19.25</v>
      </c>
      <c r="AQ1228" s="4">
        <v>0</v>
      </c>
      <c r="AS1228" s="4">
        <v>169</v>
      </c>
      <c r="AT1228" s="4">
        <v>0.88609467500000005</v>
      </c>
      <c r="AU1228" s="4">
        <v>0.113905325</v>
      </c>
      <c r="AV1228" s="14">
        <v>43644.431250000001</v>
      </c>
    </row>
    <row r="1229" spans="1:48" ht="12.75" x14ac:dyDescent="0.2">
      <c r="A1229" s="4">
        <v>6</v>
      </c>
      <c r="B1229" s="4">
        <v>2019</v>
      </c>
      <c r="C1229" s="4" t="s">
        <v>213</v>
      </c>
      <c r="D1229" s="4" t="s">
        <v>214</v>
      </c>
      <c r="E1229" s="12" t="s">
        <v>50</v>
      </c>
      <c r="H1229" s="4">
        <v>1</v>
      </c>
      <c r="J1229" s="4">
        <v>1</v>
      </c>
      <c r="L1229" s="4">
        <v>1</v>
      </c>
      <c r="Q1229" s="4">
        <v>2.5</v>
      </c>
      <c r="R1229" s="4">
        <v>1</v>
      </c>
      <c r="S1229" s="4">
        <v>1.5</v>
      </c>
      <c r="X1229" s="4">
        <v>0.5</v>
      </c>
      <c r="Z1229" s="4">
        <v>0.5</v>
      </c>
      <c r="AE1229" s="4">
        <v>1.75</v>
      </c>
      <c r="AK1229" s="4">
        <v>10.75</v>
      </c>
      <c r="AL1229" s="12" t="s">
        <v>50</v>
      </c>
      <c r="AM1229" s="4" t="s">
        <v>135</v>
      </c>
      <c r="AN1229" s="15" t="s">
        <v>223</v>
      </c>
      <c r="AV1229" s="14">
        <v>43644.431250000001</v>
      </c>
    </row>
    <row r="1230" spans="1:48" ht="12.75" x14ac:dyDescent="0.2">
      <c r="A1230" s="4">
        <v>6</v>
      </c>
      <c r="B1230" s="4">
        <v>2019</v>
      </c>
      <c r="C1230" s="4" t="s">
        <v>213</v>
      </c>
      <c r="D1230" s="4" t="s">
        <v>214</v>
      </c>
      <c r="E1230" s="12" t="s">
        <v>54</v>
      </c>
      <c r="H1230" s="4">
        <v>7</v>
      </c>
      <c r="I1230" s="4">
        <v>9</v>
      </c>
      <c r="J1230" s="4">
        <v>7</v>
      </c>
      <c r="K1230" s="4">
        <v>9</v>
      </c>
      <c r="L1230" s="4">
        <v>7</v>
      </c>
      <c r="O1230" s="4">
        <v>7</v>
      </c>
      <c r="P1230" s="4">
        <v>6.5</v>
      </c>
      <c r="Q1230" s="4">
        <v>6</v>
      </c>
      <c r="R1230" s="4">
        <v>8</v>
      </c>
      <c r="S1230" s="4">
        <v>5</v>
      </c>
      <c r="V1230" s="4">
        <v>7.5</v>
      </c>
      <c r="W1230" s="4">
        <v>8</v>
      </c>
      <c r="X1230" s="4">
        <v>7.5</v>
      </c>
      <c r="Y1230" s="4">
        <v>7</v>
      </c>
      <c r="Z1230" s="4">
        <v>7.5</v>
      </c>
      <c r="AC1230" s="4">
        <v>1</v>
      </c>
      <c r="AD1230" s="4">
        <v>0.5</v>
      </c>
      <c r="AE1230" s="4">
        <v>0.5</v>
      </c>
      <c r="AG1230" s="4">
        <v>1</v>
      </c>
      <c r="AK1230" s="4">
        <v>112</v>
      </c>
      <c r="AL1230" s="12" t="s">
        <v>54</v>
      </c>
      <c r="AM1230" s="4" t="s">
        <v>135</v>
      </c>
      <c r="AN1230" s="15" t="s">
        <v>224</v>
      </c>
      <c r="AV1230" s="14">
        <v>43644.431250000001</v>
      </c>
    </row>
    <row r="1231" spans="1:48" ht="12.75" x14ac:dyDescent="0.2">
      <c r="A1231" s="4">
        <v>6</v>
      </c>
      <c r="B1231" s="4">
        <v>2019</v>
      </c>
      <c r="C1231" s="4" t="s">
        <v>213</v>
      </c>
      <c r="D1231" s="4" t="s">
        <v>214</v>
      </c>
      <c r="E1231" s="12" t="s">
        <v>59</v>
      </c>
      <c r="P1231" s="4">
        <v>1.5</v>
      </c>
      <c r="AK1231" s="4">
        <v>1.5</v>
      </c>
      <c r="AL1231" s="12" t="s">
        <v>59</v>
      </c>
      <c r="AM1231" s="4" t="s">
        <v>135</v>
      </c>
      <c r="AN1231" s="15" t="s">
        <v>225</v>
      </c>
      <c r="AV1231" s="14">
        <v>43644.431250000001</v>
      </c>
    </row>
    <row r="1232" spans="1:48" ht="12.75" x14ac:dyDescent="0.2">
      <c r="A1232" s="4">
        <v>6</v>
      </c>
      <c r="B1232" s="4">
        <v>2019</v>
      </c>
      <c r="C1232" s="4" t="s">
        <v>213</v>
      </c>
      <c r="D1232" s="4" t="s">
        <v>214</v>
      </c>
      <c r="E1232" s="12" t="s">
        <v>61</v>
      </c>
      <c r="AC1232" s="4">
        <v>7</v>
      </c>
      <c r="AK1232" s="4">
        <v>7</v>
      </c>
      <c r="AL1232" s="12" t="s">
        <v>61</v>
      </c>
      <c r="AM1232" s="4" t="s">
        <v>135</v>
      </c>
      <c r="AN1232" s="15" t="s">
        <v>226</v>
      </c>
      <c r="AV1232" s="14">
        <v>43644.431250000001</v>
      </c>
    </row>
    <row r="1233" spans="1:48" ht="12.75" x14ac:dyDescent="0.2">
      <c r="A1233" s="4">
        <v>6</v>
      </c>
      <c r="B1233" s="4">
        <v>2019</v>
      </c>
      <c r="C1233" s="4" t="s">
        <v>213</v>
      </c>
      <c r="D1233" s="4" t="s">
        <v>214</v>
      </c>
      <c r="E1233" s="12" t="s">
        <v>57</v>
      </c>
      <c r="AD1233" s="4">
        <v>1</v>
      </c>
      <c r="AK1233" s="4">
        <v>1</v>
      </c>
      <c r="AL1233" s="12" t="s">
        <v>57</v>
      </c>
      <c r="AM1233" s="4" t="s">
        <v>135</v>
      </c>
      <c r="AN1233" s="15" t="s">
        <v>227</v>
      </c>
      <c r="AV1233" s="14">
        <v>43644.431250000001</v>
      </c>
    </row>
    <row r="1234" spans="1:48" ht="12.75" x14ac:dyDescent="0.2">
      <c r="A1234" s="4">
        <v>6</v>
      </c>
      <c r="B1234" s="4">
        <v>2019</v>
      </c>
      <c r="C1234" s="4" t="s">
        <v>213</v>
      </c>
      <c r="D1234" s="4" t="s">
        <v>214</v>
      </c>
      <c r="E1234" s="12" t="s">
        <v>78</v>
      </c>
      <c r="AD1234" s="4">
        <v>6.5</v>
      </c>
      <c r="AF1234" s="4">
        <v>6</v>
      </c>
      <c r="AG1234" s="4">
        <v>5</v>
      </c>
      <c r="AK1234" s="4">
        <v>17.5</v>
      </c>
      <c r="AL1234" s="12" t="s">
        <v>78</v>
      </c>
      <c r="AM1234" s="4" t="s">
        <v>135</v>
      </c>
      <c r="AN1234" s="15" t="s">
        <v>228</v>
      </c>
      <c r="AV1234" s="14">
        <v>43644.431250000001</v>
      </c>
    </row>
    <row r="1235" spans="1:48" ht="12.75" x14ac:dyDescent="0.2">
      <c r="A1235" s="4">
        <v>6</v>
      </c>
      <c r="B1235" s="4">
        <v>2019</v>
      </c>
      <c r="C1235" s="4" t="s">
        <v>213</v>
      </c>
      <c r="D1235" s="4" t="s">
        <v>214</v>
      </c>
      <c r="E1235" s="12" t="s">
        <v>229</v>
      </c>
      <c r="AE1235" s="4">
        <v>6.75</v>
      </c>
      <c r="AF1235" s="4">
        <v>3</v>
      </c>
      <c r="AG1235" s="4">
        <v>3</v>
      </c>
      <c r="AK1235" s="4">
        <v>12.75</v>
      </c>
      <c r="AL1235" s="11"/>
      <c r="AM1235" s="4" t="s">
        <v>135</v>
      </c>
      <c r="AN1235" s="15" t="s">
        <v>230</v>
      </c>
      <c r="AV1235" s="14">
        <v>43644.431250000001</v>
      </c>
    </row>
    <row r="1236" spans="1:48" ht="12.75" x14ac:dyDescent="0.2">
      <c r="A1236" s="4">
        <v>6</v>
      </c>
      <c r="B1236" s="4">
        <v>2019</v>
      </c>
      <c r="C1236" s="4" t="s">
        <v>213</v>
      </c>
      <c r="D1236" s="4" t="s">
        <v>214</v>
      </c>
      <c r="E1236" s="12" t="s">
        <v>139</v>
      </c>
      <c r="H1236" s="4">
        <v>9.5</v>
      </c>
      <c r="I1236" s="4">
        <v>8</v>
      </c>
      <c r="J1236" s="4">
        <v>7</v>
      </c>
      <c r="K1236" s="4">
        <v>4</v>
      </c>
      <c r="P1236" s="4">
        <v>0.5</v>
      </c>
      <c r="Q1236" s="4">
        <v>2</v>
      </c>
      <c r="AK1236" s="4">
        <v>31</v>
      </c>
      <c r="AL1236" s="12" t="s">
        <v>139</v>
      </c>
      <c r="AM1236" s="4" t="s">
        <v>94</v>
      </c>
      <c r="AN1236" s="15" t="s">
        <v>231</v>
      </c>
      <c r="AO1236" s="4">
        <v>116.5</v>
      </c>
      <c r="AP1236" s="4">
        <v>35.5</v>
      </c>
      <c r="AQ1236" s="4">
        <v>12.5</v>
      </c>
      <c r="AS1236" s="4">
        <v>164.5</v>
      </c>
      <c r="AT1236" s="4">
        <v>0.76644736800000002</v>
      </c>
      <c r="AU1236" s="4">
        <v>0.23355263200000001</v>
      </c>
      <c r="AV1236" s="14">
        <v>43644.772222222222</v>
      </c>
    </row>
    <row r="1237" spans="1:48" ht="12.75" x14ac:dyDescent="0.2">
      <c r="A1237" s="4">
        <v>6</v>
      </c>
      <c r="B1237" s="4">
        <v>2019</v>
      </c>
      <c r="C1237" s="4" t="s">
        <v>213</v>
      </c>
      <c r="D1237" s="4" t="s">
        <v>214</v>
      </c>
      <c r="E1237" s="12" t="s">
        <v>58</v>
      </c>
      <c r="Y1237" s="4">
        <v>2</v>
      </c>
      <c r="Z1237" s="4">
        <v>2</v>
      </c>
      <c r="AC1237" s="4">
        <v>4</v>
      </c>
      <c r="AD1237" s="4">
        <v>6</v>
      </c>
      <c r="AE1237" s="4">
        <v>6</v>
      </c>
      <c r="AF1237" s="4">
        <v>4.5</v>
      </c>
      <c r="AG1237" s="4">
        <v>5.5</v>
      </c>
      <c r="AK1237" s="4">
        <v>30</v>
      </c>
      <c r="AL1237" s="12" t="s">
        <v>58</v>
      </c>
      <c r="AM1237" s="4" t="s">
        <v>94</v>
      </c>
      <c r="AN1237" s="15" t="s">
        <v>232</v>
      </c>
      <c r="AV1237" s="14">
        <v>43644.772222222222</v>
      </c>
    </row>
    <row r="1238" spans="1:48" ht="12.75" x14ac:dyDescent="0.2">
      <c r="A1238" s="4">
        <v>6</v>
      </c>
      <c r="B1238" s="4">
        <v>2019</v>
      </c>
      <c r="C1238" s="4" t="s">
        <v>213</v>
      </c>
      <c r="D1238" s="4" t="s">
        <v>214</v>
      </c>
      <c r="E1238" s="12" t="s">
        <v>132</v>
      </c>
      <c r="O1238" s="4">
        <v>2</v>
      </c>
      <c r="AK1238" s="4">
        <v>2</v>
      </c>
      <c r="AL1238" s="12" t="s">
        <v>132</v>
      </c>
      <c r="AM1238" s="4" t="s">
        <v>94</v>
      </c>
      <c r="AN1238" s="15" t="s">
        <v>233</v>
      </c>
      <c r="AV1238" s="14">
        <v>43644.772222222222</v>
      </c>
    </row>
    <row r="1239" spans="1:48" ht="12.75" x14ac:dyDescent="0.2">
      <c r="A1239" s="4">
        <v>6</v>
      </c>
      <c r="B1239" s="4">
        <v>2019</v>
      </c>
      <c r="C1239" s="4" t="s">
        <v>213</v>
      </c>
      <c r="D1239" s="4" t="s">
        <v>214</v>
      </c>
      <c r="E1239" s="12" t="s">
        <v>59</v>
      </c>
      <c r="K1239" s="4">
        <v>4</v>
      </c>
      <c r="L1239" s="4">
        <v>1.5</v>
      </c>
      <c r="O1239" s="4">
        <v>4</v>
      </c>
      <c r="P1239" s="4">
        <v>4.5</v>
      </c>
      <c r="AK1239" s="4">
        <v>14</v>
      </c>
      <c r="AL1239" s="12" t="s">
        <v>59</v>
      </c>
      <c r="AM1239" s="4" t="s">
        <v>94</v>
      </c>
      <c r="AN1239" s="15" t="s">
        <v>234</v>
      </c>
      <c r="AV1239" s="14">
        <v>43644.772222222222</v>
      </c>
    </row>
    <row r="1240" spans="1:48" ht="12.75" x14ac:dyDescent="0.2">
      <c r="A1240" s="4">
        <v>6</v>
      </c>
      <c r="B1240" s="4">
        <v>2019</v>
      </c>
      <c r="C1240" s="4" t="s">
        <v>213</v>
      </c>
      <c r="D1240" s="4" t="s">
        <v>214</v>
      </c>
      <c r="E1240" s="12" t="s">
        <v>63</v>
      </c>
      <c r="O1240" s="4">
        <v>1</v>
      </c>
      <c r="V1240" s="4">
        <v>1</v>
      </c>
      <c r="AC1240" s="4">
        <v>1.5</v>
      </c>
      <c r="AD1240" s="4">
        <v>1</v>
      </c>
      <c r="AK1240" s="4">
        <v>4.5</v>
      </c>
      <c r="AL1240" s="12" t="s">
        <v>63</v>
      </c>
      <c r="AM1240" s="4" t="s">
        <v>94</v>
      </c>
      <c r="AN1240" s="15" t="s">
        <v>235</v>
      </c>
      <c r="AV1240" s="14">
        <v>43644.772222222222</v>
      </c>
    </row>
    <row r="1241" spans="1:48" ht="12.75" x14ac:dyDescent="0.2">
      <c r="A1241" s="4">
        <v>6</v>
      </c>
      <c r="B1241" s="4">
        <v>2019</v>
      </c>
      <c r="C1241" s="4" t="s">
        <v>213</v>
      </c>
      <c r="D1241" s="4" t="s">
        <v>214</v>
      </c>
      <c r="E1241" s="12" t="s">
        <v>124</v>
      </c>
      <c r="H1241" s="4">
        <v>0.5</v>
      </c>
      <c r="L1241" s="4">
        <v>1.5</v>
      </c>
      <c r="R1241" s="4">
        <v>1.5</v>
      </c>
      <c r="S1241" s="4">
        <v>2</v>
      </c>
      <c r="V1241" s="4">
        <v>1</v>
      </c>
      <c r="X1241" s="4">
        <v>1</v>
      </c>
      <c r="AE1241" s="4">
        <v>1</v>
      </c>
      <c r="AF1241" s="4">
        <v>1</v>
      </c>
      <c r="AG1241" s="4">
        <v>1</v>
      </c>
      <c r="AK1241" s="4">
        <v>10.5</v>
      </c>
      <c r="AL1241" s="12" t="s">
        <v>124</v>
      </c>
      <c r="AM1241" s="4" t="s">
        <v>94</v>
      </c>
      <c r="AN1241" s="15" t="s">
        <v>236</v>
      </c>
      <c r="AV1241" s="14">
        <v>43644.772222222222</v>
      </c>
    </row>
    <row r="1242" spans="1:48" ht="12.75" x14ac:dyDescent="0.2">
      <c r="A1242" s="4">
        <v>6</v>
      </c>
      <c r="B1242" s="4">
        <v>2019</v>
      </c>
      <c r="C1242" s="4" t="s">
        <v>213</v>
      </c>
      <c r="D1242" s="4" t="s">
        <v>214</v>
      </c>
      <c r="E1242" s="12" t="s">
        <v>54</v>
      </c>
      <c r="J1242" s="4">
        <v>1</v>
      </c>
      <c r="P1242" s="4">
        <v>1.5</v>
      </c>
      <c r="R1242" s="4">
        <v>4</v>
      </c>
      <c r="S1242" s="4">
        <v>2.5</v>
      </c>
      <c r="V1242" s="4">
        <v>6</v>
      </c>
      <c r="W1242" s="4">
        <v>7</v>
      </c>
      <c r="X1242" s="4">
        <v>4.5</v>
      </c>
      <c r="Y1242" s="4">
        <v>4</v>
      </c>
      <c r="Z1242" s="4">
        <v>5</v>
      </c>
      <c r="AC1242" s="4">
        <v>2.5</v>
      </c>
      <c r="AD1242" s="4">
        <v>1</v>
      </c>
      <c r="AF1242" s="4">
        <v>3</v>
      </c>
      <c r="AG1242" s="4">
        <v>1.5</v>
      </c>
      <c r="AK1242" s="4">
        <v>43.5</v>
      </c>
      <c r="AL1242" s="12" t="s">
        <v>54</v>
      </c>
      <c r="AM1242" s="4" t="s">
        <v>94</v>
      </c>
      <c r="AN1242" s="15" t="s">
        <v>237</v>
      </c>
      <c r="AV1242" s="14">
        <v>43644.772222222222</v>
      </c>
    </row>
    <row r="1243" spans="1:48" ht="12.75" x14ac:dyDescent="0.2">
      <c r="A1243" s="4">
        <v>6</v>
      </c>
      <c r="B1243" s="4">
        <v>2019</v>
      </c>
      <c r="C1243" s="4" t="s">
        <v>213</v>
      </c>
      <c r="D1243" s="4" t="s">
        <v>214</v>
      </c>
      <c r="E1243" s="12" t="s">
        <v>50</v>
      </c>
      <c r="I1243" s="4">
        <v>2</v>
      </c>
      <c r="J1243" s="4">
        <v>2</v>
      </c>
      <c r="L1243" s="4">
        <v>0.5</v>
      </c>
      <c r="O1243" s="4">
        <v>1</v>
      </c>
      <c r="P1243" s="4">
        <v>1.5</v>
      </c>
      <c r="Q1243" s="4">
        <v>6</v>
      </c>
      <c r="R1243" s="4">
        <v>2.5</v>
      </c>
      <c r="S1243" s="4">
        <v>3.5</v>
      </c>
      <c r="W1243" s="4">
        <v>1</v>
      </c>
      <c r="X1243" s="4">
        <v>2.5</v>
      </c>
      <c r="Y1243" s="4">
        <v>2</v>
      </c>
      <c r="Z1243" s="4">
        <v>1</v>
      </c>
      <c r="AC1243" s="4">
        <v>1</v>
      </c>
      <c r="AE1243" s="4">
        <v>1</v>
      </c>
      <c r="AF1243" s="4">
        <v>0.5</v>
      </c>
      <c r="AG1243" s="4">
        <v>1</v>
      </c>
      <c r="AK1243" s="4">
        <v>29</v>
      </c>
      <c r="AL1243" s="12" t="s">
        <v>50</v>
      </c>
      <c r="AM1243" s="4" t="s">
        <v>94</v>
      </c>
      <c r="AN1243" s="15" t="s">
        <v>238</v>
      </c>
      <c r="AV1243" s="14">
        <v>43644.772222222222</v>
      </c>
    </row>
    <row r="1244" spans="1:48" ht="12.75" x14ac:dyDescent="0.2">
      <c r="A1244" s="4">
        <v>6</v>
      </c>
      <c r="B1244" s="4">
        <v>2019</v>
      </c>
      <c r="C1244" s="4" t="s">
        <v>213</v>
      </c>
      <c r="D1244" s="4" t="s">
        <v>214</v>
      </c>
      <c r="E1244" s="12" t="s">
        <v>92</v>
      </c>
      <c r="H1244" s="4">
        <v>7</v>
      </c>
      <c r="I1244" s="4">
        <v>8</v>
      </c>
      <c r="J1244" s="4">
        <v>7</v>
      </c>
      <c r="K1244" s="4">
        <v>5</v>
      </c>
      <c r="L1244" s="4">
        <v>6</v>
      </c>
      <c r="O1244" s="4">
        <v>7</v>
      </c>
      <c r="P1244" s="4">
        <v>7</v>
      </c>
      <c r="Q1244" s="4">
        <v>7</v>
      </c>
      <c r="R1244" s="4">
        <v>6</v>
      </c>
      <c r="S1244" s="4">
        <v>6</v>
      </c>
      <c r="V1244" s="4">
        <v>7</v>
      </c>
      <c r="W1244" s="4">
        <v>8</v>
      </c>
      <c r="X1244" s="4">
        <v>6</v>
      </c>
      <c r="Y1244" s="4">
        <v>6</v>
      </c>
      <c r="Z1244" s="4">
        <v>6.5</v>
      </c>
      <c r="AC1244" s="4">
        <v>1</v>
      </c>
      <c r="AD1244" s="4">
        <v>6</v>
      </c>
      <c r="AE1244" s="4">
        <v>8</v>
      </c>
      <c r="AF1244" s="4">
        <v>9</v>
      </c>
      <c r="AG1244" s="4">
        <v>8</v>
      </c>
      <c r="AK1244" s="4">
        <v>131.5</v>
      </c>
      <c r="AL1244" s="12" t="s">
        <v>92</v>
      </c>
      <c r="AM1244" s="4" t="s">
        <v>93</v>
      </c>
      <c r="AN1244" s="7"/>
      <c r="AO1244" s="4">
        <v>160.5</v>
      </c>
      <c r="AP1244" s="4">
        <v>0</v>
      </c>
      <c r="AQ1244" s="4">
        <v>8</v>
      </c>
      <c r="AS1244" s="4">
        <v>168.5</v>
      </c>
      <c r="AT1244" s="4">
        <v>1</v>
      </c>
      <c r="AU1244" s="4">
        <v>0</v>
      </c>
      <c r="AV1244" s="14">
        <v>43647.35833333333</v>
      </c>
    </row>
    <row r="1245" spans="1:48" ht="12.75" x14ac:dyDescent="0.2">
      <c r="A1245" s="4">
        <v>6</v>
      </c>
      <c r="B1245" s="4">
        <v>2019</v>
      </c>
      <c r="C1245" s="4" t="s">
        <v>213</v>
      </c>
      <c r="D1245" s="4" t="s">
        <v>214</v>
      </c>
      <c r="E1245" s="12" t="s">
        <v>132</v>
      </c>
      <c r="AC1245" s="4">
        <v>6</v>
      </c>
      <c r="AK1245" s="4">
        <v>6</v>
      </c>
      <c r="AL1245" s="12" t="s">
        <v>132</v>
      </c>
      <c r="AM1245" s="4" t="s">
        <v>93</v>
      </c>
      <c r="AN1245" s="7"/>
      <c r="AV1245" s="14">
        <v>43647.35833333333</v>
      </c>
    </row>
    <row r="1246" spans="1:48" ht="12.75" x14ac:dyDescent="0.2">
      <c r="A1246" s="4">
        <v>6</v>
      </c>
      <c r="B1246" s="4">
        <v>2019</v>
      </c>
      <c r="C1246" s="4" t="s">
        <v>213</v>
      </c>
      <c r="D1246" s="4" t="s">
        <v>214</v>
      </c>
      <c r="E1246" s="12" t="s">
        <v>124</v>
      </c>
      <c r="H1246" s="4">
        <v>0.5</v>
      </c>
      <c r="R1246" s="4">
        <v>0.5</v>
      </c>
      <c r="AG1246" s="4">
        <v>1</v>
      </c>
      <c r="AK1246" s="4">
        <v>2</v>
      </c>
      <c r="AL1246" s="12" t="s">
        <v>124</v>
      </c>
      <c r="AM1246" s="4" t="s">
        <v>93</v>
      </c>
      <c r="AN1246" s="7"/>
      <c r="AV1246" s="14">
        <v>43647.35833333333</v>
      </c>
    </row>
    <row r="1247" spans="1:48" ht="12.75" x14ac:dyDescent="0.2">
      <c r="A1247" s="4">
        <v>6</v>
      </c>
      <c r="B1247" s="4">
        <v>2019</v>
      </c>
      <c r="C1247" s="4" t="s">
        <v>213</v>
      </c>
      <c r="D1247" s="4" t="s">
        <v>214</v>
      </c>
      <c r="E1247" s="12" t="s">
        <v>50</v>
      </c>
      <c r="H1247" s="4">
        <v>1.5</v>
      </c>
      <c r="I1247" s="4">
        <v>1</v>
      </c>
      <c r="J1247" s="4">
        <v>2</v>
      </c>
      <c r="K1247" s="4">
        <v>3</v>
      </c>
      <c r="L1247" s="4">
        <v>2</v>
      </c>
      <c r="O1247" s="4">
        <v>1</v>
      </c>
      <c r="P1247" s="4">
        <v>1</v>
      </c>
      <c r="Q1247" s="4">
        <v>1</v>
      </c>
      <c r="R1247" s="4">
        <v>1.5</v>
      </c>
      <c r="S1247" s="4">
        <v>2</v>
      </c>
      <c r="V1247" s="4">
        <v>1</v>
      </c>
      <c r="X1247" s="4">
        <v>2</v>
      </c>
      <c r="Y1247" s="4">
        <v>2</v>
      </c>
      <c r="Z1247" s="4">
        <v>1.5</v>
      </c>
      <c r="AC1247" s="4">
        <v>1</v>
      </c>
      <c r="AD1247" s="4">
        <v>2</v>
      </c>
      <c r="AE1247" s="4">
        <v>2</v>
      </c>
      <c r="AF1247" s="4">
        <v>1</v>
      </c>
      <c r="AG1247" s="4">
        <v>0.5</v>
      </c>
      <c r="AK1247" s="4">
        <v>29</v>
      </c>
      <c r="AL1247" s="12" t="s">
        <v>50</v>
      </c>
      <c r="AM1247" s="4" t="s">
        <v>93</v>
      </c>
      <c r="AN1247" s="7"/>
      <c r="AV1247" s="14">
        <v>43647.35833333333</v>
      </c>
    </row>
    <row r="1248" spans="1:48" ht="12.75" x14ac:dyDescent="0.2">
      <c r="A1248" s="4">
        <v>6</v>
      </c>
      <c r="B1248" s="4">
        <v>2019</v>
      </c>
      <c r="C1248" s="4" t="s">
        <v>213</v>
      </c>
      <c r="D1248" s="4" t="s">
        <v>214</v>
      </c>
      <c r="E1248" s="12" t="s">
        <v>114</v>
      </c>
      <c r="H1248" s="4">
        <v>0.5</v>
      </c>
      <c r="J1248" s="4">
        <v>2</v>
      </c>
      <c r="L1248" s="4">
        <v>1.5</v>
      </c>
      <c r="O1248" s="4">
        <v>0.5</v>
      </c>
      <c r="P1248" s="4">
        <v>0.5</v>
      </c>
      <c r="Q1248" s="4">
        <v>2</v>
      </c>
      <c r="S1248" s="4">
        <v>1.5</v>
      </c>
      <c r="V1248" s="4">
        <v>0.5</v>
      </c>
      <c r="X1248" s="4">
        <v>2.5</v>
      </c>
      <c r="Y1248" s="4">
        <v>0.5</v>
      </c>
      <c r="Z1248" s="4">
        <v>1.5</v>
      </c>
      <c r="AC1248" s="4">
        <v>0.5</v>
      </c>
      <c r="AE1248" s="4">
        <v>1.5</v>
      </c>
      <c r="AG1248" s="4">
        <v>1</v>
      </c>
      <c r="AK1248" s="4">
        <v>16.5</v>
      </c>
      <c r="AL1248" s="12" t="s">
        <v>114</v>
      </c>
      <c r="AM1248" s="4" t="s">
        <v>115</v>
      </c>
      <c r="AN1248" s="7"/>
      <c r="AO1248" s="4">
        <v>139.5</v>
      </c>
      <c r="AP1248" s="4">
        <v>0</v>
      </c>
      <c r="AQ1248" s="4">
        <v>30</v>
      </c>
      <c r="AS1248" s="4">
        <v>171</v>
      </c>
      <c r="AT1248" s="4">
        <v>0.98936170199999995</v>
      </c>
      <c r="AU1248" s="4">
        <v>0</v>
      </c>
      <c r="AV1248" s="14">
        <v>43647.320138888892</v>
      </c>
    </row>
    <row r="1249" spans="1:48" ht="12.75" x14ac:dyDescent="0.2">
      <c r="A1249" s="4">
        <v>6</v>
      </c>
      <c r="B1249" s="4">
        <v>2019</v>
      </c>
      <c r="C1249" s="4" t="s">
        <v>213</v>
      </c>
      <c r="D1249" s="4" t="s">
        <v>214</v>
      </c>
      <c r="E1249" s="12" t="s">
        <v>60</v>
      </c>
      <c r="AE1249" s="4">
        <v>2</v>
      </c>
      <c r="AF1249" s="4">
        <v>4</v>
      </c>
      <c r="AG1249" s="4">
        <v>1</v>
      </c>
      <c r="AK1249" s="4">
        <v>7</v>
      </c>
      <c r="AL1249" s="12" t="s">
        <v>60</v>
      </c>
      <c r="AM1249" s="4" t="s">
        <v>115</v>
      </c>
      <c r="AN1249" s="7"/>
      <c r="AV1249" s="14">
        <v>43647.320138888892</v>
      </c>
    </row>
    <row r="1250" spans="1:48" ht="12.75" x14ac:dyDescent="0.2">
      <c r="A1250" s="4">
        <v>6</v>
      </c>
      <c r="B1250" s="4">
        <v>2019</v>
      </c>
      <c r="C1250" s="4" t="s">
        <v>213</v>
      </c>
      <c r="D1250" s="4" t="s">
        <v>214</v>
      </c>
      <c r="E1250" s="12" t="s">
        <v>239</v>
      </c>
      <c r="AD1250" s="4">
        <v>1.5</v>
      </c>
      <c r="AK1250" s="4">
        <v>1.5</v>
      </c>
      <c r="AL1250" s="12" t="s">
        <v>239</v>
      </c>
      <c r="AM1250" s="4" t="s">
        <v>115</v>
      </c>
      <c r="AN1250" s="7"/>
      <c r="AV1250" s="14">
        <v>43647.320138888892</v>
      </c>
    </row>
    <row r="1251" spans="1:48" ht="12.75" x14ac:dyDescent="0.2">
      <c r="A1251" s="4">
        <v>6</v>
      </c>
      <c r="B1251" s="4">
        <v>2019</v>
      </c>
      <c r="C1251" s="4" t="s">
        <v>213</v>
      </c>
      <c r="D1251" s="4" t="s">
        <v>214</v>
      </c>
      <c r="E1251" s="12" t="s">
        <v>70</v>
      </c>
      <c r="AD1251" s="4">
        <v>1</v>
      </c>
      <c r="AK1251" s="4">
        <v>1</v>
      </c>
      <c r="AL1251" s="12" t="s">
        <v>70</v>
      </c>
      <c r="AM1251" s="4" t="s">
        <v>115</v>
      </c>
      <c r="AN1251" s="7"/>
      <c r="AV1251" s="14">
        <v>43647.320138888892</v>
      </c>
    </row>
    <row r="1252" spans="1:48" ht="12.75" x14ac:dyDescent="0.2">
      <c r="A1252" s="4">
        <v>6</v>
      </c>
      <c r="B1252" s="4">
        <v>2019</v>
      </c>
      <c r="C1252" s="4" t="s">
        <v>213</v>
      </c>
      <c r="D1252" s="4" t="s">
        <v>214</v>
      </c>
      <c r="E1252" s="12" t="s">
        <v>71</v>
      </c>
      <c r="Z1252" s="4">
        <v>1</v>
      </c>
      <c r="AK1252" s="4">
        <v>1</v>
      </c>
      <c r="AL1252" s="12" t="s">
        <v>71</v>
      </c>
      <c r="AM1252" s="4" t="s">
        <v>115</v>
      </c>
      <c r="AN1252" s="7"/>
      <c r="AV1252" s="14">
        <v>43647.320138888892</v>
      </c>
    </row>
    <row r="1253" spans="1:48" ht="12.75" x14ac:dyDescent="0.2">
      <c r="A1253" s="4">
        <v>6</v>
      </c>
      <c r="B1253" s="4">
        <v>2019</v>
      </c>
      <c r="C1253" s="4" t="s">
        <v>213</v>
      </c>
      <c r="D1253" s="4" t="s">
        <v>214</v>
      </c>
      <c r="E1253" s="12" t="s">
        <v>57</v>
      </c>
      <c r="Y1253" s="4">
        <v>0.5</v>
      </c>
      <c r="AK1253" s="4">
        <v>0.5</v>
      </c>
      <c r="AL1253" s="12" t="s">
        <v>57</v>
      </c>
      <c r="AM1253" s="4" t="s">
        <v>115</v>
      </c>
      <c r="AN1253" s="7"/>
      <c r="AV1253" s="14">
        <v>43647.320138888892</v>
      </c>
    </row>
    <row r="1254" spans="1:48" ht="12.75" x14ac:dyDescent="0.2">
      <c r="A1254" s="4">
        <v>6</v>
      </c>
      <c r="B1254" s="4">
        <v>2019</v>
      </c>
      <c r="C1254" s="4" t="s">
        <v>213</v>
      </c>
      <c r="D1254" s="4" t="s">
        <v>214</v>
      </c>
      <c r="E1254" s="12" t="s">
        <v>122</v>
      </c>
      <c r="X1254" s="4">
        <v>1</v>
      </c>
      <c r="AK1254" s="4">
        <v>1</v>
      </c>
      <c r="AL1254" s="12" t="s">
        <v>122</v>
      </c>
      <c r="AM1254" s="4" t="s">
        <v>115</v>
      </c>
      <c r="AN1254" s="7"/>
      <c r="AV1254" s="14">
        <v>43647.320138888892</v>
      </c>
    </row>
    <row r="1255" spans="1:48" ht="12.75" x14ac:dyDescent="0.2">
      <c r="A1255" s="4">
        <v>6</v>
      </c>
      <c r="B1255" s="4">
        <v>2019</v>
      </c>
      <c r="C1255" s="4" t="s">
        <v>213</v>
      </c>
      <c r="D1255" s="4" t="s">
        <v>214</v>
      </c>
      <c r="E1255" s="12" t="s">
        <v>55</v>
      </c>
      <c r="W1255" s="4">
        <v>1.5</v>
      </c>
      <c r="X1255" s="4">
        <v>0.5</v>
      </c>
      <c r="AK1255" s="4">
        <v>2</v>
      </c>
      <c r="AL1255" s="12" t="s">
        <v>55</v>
      </c>
      <c r="AM1255" s="4" t="s">
        <v>115</v>
      </c>
      <c r="AN1255" s="7"/>
      <c r="AV1255" s="14">
        <v>43647.320138888892</v>
      </c>
    </row>
    <row r="1256" spans="1:48" ht="12.75" x14ac:dyDescent="0.2">
      <c r="A1256" s="4">
        <v>6</v>
      </c>
      <c r="B1256" s="4">
        <v>2019</v>
      </c>
      <c r="C1256" s="4" t="s">
        <v>213</v>
      </c>
      <c r="D1256" s="4" t="s">
        <v>214</v>
      </c>
      <c r="E1256" s="12" t="s">
        <v>116</v>
      </c>
      <c r="Q1256" s="4">
        <v>1</v>
      </c>
      <c r="R1256" s="4">
        <v>1</v>
      </c>
      <c r="S1256" s="4">
        <v>0.5</v>
      </c>
      <c r="W1256" s="4">
        <v>0.5</v>
      </c>
      <c r="AC1256" s="4">
        <v>0.5</v>
      </c>
      <c r="AK1256" s="4">
        <v>3.5</v>
      </c>
      <c r="AL1256" s="12" t="s">
        <v>116</v>
      </c>
      <c r="AM1256" s="4" t="s">
        <v>115</v>
      </c>
      <c r="AN1256" s="7"/>
      <c r="AV1256" s="14">
        <v>43647.320138888892</v>
      </c>
    </row>
    <row r="1257" spans="1:48" ht="12.75" x14ac:dyDescent="0.2">
      <c r="A1257" s="4">
        <v>6</v>
      </c>
      <c r="B1257" s="4">
        <v>2019</v>
      </c>
      <c r="C1257" s="4" t="s">
        <v>213</v>
      </c>
      <c r="D1257" s="4" t="s">
        <v>214</v>
      </c>
      <c r="E1257" s="12" t="s">
        <v>54</v>
      </c>
      <c r="L1257" s="4">
        <v>1</v>
      </c>
      <c r="P1257" s="4">
        <v>1</v>
      </c>
      <c r="R1257" s="4">
        <v>1</v>
      </c>
      <c r="V1257" s="4">
        <v>0.5</v>
      </c>
      <c r="AC1257" s="4">
        <v>1</v>
      </c>
      <c r="AF1257" s="4">
        <v>1</v>
      </c>
      <c r="AK1257" s="4">
        <v>5.5</v>
      </c>
      <c r="AL1257" s="12" t="s">
        <v>54</v>
      </c>
      <c r="AM1257" s="4" t="s">
        <v>115</v>
      </c>
      <c r="AN1257" s="7"/>
      <c r="AV1257" s="14">
        <v>43647.320138888892</v>
      </c>
    </row>
    <row r="1258" spans="1:48" ht="12.75" x14ac:dyDescent="0.2">
      <c r="A1258" s="4">
        <v>6</v>
      </c>
      <c r="B1258" s="4">
        <v>2019</v>
      </c>
      <c r="C1258" s="4" t="s">
        <v>213</v>
      </c>
      <c r="D1258" s="4" t="s">
        <v>214</v>
      </c>
      <c r="E1258" s="12" t="s">
        <v>92</v>
      </c>
      <c r="K1258" s="4">
        <v>1</v>
      </c>
      <c r="AG1258" s="4">
        <v>1</v>
      </c>
      <c r="AK1258" s="4">
        <v>2</v>
      </c>
      <c r="AL1258" s="12" t="s">
        <v>92</v>
      </c>
      <c r="AM1258" s="4" t="s">
        <v>115</v>
      </c>
      <c r="AN1258" s="7"/>
      <c r="AV1258" s="14">
        <v>43647.320138888892</v>
      </c>
    </row>
    <row r="1259" spans="1:48" ht="12.75" x14ac:dyDescent="0.2">
      <c r="A1259" s="4">
        <v>6</v>
      </c>
      <c r="B1259" s="4">
        <v>2019</v>
      </c>
      <c r="C1259" s="4" t="s">
        <v>213</v>
      </c>
      <c r="D1259" s="4" t="s">
        <v>214</v>
      </c>
      <c r="E1259" s="12" t="s">
        <v>56</v>
      </c>
      <c r="J1259" s="4">
        <v>0.5</v>
      </c>
      <c r="S1259" s="4">
        <v>1</v>
      </c>
      <c r="AK1259" s="4">
        <v>1.5</v>
      </c>
      <c r="AL1259" s="12" t="s">
        <v>56</v>
      </c>
      <c r="AM1259" s="4" t="s">
        <v>115</v>
      </c>
      <c r="AN1259" s="7"/>
      <c r="AV1259" s="14">
        <v>43647.320138888892</v>
      </c>
    </row>
    <row r="1260" spans="1:48" ht="12.75" x14ac:dyDescent="0.2">
      <c r="A1260" s="4">
        <v>6</v>
      </c>
      <c r="B1260" s="4">
        <v>2019</v>
      </c>
      <c r="C1260" s="4" t="s">
        <v>213</v>
      </c>
      <c r="D1260" s="4" t="s">
        <v>214</v>
      </c>
      <c r="E1260" s="12" t="s">
        <v>108</v>
      </c>
      <c r="I1260" s="4">
        <v>1</v>
      </c>
      <c r="J1260" s="4">
        <v>0.5</v>
      </c>
      <c r="AK1260" s="4">
        <v>1.5</v>
      </c>
      <c r="AL1260" s="12" t="s">
        <v>108</v>
      </c>
      <c r="AM1260" s="4" t="s">
        <v>115</v>
      </c>
      <c r="AN1260" s="7"/>
      <c r="AV1260" s="14">
        <v>43647.320138888892</v>
      </c>
    </row>
    <row r="1261" spans="1:48" ht="12.75" x14ac:dyDescent="0.2">
      <c r="A1261" s="4">
        <v>6</v>
      </c>
      <c r="B1261" s="4">
        <v>2019</v>
      </c>
      <c r="C1261" s="4" t="s">
        <v>213</v>
      </c>
      <c r="D1261" s="4" t="s">
        <v>214</v>
      </c>
      <c r="E1261" s="12" t="s">
        <v>120</v>
      </c>
      <c r="H1261" s="4">
        <v>1.5</v>
      </c>
      <c r="I1261" s="4">
        <v>2</v>
      </c>
      <c r="J1261" s="4">
        <v>2</v>
      </c>
      <c r="K1261" s="4">
        <v>2</v>
      </c>
      <c r="L1261" s="4">
        <v>1.5</v>
      </c>
      <c r="O1261" s="4">
        <v>1</v>
      </c>
      <c r="P1261" s="4">
        <v>0.5</v>
      </c>
      <c r="Q1261" s="4">
        <v>0.5</v>
      </c>
      <c r="R1261" s="4">
        <v>1</v>
      </c>
      <c r="S1261" s="4">
        <v>1</v>
      </c>
      <c r="V1261" s="4">
        <v>0.5</v>
      </c>
      <c r="W1261" s="4">
        <v>1</v>
      </c>
      <c r="X1261" s="4">
        <v>1</v>
      </c>
      <c r="Y1261" s="4">
        <v>1</v>
      </c>
      <c r="Z1261" s="4">
        <v>0.5</v>
      </c>
      <c r="AC1261" s="4">
        <v>1</v>
      </c>
      <c r="AE1261" s="4">
        <v>0.5</v>
      </c>
      <c r="AG1261" s="4">
        <v>0.5</v>
      </c>
      <c r="AK1261" s="4">
        <v>19</v>
      </c>
      <c r="AL1261" s="12" t="s">
        <v>120</v>
      </c>
      <c r="AM1261" s="4" t="s">
        <v>115</v>
      </c>
      <c r="AN1261" s="7"/>
      <c r="AV1261" s="14">
        <v>43647.320138888892</v>
      </c>
    </row>
    <row r="1262" spans="1:48" ht="12.75" x14ac:dyDescent="0.2">
      <c r="A1262" s="4">
        <v>6</v>
      </c>
      <c r="B1262" s="4">
        <v>2019</v>
      </c>
      <c r="C1262" s="4" t="s">
        <v>213</v>
      </c>
      <c r="D1262" s="4" t="s">
        <v>214</v>
      </c>
      <c r="E1262" s="12" t="s">
        <v>121</v>
      </c>
      <c r="H1262" s="4">
        <v>1</v>
      </c>
      <c r="L1262" s="4">
        <v>0.5</v>
      </c>
      <c r="O1262" s="4">
        <v>1.5</v>
      </c>
      <c r="V1262" s="4">
        <v>1.5</v>
      </c>
      <c r="W1262" s="4">
        <v>0.5</v>
      </c>
      <c r="Z1262" s="4">
        <v>1</v>
      </c>
      <c r="AC1262" s="4">
        <v>1</v>
      </c>
      <c r="AG1262" s="4">
        <v>1</v>
      </c>
      <c r="AK1262" s="4">
        <v>8</v>
      </c>
      <c r="AL1262" s="12" t="s">
        <v>121</v>
      </c>
      <c r="AM1262" s="4" t="s">
        <v>115</v>
      </c>
      <c r="AN1262" s="7"/>
      <c r="AV1262" s="14">
        <v>43647.320138888892</v>
      </c>
    </row>
    <row r="1263" spans="1:48" ht="12.75" x14ac:dyDescent="0.2">
      <c r="A1263" s="4">
        <v>6</v>
      </c>
      <c r="B1263" s="4">
        <v>2019</v>
      </c>
      <c r="C1263" s="4" t="s">
        <v>213</v>
      </c>
      <c r="D1263" s="4" t="s">
        <v>214</v>
      </c>
      <c r="E1263" s="12" t="s">
        <v>117</v>
      </c>
      <c r="H1263" s="4">
        <v>2</v>
      </c>
      <c r="I1263" s="4">
        <v>1</v>
      </c>
      <c r="J1263" s="4">
        <v>1</v>
      </c>
      <c r="K1263" s="4">
        <v>2</v>
      </c>
      <c r="L1263" s="4">
        <v>1</v>
      </c>
      <c r="O1263" s="4">
        <v>0.5</v>
      </c>
      <c r="P1263" s="4">
        <v>2</v>
      </c>
      <c r="Q1263" s="4">
        <v>1</v>
      </c>
      <c r="R1263" s="4">
        <v>1.5</v>
      </c>
      <c r="S1263" s="4">
        <v>1</v>
      </c>
      <c r="V1263" s="4">
        <v>1</v>
      </c>
      <c r="W1263" s="4">
        <v>1.5</v>
      </c>
      <c r="X1263" s="4">
        <v>1</v>
      </c>
      <c r="Y1263" s="4">
        <v>2.5</v>
      </c>
      <c r="AC1263" s="4">
        <v>1.5</v>
      </c>
      <c r="AD1263" s="4">
        <v>1.5</v>
      </c>
      <c r="AE1263" s="4">
        <v>2</v>
      </c>
      <c r="AF1263" s="4">
        <v>1.5</v>
      </c>
      <c r="AG1263" s="4">
        <v>0.5</v>
      </c>
      <c r="AK1263" s="4">
        <v>26</v>
      </c>
      <c r="AL1263" s="12" t="s">
        <v>117</v>
      </c>
      <c r="AM1263" s="4" t="s">
        <v>115</v>
      </c>
      <c r="AN1263" s="7"/>
      <c r="AV1263" s="14">
        <v>43647.320138888892</v>
      </c>
    </row>
    <row r="1264" spans="1:48" ht="12.75" x14ac:dyDescent="0.2">
      <c r="A1264" s="4">
        <v>6</v>
      </c>
      <c r="B1264" s="4">
        <v>2019</v>
      </c>
      <c r="C1264" s="4" t="s">
        <v>213</v>
      </c>
      <c r="D1264" s="4" t="s">
        <v>214</v>
      </c>
      <c r="E1264" s="12" t="s">
        <v>118</v>
      </c>
      <c r="H1264" s="4">
        <v>1.5</v>
      </c>
      <c r="I1264" s="4">
        <v>1.5</v>
      </c>
      <c r="K1264" s="4">
        <v>1</v>
      </c>
      <c r="L1264" s="4">
        <v>1.5</v>
      </c>
      <c r="O1264" s="4">
        <v>2</v>
      </c>
      <c r="P1264" s="4">
        <v>2</v>
      </c>
      <c r="Q1264" s="4">
        <v>1.5</v>
      </c>
      <c r="R1264" s="4">
        <v>0.5</v>
      </c>
      <c r="S1264" s="4">
        <v>1</v>
      </c>
      <c r="V1264" s="4">
        <v>3</v>
      </c>
      <c r="X1264" s="4">
        <v>1</v>
      </c>
      <c r="Y1264" s="4">
        <v>1</v>
      </c>
      <c r="Z1264" s="4">
        <v>0.5</v>
      </c>
      <c r="AC1264" s="4">
        <v>0.5</v>
      </c>
      <c r="AD1264" s="4">
        <v>0.5</v>
      </c>
      <c r="AE1264" s="4">
        <v>0.5</v>
      </c>
      <c r="AG1264" s="4">
        <v>0.5</v>
      </c>
      <c r="AK1264" s="4">
        <v>20</v>
      </c>
      <c r="AL1264" s="12" t="s">
        <v>118</v>
      </c>
      <c r="AM1264" s="4" t="s">
        <v>115</v>
      </c>
      <c r="AN1264" s="7"/>
      <c r="AV1264" s="14">
        <v>43647.320138888892</v>
      </c>
    </row>
    <row r="1265" spans="1:48" ht="12.75" x14ac:dyDescent="0.2">
      <c r="A1265" s="4">
        <v>6</v>
      </c>
      <c r="B1265" s="4">
        <v>2019</v>
      </c>
      <c r="C1265" s="4" t="s">
        <v>213</v>
      </c>
      <c r="D1265" s="4" t="s">
        <v>214</v>
      </c>
      <c r="E1265" s="12" t="s">
        <v>50</v>
      </c>
      <c r="H1265" s="4">
        <v>1.5</v>
      </c>
      <c r="I1265" s="4">
        <v>2.5</v>
      </c>
      <c r="J1265" s="4">
        <v>1.5</v>
      </c>
      <c r="K1265" s="4">
        <v>2</v>
      </c>
      <c r="L1265" s="4">
        <v>1</v>
      </c>
      <c r="O1265" s="4">
        <v>1.5</v>
      </c>
      <c r="P1265" s="4">
        <v>1.5</v>
      </c>
      <c r="Q1265" s="4">
        <v>1</v>
      </c>
      <c r="R1265" s="4">
        <v>1.5</v>
      </c>
      <c r="S1265" s="4">
        <v>1</v>
      </c>
      <c r="V1265" s="4">
        <v>0.5</v>
      </c>
      <c r="W1265" s="4">
        <v>2</v>
      </c>
      <c r="X1265" s="4">
        <v>1</v>
      </c>
      <c r="Y1265" s="4">
        <v>1.5</v>
      </c>
      <c r="Z1265" s="4">
        <v>0.5</v>
      </c>
      <c r="AC1265" s="4">
        <v>1</v>
      </c>
      <c r="AD1265" s="4">
        <v>0.5</v>
      </c>
      <c r="AE1265" s="4">
        <v>0.5</v>
      </c>
      <c r="AF1265" s="4">
        <v>0.5</v>
      </c>
      <c r="AG1265" s="4">
        <v>0.5</v>
      </c>
      <c r="AK1265" s="4">
        <v>23.5</v>
      </c>
      <c r="AL1265" s="12" t="s">
        <v>50</v>
      </c>
      <c r="AM1265" s="4" t="s">
        <v>115</v>
      </c>
      <c r="AN1265" s="7"/>
      <c r="AV1265" s="14">
        <v>43647.320138888892</v>
      </c>
    </row>
    <row r="1266" spans="1:48" ht="12.75" x14ac:dyDescent="0.2">
      <c r="A1266" s="4">
        <v>6</v>
      </c>
      <c r="B1266" s="4">
        <v>2019</v>
      </c>
      <c r="C1266" s="4" t="s">
        <v>213</v>
      </c>
      <c r="D1266" s="4" t="s">
        <v>214</v>
      </c>
      <c r="E1266" s="12" t="s">
        <v>124</v>
      </c>
      <c r="H1266" s="4">
        <v>0.5</v>
      </c>
      <c r="J1266" s="4">
        <v>1</v>
      </c>
      <c r="K1266" s="4">
        <v>0.5</v>
      </c>
      <c r="O1266" s="4">
        <v>1.5</v>
      </c>
      <c r="P1266" s="4">
        <v>1</v>
      </c>
      <c r="Q1266" s="4">
        <v>1</v>
      </c>
      <c r="R1266" s="4">
        <v>2</v>
      </c>
      <c r="S1266" s="4">
        <v>1</v>
      </c>
      <c r="V1266" s="4">
        <v>5.5</v>
      </c>
      <c r="W1266" s="4">
        <v>2</v>
      </c>
      <c r="Y1266" s="4">
        <v>1.5</v>
      </c>
      <c r="Z1266" s="4">
        <v>1</v>
      </c>
      <c r="AC1266" s="4">
        <v>1.5</v>
      </c>
      <c r="AD1266" s="4">
        <v>4</v>
      </c>
      <c r="AE1266" s="4">
        <v>1</v>
      </c>
      <c r="AF1266" s="4">
        <v>1</v>
      </c>
      <c r="AG1266" s="4">
        <v>2</v>
      </c>
      <c r="AK1266" s="4">
        <v>28</v>
      </c>
      <c r="AL1266" s="12" t="s">
        <v>124</v>
      </c>
      <c r="AM1266" s="4" t="s">
        <v>115</v>
      </c>
      <c r="AN1266" s="7"/>
      <c r="AV1266" s="14">
        <v>43647.320138888892</v>
      </c>
    </row>
    <row r="1267" spans="1:48" ht="12.75" x14ac:dyDescent="0.2">
      <c r="A1267" s="4">
        <v>6</v>
      </c>
      <c r="B1267" s="4">
        <v>2019</v>
      </c>
      <c r="C1267" s="4" t="s">
        <v>213</v>
      </c>
      <c r="D1267" s="4" t="s">
        <v>214</v>
      </c>
      <c r="E1267" s="12" t="s">
        <v>132</v>
      </c>
      <c r="Z1267" s="4">
        <v>2</v>
      </c>
      <c r="AK1267" s="4">
        <v>2</v>
      </c>
      <c r="AL1267" s="12" t="s">
        <v>132</v>
      </c>
      <c r="AM1267" s="4" t="s">
        <v>115</v>
      </c>
      <c r="AN1267" s="7"/>
      <c r="AV1267" s="14">
        <v>43647.320138888892</v>
      </c>
    </row>
    <row r="1268" spans="1:48" ht="12.75" x14ac:dyDescent="0.2">
      <c r="A1268" s="4">
        <v>6</v>
      </c>
      <c r="B1268" s="4">
        <v>2019</v>
      </c>
      <c r="C1268" s="4" t="s">
        <v>213</v>
      </c>
      <c r="D1268" s="4" t="s">
        <v>214</v>
      </c>
      <c r="E1268" s="12" t="s">
        <v>50</v>
      </c>
      <c r="H1268" s="4">
        <v>2</v>
      </c>
      <c r="J1268" s="4">
        <v>2</v>
      </c>
      <c r="K1268" s="4">
        <v>2</v>
      </c>
      <c r="L1268" s="4">
        <v>2</v>
      </c>
      <c r="V1268" s="4">
        <v>2</v>
      </c>
      <c r="Z1268" s="4">
        <v>1</v>
      </c>
      <c r="AC1268" s="4">
        <v>1</v>
      </c>
      <c r="AE1268" s="4">
        <v>4</v>
      </c>
      <c r="AF1268" s="4">
        <v>4</v>
      </c>
      <c r="AG1268" s="4">
        <v>1</v>
      </c>
      <c r="AK1268" s="4">
        <v>21</v>
      </c>
      <c r="AL1268" s="12" t="s">
        <v>50</v>
      </c>
      <c r="AM1268" s="4" t="s">
        <v>76</v>
      </c>
      <c r="AN1268" s="15" t="s">
        <v>240</v>
      </c>
      <c r="AO1268" s="4">
        <v>63</v>
      </c>
      <c r="AP1268" s="4">
        <v>61.5</v>
      </c>
      <c r="AQ1268" s="4">
        <v>44.5</v>
      </c>
      <c r="AS1268" s="4">
        <v>169</v>
      </c>
      <c r="AT1268" s="4">
        <v>0.50602409599999998</v>
      </c>
      <c r="AU1268" s="4">
        <v>0.49397590400000002</v>
      </c>
      <c r="AV1268" s="14">
        <v>43647.359722222223</v>
      </c>
    </row>
    <row r="1269" spans="1:48" ht="12.75" x14ac:dyDescent="0.2">
      <c r="A1269" s="4">
        <v>6</v>
      </c>
      <c r="B1269" s="4">
        <v>2019</v>
      </c>
      <c r="C1269" s="4" t="s">
        <v>213</v>
      </c>
      <c r="D1269" s="4" t="s">
        <v>214</v>
      </c>
      <c r="E1269" s="12" t="s">
        <v>71</v>
      </c>
      <c r="AD1269" s="4">
        <v>7</v>
      </c>
      <c r="AF1269" s="4">
        <v>2</v>
      </c>
      <c r="AK1269" s="4">
        <v>9</v>
      </c>
      <c r="AL1269" s="12" t="s">
        <v>71</v>
      </c>
      <c r="AM1269" s="4" t="s">
        <v>76</v>
      </c>
      <c r="AN1269" s="15" t="s">
        <v>152</v>
      </c>
      <c r="AV1269" s="14">
        <v>43647.359722222223</v>
      </c>
    </row>
    <row r="1270" spans="1:48" ht="12.75" x14ac:dyDescent="0.2">
      <c r="A1270" s="4">
        <v>6</v>
      </c>
      <c r="B1270" s="4">
        <v>2019</v>
      </c>
      <c r="C1270" s="4" t="s">
        <v>213</v>
      </c>
      <c r="D1270" s="4" t="s">
        <v>214</v>
      </c>
      <c r="E1270" s="12" t="s">
        <v>86</v>
      </c>
      <c r="AC1270" s="4">
        <v>8</v>
      </c>
      <c r="AD1270" s="4">
        <v>2</v>
      </c>
      <c r="AK1270" s="4">
        <v>10</v>
      </c>
      <c r="AL1270" s="12" t="s">
        <v>86</v>
      </c>
      <c r="AM1270" s="4" t="s">
        <v>76</v>
      </c>
      <c r="AN1270" s="15" t="s">
        <v>152</v>
      </c>
      <c r="AV1270" s="14">
        <v>43647.359722222223</v>
      </c>
    </row>
    <row r="1271" spans="1:48" ht="12.75" x14ac:dyDescent="0.2">
      <c r="A1271" s="4">
        <v>6</v>
      </c>
      <c r="B1271" s="4">
        <v>2019</v>
      </c>
      <c r="C1271" s="4" t="s">
        <v>213</v>
      </c>
      <c r="D1271" s="4" t="s">
        <v>214</v>
      </c>
      <c r="E1271" s="12" t="s">
        <v>56</v>
      </c>
      <c r="Z1271" s="4">
        <v>3</v>
      </c>
      <c r="AK1271" s="4">
        <v>3</v>
      </c>
      <c r="AL1271" s="12" t="s">
        <v>56</v>
      </c>
      <c r="AM1271" s="4" t="s">
        <v>76</v>
      </c>
      <c r="AN1271" s="7"/>
      <c r="AV1271" s="14">
        <v>43647.359722222223</v>
      </c>
    </row>
    <row r="1272" spans="1:48" ht="12.75" x14ac:dyDescent="0.2">
      <c r="A1272" s="4">
        <v>6</v>
      </c>
      <c r="B1272" s="4">
        <v>2019</v>
      </c>
      <c r="C1272" s="4" t="s">
        <v>213</v>
      </c>
      <c r="D1272" s="4" t="s">
        <v>214</v>
      </c>
      <c r="E1272" s="12" t="s">
        <v>73</v>
      </c>
      <c r="W1272" s="4">
        <v>8</v>
      </c>
      <c r="X1272" s="4">
        <v>8</v>
      </c>
      <c r="Y1272" s="4">
        <v>8</v>
      </c>
      <c r="AK1272" s="4">
        <v>24</v>
      </c>
      <c r="AL1272" s="12" t="s">
        <v>73</v>
      </c>
      <c r="AM1272" s="4" t="s">
        <v>76</v>
      </c>
      <c r="AN1272" s="15" t="s">
        <v>241</v>
      </c>
      <c r="AV1272" s="14">
        <v>43647.359722222223</v>
      </c>
    </row>
    <row r="1273" spans="1:48" ht="12.75" x14ac:dyDescent="0.2">
      <c r="A1273" s="4">
        <v>6</v>
      </c>
      <c r="B1273" s="4">
        <v>2019</v>
      </c>
      <c r="C1273" s="4" t="s">
        <v>213</v>
      </c>
      <c r="D1273" s="4" t="s">
        <v>214</v>
      </c>
      <c r="E1273" s="12" t="s">
        <v>54</v>
      </c>
      <c r="V1273" s="4">
        <v>2.5</v>
      </c>
      <c r="Z1273" s="4">
        <v>2.5</v>
      </c>
      <c r="AE1273" s="4">
        <v>3</v>
      </c>
      <c r="AF1273" s="4">
        <v>2</v>
      </c>
      <c r="AK1273" s="4">
        <v>10</v>
      </c>
      <c r="AL1273" s="12" t="s">
        <v>54</v>
      </c>
      <c r="AM1273" s="4" t="s">
        <v>76</v>
      </c>
      <c r="AN1273" s="15" t="s">
        <v>242</v>
      </c>
      <c r="AV1273" s="14">
        <v>43647.359722222223</v>
      </c>
    </row>
    <row r="1274" spans="1:48" ht="12.75" x14ac:dyDescent="0.2">
      <c r="A1274" s="4">
        <v>6</v>
      </c>
      <c r="B1274" s="4">
        <v>2019</v>
      </c>
      <c r="C1274" s="4" t="s">
        <v>213</v>
      </c>
      <c r="D1274" s="4" t="s">
        <v>214</v>
      </c>
      <c r="E1274" s="12" t="s">
        <v>78</v>
      </c>
      <c r="V1274" s="4">
        <v>3</v>
      </c>
      <c r="AK1274" s="4">
        <v>3</v>
      </c>
      <c r="AL1274" s="12" t="s">
        <v>78</v>
      </c>
      <c r="AM1274" s="4" t="s">
        <v>76</v>
      </c>
      <c r="AN1274" s="15" t="s">
        <v>243</v>
      </c>
      <c r="AV1274" s="14">
        <v>43647.359722222223</v>
      </c>
    </row>
    <row r="1275" spans="1:48" ht="12.75" x14ac:dyDescent="0.2">
      <c r="A1275" s="4">
        <v>6</v>
      </c>
      <c r="B1275" s="4">
        <v>2019</v>
      </c>
      <c r="C1275" s="4" t="s">
        <v>213</v>
      </c>
      <c r="D1275" s="4" t="s">
        <v>214</v>
      </c>
      <c r="E1275" s="12" t="s">
        <v>63</v>
      </c>
      <c r="I1275" s="4">
        <v>3</v>
      </c>
      <c r="K1275" s="4">
        <v>1</v>
      </c>
      <c r="L1275" s="4">
        <v>2</v>
      </c>
      <c r="Z1275" s="4">
        <v>1</v>
      </c>
      <c r="AE1275" s="4">
        <v>1</v>
      </c>
      <c r="AK1275" s="4">
        <v>8</v>
      </c>
      <c r="AL1275" s="12" t="s">
        <v>63</v>
      </c>
      <c r="AM1275" s="4" t="s">
        <v>76</v>
      </c>
      <c r="AN1275" s="15" t="s">
        <v>244</v>
      </c>
      <c r="AV1275" s="14">
        <v>43647.359722222223</v>
      </c>
    </row>
    <row r="1276" spans="1:48" ht="12.75" x14ac:dyDescent="0.2">
      <c r="A1276" s="4">
        <v>6</v>
      </c>
      <c r="B1276" s="4">
        <v>2019</v>
      </c>
      <c r="C1276" s="4" t="s">
        <v>213</v>
      </c>
      <c r="D1276" s="4" t="s">
        <v>214</v>
      </c>
      <c r="E1276" s="12" t="s">
        <v>113</v>
      </c>
      <c r="H1276" s="4">
        <v>3.5</v>
      </c>
      <c r="I1276" s="4">
        <v>5</v>
      </c>
      <c r="J1276" s="4">
        <v>3</v>
      </c>
      <c r="K1276" s="4">
        <v>6</v>
      </c>
      <c r="L1276" s="4">
        <v>4</v>
      </c>
      <c r="AG1276" s="4">
        <v>8</v>
      </c>
      <c r="AK1276" s="4">
        <v>29.5</v>
      </c>
      <c r="AL1276" s="12" t="s">
        <v>113</v>
      </c>
      <c r="AM1276" s="4" t="s">
        <v>76</v>
      </c>
      <c r="AN1276" s="15" t="s">
        <v>245</v>
      </c>
      <c r="AV1276" s="14">
        <v>43647.359722222223</v>
      </c>
    </row>
    <row r="1277" spans="1:48" ht="12.75" x14ac:dyDescent="0.2">
      <c r="A1277" s="4">
        <v>6</v>
      </c>
      <c r="B1277" s="4">
        <v>2019</v>
      </c>
      <c r="C1277" s="4" t="s">
        <v>213</v>
      </c>
      <c r="D1277" s="4" t="s">
        <v>214</v>
      </c>
      <c r="E1277" s="12" t="s">
        <v>60</v>
      </c>
      <c r="H1277" s="4">
        <v>1</v>
      </c>
      <c r="I1277" s="4">
        <v>1</v>
      </c>
      <c r="J1277" s="4">
        <v>4</v>
      </c>
      <c r="AF1277" s="4">
        <v>1</v>
      </c>
      <c r="AK1277" s="4">
        <v>7</v>
      </c>
      <c r="AL1277" s="12" t="s">
        <v>60</v>
      </c>
      <c r="AM1277" s="4" t="s">
        <v>76</v>
      </c>
      <c r="AN1277" s="7"/>
      <c r="AV1277" s="14">
        <v>43647.359722222223</v>
      </c>
    </row>
    <row r="1278" spans="1:48" ht="12.75" x14ac:dyDescent="0.2">
      <c r="A1278" s="4">
        <v>6</v>
      </c>
      <c r="B1278" s="4">
        <v>2019</v>
      </c>
      <c r="C1278" s="4" t="s">
        <v>213</v>
      </c>
      <c r="D1278" s="4" t="s">
        <v>214</v>
      </c>
      <c r="E1278" s="12" t="s">
        <v>124</v>
      </c>
      <c r="H1278" s="4">
        <v>2.5</v>
      </c>
      <c r="V1278" s="4">
        <v>0.5</v>
      </c>
      <c r="Z1278" s="4">
        <v>0.5</v>
      </c>
      <c r="AE1278" s="4">
        <v>1</v>
      </c>
      <c r="AK1278" s="4">
        <v>4.5</v>
      </c>
      <c r="AL1278" s="12" t="s">
        <v>124</v>
      </c>
      <c r="AM1278" s="4" t="s">
        <v>76</v>
      </c>
      <c r="AN1278" s="15" t="s">
        <v>246</v>
      </c>
      <c r="AV1278" s="14">
        <v>43647.359722222223</v>
      </c>
    </row>
    <row r="1279" spans="1:48" ht="12.75" x14ac:dyDescent="0.2">
      <c r="A1279" s="4">
        <v>6</v>
      </c>
      <c r="B1279" s="4">
        <v>2019</v>
      </c>
      <c r="C1279" s="4" t="s">
        <v>213</v>
      </c>
      <c r="D1279" s="4" t="s">
        <v>214</v>
      </c>
      <c r="E1279" s="12" t="s">
        <v>132</v>
      </c>
      <c r="O1279" s="4">
        <v>8</v>
      </c>
      <c r="P1279" s="4">
        <v>8</v>
      </c>
      <c r="Q1279" s="4">
        <v>8</v>
      </c>
      <c r="R1279" s="4">
        <v>8</v>
      </c>
      <c r="S1279" s="4">
        <v>8</v>
      </c>
      <c r="AK1279" s="4">
        <v>40</v>
      </c>
      <c r="AL1279" s="12" t="s">
        <v>132</v>
      </c>
      <c r="AM1279" s="4" t="s">
        <v>76</v>
      </c>
      <c r="AN1279" s="7"/>
      <c r="AV1279" s="14">
        <v>43647.359722222223</v>
      </c>
    </row>
    <row r="1280" spans="1:48" ht="12.75" x14ac:dyDescent="0.2">
      <c r="A1280" s="4">
        <v>6</v>
      </c>
      <c r="B1280" s="4">
        <v>2019</v>
      </c>
      <c r="C1280" s="4" t="s">
        <v>213</v>
      </c>
      <c r="D1280" s="4" t="s">
        <v>214</v>
      </c>
      <c r="E1280" s="12" t="s">
        <v>132</v>
      </c>
      <c r="H1280" s="4">
        <v>8</v>
      </c>
      <c r="AK1280" s="4">
        <v>8</v>
      </c>
      <c r="AL1280" s="12" t="s">
        <v>132</v>
      </c>
      <c r="AM1280" s="4" t="s">
        <v>91</v>
      </c>
      <c r="AN1280" s="7"/>
      <c r="AO1280" s="4">
        <v>130.5</v>
      </c>
      <c r="AP1280" s="4">
        <v>13.5</v>
      </c>
      <c r="AQ1280" s="4">
        <v>16</v>
      </c>
      <c r="AS1280" s="4">
        <v>160</v>
      </c>
      <c r="AT1280" s="4">
        <v>0.90625</v>
      </c>
      <c r="AU1280" s="4">
        <v>9.375E-2</v>
      </c>
      <c r="AV1280" s="14">
        <v>43647.279166666667</v>
      </c>
    </row>
    <row r="1281" spans="1:48" ht="12.75" x14ac:dyDescent="0.2">
      <c r="A1281" s="4">
        <v>6</v>
      </c>
      <c r="B1281" s="4">
        <v>2019</v>
      </c>
      <c r="C1281" s="4" t="s">
        <v>213</v>
      </c>
      <c r="D1281" s="4" t="s">
        <v>214</v>
      </c>
      <c r="E1281" s="12" t="s">
        <v>77</v>
      </c>
      <c r="AG1281" s="4">
        <v>4</v>
      </c>
      <c r="AK1281" s="4">
        <v>4</v>
      </c>
      <c r="AL1281" s="12" t="s">
        <v>77</v>
      </c>
      <c r="AM1281" s="4" t="s">
        <v>91</v>
      </c>
      <c r="AN1281" s="15" t="s">
        <v>247</v>
      </c>
      <c r="AV1281" s="14">
        <v>43647.279166666667</v>
      </c>
    </row>
    <row r="1282" spans="1:48" ht="12.75" x14ac:dyDescent="0.2">
      <c r="A1282" s="4">
        <v>6</v>
      </c>
      <c r="B1282" s="4">
        <v>2019</v>
      </c>
      <c r="C1282" s="4" t="s">
        <v>213</v>
      </c>
      <c r="D1282" s="4" t="s">
        <v>214</v>
      </c>
      <c r="E1282" s="12" t="s">
        <v>124</v>
      </c>
      <c r="L1282" s="4">
        <v>1</v>
      </c>
      <c r="O1282" s="4">
        <v>0.5</v>
      </c>
      <c r="P1282" s="4">
        <v>1</v>
      </c>
      <c r="Q1282" s="4">
        <v>2</v>
      </c>
      <c r="Z1282" s="4">
        <v>1</v>
      </c>
      <c r="AC1282" s="4">
        <v>1</v>
      </c>
      <c r="AE1282" s="4">
        <v>1</v>
      </c>
      <c r="AG1282" s="4">
        <v>0.5</v>
      </c>
      <c r="AK1282" s="4">
        <v>8</v>
      </c>
      <c r="AL1282" s="12" t="s">
        <v>124</v>
      </c>
      <c r="AM1282" s="4" t="s">
        <v>91</v>
      </c>
      <c r="AN1282" s="15" t="s">
        <v>248</v>
      </c>
      <c r="AV1282" s="14">
        <v>43647.279166666667</v>
      </c>
    </row>
    <row r="1283" spans="1:48" ht="12.75" x14ac:dyDescent="0.2">
      <c r="A1283" s="4">
        <v>6</v>
      </c>
      <c r="B1283" s="4">
        <v>2019</v>
      </c>
      <c r="C1283" s="4" t="s">
        <v>213</v>
      </c>
      <c r="D1283" s="4" t="s">
        <v>214</v>
      </c>
      <c r="E1283" s="12" t="s">
        <v>50</v>
      </c>
      <c r="I1283" s="4">
        <v>3</v>
      </c>
      <c r="J1283" s="4">
        <v>1.5</v>
      </c>
      <c r="O1283" s="4">
        <v>1</v>
      </c>
      <c r="P1283" s="4">
        <v>2</v>
      </c>
      <c r="Q1283" s="4">
        <v>2</v>
      </c>
      <c r="R1283" s="4">
        <v>3</v>
      </c>
      <c r="V1283" s="4">
        <v>3</v>
      </c>
      <c r="W1283" s="4">
        <v>1</v>
      </c>
      <c r="X1283" s="4">
        <v>3</v>
      </c>
      <c r="Z1283" s="4">
        <v>0.5</v>
      </c>
      <c r="AC1283" s="4">
        <v>1.5</v>
      </c>
      <c r="AD1283" s="4">
        <v>0.5</v>
      </c>
      <c r="AE1283" s="4">
        <v>2</v>
      </c>
      <c r="AK1283" s="4">
        <v>24</v>
      </c>
      <c r="AL1283" s="12" t="s">
        <v>50</v>
      </c>
      <c r="AM1283" s="4" t="s">
        <v>91</v>
      </c>
      <c r="AN1283" s="15" t="s">
        <v>249</v>
      </c>
      <c r="AV1283" s="14">
        <v>43647.279166666667</v>
      </c>
    </row>
    <row r="1284" spans="1:48" ht="12.75" x14ac:dyDescent="0.2">
      <c r="A1284" s="4">
        <v>6</v>
      </c>
      <c r="B1284" s="4">
        <v>2019</v>
      </c>
      <c r="C1284" s="4" t="s">
        <v>213</v>
      </c>
      <c r="D1284" s="4" t="s">
        <v>214</v>
      </c>
      <c r="E1284" s="12" t="s">
        <v>54</v>
      </c>
      <c r="X1284" s="4">
        <v>2</v>
      </c>
      <c r="AK1284" s="4">
        <v>2</v>
      </c>
      <c r="AL1284" s="12" t="s">
        <v>54</v>
      </c>
      <c r="AM1284" s="4" t="s">
        <v>91</v>
      </c>
      <c r="AN1284" s="15" t="s">
        <v>250</v>
      </c>
      <c r="AV1284" s="14">
        <v>43647.279166666667</v>
      </c>
    </row>
    <row r="1285" spans="1:48" ht="12.75" x14ac:dyDescent="0.2">
      <c r="A1285" s="4">
        <v>6</v>
      </c>
      <c r="B1285" s="4">
        <v>2019</v>
      </c>
      <c r="C1285" s="4" t="s">
        <v>213</v>
      </c>
      <c r="D1285" s="4" t="s">
        <v>214</v>
      </c>
      <c r="E1285" s="12" t="s">
        <v>92</v>
      </c>
      <c r="J1285" s="4">
        <v>1.5</v>
      </c>
      <c r="K1285" s="4">
        <v>3.5</v>
      </c>
      <c r="L1285" s="4">
        <v>4</v>
      </c>
      <c r="O1285" s="4">
        <v>3</v>
      </c>
      <c r="P1285" s="4">
        <v>3</v>
      </c>
      <c r="Q1285" s="4">
        <v>3</v>
      </c>
      <c r="R1285" s="4">
        <v>3</v>
      </c>
      <c r="S1285" s="4">
        <v>5</v>
      </c>
      <c r="V1285" s="4">
        <v>4.5</v>
      </c>
      <c r="W1285" s="4">
        <v>6</v>
      </c>
      <c r="X1285" s="4">
        <v>3</v>
      </c>
      <c r="Y1285" s="4">
        <v>6</v>
      </c>
      <c r="Z1285" s="4">
        <v>5.5</v>
      </c>
      <c r="AC1285" s="4">
        <v>4.5</v>
      </c>
      <c r="AD1285" s="4">
        <v>3.5</v>
      </c>
      <c r="AE1285" s="4">
        <v>4.5</v>
      </c>
      <c r="AF1285" s="4">
        <v>2</v>
      </c>
      <c r="AG1285" s="4">
        <v>1.5</v>
      </c>
      <c r="AK1285" s="4">
        <v>67</v>
      </c>
      <c r="AL1285" s="12" t="s">
        <v>92</v>
      </c>
      <c r="AM1285" s="4" t="s">
        <v>91</v>
      </c>
      <c r="AN1285" s="15" t="s">
        <v>251</v>
      </c>
      <c r="AV1285" s="14">
        <v>43647.279166666667</v>
      </c>
    </row>
    <row r="1286" spans="1:48" ht="12.75" x14ac:dyDescent="0.2">
      <c r="A1286" s="4">
        <v>6</v>
      </c>
      <c r="B1286" s="4">
        <v>2019</v>
      </c>
      <c r="C1286" s="4" t="s">
        <v>213</v>
      </c>
      <c r="D1286" s="4" t="s">
        <v>214</v>
      </c>
      <c r="E1286" s="12" t="s">
        <v>82</v>
      </c>
      <c r="I1286" s="4">
        <v>3</v>
      </c>
      <c r="J1286" s="4">
        <v>5</v>
      </c>
      <c r="K1286" s="4">
        <v>3</v>
      </c>
      <c r="L1286" s="4">
        <v>3</v>
      </c>
      <c r="O1286" s="4">
        <v>3</v>
      </c>
      <c r="P1286" s="4">
        <v>2</v>
      </c>
      <c r="Q1286" s="4">
        <v>1.5</v>
      </c>
      <c r="R1286" s="4">
        <v>2</v>
      </c>
      <c r="S1286" s="4">
        <v>2</v>
      </c>
      <c r="AD1286" s="4">
        <v>3</v>
      </c>
      <c r="AF1286" s="4">
        <v>4</v>
      </c>
      <c r="AG1286" s="4">
        <v>2</v>
      </c>
      <c r="AK1286" s="4">
        <v>33.5</v>
      </c>
      <c r="AL1286" s="12" t="s">
        <v>82</v>
      </c>
      <c r="AM1286" s="4" t="s">
        <v>91</v>
      </c>
      <c r="AN1286" s="15" t="s">
        <v>252</v>
      </c>
      <c r="AV1286" s="14">
        <v>43647.279166666667</v>
      </c>
    </row>
    <row r="1287" spans="1:48" ht="12.75" x14ac:dyDescent="0.2">
      <c r="A1287" s="4">
        <v>6</v>
      </c>
      <c r="B1287" s="4">
        <v>2019</v>
      </c>
      <c r="C1287" s="4" t="s">
        <v>213</v>
      </c>
      <c r="D1287" s="4" t="s">
        <v>214</v>
      </c>
      <c r="E1287" s="12" t="s">
        <v>63</v>
      </c>
      <c r="K1287" s="4">
        <v>0.5</v>
      </c>
      <c r="V1287" s="4">
        <v>0.5</v>
      </c>
      <c r="AC1287" s="4">
        <v>1</v>
      </c>
      <c r="AD1287" s="4">
        <v>1</v>
      </c>
      <c r="AE1287" s="4">
        <v>0.5</v>
      </c>
      <c r="AK1287" s="4">
        <v>3.5</v>
      </c>
      <c r="AL1287" s="12" t="s">
        <v>63</v>
      </c>
      <c r="AM1287" s="4" t="s">
        <v>91</v>
      </c>
      <c r="AN1287" s="15" t="s">
        <v>253</v>
      </c>
      <c r="AV1287" s="14">
        <v>43647.279166666667</v>
      </c>
    </row>
    <row r="1288" spans="1:48" ht="12.75" x14ac:dyDescent="0.2">
      <c r="A1288" s="4">
        <v>6</v>
      </c>
      <c r="B1288" s="4">
        <v>2019</v>
      </c>
      <c r="C1288" s="4" t="s">
        <v>213</v>
      </c>
      <c r="D1288" s="4" t="s">
        <v>214</v>
      </c>
      <c r="E1288" s="12" t="s">
        <v>139</v>
      </c>
      <c r="I1288" s="4">
        <v>2</v>
      </c>
      <c r="K1288" s="4">
        <v>1</v>
      </c>
      <c r="S1288" s="4">
        <v>1</v>
      </c>
      <c r="W1288" s="4">
        <v>1</v>
      </c>
      <c r="Y1288" s="4">
        <v>2</v>
      </c>
      <c r="Z1288" s="4">
        <v>1</v>
      </c>
      <c r="AF1288" s="4">
        <v>2</v>
      </c>
      <c r="AK1288" s="4">
        <v>10</v>
      </c>
      <c r="AL1288" s="12" t="s">
        <v>139</v>
      </c>
      <c r="AM1288" s="4" t="s">
        <v>91</v>
      </c>
      <c r="AN1288" s="15" t="s">
        <v>254</v>
      </c>
      <c r="AV1288" s="14">
        <v>43647.279166666667</v>
      </c>
    </row>
    <row r="1289" spans="1:48" ht="12.75" x14ac:dyDescent="0.2">
      <c r="A1289" s="4" t="b">
        <v>0</v>
      </c>
      <c r="B1289" s="4">
        <v>2019</v>
      </c>
      <c r="C1289" s="4" t="s">
        <v>213</v>
      </c>
      <c r="D1289" s="4" t="s">
        <v>214</v>
      </c>
      <c r="E1289" s="12" t="s">
        <v>124</v>
      </c>
      <c r="H1289" s="4">
        <v>0.5</v>
      </c>
      <c r="X1289" s="4">
        <v>2</v>
      </c>
      <c r="AC1289" s="4">
        <v>0.5</v>
      </c>
      <c r="AE1289" s="4">
        <v>1</v>
      </c>
      <c r="AK1289" s="4">
        <v>4</v>
      </c>
      <c r="AL1289" s="12" t="s">
        <v>124</v>
      </c>
      <c r="AM1289" s="4" t="s">
        <v>53</v>
      </c>
      <c r="AN1289" s="15" t="s">
        <v>255</v>
      </c>
      <c r="AO1289" s="4">
        <v>90.5</v>
      </c>
      <c r="AP1289" s="4">
        <v>25</v>
      </c>
      <c r="AQ1289" s="4">
        <v>16</v>
      </c>
      <c r="AS1289" s="4">
        <v>131.5</v>
      </c>
      <c r="AT1289" s="4">
        <v>0.78354978399999997</v>
      </c>
      <c r="AU1289" s="4">
        <v>0.216450217</v>
      </c>
      <c r="AV1289" s="14">
        <v>43647.570138888892</v>
      </c>
    </row>
    <row r="1290" spans="1:48" ht="12.75" x14ac:dyDescent="0.2">
      <c r="A1290" s="4" t="b">
        <v>0</v>
      </c>
      <c r="B1290" s="4">
        <v>2019</v>
      </c>
      <c r="C1290" s="4" t="s">
        <v>213</v>
      </c>
      <c r="D1290" s="4" t="s">
        <v>214</v>
      </c>
      <c r="E1290" s="12" t="s">
        <v>60</v>
      </c>
      <c r="AF1290" s="4">
        <v>0.5</v>
      </c>
      <c r="AK1290" s="4">
        <v>0.5</v>
      </c>
      <c r="AL1290" s="12" t="s">
        <v>60</v>
      </c>
      <c r="AM1290" s="4" t="s">
        <v>53</v>
      </c>
      <c r="AN1290" s="15" t="s">
        <v>256</v>
      </c>
      <c r="AV1290" s="14">
        <v>43647.570138888892</v>
      </c>
    </row>
    <row r="1291" spans="1:48" ht="12.75" x14ac:dyDescent="0.2">
      <c r="A1291" s="4" t="b">
        <v>0</v>
      </c>
      <c r="B1291" s="4">
        <v>2019</v>
      </c>
      <c r="C1291" s="4" t="s">
        <v>213</v>
      </c>
      <c r="D1291" s="4" t="s">
        <v>214</v>
      </c>
      <c r="E1291" s="12" t="s">
        <v>124</v>
      </c>
      <c r="AK1291" s="4">
        <v>0</v>
      </c>
      <c r="AL1291" s="12" t="s">
        <v>124</v>
      </c>
      <c r="AM1291" s="4" t="s">
        <v>53</v>
      </c>
      <c r="AN1291" s="7"/>
      <c r="AV1291" s="14">
        <v>43647.570138888892</v>
      </c>
    </row>
    <row r="1292" spans="1:48" ht="12.75" x14ac:dyDescent="0.2">
      <c r="A1292" s="4" t="b">
        <v>0</v>
      </c>
      <c r="B1292" s="4">
        <v>2019</v>
      </c>
      <c r="C1292" s="4" t="s">
        <v>213</v>
      </c>
      <c r="D1292" s="4" t="s">
        <v>214</v>
      </c>
      <c r="E1292" s="12" t="s">
        <v>113</v>
      </c>
      <c r="V1292" s="4">
        <v>1</v>
      </c>
      <c r="X1292" s="4">
        <v>3</v>
      </c>
      <c r="Y1292" s="4">
        <v>5</v>
      </c>
      <c r="Z1292" s="4">
        <v>7</v>
      </c>
      <c r="AC1292" s="4">
        <v>0.5</v>
      </c>
      <c r="AK1292" s="4">
        <v>16.5</v>
      </c>
      <c r="AL1292" s="12" t="s">
        <v>113</v>
      </c>
      <c r="AM1292" s="4" t="s">
        <v>53</v>
      </c>
      <c r="AN1292" s="15" t="s">
        <v>257</v>
      </c>
      <c r="AV1292" s="14">
        <v>43647.570138888892</v>
      </c>
    </row>
    <row r="1293" spans="1:48" ht="12.75" x14ac:dyDescent="0.2">
      <c r="A1293" s="4" t="b">
        <v>0</v>
      </c>
      <c r="B1293" s="4">
        <v>2019</v>
      </c>
      <c r="C1293" s="4" t="s">
        <v>213</v>
      </c>
      <c r="D1293" s="4" t="s">
        <v>214</v>
      </c>
      <c r="E1293" s="12" t="s">
        <v>132</v>
      </c>
      <c r="S1293" s="4">
        <v>5</v>
      </c>
      <c r="W1293" s="4">
        <v>5</v>
      </c>
      <c r="AG1293" s="4">
        <v>2</v>
      </c>
      <c r="AK1293" s="4">
        <v>12</v>
      </c>
      <c r="AL1293" s="12" t="s">
        <v>132</v>
      </c>
      <c r="AM1293" s="4" t="s">
        <v>53</v>
      </c>
      <c r="AN1293" s="15" t="s">
        <v>258</v>
      </c>
      <c r="AV1293" s="14">
        <v>43647.570138888892</v>
      </c>
    </row>
    <row r="1294" spans="1:48" ht="12.75" x14ac:dyDescent="0.2">
      <c r="A1294" s="4" t="b">
        <v>0</v>
      </c>
      <c r="B1294" s="4">
        <v>2019</v>
      </c>
      <c r="C1294" s="4" t="s">
        <v>213</v>
      </c>
      <c r="D1294" s="4" t="s">
        <v>214</v>
      </c>
      <c r="E1294" s="12" t="s">
        <v>57</v>
      </c>
      <c r="Q1294" s="4">
        <v>2</v>
      </c>
      <c r="R1294" s="4">
        <v>0.5</v>
      </c>
      <c r="AG1294" s="4">
        <v>2</v>
      </c>
      <c r="AK1294" s="4">
        <v>4.5</v>
      </c>
      <c r="AL1294" s="12" t="s">
        <v>57</v>
      </c>
      <c r="AM1294" s="4" t="s">
        <v>53</v>
      </c>
      <c r="AN1294" s="15" t="s">
        <v>259</v>
      </c>
      <c r="AV1294" s="14">
        <v>43647.570138888892</v>
      </c>
    </row>
    <row r="1295" spans="1:48" ht="12.75" x14ac:dyDescent="0.2">
      <c r="A1295" s="4" t="b">
        <v>0</v>
      </c>
      <c r="B1295" s="4">
        <v>2019</v>
      </c>
      <c r="C1295" s="4" t="s">
        <v>213</v>
      </c>
      <c r="D1295" s="4" t="s">
        <v>214</v>
      </c>
      <c r="E1295" s="12" t="s">
        <v>55</v>
      </c>
      <c r="Q1295" s="4">
        <v>0.5</v>
      </c>
      <c r="R1295" s="4">
        <v>1</v>
      </c>
      <c r="AK1295" s="4">
        <v>1.5</v>
      </c>
      <c r="AL1295" s="12" t="s">
        <v>55</v>
      </c>
      <c r="AM1295" s="4" t="s">
        <v>53</v>
      </c>
      <c r="AN1295" s="15" t="s">
        <v>260</v>
      </c>
      <c r="AV1295" s="14">
        <v>43647.570138888892</v>
      </c>
    </row>
    <row r="1296" spans="1:48" ht="12.75" x14ac:dyDescent="0.2">
      <c r="A1296" s="4" t="b">
        <v>0</v>
      </c>
      <c r="B1296" s="4">
        <v>2019</v>
      </c>
      <c r="C1296" s="4" t="s">
        <v>213</v>
      </c>
      <c r="D1296" s="4" t="s">
        <v>214</v>
      </c>
      <c r="E1296" s="12" t="s">
        <v>56</v>
      </c>
      <c r="J1296" s="4">
        <v>1</v>
      </c>
      <c r="L1296" s="4">
        <v>2.5</v>
      </c>
      <c r="O1296" s="4">
        <v>0.5</v>
      </c>
      <c r="Y1296" s="4">
        <v>1</v>
      </c>
      <c r="AK1296" s="4">
        <v>5</v>
      </c>
      <c r="AL1296" s="12" t="s">
        <v>56</v>
      </c>
      <c r="AM1296" s="4" t="s">
        <v>53</v>
      </c>
      <c r="AN1296" s="15" t="s">
        <v>261</v>
      </c>
      <c r="AV1296" s="14">
        <v>43647.570138888892</v>
      </c>
    </row>
    <row r="1297" spans="1:48" ht="12.75" x14ac:dyDescent="0.2">
      <c r="A1297" s="4" t="b">
        <v>0</v>
      </c>
      <c r="B1297" s="4">
        <v>2019</v>
      </c>
      <c r="C1297" s="4" t="s">
        <v>213</v>
      </c>
      <c r="D1297" s="4" t="s">
        <v>214</v>
      </c>
      <c r="E1297" s="12" t="s">
        <v>54</v>
      </c>
      <c r="H1297" s="4">
        <v>5</v>
      </c>
      <c r="I1297" s="4">
        <v>7</v>
      </c>
      <c r="J1297" s="4">
        <v>4.5</v>
      </c>
      <c r="K1297" s="4">
        <v>6</v>
      </c>
      <c r="L1297" s="4">
        <v>3.5</v>
      </c>
      <c r="O1297" s="4">
        <v>4.5</v>
      </c>
      <c r="P1297" s="4">
        <v>5</v>
      </c>
      <c r="Q1297" s="4">
        <v>3</v>
      </c>
      <c r="R1297" s="4">
        <v>3.5</v>
      </c>
      <c r="V1297" s="4">
        <v>3</v>
      </c>
      <c r="X1297" s="4">
        <v>0.5</v>
      </c>
      <c r="AC1297" s="4">
        <v>4</v>
      </c>
      <c r="AD1297" s="4">
        <v>6</v>
      </c>
      <c r="AE1297" s="4">
        <v>5</v>
      </c>
      <c r="AF1297" s="4">
        <v>3.5</v>
      </c>
      <c r="AG1297" s="4">
        <v>1</v>
      </c>
      <c r="AK1297" s="4">
        <v>65</v>
      </c>
      <c r="AL1297" s="12" t="s">
        <v>54</v>
      </c>
      <c r="AM1297" s="4" t="s">
        <v>53</v>
      </c>
      <c r="AN1297" s="15" t="s">
        <v>262</v>
      </c>
      <c r="AV1297" s="14">
        <v>43647.570138888892</v>
      </c>
    </row>
    <row r="1298" spans="1:48" ht="12.75" x14ac:dyDescent="0.2">
      <c r="A1298" s="4" t="b">
        <v>0</v>
      </c>
      <c r="B1298" s="4">
        <v>2019</v>
      </c>
      <c r="C1298" s="4" t="s">
        <v>213</v>
      </c>
      <c r="D1298" s="4" t="s">
        <v>214</v>
      </c>
      <c r="E1298" s="12" t="s">
        <v>63</v>
      </c>
      <c r="H1298" s="4">
        <v>1</v>
      </c>
      <c r="O1298" s="4">
        <v>1</v>
      </c>
      <c r="P1298" s="4">
        <v>1.5</v>
      </c>
      <c r="Q1298" s="4">
        <v>1</v>
      </c>
      <c r="V1298" s="4">
        <v>1</v>
      </c>
      <c r="AC1298" s="4">
        <v>1.5</v>
      </c>
      <c r="AF1298" s="4">
        <v>1.5</v>
      </c>
      <c r="AK1298" s="4">
        <v>8.5</v>
      </c>
      <c r="AL1298" s="12" t="s">
        <v>63</v>
      </c>
      <c r="AM1298" s="4" t="s">
        <v>53</v>
      </c>
      <c r="AN1298" s="15" t="s">
        <v>263</v>
      </c>
      <c r="AV1298" s="14">
        <v>43647.570138888892</v>
      </c>
    </row>
    <row r="1299" spans="1:48" ht="12.75" x14ac:dyDescent="0.2">
      <c r="A1299" s="4" t="b">
        <v>0</v>
      </c>
      <c r="B1299" s="4">
        <v>2019</v>
      </c>
      <c r="C1299" s="4" t="s">
        <v>213</v>
      </c>
      <c r="D1299" s="4" t="s">
        <v>214</v>
      </c>
      <c r="E1299" s="12" t="s">
        <v>50</v>
      </c>
      <c r="H1299" s="4">
        <v>0.5</v>
      </c>
      <c r="J1299" s="4">
        <v>1</v>
      </c>
      <c r="L1299" s="4">
        <v>1</v>
      </c>
      <c r="O1299" s="4">
        <v>0.5</v>
      </c>
      <c r="Q1299" s="4">
        <v>1</v>
      </c>
      <c r="R1299" s="4">
        <v>2.5</v>
      </c>
      <c r="V1299" s="4">
        <v>1</v>
      </c>
      <c r="X1299" s="4">
        <v>1.5</v>
      </c>
      <c r="Y1299" s="4">
        <v>0.5</v>
      </c>
      <c r="Z1299" s="4">
        <v>0.5</v>
      </c>
      <c r="AC1299" s="4">
        <v>0.5</v>
      </c>
      <c r="AE1299" s="4">
        <v>1.5</v>
      </c>
      <c r="AF1299" s="4">
        <v>2</v>
      </c>
      <c r="AK1299" s="4">
        <v>14</v>
      </c>
      <c r="AL1299" s="12" t="s">
        <v>50</v>
      </c>
      <c r="AM1299" s="4" t="s">
        <v>53</v>
      </c>
      <c r="AN1299" s="15" t="s">
        <v>264</v>
      </c>
      <c r="AV1299" s="14">
        <v>43647.570138888892</v>
      </c>
    </row>
    <row r="1300" spans="1:48" ht="12.75" x14ac:dyDescent="0.2">
      <c r="A1300" s="4">
        <v>6</v>
      </c>
      <c r="B1300" s="4">
        <v>2019</v>
      </c>
      <c r="C1300" s="4" t="s">
        <v>213</v>
      </c>
      <c r="D1300" s="4" t="s">
        <v>214</v>
      </c>
      <c r="E1300" s="12" t="s">
        <v>63</v>
      </c>
      <c r="H1300" s="4">
        <v>2.5</v>
      </c>
      <c r="I1300" s="4">
        <v>2.5</v>
      </c>
      <c r="O1300" s="4">
        <v>1</v>
      </c>
      <c r="P1300" s="4">
        <v>1.5</v>
      </c>
      <c r="S1300" s="4">
        <v>1</v>
      </c>
      <c r="V1300" s="4">
        <v>1</v>
      </c>
      <c r="AC1300" s="4">
        <v>1.5</v>
      </c>
      <c r="AD1300" s="4">
        <v>1</v>
      </c>
      <c r="AG1300" s="4">
        <v>1.5</v>
      </c>
      <c r="AK1300" s="4">
        <v>13.5</v>
      </c>
      <c r="AL1300" s="12" t="s">
        <v>63</v>
      </c>
      <c r="AM1300" s="4" t="s">
        <v>66</v>
      </c>
      <c r="AN1300" s="15" t="s">
        <v>265</v>
      </c>
      <c r="AO1300" s="4">
        <v>147.5</v>
      </c>
      <c r="AP1300" s="4">
        <v>23</v>
      </c>
      <c r="AQ1300" s="4">
        <v>0</v>
      </c>
      <c r="AS1300" s="4">
        <v>170.5</v>
      </c>
      <c r="AT1300" s="4">
        <v>0.86510263899999995</v>
      </c>
      <c r="AU1300" s="4">
        <v>0.13489736099999999</v>
      </c>
      <c r="AV1300" s="14">
        <v>43647.386111111111</v>
      </c>
    </row>
    <row r="1301" spans="1:48" ht="12.75" x14ac:dyDescent="0.2">
      <c r="A1301" s="4">
        <v>6</v>
      </c>
      <c r="B1301" s="4">
        <v>2019</v>
      </c>
      <c r="C1301" s="4" t="s">
        <v>213</v>
      </c>
      <c r="D1301" s="4" t="s">
        <v>214</v>
      </c>
      <c r="E1301" s="12" t="s">
        <v>75</v>
      </c>
      <c r="AG1301" s="4">
        <v>0.5</v>
      </c>
      <c r="AK1301" s="4">
        <v>0.5</v>
      </c>
      <c r="AL1301" s="12" t="s">
        <v>75</v>
      </c>
      <c r="AM1301" s="4" t="s">
        <v>66</v>
      </c>
      <c r="AN1301" s="15" t="s">
        <v>266</v>
      </c>
      <c r="AV1301" s="14">
        <v>43647.386111111111</v>
      </c>
    </row>
    <row r="1302" spans="1:48" ht="12.75" x14ac:dyDescent="0.2">
      <c r="A1302" s="4">
        <v>6</v>
      </c>
      <c r="B1302" s="4">
        <v>2019</v>
      </c>
      <c r="C1302" s="4" t="s">
        <v>213</v>
      </c>
      <c r="D1302" s="4" t="s">
        <v>214</v>
      </c>
      <c r="E1302" s="12" t="s">
        <v>78</v>
      </c>
      <c r="R1302" s="4">
        <v>0.5</v>
      </c>
      <c r="V1302" s="4">
        <v>5.5</v>
      </c>
      <c r="W1302" s="4">
        <v>5</v>
      </c>
      <c r="X1302" s="4">
        <v>8</v>
      </c>
      <c r="Y1302" s="4">
        <v>1</v>
      </c>
      <c r="Z1302" s="4">
        <v>3.5</v>
      </c>
      <c r="AC1302" s="4">
        <v>6</v>
      </c>
      <c r="AD1302" s="4">
        <v>7</v>
      </c>
      <c r="AE1302" s="4">
        <v>7</v>
      </c>
      <c r="AF1302" s="4">
        <v>6</v>
      </c>
      <c r="AG1302" s="4">
        <v>5.5</v>
      </c>
      <c r="AK1302" s="4">
        <v>55</v>
      </c>
      <c r="AL1302" s="12" t="s">
        <v>78</v>
      </c>
      <c r="AM1302" s="4" t="s">
        <v>66</v>
      </c>
      <c r="AN1302" s="15" t="s">
        <v>267</v>
      </c>
      <c r="AV1302" s="14">
        <v>43647.386111111111</v>
      </c>
    </row>
    <row r="1303" spans="1:48" ht="12.75" x14ac:dyDescent="0.2">
      <c r="A1303" s="4">
        <v>6</v>
      </c>
      <c r="B1303" s="4">
        <v>2019</v>
      </c>
      <c r="C1303" s="4" t="s">
        <v>213</v>
      </c>
      <c r="D1303" s="4" t="s">
        <v>214</v>
      </c>
      <c r="E1303" s="12" t="s">
        <v>86</v>
      </c>
      <c r="O1303" s="4">
        <v>0.5</v>
      </c>
      <c r="AK1303" s="4">
        <v>0.5</v>
      </c>
      <c r="AL1303" s="12" t="s">
        <v>86</v>
      </c>
      <c r="AM1303" s="4" t="s">
        <v>66</v>
      </c>
      <c r="AN1303" s="15" t="s">
        <v>268</v>
      </c>
      <c r="AV1303" s="14">
        <v>43647.386111111111</v>
      </c>
    </row>
    <row r="1304" spans="1:48" ht="12.75" x14ac:dyDescent="0.2">
      <c r="A1304" s="4">
        <v>6</v>
      </c>
      <c r="B1304" s="4">
        <v>2019</v>
      </c>
      <c r="C1304" s="4" t="s">
        <v>213</v>
      </c>
      <c r="D1304" s="4" t="s">
        <v>214</v>
      </c>
      <c r="E1304" s="12" t="s">
        <v>69</v>
      </c>
      <c r="O1304" s="4">
        <v>0.5</v>
      </c>
      <c r="AK1304" s="4">
        <v>0.5</v>
      </c>
      <c r="AL1304" s="12" t="s">
        <v>69</v>
      </c>
      <c r="AM1304" s="4" t="s">
        <v>66</v>
      </c>
      <c r="AN1304" s="15" t="s">
        <v>269</v>
      </c>
      <c r="AV1304" s="14">
        <v>43647.386111111111</v>
      </c>
    </row>
    <row r="1305" spans="1:48" ht="12.75" x14ac:dyDescent="0.2">
      <c r="A1305" s="4">
        <v>6</v>
      </c>
      <c r="B1305" s="4">
        <v>2019</v>
      </c>
      <c r="C1305" s="4" t="s">
        <v>213</v>
      </c>
      <c r="D1305" s="4" t="s">
        <v>214</v>
      </c>
      <c r="E1305" s="12" t="s">
        <v>71</v>
      </c>
      <c r="P1305" s="4">
        <v>2</v>
      </c>
      <c r="Q1305" s="4">
        <v>2.5</v>
      </c>
      <c r="R1305" s="4">
        <v>4.5</v>
      </c>
      <c r="S1305" s="4">
        <v>0.5</v>
      </c>
      <c r="W1305" s="4">
        <v>1.5</v>
      </c>
      <c r="Y1305" s="4">
        <v>3.5</v>
      </c>
      <c r="Z1305" s="4">
        <v>1</v>
      </c>
      <c r="AC1305" s="4">
        <v>0.5</v>
      </c>
      <c r="AE1305" s="4">
        <v>0.5</v>
      </c>
      <c r="AG1305" s="4">
        <v>2</v>
      </c>
      <c r="AK1305" s="4">
        <v>18.5</v>
      </c>
      <c r="AL1305" s="12" t="s">
        <v>71</v>
      </c>
      <c r="AM1305" s="4" t="s">
        <v>66</v>
      </c>
      <c r="AN1305" s="15" t="s">
        <v>270</v>
      </c>
      <c r="AV1305" s="14">
        <v>43647.386111111111</v>
      </c>
    </row>
    <row r="1306" spans="1:48" ht="12.75" x14ac:dyDescent="0.2">
      <c r="A1306" s="4">
        <v>6</v>
      </c>
      <c r="B1306" s="4">
        <v>2019</v>
      </c>
      <c r="C1306" s="4" t="s">
        <v>213</v>
      </c>
      <c r="D1306" s="4" t="s">
        <v>214</v>
      </c>
      <c r="E1306" s="12" t="s">
        <v>54</v>
      </c>
      <c r="L1306" s="4">
        <v>1</v>
      </c>
      <c r="AK1306" s="4">
        <v>1</v>
      </c>
      <c r="AL1306" s="12" t="s">
        <v>54</v>
      </c>
      <c r="AM1306" s="4" t="s">
        <v>66</v>
      </c>
      <c r="AN1306" s="15" t="s">
        <v>271</v>
      </c>
      <c r="AV1306" s="14">
        <v>43647.386111111111</v>
      </c>
    </row>
    <row r="1307" spans="1:48" ht="12.75" x14ac:dyDescent="0.2">
      <c r="A1307" s="4">
        <v>6</v>
      </c>
      <c r="B1307" s="4">
        <v>2019</v>
      </c>
      <c r="C1307" s="4" t="s">
        <v>213</v>
      </c>
      <c r="D1307" s="4" t="s">
        <v>214</v>
      </c>
      <c r="E1307" s="12" t="s">
        <v>56</v>
      </c>
      <c r="I1307" s="4">
        <v>1</v>
      </c>
      <c r="J1307" s="4">
        <v>5.5</v>
      </c>
      <c r="K1307" s="4">
        <v>8.5</v>
      </c>
      <c r="L1307" s="4">
        <v>7</v>
      </c>
      <c r="O1307" s="4">
        <v>5</v>
      </c>
      <c r="P1307" s="4">
        <v>3</v>
      </c>
      <c r="R1307" s="4">
        <v>0.5</v>
      </c>
      <c r="AK1307" s="4">
        <v>30.5</v>
      </c>
      <c r="AL1307" s="12" t="s">
        <v>56</v>
      </c>
      <c r="AM1307" s="4" t="s">
        <v>66</v>
      </c>
      <c r="AN1307" s="15" t="s">
        <v>272</v>
      </c>
      <c r="AV1307" s="14">
        <v>43647.386111111111</v>
      </c>
    </row>
    <row r="1308" spans="1:48" ht="12.75" x14ac:dyDescent="0.2">
      <c r="A1308" s="4">
        <v>6</v>
      </c>
      <c r="B1308" s="4">
        <v>2019</v>
      </c>
      <c r="C1308" s="4" t="s">
        <v>213</v>
      </c>
      <c r="D1308" s="4" t="s">
        <v>214</v>
      </c>
      <c r="E1308" s="12" t="s">
        <v>83</v>
      </c>
      <c r="I1308" s="4">
        <v>1</v>
      </c>
      <c r="V1308" s="4">
        <v>0.5</v>
      </c>
      <c r="Y1308" s="4">
        <v>0.5</v>
      </c>
      <c r="AE1308" s="4">
        <v>0.5</v>
      </c>
      <c r="AK1308" s="4">
        <v>2.5</v>
      </c>
      <c r="AL1308" s="12" t="s">
        <v>83</v>
      </c>
      <c r="AM1308" s="4" t="s">
        <v>66</v>
      </c>
      <c r="AN1308" s="15" t="s">
        <v>273</v>
      </c>
      <c r="AV1308" s="14">
        <v>43647.386111111111</v>
      </c>
    </row>
    <row r="1309" spans="1:48" ht="12.75" x14ac:dyDescent="0.2">
      <c r="A1309" s="4">
        <v>6</v>
      </c>
      <c r="B1309" s="4">
        <v>2019</v>
      </c>
      <c r="C1309" s="4" t="s">
        <v>213</v>
      </c>
      <c r="D1309" s="4" t="s">
        <v>214</v>
      </c>
      <c r="E1309" s="12" t="s">
        <v>75</v>
      </c>
      <c r="I1309" s="4">
        <v>0.5</v>
      </c>
      <c r="AK1309" s="4">
        <v>0.5</v>
      </c>
      <c r="AL1309" s="12" t="s">
        <v>75</v>
      </c>
      <c r="AM1309" s="4" t="s">
        <v>66</v>
      </c>
      <c r="AN1309" s="15" t="s">
        <v>274</v>
      </c>
      <c r="AV1309" s="14">
        <v>43647.386111111111</v>
      </c>
    </row>
    <row r="1310" spans="1:48" ht="12.75" x14ac:dyDescent="0.2">
      <c r="A1310" s="4">
        <v>6</v>
      </c>
      <c r="B1310" s="4">
        <v>2019</v>
      </c>
      <c r="C1310" s="4" t="s">
        <v>213</v>
      </c>
      <c r="D1310" s="4" t="s">
        <v>214</v>
      </c>
      <c r="E1310" s="12" t="s">
        <v>52</v>
      </c>
      <c r="H1310" s="4">
        <v>1</v>
      </c>
      <c r="I1310" s="4">
        <v>2.5</v>
      </c>
      <c r="J1310" s="4">
        <v>0.5</v>
      </c>
      <c r="AD1310" s="4">
        <v>0.5</v>
      </c>
      <c r="AK1310" s="4">
        <v>4.5</v>
      </c>
      <c r="AL1310" s="12" t="s">
        <v>52</v>
      </c>
      <c r="AM1310" s="4" t="s">
        <v>66</v>
      </c>
      <c r="AN1310" s="15" t="s">
        <v>275</v>
      </c>
      <c r="AV1310" s="14">
        <v>43647.386111111111</v>
      </c>
    </row>
    <row r="1311" spans="1:48" ht="12.75" x14ac:dyDescent="0.2">
      <c r="A1311" s="4">
        <v>6</v>
      </c>
      <c r="B1311" s="4">
        <v>2019</v>
      </c>
      <c r="C1311" s="4" t="s">
        <v>213</v>
      </c>
      <c r="D1311" s="4" t="s">
        <v>214</v>
      </c>
      <c r="E1311" s="12" t="s">
        <v>113</v>
      </c>
      <c r="H1311" s="4">
        <v>3.5</v>
      </c>
      <c r="L1311" s="4">
        <v>0.5</v>
      </c>
      <c r="Q1311" s="4">
        <v>3.5</v>
      </c>
      <c r="R1311" s="4">
        <v>0.5</v>
      </c>
      <c r="S1311" s="4">
        <v>0.5</v>
      </c>
      <c r="AK1311" s="4">
        <v>8.5</v>
      </c>
      <c r="AL1311" s="12" t="s">
        <v>113</v>
      </c>
      <c r="AM1311" s="4" t="s">
        <v>66</v>
      </c>
      <c r="AN1311" s="15" t="s">
        <v>276</v>
      </c>
      <c r="AV1311" s="14">
        <v>43647.386111111111</v>
      </c>
    </row>
    <row r="1312" spans="1:48" ht="12.75" x14ac:dyDescent="0.2">
      <c r="A1312" s="4">
        <v>6</v>
      </c>
      <c r="B1312" s="4">
        <v>2019</v>
      </c>
      <c r="C1312" s="4" t="s">
        <v>213</v>
      </c>
      <c r="D1312" s="4" t="s">
        <v>214</v>
      </c>
      <c r="E1312" s="12" t="s">
        <v>70</v>
      </c>
      <c r="H1312" s="4">
        <v>0.5</v>
      </c>
      <c r="Q1312" s="4">
        <v>0.5</v>
      </c>
      <c r="S1312" s="4">
        <v>5</v>
      </c>
      <c r="W1312" s="4">
        <v>0.5</v>
      </c>
      <c r="Y1312" s="4">
        <v>2.5</v>
      </c>
      <c r="Z1312" s="4">
        <v>3</v>
      </c>
      <c r="AF1312" s="4">
        <v>1</v>
      </c>
      <c r="AK1312" s="4">
        <v>13</v>
      </c>
      <c r="AL1312" s="12" t="s">
        <v>70</v>
      </c>
      <c r="AM1312" s="4" t="s">
        <v>66</v>
      </c>
      <c r="AN1312" s="15" t="s">
        <v>277</v>
      </c>
      <c r="AV1312" s="14">
        <v>43647.386111111111</v>
      </c>
    </row>
    <row r="1313" spans="1:48" ht="12.75" x14ac:dyDescent="0.2">
      <c r="A1313" s="4">
        <v>6</v>
      </c>
      <c r="B1313" s="4">
        <v>2019</v>
      </c>
      <c r="C1313" s="4" t="s">
        <v>213</v>
      </c>
      <c r="D1313" s="4" t="s">
        <v>214</v>
      </c>
      <c r="E1313" s="12" t="s">
        <v>50</v>
      </c>
      <c r="H1313" s="4">
        <v>1.5</v>
      </c>
      <c r="I1313" s="4">
        <v>1.5</v>
      </c>
      <c r="J1313" s="4">
        <v>3</v>
      </c>
      <c r="K1313" s="4">
        <v>0.5</v>
      </c>
      <c r="L1313" s="4">
        <v>0.5</v>
      </c>
      <c r="O1313" s="4">
        <v>1</v>
      </c>
      <c r="P1313" s="4">
        <v>1.5</v>
      </c>
      <c r="Q1313" s="4">
        <v>1.5</v>
      </c>
      <c r="R1313" s="4">
        <v>2</v>
      </c>
      <c r="S1313" s="4">
        <v>1</v>
      </c>
      <c r="V1313" s="4">
        <v>1</v>
      </c>
      <c r="W1313" s="4">
        <v>1</v>
      </c>
      <c r="Y1313" s="4">
        <v>0.5</v>
      </c>
      <c r="Z1313" s="4">
        <v>0.5</v>
      </c>
      <c r="AC1313" s="4">
        <v>1</v>
      </c>
      <c r="AD1313" s="4">
        <v>0.5</v>
      </c>
      <c r="AE1313" s="4">
        <v>1</v>
      </c>
      <c r="AF1313" s="4">
        <v>2</v>
      </c>
      <c r="AK1313" s="4">
        <v>21.5</v>
      </c>
      <c r="AL1313" s="12" t="s">
        <v>50</v>
      </c>
      <c r="AM1313" s="4" t="s">
        <v>66</v>
      </c>
      <c r="AN1313" s="15" t="s">
        <v>278</v>
      </c>
      <c r="AV1313" s="14">
        <v>43647.386111111111</v>
      </c>
    </row>
    <row r="1314" spans="1:48" ht="12.75" x14ac:dyDescent="0.2">
      <c r="A1314" s="4">
        <v>6</v>
      </c>
      <c r="B1314" s="4">
        <v>2019</v>
      </c>
      <c r="C1314" s="4" t="s">
        <v>213</v>
      </c>
      <c r="D1314" s="4" t="s">
        <v>214</v>
      </c>
      <c r="E1314" s="12" t="s">
        <v>50</v>
      </c>
      <c r="H1314" s="4">
        <v>1.5</v>
      </c>
      <c r="I1314" s="4">
        <v>0.5</v>
      </c>
      <c r="J1314" s="4">
        <v>1.5</v>
      </c>
      <c r="L1314" s="4">
        <v>1</v>
      </c>
      <c r="O1314" s="4">
        <v>1.5</v>
      </c>
      <c r="P1314" s="4">
        <v>1</v>
      </c>
      <c r="Q1314" s="4">
        <v>1</v>
      </c>
      <c r="R1314" s="4">
        <v>0.5</v>
      </c>
      <c r="S1314" s="4">
        <v>0.5</v>
      </c>
      <c r="V1314" s="4">
        <v>2</v>
      </c>
      <c r="W1314" s="4">
        <v>1</v>
      </c>
      <c r="X1314" s="4">
        <v>1</v>
      </c>
      <c r="Y1314" s="4">
        <v>0.5</v>
      </c>
      <c r="Z1314" s="4">
        <v>0.5</v>
      </c>
      <c r="AC1314" s="4">
        <v>1.5</v>
      </c>
      <c r="AD1314" s="4">
        <v>1</v>
      </c>
      <c r="AE1314" s="4">
        <v>1</v>
      </c>
      <c r="AF1314" s="4">
        <v>0.5</v>
      </c>
      <c r="AG1314" s="4">
        <v>0.5</v>
      </c>
      <c r="AK1314" s="4">
        <v>18.5</v>
      </c>
      <c r="AL1314" s="12" t="s">
        <v>50</v>
      </c>
      <c r="AM1314" s="4" t="s">
        <v>97</v>
      </c>
      <c r="AN1314" s="7"/>
      <c r="AO1314" s="4">
        <v>106.5</v>
      </c>
      <c r="AP1314" s="4">
        <v>44.5</v>
      </c>
      <c r="AQ1314" s="4">
        <v>9</v>
      </c>
      <c r="AS1314" s="4">
        <v>160</v>
      </c>
      <c r="AT1314" s="4">
        <v>0.70529801299999995</v>
      </c>
      <c r="AU1314" s="4">
        <v>0.294701987</v>
      </c>
      <c r="AV1314" s="14">
        <v>43648.418749999997</v>
      </c>
    </row>
    <row r="1315" spans="1:48" ht="12.75" x14ac:dyDescent="0.2">
      <c r="A1315" s="4">
        <v>6</v>
      </c>
      <c r="B1315" s="4">
        <v>2019</v>
      </c>
      <c r="C1315" s="4" t="s">
        <v>213</v>
      </c>
      <c r="D1315" s="4" t="s">
        <v>214</v>
      </c>
      <c r="E1315" s="12" t="s">
        <v>52</v>
      </c>
      <c r="L1315" s="4">
        <v>1.5</v>
      </c>
      <c r="O1315" s="4">
        <v>0.5</v>
      </c>
      <c r="P1315" s="4">
        <v>1.5</v>
      </c>
      <c r="Q1315" s="4">
        <v>1.5</v>
      </c>
      <c r="R1315" s="4">
        <v>1</v>
      </c>
      <c r="S1315" s="4">
        <v>0.5</v>
      </c>
      <c r="V1315" s="4">
        <v>1.5</v>
      </c>
      <c r="Y1315" s="4">
        <v>0.5</v>
      </c>
      <c r="AE1315" s="4">
        <v>1</v>
      </c>
      <c r="AF1315" s="4">
        <v>0.5</v>
      </c>
      <c r="AK1315" s="4">
        <v>10</v>
      </c>
      <c r="AL1315" s="12" t="s">
        <v>52</v>
      </c>
      <c r="AM1315" s="4" t="s">
        <v>97</v>
      </c>
      <c r="AN1315" s="7"/>
      <c r="AV1315" s="14">
        <v>43648.418749999997</v>
      </c>
    </row>
    <row r="1316" spans="1:48" ht="12.75" x14ac:dyDescent="0.2">
      <c r="A1316" s="4">
        <v>6</v>
      </c>
      <c r="B1316" s="4">
        <v>2019</v>
      </c>
      <c r="C1316" s="4" t="s">
        <v>213</v>
      </c>
      <c r="D1316" s="4" t="s">
        <v>214</v>
      </c>
      <c r="E1316" s="12" t="s">
        <v>70</v>
      </c>
      <c r="H1316" s="4">
        <v>0.5</v>
      </c>
      <c r="J1316" s="4">
        <v>1</v>
      </c>
      <c r="L1316" s="4">
        <v>3</v>
      </c>
      <c r="O1316" s="4">
        <v>1.5</v>
      </c>
      <c r="P1316" s="4">
        <v>5</v>
      </c>
      <c r="Q1316" s="4">
        <v>5</v>
      </c>
      <c r="R1316" s="4">
        <v>2</v>
      </c>
      <c r="S1316" s="4">
        <v>1.5</v>
      </c>
      <c r="V1316" s="4">
        <v>0.5</v>
      </c>
      <c r="X1316" s="4">
        <v>1.5</v>
      </c>
      <c r="AC1316" s="4">
        <v>4.5</v>
      </c>
      <c r="AD1316" s="4">
        <v>6</v>
      </c>
      <c r="AE1316" s="4">
        <v>3</v>
      </c>
      <c r="AF1316" s="4">
        <v>3.5</v>
      </c>
      <c r="AG1316" s="4">
        <v>7.5</v>
      </c>
      <c r="AK1316" s="4">
        <v>46</v>
      </c>
      <c r="AL1316" s="12" t="s">
        <v>70</v>
      </c>
      <c r="AM1316" s="4" t="s">
        <v>97</v>
      </c>
      <c r="AN1316" s="7"/>
      <c r="AV1316" s="14">
        <v>43648.418749999997</v>
      </c>
    </row>
    <row r="1317" spans="1:48" ht="12.75" x14ac:dyDescent="0.2">
      <c r="A1317" s="4">
        <v>6</v>
      </c>
      <c r="B1317" s="4">
        <v>2019</v>
      </c>
      <c r="C1317" s="4" t="s">
        <v>213</v>
      </c>
      <c r="D1317" s="4" t="s">
        <v>214</v>
      </c>
      <c r="E1317" s="12" t="s">
        <v>54</v>
      </c>
      <c r="R1317" s="4">
        <v>0.5</v>
      </c>
      <c r="S1317" s="4">
        <v>1.5</v>
      </c>
      <c r="V1317" s="4">
        <v>1</v>
      </c>
      <c r="AK1317" s="4">
        <v>3</v>
      </c>
      <c r="AL1317" s="12" t="s">
        <v>54</v>
      </c>
      <c r="AM1317" s="4" t="s">
        <v>97</v>
      </c>
      <c r="AN1317" s="7"/>
      <c r="AV1317" s="14">
        <v>43648.418749999997</v>
      </c>
    </row>
    <row r="1318" spans="1:48" ht="12.75" x14ac:dyDescent="0.2">
      <c r="A1318" s="4">
        <v>6</v>
      </c>
      <c r="B1318" s="4">
        <v>2019</v>
      </c>
      <c r="C1318" s="4" t="s">
        <v>213</v>
      </c>
      <c r="D1318" s="4" t="s">
        <v>214</v>
      </c>
      <c r="E1318" s="12" t="s">
        <v>71</v>
      </c>
      <c r="S1318" s="4">
        <v>1</v>
      </c>
      <c r="V1318" s="4">
        <v>1</v>
      </c>
      <c r="X1318" s="4">
        <v>0.5</v>
      </c>
      <c r="AK1318" s="4">
        <v>2.5</v>
      </c>
      <c r="AL1318" s="12" t="s">
        <v>71</v>
      </c>
      <c r="AM1318" s="4" t="s">
        <v>97</v>
      </c>
      <c r="AN1318" s="7"/>
      <c r="AV1318" s="14">
        <v>43648.418749999997</v>
      </c>
    </row>
    <row r="1319" spans="1:48" ht="12.75" x14ac:dyDescent="0.2">
      <c r="A1319" s="4">
        <v>6</v>
      </c>
      <c r="B1319" s="4">
        <v>2019</v>
      </c>
      <c r="C1319" s="4" t="s">
        <v>213</v>
      </c>
      <c r="D1319" s="4" t="s">
        <v>214</v>
      </c>
      <c r="E1319" s="12" t="s">
        <v>60</v>
      </c>
      <c r="AF1319" s="4">
        <v>2</v>
      </c>
      <c r="AK1319" s="4">
        <v>2</v>
      </c>
      <c r="AL1319" s="12" t="s">
        <v>60</v>
      </c>
      <c r="AM1319" s="4" t="s">
        <v>97</v>
      </c>
      <c r="AN1319" s="7"/>
      <c r="AV1319" s="14">
        <v>43648.418749999997</v>
      </c>
    </row>
    <row r="1320" spans="1:48" ht="12.75" x14ac:dyDescent="0.2">
      <c r="A1320" s="4">
        <v>6</v>
      </c>
      <c r="B1320" s="4">
        <v>2019</v>
      </c>
      <c r="C1320" s="4" t="s">
        <v>213</v>
      </c>
      <c r="D1320" s="4" t="s">
        <v>214</v>
      </c>
      <c r="E1320" s="12" t="s">
        <v>57</v>
      </c>
      <c r="K1320" s="4">
        <v>1</v>
      </c>
      <c r="O1320" s="4">
        <v>1</v>
      </c>
      <c r="R1320" s="4">
        <v>1</v>
      </c>
      <c r="V1320" s="4">
        <v>0.5</v>
      </c>
      <c r="X1320" s="4">
        <v>4.5</v>
      </c>
      <c r="Y1320" s="4">
        <v>7</v>
      </c>
      <c r="Z1320" s="4">
        <v>7.5</v>
      </c>
      <c r="AE1320" s="4">
        <v>2</v>
      </c>
      <c r="AK1320" s="4">
        <v>24.5</v>
      </c>
      <c r="AL1320" s="12" t="s">
        <v>57</v>
      </c>
      <c r="AM1320" s="4" t="s">
        <v>97</v>
      </c>
      <c r="AN1320" s="7"/>
      <c r="AV1320" s="14">
        <v>43648.418749999997</v>
      </c>
    </row>
    <row r="1321" spans="1:48" ht="12.75" x14ac:dyDescent="0.2">
      <c r="A1321" s="4">
        <v>6</v>
      </c>
      <c r="B1321" s="4">
        <v>2019</v>
      </c>
      <c r="C1321" s="4" t="s">
        <v>213</v>
      </c>
      <c r="D1321" s="4" t="s">
        <v>214</v>
      </c>
      <c r="E1321" s="12" t="s">
        <v>58</v>
      </c>
      <c r="AK1321" s="4">
        <v>0</v>
      </c>
      <c r="AL1321" s="12" t="s">
        <v>58</v>
      </c>
      <c r="AM1321" s="4" t="s">
        <v>97</v>
      </c>
      <c r="AN1321" s="7"/>
      <c r="AV1321" s="14">
        <v>43648.418749999997</v>
      </c>
    </row>
    <row r="1322" spans="1:48" ht="12.75" x14ac:dyDescent="0.2">
      <c r="A1322" s="4">
        <v>6</v>
      </c>
      <c r="B1322" s="4">
        <v>2019</v>
      </c>
      <c r="C1322" s="4" t="s">
        <v>213</v>
      </c>
      <c r="D1322" s="4" t="s">
        <v>214</v>
      </c>
      <c r="E1322" s="12" t="s">
        <v>139</v>
      </c>
      <c r="H1322" s="4">
        <v>6</v>
      </c>
      <c r="I1322" s="4">
        <v>6</v>
      </c>
      <c r="J1322" s="4">
        <v>4</v>
      </c>
      <c r="K1322" s="4">
        <v>6.5</v>
      </c>
      <c r="L1322" s="4">
        <v>2.5</v>
      </c>
      <c r="R1322" s="4">
        <v>2</v>
      </c>
      <c r="V1322" s="4">
        <v>1</v>
      </c>
      <c r="W1322" s="4">
        <v>6.5</v>
      </c>
      <c r="X1322" s="4">
        <v>0.5</v>
      </c>
      <c r="AC1322" s="4">
        <v>0.5</v>
      </c>
      <c r="AK1322" s="4">
        <v>35.5</v>
      </c>
      <c r="AL1322" s="12" t="s">
        <v>139</v>
      </c>
      <c r="AM1322" s="4" t="s">
        <v>97</v>
      </c>
      <c r="AN1322" s="7"/>
      <c r="AV1322" s="14">
        <v>43648.418749999997</v>
      </c>
    </row>
    <row r="1323" spans="1:48" ht="12.75" x14ac:dyDescent="0.2">
      <c r="A1323" s="4">
        <v>6</v>
      </c>
      <c r="B1323" s="4">
        <v>2019</v>
      </c>
      <c r="C1323" s="4" t="s">
        <v>213</v>
      </c>
      <c r="D1323" s="4" t="s">
        <v>214</v>
      </c>
      <c r="E1323" s="12" t="s">
        <v>75</v>
      </c>
      <c r="O1323" s="4">
        <v>0.5</v>
      </c>
      <c r="S1323" s="4">
        <v>1</v>
      </c>
      <c r="W1323" s="4">
        <v>0.5</v>
      </c>
      <c r="AC1323" s="4">
        <v>1.5</v>
      </c>
      <c r="AD1323" s="4">
        <v>1</v>
      </c>
      <c r="AE1323" s="4">
        <v>1</v>
      </c>
      <c r="AF1323" s="4">
        <v>0.5</v>
      </c>
      <c r="AK1323" s="4">
        <v>6</v>
      </c>
      <c r="AL1323" s="12" t="s">
        <v>75</v>
      </c>
      <c r="AM1323" s="4" t="s">
        <v>97</v>
      </c>
      <c r="AN1323" s="7"/>
      <c r="AV1323" s="14">
        <v>43648.418749999997</v>
      </c>
    </row>
    <row r="1324" spans="1:48" ht="12.75" x14ac:dyDescent="0.2">
      <c r="A1324" s="4">
        <v>6</v>
      </c>
      <c r="B1324" s="4">
        <v>2019</v>
      </c>
      <c r="C1324" s="4" t="s">
        <v>213</v>
      </c>
      <c r="D1324" s="4" t="s">
        <v>214</v>
      </c>
      <c r="E1324" s="12" t="s">
        <v>63</v>
      </c>
      <c r="I1324" s="4">
        <v>1.5</v>
      </c>
      <c r="K1324" s="4">
        <v>0.5</v>
      </c>
      <c r="R1324" s="4">
        <v>1</v>
      </c>
      <c r="AK1324" s="4">
        <v>3</v>
      </c>
      <c r="AL1324" s="12" t="s">
        <v>63</v>
      </c>
      <c r="AM1324" s="4" t="s">
        <v>97</v>
      </c>
      <c r="AN1324" s="7"/>
      <c r="AV1324" s="14">
        <v>43648.418749999997</v>
      </c>
    </row>
    <row r="1325" spans="1:48" ht="12.75" x14ac:dyDescent="0.2">
      <c r="A1325" s="4">
        <v>6</v>
      </c>
      <c r="B1325" s="4">
        <v>2019</v>
      </c>
      <c r="C1325" s="4" t="s">
        <v>213</v>
      </c>
      <c r="D1325" s="4" t="s">
        <v>214</v>
      </c>
      <c r="E1325" s="12" t="s">
        <v>124</v>
      </c>
      <c r="J1325" s="4">
        <v>0.5</v>
      </c>
      <c r="O1325" s="4">
        <v>2</v>
      </c>
      <c r="P1325" s="4">
        <v>0.5</v>
      </c>
      <c r="Q1325" s="4">
        <v>0.5</v>
      </c>
      <c r="V1325" s="4">
        <v>0.5</v>
      </c>
      <c r="AK1325" s="4">
        <v>4</v>
      </c>
      <c r="AL1325" s="12" t="s">
        <v>124</v>
      </c>
      <c r="AM1325" s="4" t="s">
        <v>97</v>
      </c>
      <c r="AN1325" s="7"/>
      <c r="AV1325" s="14">
        <v>43648.418749999997</v>
      </c>
    </row>
    <row r="1326" spans="1:48" ht="12.75" x14ac:dyDescent="0.2">
      <c r="A1326" s="4">
        <v>6</v>
      </c>
      <c r="B1326" s="4">
        <v>2019</v>
      </c>
      <c r="C1326" s="4" t="s">
        <v>213</v>
      </c>
      <c r="D1326" s="4" t="s">
        <v>214</v>
      </c>
      <c r="E1326" s="12" t="s">
        <v>132</v>
      </c>
      <c r="J1326" s="4">
        <v>1</v>
      </c>
      <c r="O1326" s="4">
        <v>1</v>
      </c>
      <c r="S1326" s="4">
        <v>2</v>
      </c>
      <c r="AF1326" s="4">
        <v>1</v>
      </c>
      <c r="AK1326" s="4">
        <v>5</v>
      </c>
      <c r="AL1326" s="12" t="s">
        <v>132</v>
      </c>
      <c r="AM1326" s="4" t="s">
        <v>97</v>
      </c>
      <c r="AN1326" s="7"/>
      <c r="AV1326" s="14">
        <v>43648.418749999997</v>
      </c>
    </row>
    <row r="1327" spans="1:48" ht="12.75" x14ac:dyDescent="0.2">
      <c r="A1327" s="4">
        <v>6</v>
      </c>
      <c r="B1327" s="4">
        <v>2019</v>
      </c>
      <c r="C1327" s="4" t="s">
        <v>213</v>
      </c>
      <c r="D1327" s="4" t="s">
        <v>214</v>
      </c>
      <c r="E1327" s="12" t="s">
        <v>92</v>
      </c>
      <c r="H1327" s="4">
        <v>8.5</v>
      </c>
      <c r="I1327" s="4">
        <v>6</v>
      </c>
      <c r="J1327" s="4">
        <v>9</v>
      </c>
      <c r="K1327" s="4">
        <v>8</v>
      </c>
      <c r="L1327" s="4">
        <v>7.5</v>
      </c>
      <c r="O1327" s="4">
        <v>7</v>
      </c>
      <c r="P1327" s="4">
        <v>7</v>
      </c>
      <c r="Q1327" s="4">
        <v>7</v>
      </c>
      <c r="R1327" s="4">
        <v>8</v>
      </c>
      <c r="S1327" s="4">
        <v>8</v>
      </c>
      <c r="V1327" s="4">
        <v>4</v>
      </c>
      <c r="W1327" s="4">
        <v>5.5</v>
      </c>
      <c r="X1327" s="4">
        <v>7</v>
      </c>
      <c r="Y1327" s="4">
        <v>8</v>
      </c>
      <c r="Z1327" s="4">
        <v>4.5</v>
      </c>
      <c r="AD1327" s="4">
        <v>2</v>
      </c>
      <c r="AE1327" s="4">
        <v>7</v>
      </c>
      <c r="AF1327" s="4">
        <v>9.5</v>
      </c>
      <c r="AG1327" s="4">
        <v>5</v>
      </c>
      <c r="AK1327" s="4">
        <v>128.5</v>
      </c>
      <c r="AL1327" s="12" t="s">
        <v>92</v>
      </c>
      <c r="AM1327" s="4" t="s">
        <v>112</v>
      </c>
      <c r="AN1327" s="15" t="s">
        <v>279</v>
      </c>
      <c r="AO1327" s="4">
        <v>152.5</v>
      </c>
      <c r="AP1327" s="4">
        <v>12.5</v>
      </c>
      <c r="AQ1327" s="4">
        <v>4</v>
      </c>
      <c r="AS1327" s="4">
        <v>169</v>
      </c>
      <c r="AT1327" s="4">
        <v>0.92424242400000001</v>
      </c>
      <c r="AU1327" s="4">
        <v>7.5757575999999993E-2</v>
      </c>
      <c r="AV1327" s="14">
        <v>43648.588888888888</v>
      </c>
    </row>
    <row r="1328" spans="1:48" ht="12.75" x14ac:dyDescent="0.2">
      <c r="A1328" s="4">
        <v>6</v>
      </c>
      <c r="B1328" s="4">
        <v>2019</v>
      </c>
      <c r="C1328" s="4" t="s">
        <v>213</v>
      </c>
      <c r="D1328" s="4" t="s">
        <v>214</v>
      </c>
      <c r="E1328" s="12" t="s">
        <v>77</v>
      </c>
      <c r="AG1328" s="4">
        <v>4.5</v>
      </c>
      <c r="AK1328" s="4">
        <v>4.5</v>
      </c>
      <c r="AL1328" s="12" t="s">
        <v>77</v>
      </c>
      <c r="AM1328" s="4" t="s">
        <v>112</v>
      </c>
      <c r="AN1328" s="15" t="s">
        <v>280</v>
      </c>
      <c r="AV1328" s="14">
        <v>43648.588888888888</v>
      </c>
    </row>
    <row r="1329" spans="1:48" ht="12.75" x14ac:dyDescent="0.2">
      <c r="A1329" s="4">
        <v>6</v>
      </c>
      <c r="B1329" s="4">
        <v>2019</v>
      </c>
      <c r="C1329" s="4" t="s">
        <v>213</v>
      </c>
      <c r="D1329" s="4" t="s">
        <v>214</v>
      </c>
      <c r="E1329" s="12" t="s">
        <v>63</v>
      </c>
      <c r="V1329" s="4">
        <v>0.5</v>
      </c>
      <c r="W1329" s="4">
        <v>0.5</v>
      </c>
      <c r="AD1329" s="4">
        <v>1</v>
      </c>
      <c r="AK1329" s="4">
        <v>2</v>
      </c>
      <c r="AL1329" s="12" t="s">
        <v>63</v>
      </c>
      <c r="AM1329" s="4" t="s">
        <v>112</v>
      </c>
      <c r="AN1329" s="15" t="s">
        <v>281</v>
      </c>
      <c r="AV1329" s="14">
        <v>43648.588888888888</v>
      </c>
    </row>
    <row r="1330" spans="1:48" ht="12.75" x14ac:dyDescent="0.2">
      <c r="A1330" s="4">
        <v>6</v>
      </c>
      <c r="B1330" s="4">
        <v>2019</v>
      </c>
      <c r="C1330" s="4" t="s">
        <v>213</v>
      </c>
      <c r="D1330" s="4" t="s">
        <v>214</v>
      </c>
      <c r="E1330" s="12" t="s">
        <v>62</v>
      </c>
      <c r="V1330" s="4">
        <v>2.5</v>
      </c>
      <c r="W1330" s="4">
        <v>2</v>
      </c>
      <c r="Z1330" s="4">
        <v>3</v>
      </c>
      <c r="AD1330" s="4">
        <v>2</v>
      </c>
      <c r="AK1330" s="4">
        <v>9.5</v>
      </c>
      <c r="AL1330" s="12" t="s">
        <v>62</v>
      </c>
      <c r="AM1330" s="4" t="s">
        <v>112</v>
      </c>
      <c r="AN1330" s="15" t="s">
        <v>282</v>
      </c>
      <c r="AV1330" s="14">
        <v>43648.588888888888</v>
      </c>
    </row>
    <row r="1331" spans="1:48" ht="12.75" x14ac:dyDescent="0.2">
      <c r="A1331" s="4">
        <v>6</v>
      </c>
      <c r="B1331" s="4">
        <v>2019</v>
      </c>
      <c r="C1331" s="4" t="s">
        <v>213</v>
      </c>
      <c r="D1331" s="4" t="s">
        <v>214</v>
      </c>
      <c r="E1331" s="12" t="s">
        <v>73</v>
      </c>
      <c r="P1331" s="4">
        <v>1</v>
      </c>
      <c r="AK1331" s="4">
        <v>1</v>
      </c>
      <c r="AL1331" s="12" t="s">
        <v>73</v>
      </c>
      <c r="AM1331" s="4" t="s">
        <v>112</v>
      </c>
      <c r="AN1331" s="15" t="s">
        <v>283</v>
      </c>
      <c r="AV1331" s="14">
        <v>43648.588888888888</v>
      </c>
    </row>
    <row r="1332" spans="1:48" ht="12.75" x14ac:dyDescent="0.2">
      <c r="A1332" s="4">
        <v>6</v>
      </c>
      <c r="B1332" s="4">
        <v>2019</v>
      </c>
      <c r="C1332" s="4" t="s">
        <v>213</v>
      </c>
      <c r="D1332" s="4" t="s">
        <v>214</v>
      </c>
      <c r="E1332" s="12" t="s">
        <v>124</v>
      </c>
      <c r="H1332" s="4">
        <v>0.5</v>
      </c>
      <c r="L1332" s="4">
        <v>0.5</v>
      </c>
      <c r="O1332" s="4">
        <v>1</v>
      </c>
      <c r="V1332" s="4">
        <v>1</v>
      </c>
      <c r="AE1332" s="4">
        <v>1</v>
      </c>
      <c r="AK1332" s="4">
        <v>4</v>
      </c>
      <c r="AL1332" s="12" t="s">
        <v>124</v>
      </c>
      <c r="AM1332" s="4" t="s">
        <v>112</v>
      </c>
      <c r="AN1332" s="15" t="s">
        <v>284</v>
      </c>
      <c r="AV1332" s="14">
        <v>43648.588888888888</v>
      </c>
    </row>
    <row r="1333" spans="1:48" ht="12.75" x14ac:dyDescent="0.2">
      <c r="A1333" s="4">
        <v>6</v>
      </c>
      <c r="B1333" s="4">
        <v>2019</v>
      </c>
      <c r="C1333" s="4" t="s">
        <v>213</v>
      </c>
      <c r="D1333" s="4" t="s">
        <v>214</v>
      </c>
      <c r="E1333" s="12" t="s">
        <v>82</v>
      </c>
      <c r="I1333" s="4">
        <v>1</v>
      </c>
      <c r="AC1333" s="4">
        <v>8</v>
      </c>
      <c r="AD1333" s="4">
        <v>3</v>
      </c>
      <c r="AK1333" s="4">
        <v>12</v>
      </c>
      <c r="AL1333" s="12" t="s">
        <v>82</v>
      </c>
      <c r="AM1333" s="4" t="s">
        <v>112</v>
      </c>
      <c r="AN1333" s="15" t="s">
        <v>285</v>
      </c>
      <c r="AV1333" s="14">
        <v>43648.588888888888</v>
      </c>
    </row>
    <row r="1334" spans="1:48" ht="12.75" x14ac:dyDescent="0.2">
      <c r="A1334" s="4">
        <v>6</v>
      </c>
      <c r="B1334" s="4">
        <v>2019</v>
      </c>
      <c r="C1334" s="4" t="s">
        <v>213</v>
      </c>
      <c r="D1334" s="4" t="s">
        <v>214</v>
      </c>
      <c r="E1334" s="12" t="s">
        <v>50</v>
      </c>
      <c r="I1334" s="4">
        <v>1</v>
      </c>
      <c r="J1334" s="4">
        <v>1</v>
      </c>
      <c r="Q1334" s="4">
        <v>1</v>
      </c>
      <c r="X1334" s="4">
        <v>1</v>
      </c>
      <c r="Z1334" s="4">
        <v>0.5</v>
      </c>
      <c r="AC1334" s="4">
        <v>1</v>
      </c>
      <c r="AD1334" s="4">
        <v>1</v>
      </c>
      <c r="AE1334" s="4">
        <v>1</v>
      </c>
      <c r="AK1334" s="4">
        <v>7.5</v>
      </c>
      <c r="AL1334" s="12" t="s">
        <v>50</v>
      </c>
      <c r="AM1334" s="4" t="s">
        <v>112</v>
      </c>
      <c r="AN1334" s="15" t="s">
        <v>286</v>
      </c>
      <c r="AV1334" s="14">
        <v>43648.588888888888</v>
      </c>
    </row>
    <row r="1335" spans="1:48" ht="12.75" x14ac:dyDescent="0.2">
      <c r="A1335" s="4">
        <v>6</v>
      </c>
      <c r="B1335" s="4">
        <v>2019</v>
      </c>
      <c r="C1335" s="4" t="s">
        <v>213</v>
      </c>
      <c r="D1335" s="4" t="s">
        <v>214</v>
      </c>
      <c r="E1335" s="12" t="s">
        <v>88</v>
      </c>
      <c r="H1335" s="4">
        <v>7.5</v>
      </c>
      <c r="I1335" s="4">
        <v>9</v>
      </c>
      <c r="J1335" s="4">
        <v>8</v>
      </c>
      <c r="K1335" s="4">
        <v>8</v>
      </c>
      <c r="L1335" s="4">
        <v>5</v>
      </c>
      <c r="O1335" s="4">
        <v>6.5</v>
      </c>
      <c r="P1335" s="4">
        <v>8</v>
      </c>
      <c r="Q1335" s="4">
        <v>2</v>
      </c>
      <c r="V1335" s="4">
        <v>2.5</v>
      </c>
      <c r="Z1335" s="4">
        <v>8</v>
      </c>
      <c r="AC1335" s="4">
        <v>7</v>
      </c>
      <c r="AD1335" s="4">
        <v>7</v>
      </c>
      <c r="AE1335" s="4">
        <v>8</v>
      </c>
      <c r="AF1335" s="4">
        <v>9.5</v>
      </c>
      <c r="AG1335" s="4">
        <v>9</v>
      </c>
      <c r="AK1335" s="4">
        <v>105</v>
      </c>
      <c r="AL1335" s="12" t="s">
        <v>88</v>
      </c>
      <c r="AM1335" s="4" t="s">
        <v>85</v>
      </c>
      <c r="AN1335" s="15" t="s">
        <v>287</v>
      </c>
      <c r="AO1335" s="4">
        <v>28.5</v>
      </c>
      <c r="AP1335" s="4">
        <v>134.5</v>
      </c>
      <c r="AQ1335" s="4">
        <v>2</v>
      </c>
      <c r="AS1335" s="4">
        <v>165</v>
      </c>
      <c r="AT1335" s="4">
        <v>0.174846626</v>
      </c>
      <c r="AU1335" s="4">
        <v>0.825153374</v>
      </c>
      <c r="AV1335" s="14">
        <v>43648.638888888891</v>
      </c>
    </row>
    <row r="1336" spans="1:48" ht="12.75" x14ac:dyDescent="0.2">
      <c r="A1336" s="4">
        <v>6</v>
      </c>
      <c r="B1336" s="4">
        <v>2019</v>
      </c>
      <c r="C1336" s="4" t="s">
        <v>213</v>
      </c>
      <c r="D1336" s="4" t="s">
        <v>214</v>
      </c>
      <c r="E1336" s="12" t="s">
        <v>57</v>
      </c>
      <c r="Y1336" s="4">
        <v>1</v>
      </c>
      <c r="AK1336" s="4">
        <v>1</v>
      </c>
      <c r="AL1336" s="12" t="s">
        <v>57</v>
      </c>
      <c r="AM1336" s="4" t="s">
        <v>85</v>
      </c>
      <c r="AN1336" s="7"/>
      <c r="AV1336" s="14">
        <v>43648.638888888891</v>
      </c>
    </row>
    <row r="1337" spans="1:48" ht="12.75" x14ac:dyDescent="0.2">
      <c r="A1337" s="4">
        <v>6</v>
      </c>
      <c r="B1337" s="4">
        <v>2019</v>
      </c>
      <c r="C1337" s="4" t="s">
        <v>213</v>
      </c>
      <c r="D1337" s="4" t="s">
        <v>214</v>
      </c>
      <c r="E1337" s="12" t="s">
        <v>58</v>
      </c>
      <c r="Y1337" s="4">
        <v>6</v>
      </c>
      <c r="AK1337" s="4">
        <v>6</v>
      </c>
      <c r="AL1337" s="12" t="s">
        <v>58</v>
      </c>
      <c r="AM1337" s="4" t="s">
        <v>85</v>
      </c>
      <c r="AN1337" s="7"/>
      <c r="AV1337" s="14">
        <v>43648.638888888891</v>
      </c>
    </row>
    <row r="1338" spans="1:48" ht="12.75" x14ac:dyDescent="0.2">
      <c r="A1338" s="4">
        <v>6</v>
      </c>
      <c r="B1338" s="4">
        <v>2019</v>
      </c>
      <c r="C1338" s="4" t="s">
        <v>213</v>
      </c>
      <c r="D1338" s="4" t="s">
        <v>214</v>
      </c>
      <c r="E1338" s="12" t="s">
        <v>124</v>
      </c>
      <c r="X1338" s="4">
        <v>1</v>
      </c>
      <c r="Y1338" s="4">
        <v>1</v>
      </c>
      <c r="AK1338" s="4">
        <v>2</v>
      </c>
      <c r="AL1338" s="12" t="s">
        <v>124</v>
      </c>
      <c r="AM1338" s="4" t="s">
        <v>85</v>
      </c>
      <c r="AN1338" s="7"/>
      <c r="AV1338" s="14">
        <v>43648.638888888891</v>
      </c>
    </row>
    <row r="1339" spans="1:48" ht="12.75" x14ac:dyDescent="0.2">
      <c r="A1339" s="4">
        <v>6</v>
      </c>
      <c r="B1339" s="4">
        <v>2019</v>
      </c>
      <c r="C1339" s="4" t="s">
        <v>213</v>
      </c>
      <c r="D1339" s="4" t="s">
        <v>214</v>
      </c>
      <c r="E1339" s="12" t="s">
        <v>54</v>
      </c>
      <c r="X1339" s="4">
        <v>1.5</v>
      </c>
      <c r="AK1339" s="4">
        <v>1.5</v>
      </c>
      <c r="AL1339" s="12" t="s">
        <v>54</v>
      </c>
      <c r="AM1339" s="4" t="s">
        <v>85</v>
      </c>
      <c r="AN1339" s="7"/>
      <c r="AV1339" s="14">
        <v>43648.638888888891</v>
      </c>
    </row>
    <row r="1340" spans="1:48" ht="12.75" x14ac:dyDescent="0.2">
      <c r="A1340" s="4">
        <v>6</v>
      </c>
      <c r="B1340" s="4">
        <v>2019</v>
      </c>
      <c r="C1340" s="4" t="s">
        <v>213</v>
      </c>
      <c r="D1340" s="4" t="s">
        <v>214</v>
      </c>
      <c r="E1340" s="12" t="s">
        <v>78</v>
      </c>
      <c r="W1340" s="4">
        <v>7</v>
      </c>
      <c r="X1340" s="4">
        <v>5</v>
      </c>
      <c r="AK1340" s="4">
        <v>12</v>
      </c>
      <c r="AL1340" s="12" t="s">
        <v>78</v>
      </c>
      <c r="AM1340" s="4" t="s">
        <v>85</v>
      </c>
      <c r="AN1340" s="7"/>
      <c r="AV1340" s="14">
        <v>43648.638888888891</v>
      </c>
    </row>
    <row r="1341" spans="1:48" ht="12.75" x14ac:dyDescent="0.2">
      <c r="A1341" s="4">
        <v>6</v>
      </c>
      <c r="B1341" s="4">
        <v>2019</v>
      </c>
      <c r="C1341" s="4" t="s">
        <v>213</v>
      </c>
      <c r="D1341" s="4" t="s">
        <v>214</v>
      </c>
      <c r="E1341" s="12" t="s">
        <v>83</v>
      </c>
      <c r="V1341" s="4">
        <v>2</v>
      </c>
      <c r="W1341" s="4">
        <v>1.5</v>
      </c>
      <c r="AK1341" s="4">
        <v>3.5</v>
      </c>
      <c r="AL1341" s="12" t="s">
        <v>83</v>
      </c>
      <c r="AM1341" s="4" t="s">
        <v>85</v>
      </c>
      <c r="AN1341" s="7"/>
      <c r="AV1341" s="14">
        <v>43648.638888888891</v>
      </c>
    </row>
    <row r="1342" spans="1:48" ht="12.75" x14ac:dyDescent="0.2">
      <c r="A1342" s="4">
        <v>6</v>
      </c>
      <c r="B1342" s="4">
        <v>2019</v>
      </c>
      <c r="C1342" s="4" t="s">
        <v>213</v>
      </c>
      <c r="D1342" s="4" t="s">
        <v>214</v>
      </c>
      <c r="E1342" s="12" t="s">
        <v>62</v>
      </c>
      <c r="K1342" s="4">
        <v>1</v>
      </c>
      <c r="L1342" s="4">
        <v>4</v>
      </c>
      <c r="Q1342" s="4">
        <v>5</v>
      </c>
      <c r="S1342" s="4">
        <v>8</v>
      </c>
      <c r="V1342" s="4">
        <v>2</v>
      </c>
      <c r="AD1342" s="4">
        <v>2</v>
      </c>
      <c r="AK1342" s="4">
        <v>22</v>
      </c>
      <c r="AL1342" s="12" t="s">
        <v>62</v>
      </c>
      <c r="AM1342" s="4" t="s">
        <v>85</v>
      </c>
      <c r="AN1342" s="15" t="s">
        <v>288</v>
      </c>
      <c r="AV1342" s="14">
        <v>43648.638888888891</v>
      </c>
    </row>
    <row r="1343" spans="1:48" ht="12.75" x14ac:dyDescent="0.2">
      <c r="A1343" s="4">
        <v>6</v>
      </c>
      <c r="B1343" s="4">
        <v>2019</v>
      </c>
      <c r="C1343" s="4" t="s">
        <v>213</v>
      </c>
      <c r="D1343" s="4" t="s">
        <v>214</v>
      </c>
      <c r="E1343" s="12" t="s">
        <v>63</v>
      </c>
      <c r="H1343" s="4">
        <v>1.5</v>
      </c>
      <c r="O1343" s="4">
        <v>1.5</v>
      </c>
      <c r="R1343" s="4">
        <v>2</v>
      </c>
      <c r="V1343" s="4">
        <v>1.5</v>
      </c>
      <c r="AC1343" s="4">
        <v>1</v>
      </c>
      <c r="AK1343" s="4">
        <v>7.5</v>
      </c>
      <c r="AL1343" s="12" t="s">
        <v>63</v>
      </c>
      <c r="AM1343" s="4" t="s">
        <v>85</v>
      </c>
      <c r="AN1343" s="7"/>
      <c r="AV1343" s="14">
        <v>43648.638888888891</v>
      </c>
    </row>
    <row r="1344" spans="1:48" ht="12.75" x14ac:dyDescent="0.2">
      <c r="A1344" s="4">
        <v>6</v>
      </c>
      <c r="B1344" s="4">
        <v>2019</v>
      </c>
      <c r="C1344" s="4" t="s">
        <v>213</v>
      </c>
      <c r="D1344" s="4" t="s">
        <v>214</v>
      </c>
      <c r="E1344" s="12" t="s">
        <v>50</v>
      </c>
      <c r="J1344" s="4">
        <v>1</v>
      </c>
      <c r="Q1344" s="4">
        <v>1</v>
      </c>
      <c r="S1344" s="4">
        <v>0.5</v>
      </c>
      <c r="X1344" s="4">
        <v>1</v>
      </c>
      <c r="AE1344" s="4">
        <v>1</v>
      </c>
      <c r="AK1344" s="4">
        <v>4.5</v>
      </c>
      <c r="AL1344" s="12" t="s">
        <v>50</v>
      </c>
      <c r="AM1344" s="4" t="s">
        <v>85</v>
      </c>
      <c r="AN1344" s="7"/>
      <c r="AV1344" s="14">
        <v>43648.638888888891</v>
      </c>
    </row>
    <row r="1345" spans="1:48" ht="12.75" x14ac:dyDescent="0.2">
      <c r="A1345" s="4">
        <v>6</v>
      </c>
      <c r="B1345" s="4">
        <v>2019</v>
      </c>
      <c r="C1345" s="4" t="s">
        <v>213</v>
      </c>
      <c r="D1345" s="4" t="s">
        <v>214</v>
      </c>
      <c r="E1345" s="12" t="s">
        <v>124</v>
      </c>
      <c r="H1345" s="4">
        <v>2</v>
      </c>
      <c r="V1345" s="4">
        <v>1.5</v>
      </c>
      <c r="Z1345" s="4">
        <v>1.5</v>
      </c>
      <c r="AK1345" s="4">
        <v>5</v>
      </c>
      <c r="AL1345" s="12" t="s">
        <v>124</v>
      </c>
      <c r="AM1345" s="4" t="s">
        <v>96</v>
      </c>
      <c r="AN1345" s="15" t="s">
        <v>289</v>
      </c>
      <c r="AO1345" s="4">
        <v>107</v>
      </c>
      <c r="AP1345" s="4">
        <v>23.5</v>
      </c>
      <c r="AQ1345" s="4">
        <v>29</v>
      </c>
      <c r="AS1345" s="4">
        <v>160</v>
      </c>
      <c r="AT1345" s="4">
        <v>0.81992337199999998</v>
      </c>
      <c r="AU1345" s="4">
        <v>0.18007662799999999</v>
      </c>
      <c r="AV1345" s="14">
        <v>43654.394444444442</v>
      </c>
    </row>
    <row r="1346" spans="1:48" ht="12.75" x14ac:dyDescent="0.2">
      <c r="A1346" s="4">
        <v>6</v>
      </c>
      <c r="B1346" s="4">
        <v>2019</v>
      </c>
      <c r="C1346" s="4" t="s">
        <v>213</v>
      </c>
      <c r="D1346" s="4" t="s">
        <v>214</v>
      </c>
      <c r="E1346" s="12" t="s">
        <v>113</v>
      </c>
      <c r="Q1346" s="4">
        <v>6</v>
      </c>
      <c r="R1346" s="4">
        <v>7</v>
      </c>
      <c r="AE1346" s="4">
        <v>8</v>
      </c>
      <c r="AK1346" s="4">
        <v>21</v>
      </c>
      <c r="AL1346" s="12" t="s">
        <v>113</v>
      </c>
      <c r="AM1346" s="4" t="s">
        <v>96</v>
      </c>
      <c r="AN1346" s="15" t="s">
        <v>290</v>
      </c>
      <c r="AV1346" s="14">
        <v>43654.394444444442</v>
      </c>
    </row>
    <row r="1347" spans="1:48" ht="12.75" x14ac:dyDescent="0.2">
      <c r="A1347" s="4">
        <v>6</v>
      </c>
      <c r="B1347" s="4">
        <v>2019</v>
      </c>
      <c r="C1347" s="4" t="s">
        <v>213</v>
      </c>
      <c r="D1347" s="4" t="s">
        <v>214</v>
      </c>
      <c r="E1347" s="12" t="s">
        <v>59</v>
      </c>
      <c r="J1347" s="4">
        <v>1</v>
      </c>
      <c r="Z1347" s="4">
        <v>1</v>
      </c>
      <c r="AK1347" s="4">
        <v>2</v>
      </c>
      <c r="AL1347" s="12" t="s">
        <v>59</v>
      </c>
      <c r="AM1347" s="4" t="s">
        <v>96</v>
      </c>
      <c r="AN1347" s="15" t="s">
        <v>291</v>
      </c>
      <c r="AV1347" s="14">
        <v>43654.394444444442</v>
      </c>
    </row>
    <row r="1348" spans="1:48" ht="12.75" x14ac:dyDescent="0.2">
      <c r="A1348" s="4">
        <v>6</v>
      </c>
      <c r="B1348" s="4">
        <v>2019</v>
      </c>
      <c r="C1348" s="4" t="s">
        <v>213</v>
      </c>
      <c r="D1348" s="4" t="s">
        <v>214</v>
      </c>
      <c r="E1348" s="12" t="s">
        <v>107</v>
      </c>
      <c r="AK1348" s="4">
        <v>0</v>
      </c>
      <c r="AL1348" s="12" t="s">
        <v>107</v>
      </c>
      <c r="AM1348" s="4" t="s">
        <v>96</v>
      </c>
      <c r="AN1348" s="7"/>
      <c r="AV1348" s="14">
        <v>43654.394444444442</v>
      </c>
    </row>
    <row r="1349" spans="1:48" ht="12.75" x14ac:dyDescent="0.2">
      <c r="A1349" s="4">
        <v>6</v>
      </c>
      <c r="B1349" s="4">
        <v>2019</v>
      </c>
      <c r="C1349" s="4" t="s">
        <v>213</v>
      </c>
      <c r="D1349" s="4" t="s">
        <v>214</v>
      </c>
      <c r="E1349" s="12" t="s">
        <v>56</v>
      </c>
      <c r="S1349" s="4">
        <v>0.5</v>
      </c>
      <c r="AK1349" s="4">
        <v>0.5</v>
      </c>
      <c r="AL1349" s="12" t="s">
        <v>56</v>
      </c>
      <c r="AM1349" s="4" t="s">
        <v>96</v>
      </c>
      <c r="AN1349" s="7"/>
      <c r="AV1349" s="14">
        <v>43654.394444444442</v>
      </c>
    </row>
    <row r="1350" spans="1:48" ht="12.75" x14ac:dyDescent="0.2">
      <c r="A1350" s="4">
        <v>6</v>
      </c>
      <c r="B1350" s="4">
        <v>2019</v>
      </c>
      <c r="C1350" s="4" t="s">
        <v>213</v>
      </c>
      <c r="D1350" s="4" t="s">
        <v>214</v>
      </c>
      <c r="E1350" s="12" t="s">
        <v>60</v>
      </c>
      <c r="H1350" s="4">
        <v>3</v>
      </c>
      <c r="AK1350" s="4">
        <v>3</v>
      </c>
      <c r="AL1350" s="12" t="s">
        <v>60</v>
      </c>
      <c r="AM1350" s="4" t="s">
        <v>96</v>
      </c>
      <c r="AN1350" s="7"/>
      <c r="AV1350" s="14">
        <v>43654.394444444442</v>
      </c>
    </row>
    <row r="1351" spans="1:48" ht="12.75" x14ac:dyDescent="0.2">
      <c r="A1351" s="4">
        <v>6</v>
      </c>
      <c r="B1351" s="4">
        <v>2019</v>
      </c>
      <c r="C1351" s="4" t="s">
        <v>213</v>
      </c>
      <c r="D1351" s="4" t="s">
        <v>214</v>
      </c>
      <c r="E1351" s="12" t="s">
        <v>61</v>
      </c>
      <c r="I1351" s="4">
        <v>6.5</v>
      </c>
      <c r="J1351" s="4">
        <v>4.5</v>
      </c>
      <c r="K1351" s="4">
        <v>8</v>
      </c>
      <c r="O1351" s="4">
        <v>8</v>
      </c>
      <c r="P1351" s="4">
        <v>8</v>
      </c>
      <c r="S1351" s="4">
        <v>6.5</v>
      </c>
      <c r="V1351" s="4">
        <v>6.5</v>
      </c>
      <c r="W1351" s="4">
        <v>8</v>
      </c>
      <c r="X1351" s="4">
        <v>7.5</v>
      </c>
      <c r="Y1351" s="4">
        <v>8</v>
      </c>
      <c r="Z1351" s="4">
        <v>2.5</v>
      </c>
      <c r="AC1351" s="4">
        <v>8</v>
      </c>
      <c r="AD1351" s="4">
        <v>8</v>
      </c>
      <c r="AK1351" s="4">
        <v>90</v>
      </c>
      <c r="AL1351" s="12" t="s">
        <v>61</v>
      </c>
      <c r="AM1351" s="4" t="s">
        <v>96</v>
      </c>
      <c r="AN1351" s="7"/>
      <c r="AV1351" s="14">
        <v>43654.394444444442</v>
      </c>
    </row>
    <row r="1352" spans="1:48" ht="12.75" x14ac:dyDescent="0.2">
      <c r="A1352" s="4">
        <v>6</v>
      </c>
      <c r="B1352" s="4">
        <v>2019</v>
      </c>
      <c r="C1352" s="4" t="s">
        <v>213</v>
      </c>
      <c r="D1352" s="4" t="s">
        <v>214</v>
      </c>
      <c r="E1352" s="12" t="s">
        <v>108</v>
      </c>
      <c r="I1352" s="4">
        <v>0.5</v>
      </c>
      <c r="AK1352" s="4">
        <v>0.5</v>
      </c>
      <c r="AL1352" s="12" t="s">
        <v>108</v>
      </c>
      <c r="AM1352" s="4" t="s">
        <v>96</v>
      </c>
      <c r="AN1352" s="15" t="s">
        <v>292</v>
      </c>
      <c r="AV1352" s="14">
        <v>43654.394444444442</v>
      </c>
    </row>
    <row r="1353" spans="1:48" ht="12.75" x14ac:dyDescent="0.2">
      <c r="A1353" s="4">
        <v>6</v>
      </c>
      <c r="B1353" s="4">
        <v>2019</v>
      </c>
      <c r="C1353" s="4" t="s">
        <v>213</v>
      </c>
      <c r="D1353" s="4" t="s">
        <v>214</v>
      </c>
      <c r="E1353" s="12" t="s">
        <v>132</v>
      </c>
      <c r="L1353" s="4">
        <v>8</v>
      </c>
      <c r="AF1353" s="4">
        <v>8</v>
      </c>
      <c r="AG1353" s="4">
        <v>8</v>
      </c>
      <c r="AK1353" s="4">
        <v>24</v>
      </c>
      <c r="AL1353" s="12" t="s">
        <v>132</v>
      </c>
      <c r="AM1353" s="4" t="s">
        <v>96</v>
      </c>
      <c r="AN1353" s="15" t="s">
        <v>293</v>
      </c>
      <c r="AV1353" s="14">
        <v>43654.394444444442</v>
      </c>
    </row>
    <row r="1354" spans="1:48" ht="12.75" x14ac:dyDescent="0.2">
      <c r="A1354" s="4">
        <v>6</v>
      </c>
      <c r="B1354" s="4">
        <v>2019</v>
      </c>
      <c r="C1354" s="4" t="s">
        <v>213</v>
      </c>
      <c r="D1354" s="4" t="s">
        <v>214</v>
      </c>
      <c r="E1354" s="12" t="s">
        <v>63</v>
      </c>
      <c r="I1354" s="4">
        <v>1</v>
      </c>
      <c r="J1354" s="4">
        <v>1.5</v>
      </c>
      <c r="AK1354" s="4">
        <v>2.5</v>
      </c>
      <c r="AL1354" s="12" t="s">
        <v>63</v>
      </c>
      <c r="AM1354" s="4" t="s">
        <v>96</v>
      </c>
      <c r="AN1354" s="15" t="s">
        <v>294</v>
      </c>
      <c r="AV1354" s="14">
        <v>43654.394444444442</v>
      </c>
    </row>
    <row r="1355" spans="1:48" ht="12.75" x14ac:dyDescent="0.2">
      <c r="A1355" s="4">
        <v>6</v>
      </c>
      <c r="B1355" s="4">
        <v>2019</v>
      </c>
      <c r="C1355" s="4" t="s">
        <v>213</v>
      </c>
      <c r="D1355" s="4" t="s">
        <v>214</v>
      </c>
      <c r="E1355" s="12" t="s">
        <v>50</v>
      </c>
      <c r="H1355" s="4">
        <v>3</v>
      </c>
      <c r="J1355" s="4">
        <v>1</v>
      </c>
      <c r="Q1355" s="4">
        <v>2</v>
      </c>
      <c r="R1355" s="4">
        <v>1</v>
      </c>
      <c r="S1355" s="4">
        <v>1</v>
      </c>
      <c r="X1355" s="4">
        <v>0.5</v>
      </c>
      <c r="Z1355" s="4">
        <v>3</v>
      </c>
      <c r="AK1355" s="4">
        <v>11.5</v>
      </c>
      <c r="AL1355" s="12" t="s">
        <v>50</v>
      </c>
      <c r="AM1355" s="4" t="s">
        <v>96</v>
      </c>
      <c r="AN1355" s="15" t="s">
        <v>295</v>
      </c>
      <c r="AV1355" s="14">
        <v>43654.394444444442</v>
      </c>
    </row>
    <row r="1356" spans="1:48" ht="12.75" x14ac:dyDescent="0.2">
      <c r="A1356" s="4">
        <v>7</v>
      </c>
      <c r="B1356" s="4">
        <v>2019</v>
      </c>
      <c r="C1356" s="4" t="s">
        <v>296</v>
      </c>
      <c r="D1356" s="4" t="s">
        <v>297</v>
      </c>
      <c r="E1356" s="12" t="s">
        <v>50</v>
      </c>
      <c r="F1356" s="4">
        <v>4</v>
      </c>
      <c r="G1356" s="4">
        <v>4</v>
      </c>
      <c r="H1356" s="4">
        <v>5</v>
      </c>
      <c r="J1356" s="4">
        <v>2</v>
      </c>
      <c r="M1356" s="4">
        <v>3.5</v>
      </c>
      <c r="N1356" s="4">
        <v>4</v>
      </c>
      <c r="O1356" s="4">
        <v>1</v>
      </c>
      <c r="Q1356" s="4">
        <v>2</v>
      </c>
      <c r="T1356" s="4">
        <v>4</v>
      </c>
      <c r="U1356" s="4">
        <v>4.5</v>
      </c>
      <c r="V1356" s="4">
        <v>3</v>
      </c>
      <c r="W1356" s="4">
        <v>2</v>
      </c>
      <c r="X1356" s="4">
        <v>3</v>
      </c>
      <c r="AA1356" s="4">
        <v>4</v>
      </c>
      <c r="AB1356" s="4">
        <v>7</v>
      </c>
      <c r="AC1356" s="4">
        <v>5.5</v>
      </c>
      <c r="AD1356" s="4">
        <v>3</v>
      </c>
      <c r="AE1356" s="4">
        <v>2</v>
      </c>
      <c r="AH1356" s="4">
        <v>3</v>
      </c>
      <c r="AI1356" s="4">
        <v>1.5</v>
      </c>
      <c r="AJ1356" s="4">
        <v>2.5</v>
      </c>
      <c r="AK1356" s="4">
        <v>70.5</v>
      </c>
      <c r="AL1356" s="12" t="s">
        <v>50</v>
      </c>
      <c r="AM1356" s="4" t="s">
        <v>106</v>
      </c>
      <c r="AN1356" s="7"/>
      <c r="AO1356" s="4">
        <v>175</v>
      </c>
      <c r="AP1356" s="4">
        <v>0</v>
      </c>
      <c r="AQ1356" s="4">
        <v>9</v>
      </c>
      <c r="AS1356" s="4">
        <v>184</v>
      </c>
      <c r="AT1356" s="4">
        <v>1</v>
      </c>
      <c r="AU1356" s="4">
        <v>0</v>
      </c>
      <c r="AV1356" s="14">
        <v>43678.535416666666</v>
      </c>
    </row>
    <row r="1357" spans="1:48" ht="12.75" x14ac:dyDescent="0.2">
      <c r="A1357" s="4">
        <v>7</v>
      </c>
      <c r="B1357" s="4">
        <v>2019</v>
      </c>
      <c r="C1357" s="4" t="s">
        <v>296</v>
      </c>
      <c r="D1357" s="4" t="s">
        <v>297</v>
      </c>
      <c r="E1357" s="12" t="s">
        <v>124</v>
      </c>
      <c r="AH1357" s="4">
        <v>1</v>
      </c>
      <c r="AK1357" s="4">
        <v>1</v>
      </c>
      <c r="AL1357" s="12" t="s">
        <v>124</v>
      </c>
      <c r="AM1357" s="4" t="s">
        <v>106</v>
      </c>
      <c r="AN1357" s="7"/>
      <c r="AV1357" s="14">
        <v>43678.535416666666</v>
      </c>
    </row>
    <row r="1358" spans="1:48" ht="12.75" x14ac:dyDescent="0.2">
      <c r="A1358" s="4">
        <v>7</v>
      </c>
      <c r="B1358" s="4">
        <v>2019</v>
      </c>
      <c r="C1358" s="4" t="s">
        <v>296</v>
      </c>
      <c r="D1358" s="4" t="s">
        <v>297</v>
      </c>
      <c r="E1358" s="12" t="s">
        <v>218</v>
      </c>
      <c r="AC1358" s="4">
        <v>1</v>
      </c>
      <c r="AD1358" s="4">
        <v>2</v>
      </c>
      <c r="AE1358" s="4">
        <v>2</v>
      </c>
      <c r="AI1358" s="4">
        <v>2</v>
      </c>
      <c r="AK1358" s="4">
        <v>7</v>
      </c>
      <c r="AL1358" s="12" t="s">
        <v>218</v>
      </c>
      <c r="AM1358" s="4" t="s">
        <v>106</v>
      </c>
      <c r="AN1358" s="15" t="s">
        <v>298</v>
      </c>
      <c r="AV1358" s="14">
        <v>43678.535416666666</v>
      </c>
    </row>
    <row r="1359" spans="1:48" ht="12.75" x14ac:dyDescent="0.2">
      <c r="A1359" s="4">
        <v>7</v>
      </c>
      <c r="B1359" s="4">
        <v>2019</v>
      </c>
      <c r="C1359" s="4" t="s">
        <v>296</v>
      </c>
      <c r="D1359" s="4" t="s">
        <v>297</v>
      </c>
      <c r="E1359" s="12" t="s">
        <v>56</v>
      </c>
      <c r="AA1359" s="4">
        <v>1</v>
      </c>
      <c r="AK1359" s="4">
        <v>1</v>
      </c>
      <c r="AL1359" s="12" t="s">
        <v>56</v>
      </c>
      <c r="AM1359" s="4" t="s">
        <v>106</v>
      </c>
      <c r="AN1359" s="7"/>
      <c r="AV1359" s="14">
        <v>43678.535416666666</v>
      </c>
    </row>
    <row r="1360" spans="1:48" ht="12.75" x14ac:dyDescent="0.2">
      <c r="A1360" s="4">
        <v>7</v>
      </c>
      <c r="B1360" s="4">
        <v>2019</v>
      </c>
      <c r="C1360" s="4" t="s">
        <v>296</v>
      </c>
      <c r="D1360" s="4" t="s">
        <v>297</v>
      </c>
      <c r="E1360" s="12" t="s">
        <v>71</v>
      </c>
      <c r="X1360" s="4">
        <v>1</v>
      </c>
      <c r="AC1360" s="4">
        <v>1</v>
      </c>
      <c r="AK1360" s="4">
        <v>2</v>
      </c>
      <c r="AL1360" s="12" t="s">
        <v>71</v>
      </c>
      <c r="AM1360" s="4" t="s">
        <v>106</v>
      </c>
      <c r="AN1360" s="15" t="s">
        <v>299</v>
      </c>
      <c r="AV1360" s="14">
        <v>43678.535416666666</v>
      </c>
    </row>
    <row r="1361" spans="1:48" ht="12.75" x14ac:dyDescent="0.2">
      <c r="A1361" s="4">
        <v>7</v>
      </c>
      <c r="B1361" s="4">
        <v>2019</v>
      </c>
      <c r="C1361" s="4" t="s">
        <v>296</v>
      </c>
      <c r="D1361" s="4" t="s">
        <v>297</v>
      </c>
      <c r="E1361" s="12" t="s">
        <v>107</v>
      </c>
      <c r="V1361" s="4">
        <v>5</v>
      </c>
      <c r="W1361" s="4">
        <v>5.5</v>
      </c>
      <c r="X1361" s="4">
        <v>3</v>
      </c>
      <c r="AA1361" s="4">
        <v>2</v>
      </c>
      <c r="AC1361" s="4">
        <v>0.5</v>
      </c>
      <c r="AK1361" s="4">
        <v>16</v>
      </c>
      <c r="AL1361" s="12" t="s">
        <v>107</v>
      </c>
      <c r="AM1361" s="4" t="s">
        <v>106</v>
      </c>
      <c r="AN1361" s="7"/>
      <c r="AV1361" s="14">
        <v>43678.535416666666</v>
      </c>
    </row>
    <row r="1362" spans="1:48" ht="12.75" x14ac:dyDescent="0.2">
      <c r="A1362" s="4">
        <v>7</v>
      </c>
      <c r="B1362" s="4">
        <v>2019</v>
      </c>
      <c r="C1362" s="4" t="s">
        <v>296</v>
      </c>
      <c r="D1362" s="4" t="s">
        <v>297</v>
      </c>
      <c r="E1362" s="12" t="s">
        <v>70</v>
      </c>
      <c r="T1362" s="4">
        <v>1</v>
      </c>
      <c r="AK1362" s="4">
        <v>1</v>
      </c>
      <c r="AL1362" s="12" t="s">
        <v>70</v>
      </c>
      <c r="AM1362" s="4" t="s">
        <v>106</v>
      </c>
      <c r="AN1362" s="15" t="s">
        <v>300</v>
      </c>
      <c r="AV1362" s="14">
        <v>43678.535416666666</v>
      </c>
    </row>
    <row r="1363" spans="1:48" ht="12.75" x14ac:dyDescent="0.2">
      <c r="A1363" s="4">
        <v>7</v>
      </c>
      <c r="B1363" s="4">
        <v>2019</v>
      </c>
      <c r="C1363" s="4" t="s">
        <v>296</v>
      </c>
      <c r="D1363" s="4" t="s">
        <v>297</v>
      </c>
      <c r="E1363" s="12" t="s">
        <v>86</v>
      </c>
      <c r="G1363" s="4">
        <v>1</v>
      </c>
      <c r="M1363" s="4">
        <v>2</v>
      </c>
      <c r="N1363" s="4">
        <v>2</v>
      </c>
      <c r="O1363" s="4">
        <v>7</v>
      </c>
      <c r="P1363" s="4">
        <v>8</v>
      </c>
      <c r="Q1363" s="4">
        <v>4</v>
      </c>
      <c r="T1363" s="4">
        <v>1</v>
      </c>
      <c r="U1363" s="4">
        <v>3</v>
      </c>
      <c r="AD1363" s="4">
        <v>3</v>
      </c>
      <c r="AE1363" s="4">
        <v>1</v>
      </c>
      <c r="AH1363" s="4">
        <v>3</v>
      </c>
      <c r="AI1363" s="4">
        <v>4</v>
      </c>
      <c r="AJ1363" s="4">
        <v>2.5</v>
      </c>
      <c r="AK1363" s="4">
        <v>41.5</v>
      </c>
      <c r="AL1363" s="12" t="s">
        <v>86</v>
      </c>
      <c r="AM1363" s="4" t="s">
        <v>106</v>
      </c>
      <c r="AN1363" s="15" t="s">
        <v>301</v>
      </c>
      <c r="AV1363" s="14">
        <v>43678.535416666666</v>
      </c>
    </row>
    <row r="1364" spans="1:48" ht="12.75" x14ac:dyDescent="0.2">
      <c r="A1364" s="4">
        <v>7</v>
      </c>
      <c r="B1364" s="4">
        <v>2019</v>
      </c>
      <c r="C1364" s="4" t="s">
        <v>296</v>
      </c>
      <c r="D1364" s="4" t="s">
        <v>297</v>
      </c>
      <c r="E1364" s="12" t="s">
        <v>220</v>
      </c>
      <c r="F1364" s="4">
        <v>3</v>
      </c>
      <c r="G1364" s="4">
        <v>3</v>
      </c>
      <c r="H1364" s="4">
        <v>3</v>
      </c>
      <c r="J1364" s="4">
        <v>4</v>
      </c>
      <c r="M1364" s="4">
        <v>2</v>
      </c>
      <c r="N1364" s="4">
        <v>2</v>
      </c>
      <c r="Q1364" s="4">
        <v>2</v>
      </c>
      <c r="T1364" s="4">
        <v>1</v>
      </c>
      <c r="U1364" s="4">
        <v>0.5</v>
      </c>
      <c r="W1364" s="4">
        <v>0.5</v>
      </c>
      <c r="X1364" s="4">
        <v>0.5</v>
      </c>
      <c r="AA1364" s="4">
        <v>1</v>
      </c>
      <c r="AB1364" s="4">
        <v>1</v>
      </c>
      <c r="AE1364" s="4">
        <v>3</v>
      </c>
      <c r="AH1364" s="4">
        <v>1</v>
      </c>
      <c r="AI1364" s="4">
        <v>0.5</v>
      </c>
      <c r="AJ1364" s="4">
        <v>3</v>
      </c>
      <c r="AK1364" s="4">
        <v>31</v>
      </c>
      <c r="AL1364" s="12" t="s">
        <v>220</v>
      </c>
      <c r="AM1364" s="4" t="s">
        <v>106</v>
      </c>
      <c r="AN1364" s="15" t="s">
        <v>302</v>
      </c>
      <c r="AV1364" s="14">
        <v>43678.535416666666</v>
      </c>
    </row>
    <row r="1365" spans="1:48" ht="12.75" x14ac:dyDescent="0.2">
      <c r="A1365" s="4">
        <v>7</v>
      </c>
      <c r="B1365" s="4">
        <v>2019</v>
      </c>
      <c r="C1365" s="4" t="s">
        <v>296</v>
      </c>
      <c r="D1365" s="4" t="s">
        <v>297</v>
      </c>
      <c r="E1365" s="12" t="s">
        <v>108</v>
      </c>
      <c r="F1365" s="4">
        <v>2</v>
      </c>
      <c r="J1365" s="4">
        <v>1</v>
      </c>
      <c r="M1365" s="4">
        <v>0.5</v>
      </c>
      <c r="T1365" s="4">
        <v>1</v>
      </c>
      <c r="X1365" s="4">
        <v>0.5</v>
      </c>
      <c r="AK1365" s="4">
        <v>5</v>
      </c>
      <c r="AL1365" s="12" t="s">
        <v>108</v>
      </c>
      <c r="AM1365" s="4" t="s">
        <v>106</v>
      </c>
      <c r="AN1365" s="15" t="s">
        <v>303</v>
      </c>
      <c r="AV1365" s="14">
        <v>43678.535416666666</v>
      </c>
    </row>
    <row r="1366" spans="1:48" ht="12.75" x14ac:dyDescent="0.2">
      <c r="A1366" s="4">
        <v>7</v>
      </c>
      <c r="B1366" s="4">
        <v>2019</v>
      </c>
      <c r="C1366" s="4" t="s">
        <v>296</v>
      </c>
      <c r="D1366" s="4" t="s">
        <v>297</v>
      </c>
      <c r="E1366" s="12" t="s">
        <v>132</v>
      </c>
      <c r="I1366" s="4">
        <v>8</v>
      </c>
      <c r="AK1366" s="4">
        <v>8</v>
      </c>
      <c r="AL1366" s="12" t="s">
        <v>132</v>
      </c>
      <c r="AM1366" s="4" t="s">
        <v>106</v>
      </c>
      <c r="AN1366" s="7"/>
      <c r="AV1366" s="14">
        <v>43678.535416666666</v>
      </c>
    </row>
    <row r="1367" spans="1:48" ht="12.75" x14ac:dyDescent="0.2">
      <c r="A1367" s="4">
        <v>7</v>
      </c>
      <c r="B1367" s="4">
        <v>2019</v>
      </c>
      <c r="C1367" s="4" t="s">
        <v>296</v>
      </c>
      <c r="D1367" s="4" t="s">
        <v>297</v>
      </c>
      <c r="E1367" s="12" t="s">
        <v>78</v>
      </c>
      <c r="F1367" s="4">
        <v>7.5</v>
      </c>
      <c r="G1367" s="4">
        <v>4.5</v>
      </c>
      <c r="AK1367" s="4">
        <v>12</v>
      </c>
      <c r="AL1367" s="12" t="s">
        <v>78</v>
      </c>
      <c r="AM1367" s="4" t="s">
        <v>135</v>
      </c>
      <c r="AN1367" s="15" t="s">
        <v>304</v>
      </c>
      <c r="AO1367" s="4">
        <v>145.75</v>
      </c>
      <c r="AP1367" s="4">
        <v>25.25</v>
      </c>
      <c r="AQ1367" s="4">
        <v>8</v>
      </c>
      <c r="AS1367" s="4">
        <v>179</v>
      </c>
      <c r="AT1367" s="4">
        <v>0.85233918099999995</v>
      </c>
      <c r="AU1367" s="4">
        <v>0.147660819</v>
      </c>
      <c r="AV1367" s="14">
        <v>43677.720833333333</v>
      </c>
    </row>
    <row r="1368" spans="1:48" ht="12.75" x14ac:dyDescent="0.2">
      <c r="A1368" s="4">
        <v>7</v>
      </c>
      <c r="B1368" s="4">
        <v>2019</v>
      </c>
      <c r="C1368" s="4" t="s">
        <v>296</v>
      </c>
      <c r="D1368" s="4" t="s">
        <v>297</v>
      </c>
      <c r="E1368" s="12" t="s">
        <v>107</v>
      </c>
      <c r="V1368" s="4">
        <v>1</v>
      </c>
      <c r="W1368" s="4">
        <v>1.5</v>
      </c>
      <c r="X1368" s="4">
        <v>6</v>
      </c>
      <c r="AC1368" s="4">
        <v>1</v>
      </c>
      <c r="AK1368" s="4">
        <v>9.5</v>
      </c>
      <c r="AL1368" s="12" t="s">
        <v>107</v>
      </c>
      <c r="AM1368" s="4" t="s">
        <v>135</v>
      </c>
      <c r="AN1368" s="15" t="s">
        <v>305</v>
      </c>
      <c r="AV1368" s="14">
        <v>43677.720833333333</v>
      </c>
    </row>
    <row r="1369" spans="1:48" ht="12.75" x14ac:dyDescent="0.2">
      <c r="A1369" s="4">
        <v>7</v>
      </c>
      <c r="B1369" s="4">
        <v>2019</v>
      </c>
      <c r="C1369" s="4" t="s">
        <v>296</v>
      </c>
      <c r="D1369" s="4" t="s">
        <v>297</v>
      </c>
      <c r="E1369" s="12" t="s">
        <v>50</v>
      </c>
      <c r="M1369" s="4">
        <v>1</v>
      </c>
      <c r="O1369" s="4">
        <v>0.5</v>
      </c>
      <c r="P1369" s="4">
        <v>1</v>
      </c>
      <c r="V1369" s="4">
        <v>0.75</v>
      </c>
      <c r="X1369" s="4">
        <v>2</v>
      </c>
      <c r="AD1369" s="4">
        <v>1.5</v>
      </c>
      <c r="AH1369" s="4">
        <v>1.5</v>
      </c>
      <c r="AJ1369" s="4">
        <v>0.75</v>
      </c>
      <c r="AK1369" s="4">
        <v>9</v>
      </c>
      <c r="AL1369" s="12" t="s">
        <v>50</v>
      </c>
      <c r="AM1369" s="4" t="s">
        <v>135</v>
      </c>
      <c r="AN1369" s="15" t="s">
        <v>306</v>
      </c>
      <c r="AV1369" s="14">
        <v>43677.720833333333</v>
      </c>
    </row>
    <row r="1370" spans="1:48" ht="12.75" x14ac:dyDescent="0.2">
      <c r="A1370" s="4">
        <v>7</v>
      </c>
      <c r="B1370" s="4">
        <v>2019</v>
      </c>
      <c r="C1370" s="4" t="s">
        <v>296</v>
      </c>
      <c r="D1370" s="4" t="s">
        <v>297</v>
      </c>
      <c r="E1370" s="12" t="s">
        <v>132</v>
      </c>
      <c r="J1370" s="4">
        <v>8</v>
      </c>
      <c r="AK1370" s="4">
        <v>8</v>
      </c>
      <c r="AL1370" s="12" t="s">
        <v>132</v>
      </c>
      <c r="AM1370" s="4" t="s">
        <v>135</v>
      </c>
      <c r="AN1370" s="7"/>
      <c r="AV1370" s="14">
        <v>43677.720833333333</v>
      </c>
    </row>
    <row r="1371" spans="1:48" ht="12.75" x14ac:dyDescent="0.2">
      <c r="A1371" s="4">
        <v>7</v>
      </c>
      <c r="B1371" s="4">
        <v>2019</v>
      </c>
      <c r="C1371" s="4" t="s">
        <v>296</v>
      </c>
      <c r="D1371" s="4" t="s">
        <v>297</v>
      </c>
      <c r="E1371" s="12" t="s">
        <v>63</v>
      </c>
      <c r="G1371" s="4">
        <v>1.25</v>
      </c>
      <c r="M1371" s="4">
        <v>1</v>
      </c>
      <c r="U1371" s="4">
        <v>1</v>
      </c>
      <c r="W1371" s="4">
        <v>1</v>
      </c>
      <c r="AI1371" s="4">
        <v>2</v>
      </c>
      <c r="AK1371" s="4">
        <v>6.25</v>
      </c>
      <c r="AL1371" s="12" t="s">
        <v>63</v>
      </c>
      <c r="AM1371" s="4" t="s">
        <v>135</v>
      </c>
      <c r="AN1371" s="15" t="s">
        <v>307</v>
      </c>
      <c r="AV1371" s="14">
        <v>43677.720833333333</v>
      </c>
    </row>
    <row r="1372" spans="1:48" ht="12.75" x14ac:dyDescent="0.2">
      <c r="A1372" s="4">
        <v>7</v>
      </c>
      <c r="B1372" s="4">
        <v>2019</v>
      </c>
      <c r="C1372" s="4" t="s">
        <v>296</v>
      </c>
      <c r="D1372" s="4" t="s">
        <v>297</v>
      </c>
      <c r="E1372" s="12" t="s">
        <v>54</v>
      </c>
      <c r="F1372" s="4">
        <v>1</v>
      </c>
      <c r="G1372" s="4">
        <v>2.25</v>
      </c>
      <c r="H1372" s="4">
        <v>9</v>
      </c>
      <c r="M1372" s="4">
        <v>6</v>
      </c>
      <c r="N1372" s="4">
        <v>5.5</v>
      </c>
      <c r="P1372" s="4">
        <v>6.5</v>
      </c>
      <c r="Q1372" s="4">
        <v>7.5</v>
      </c>
      <c r="T1372" s="4">
        <v>8</v>
      </c>
      <c r="U1372" s="4">
        <v>7</v>
      </c>
      <c r="V1372" s="4">
        <v>0.75</v>
      </c>
      <c r="W1372" s="4">
        <v>5.5</v>
      </c>
      <c r="AA1372" s="4">
        <v>7</v>
      </c>
      <c r="AB1372" s="4">
        <v>8</v>
      </c>
      <c r="AC1372" s="4">
        <v>7</v>
      </c>
      <c r="AD1372" s="4">
        <v>6.5</v>
      </c>
      <c r="AE1372" s="4">
        <v>8</v>
      </c>
      <c r="AH1372" s="4">
        <v>6.5</v>
      </c>
      <c r="AI1372" s="4">
        <v>6</v>
      </c>
      <c r="AJ1372" s="4">
        <v>7.25</v>
      </c>
      <c r="AK1372" s="4">
        <v>115.25</v>
      </c>
      <c r="AL1372" s="12" t="s">
        <v>54</v>
      </c>
      <c r="AM1372" s="4" t="s">
        <v>135</v>
      </c>
      <c r="AN1372" s="15" t="s">
        <v>308</v>
      </c>
      <c r="AV1372" s="14">
        <v>43677.720833333333</v>
      </c>
    </row>
    <row r="1373" spans="1:48" ht="12.75" x14ac:dyDescent="0.2">
      <c r="A1373" s="4">
        <v>7</v>
      </c>
      <c r="B1373" s="4">
        <v>2019</v>
      </c>
      <c r="C1373" s="4" t="s">
        <v>296</v>
      </c>
      <c r="D1373" s="4" t="s">
        <v>297</v>
      </c>
      <c r="E1373" s="12" t="s">
        <v>229</v>
      </c>
      <c r="F1373" s="4">
        <v>0.5</v>
      </c>
      <c r="G1373" s="4">
        <v>1</v>
      </c>
      <c r="N1373" s="4">
        <v>2.5</v>
      </c>
      <c r="O1373" s="4">
        <v>7.5</v>
      </c>
      <c r="P1373" s="4">
        <v>0.5</v>
      </c>
      <c r="Q1373" s="4">
        <v>0.5</v>
      </c>
      <c r="V1373" s="4">
        <v>5.5</v>
      </c>
      <c r="AA1373" s="4">
        <v>1</v>
      </c>
      <c r="AK1373" s="4">
        <v>19</v>
      </c>
      <c r="AL1373" s="12" t="s">
        <v>229</v>
      </c>
      <c r="AM1373" s="4" t="s">
        <v>135</v>
      </c>
      <c r="AN1373" s="15" t="s">
        <v>309</v>
      </c>
      <c r="AV1373" s="14">
        <v>43677.720833333333</v>
      </c>
    </row>
    <row r="1374" spans="1:48" ht="12.75" x14ac:dyDescent="0.2">
      <c r="A1374" s="4">
        <v>7</v>
      </c>
      <c r="B1374" s="4">
        <v>2019</v>
      </c>
      <c r="C1374" s="4" t="s">
        <v>296</v>
      </c>
      <c r="D1374" s="4" t="s">
        <v>297</v>
      </c>
      <c r="E1374" s="12" t="s">
        <v>58</v>
      </c>
      <c r="F1374" s="4">
        <v>7</v>
      </c>
      <c r="G1374" s="4">
        <v>6</v>
      </c>
      <c r="N1374" s="4">
        <v>2</v>
      </c>
      <c r="O1374" s="4">
        <v>0.5</v>
      </c>
      <c r="AK1374" s="4">
        <v>15.5</v>
      </c>
      <c r="AL1374" s="12" t="s">
        <v>58</v>
      </c>
      <c r="AM1374" s="4" t="s">
        <v>94</v>
      </c>
      <c r="AN1374" s="15" t="s">
        <v>310</v>
      </c>
      <c r="AO1374" s="4">
        <v>144.5</v>
      </c>
      <c r="AP1374" s="4">
        <v>5.5</v>
      </c>
      <c r="AQ1374" s="4">
        <v>33</v>
      </c>
      <c r="AS1374" s="4">
        <v>183</v>
      </c>
      <c r="AT1374" s="4">
        <v>0.96333333300000001</v>
      </c>
      <c r="AU1374" s="4">
        <v>3.6666667E-2</v>
      </c>
      <c r="AV1374" s="14">
        <v>43677.736111111109</v>
      </c>
    </row>
    <row r="1375" spans="1:48" ht="12.75" x14ac:dyDescent="0.2">
      <c r="A1375" s="4">
        <v>7</v>
      </c>
      <c r="B1375" s="4">
        <v>2019</v>
      </c>
      <c r="C1375" s="4" t="s">
        <v>296</v>
      </c>
      <c r="D1375" s="4" t="s">
        <v>297</v>
      </c>
      <c r="E1375" s="12" t="s">
        <v>55</v>
      </c>
      <c r="AJ1375" s="4">
        <v>3</v>
      </c>
      <c r="AK1375" s="4">
        <v>3</v>
      </c>
      <c r="AL1375" s="12" t="s">
        <v>55</v>
      </c>
      <c r="AM1375" s="4" t="s">
        <v>94</v>
      </c>
      <c r="AN1375" s="15" t="s">
        <v>311</v>
      </c>
      <c r="AV1375" s="14">
        <v>43677.736111111109</v>
      </c>
    </row>
    <row r="1376" spans="1:48" ht="12.75" x14ac:dyDescent="0.2">
      <c r="A1376" s="4">
        <v>7</v>
      </c>
      <c r="B1376" s="4">
        <v>2019</v>
      </c>
      <c r="C1376" s="4" t="s">
        <v>296</v>
      </c>
      <c r="D1376" s="4" t="s">
        <v>297</v>
      </c>
      <c r="E1376" s="12" t="s">
        <v>59</v>
      </c>
      <c r="H1376" s="4">
        <v>1</v>
      </c>
      <c r="V1376" s="4">
        <v>4</v>
      </c>
      <c r="X1376" s="4">
        <v>1</v>
      </c>
      <c r="AA1376" s="4">
        <v>1</v>
      </c>
      <c r="AE1376" s="4">
        <v>1</v>
      </c>
      <c r="AI1376" s="4">
        <v>3</v>
      </c>
      <c r="AK1376" s="4">
        <v>11</v>
      </c>
      <c r="AL1376" s="12" t="s">
        <v>59</v>
      </c>
      <c r="AM1376" s="4" t="s">
        <v>94</v>
      </c>
      <c r="AN1376" s="15" t="s">
        <v>312</v>
      </c>
      <c r="AV1376" s="14">
        <v>43677.736111111109</v>
      </c>
    </row>
    <row r="1377" spans="1:48" ht="12.75" x14ac:dyDescent="0.2">
      <c r="A1377" s="4">
        <v>7</v>
      </c>
      <c r="B1377" s="4">
        <v>2019</v>
      </c>
      <c r="C1377" s="4" t="s">
        <v>296</v>
      </c>
      <c r="D1377" s="4" t="s">
        <v>297</v>
      </c>
      <c r="E1377" s="12" t="s">
        <v>54</v>
      </c>
      <c r="H1377" s="4">
        <v>4</v>
      </c>
      <c r="N1377" s="4">
        <v>6</v>
      </c>
      <c r="O1377" s="4">
        <v>5.5</v>
      </c>
      <c r="P1377" s="4">
        <v>7</v>
      </c>
      <c r="Q1377" s="4">
        <v>7</v>
      </c>
      <c r="T1377" s="4">
        <v>6</v>
      </c>
      <c r="U1377" s="4">
        <v>7</v>
      </c>
      <c r="V1377" s="4">
        <v>3</v>
      </c>
      <c r="W1377" s="4">
        <v>7</v>
      </c>
      <c r="X1377" s="4">
        <v>7</v>
      </c>
      <c r="AA1377" s="4">
        <v>7</v>
      </c>
      <c r="AB1377" s="4">
        <v>9</v>
      </c>
      <c r="AC1377" s="4">
        <v>8</v>
      </c>
      <c r="AD1377" s="4">
        <v>7</v>
      </c>
      <c r="AE1377" s="4">
        <v>6</v>
      </c>
      <c r="AI1377" s="4">
        <v>3</v>
      </c>
      <c r="AJ1377" s="4">
        <v>2</v>
      </c>
      <c r="AK1377" s="4">
        <v>101.5</v>
      </c>
      <c r="AL1377" s="12" t="s">
        <v>54</v>
      </c>
      <c r="AM1377" s="4" t="s">
        <v>94</v>
      </c>
      <c r="AN1377" s="15" t="s">
        <v>313</v>
      </c>
      <c r="AV1377" s="14">
        <v>43677.736111111109</v>
      </c>
    </row>
    <row r="1378" spans="1:48" ht="12.75" x14ac:dyDescent="0.2">
      <c r="A1378" s="4">
        <v>7</v>
      </c>
      <c r="B1378" s="4">
        <v>2019</v>
      </c>
      <c r="C1378" s="4" t="s">
        <v>296</v>
      </c>
      <c r="D1378" s="4" t="s">
        <v>297</v>
      </c>
      <c r="E1378" s="12" t="s">
        <v>63</v>
      </c>
      <c r="G1378" s="4">
        <v>1.5</v>
      </c>
      <c r="T1378" s="4">
        <v>1</v>
      </c>
      <c r="W1378" s="4">
        <v>1</v>
      </c>
      <c r="AI1378" s="4">
        <v>2</v>
      </c>
      <c r="AK1378" s="4">
        <v>5.5</v>
      </c>
      <c r="AL1378" s="12" t="s">
        <v>63</v>
      </c>
      <c r="AM1378" s="4" t="s">
        <v>94</v>
      </c>
      <c r="AN1378" s="15" t="s">
        <v>314</v>
      </c>
      <c r="AV1378" s="14">
        <v>43677.736111111109</v>
      </c>
    </row>
    <row r="1379" spans="1:48" ht="12.75" x14ac:dyDescent="0.2">
      <c r="A1379" s="4">
        <v>7</v>
      </c>
      <c r="B1379" s="4">
        <v>2019</v>
      </c>
      <c r="C1379" s="4" t="s">
        <v>296</v>
      </c>
      <c r="D1379" s="4" t="s">
        <v>297</v>
      </c>
      <c r="E1379" s="12" t="s">
        <v>50</v>
      </c>
      <c r="F1379" s="4">
        <v>1</v>
      </c>
      <c r="H1379" s="4">
        <v>1</v>
      </c>
      <c r="O1379" s="4">
        <v>2</v>
      </c>
      <c r="P1379" s="4">
        <v>1</v>
      </c>
      <c r="Q1379" s="4">
        <v>1</v>
      </c>
      <c r="T1379" s="4">
        <v>1</v>
      </c>
      <c r="U1379" s="4">
        <v>0.5</v>
      </c>
      <c r="V1379" s="4">
        <v>1</v>
      </c>
      <c r="AD1379" s="4">
        <v>1</v>
      </c>
      <c r="AE1379" s="4">
        <v>1</v>
      </c>
      <c r="AJ1379" s="4">
        <v>3</v>
      </c>
      <c r="AK1379" s="4">
        <v>13.5</v>
      </c>
      <c r="AL1379" s="12" t="s">
        <v>50</v>
      </c>
      <c r="AM1379" s="4" t="s">
        <v>94</v>
      </c>
      <c r="AN1379" s="15" t="s">
        <v>315</v>
      </c>
      <c r="AV1379" s="14">
        <v>43677.736111111109</v>
      </c>
    </row>
    <row r="1380" spans="1:48" ht="12.75" x14ac:dyDescent="0.2">
      <c r="A1380" s="4">
        <v>7</v>
      </c>
      <c r="B1380" s="4">
        <v>2019</v>
      </c>
      <c r="C1380" s="4" t="s">
        <v>296</v>
      </c>
      <c r="D1380" s="4" t="s">
        <v>297</v>
      </c>
      <c r="E1380" s="12" t="s">
        <v>124</v>
      </c>
      <c r="G1380" s="4">
        <v>0.5</v>
      </c>
      <c r="U1380" s="4">
        <v>0.5</v>
      </c>
      <c r="AK1380" s="4">
        <v>1</v>
      </c>
      <c r="AL1380" s="12" t="s">
        <v>124</v>
      </c>
      <c r="AM1380" s="4" t="s">
        <v>94</v>
      </c>
      <c r="AN1380" s="15" t="s">
        <v>316</v>
      </c>
      <c r="AV1380" s="14">
        <v>43677.736111111109</v>
      </c>
    </row>
    <row r="1381" spans="1:48" ht="12.75" x14ac:dyDescent="0.2">
      <c r="A1381" s="4">
        <v>7</v>
      </c>
      <c r="B1381" s="4">
        <v>2019</v>
      </c>
      <c r="C1381" s="4" t="s">
        <v>296</v>
      </c>
      <c r="D1381" s="4" t="s">
        <v>297</v>
      </c>
      <c r="E1381" s="12" t="s">
        <v>132</v>
      </c>
      <c r="I1381" s="4">
        <v>8</v>
      </c>
      <c r="J1381" s="4">
        <v>8</v>
      </c>
      <c r="M1381" s="4">
        <v>8</v>
      </c>
      <c r="AH1381" s="4">
        <v>8</v>
      </c>
      <c r="AK1381" s="4">
        <v>32</v>
      </c>
      <c r="AL1381" s="12" t="s">
        <v>132</v>
      </c>
      <c r="AM1381" s="4" t="s">
        <v>94</v>
      </c>
      <c r="AN1381" s="15" t="s">
        <v>317</v>
      </c>
      <c r="AV1381" s="14">
        <v>43677.736111111109</v>
      </c>
    </row>
    <row r="1382" spans="1:48" ht="12.75" x14ac:dyDescent="0.2">
      <c r="A1382" s="4">
        <v>7</v>
      </c>
      <c r="B1382" s="4">
        <v>2019</v>
      </c>
      <c r="C1382" s="4" t="s">
        <v>296</v>
      </c>
      <c r="D1382" s="4" t="s">
        <v>297</v>
      </c>
      <c r="E1382" s="12" t="s">
        <v>92</v>
      </c>
      <c r="G1382" s="4">
        <v>9</v>
      </c>
      <c r="H1382" s="4">
        <v>8</v>
      </c>
      <c r="I1382" s="4">
        <v>3</v>
      </c>
      <c r="N1382" s="4">
        <v>7</v>
      </c>
      <c r="O1382" s="4">
        <v>7</v>
      </c>
      <c r="P1382" s="4">
        <v>7</v>
      </c>
      <c r="Q1382" s="4">
        <v>6</v>
      </c>
      <c r="R1382" s="4">
        <v>6</v>
      </c>
      <c r="T1382" s="4">
        <v>7</v>
      </c>
      <c r="U1382" s="4">
        <v>8</v>
      </c>
      <c r="V1382" s="4">
        <v>6.5</v>
      </c>
      <c r="W1382" s="4">
        <v>7</v>
      </c>
      <c r="X1382" s="4">
        <v>6.5</v>
      </c>
      <c r="AA1382" s="4">
        <v>7.5</v>
      </c>
      <c r="AB1382" s="4">
        <v>8</v>
      </c>
      <c r="AC1382" s="4">
        <v>7.5</v>
      </c>
      <c r="AD1382" s="4">
        <v>7</v>
      </c>
      <c r="AE1382" s="4">
        <v>6.5</v>
      </c>
      <c r="AH1382" s="4">
        <v>6</v>
      </c>
      <c r="AI1382" s="4">
        <v>6</v>
      </c>
      <c r="AJ1382" s="4">
        <v>6</v>
      </c>
      <c r="AK1382" s="4">
        <v>142.5</v>
      </c>
      <c r="AL1382" s="12" t="s">
        <v>92</v>
      </c>
      <c r="AM1382" s="4" t="s">
        <v>93</v>
      </c>
      <c r="AN1382" s="7"/>
      <c r="AO1382" s="4">
        <v>166</v>
      </c>
      <c r="AP1382" s="4">
        <v>1</v>
      </c>
      <c r="AQ1382" s="4">
        <v>9.5</v>
      </c>
      <c r="AS1382" s="4">
        <v>176.5</v>
      </c>
      <c r="AT1382" s="4">
        <v>0.99401197600000002</v>
      </c>
      <c r="AU1382" s="4">
        <v>5.9880239999999998E-3</v>
      </c>
      <c r="AV1382" s="14">
        <v>43678.595138888886</v>
      </c>
    </row>
    <row r="1383" spans="1:48" ht="12.75" x14ac:dyDescent="0.2">
      <c r="A1383" s="4">
        <v>7</v>
      </c>
      <c r="B1383" s="4">
        <v>2019</v>
      </c>
      <c r="C1383" s="4" t="s">
        <v>296</v>
      </c>
      <c r="D1383" s="4" t="s">
        <v>297</v>
      </c>
      <c r="E1383" s="12" t="s">
        <v>63</v>
      </c>
      <c r="AI1383" s="4">
        <v>1</v>
      </c>
      <c r="AK1383" s="4">
        <v>1</v>
      </c>
      <c r="AL1383" s="12" t="s">
        <v>63</v>
      </c>
      <c r="AM1383" s="4" t="s">
        <v>93</v>
      </c>
      <c r="AN1383" s="7"/>
      <c r="AV1383" s="14">
        <v>43678.595138888886</v>
      </c>
    </row>
    <row r="1384" spans="1:48" ht="12.75" x14ac:dyDescent="0.2">
      <c r="A1384" s="4">
        <v>7</v>
      </c>
      <c r="B1384" s="4">
        <v>2019</v>
      </c>
      <c r="C1384" s="4" t="s">
        <v>296</v>
      </c>
      <c r="D1384" s="4" t="s">
        <v>297</v>
      </c>
      <c r="E1384" s="12" t="s">
        <v>124</v>
      </c>
      <c r="AH1384" s="4">
        <v>1.5</v>
      </c>
      <c r="AK1384" s="4">
        <v>1.5</v>
      </c>
      <c r="AL1384" s="12" t="s">
        <v>124</v>
      </c>
      <c r="AM1384" s="4" t="s">
        <v>93</v>
      </c>
      <c r="AN1384" s="7"/>
      <c r="AV1384" s="14">
        <v>43678.595138888886</v>
      </c>
    </row>
    <row r="1385" spans="1:48" ht="12.75" x14ac:dyDescent="0.2">
      <c r="A1385" s="4">
        <v>7</v>
      </c>
      <c r="B1385" s="4">
        <v>2019</v>
      </c>
      <c r="C1385" s="4" t="s">
        <v>296</v>
      </c>
      <c r="D1385" s="4" t="s">
        <v>297</v>
      </c>
      <c r="E1385" s="12" t="s">
        <v>59</v>
      </c>
      <c r="R1385" s="4">
        <v>1</v>
      </c>
      <c r="AK1385" s="4">
        <v>1</v>
      </c>
      <c r="AL1385" s="12" t="s">
        <v>59</v>
      </c>
      <c r="AM1385" s="4" t="s">
        <v>93</v>
      </c>
      <c r="AN1385" s="7"/>
      <c r="AV1385" s="14">
        <v>43678.595138888886</v>
      </c>
    </row>
    <row r="1386" spans="1:48" ht="12.75" x14ac:dyDescent="0.2">
      <c r="A1386" s="4">
        <v>7</v>
      </c>
      <c r="B1386" s="4">
        <v>2019</v>
      </c>
      <c r="C1386" s="4" t="s">
        <v>296</v>
      </c>
      <c r="D1386" s="4" t="s">
        <v>297</v>
      </c>
      <c r="E1386" s="12" t="s">
        <v>92</v>
      </c>
      <c r="AK1386" s="4">
        <v>0</v>
      </c>
      <c r="AL1386" s="12" t="s">
        <v>92</v>
      </c>
      <c r="AM1386" s="4" t="s">
        <v>93</v>
      </c>
      <c r="AN1386" s="7"/>
      <c r="AV1386" s="14">
        <v>43678.595138888886</v>
      </c>
    </row>
    <row r="1387" spans="1:48" ht="12.75" x14ac:dyDescent="0.2">
      <c r="A1387" s="4">
        <v>7</v>
      </c>
      <c r="B1387" s="4">
        <v>2019</v>
      </c>
      <c r="C1387" s="4" t="s">
        <v>296</v>
      </c>
      <c r="D1387" s="4" t="s">
        <v>297</v>
      </c>
      <c r="E1387" s="12" t="s">
        <v>56</v>
      </c>
      <c r="I1387" s="4">
        <v>3</v>
      </c>
      <c r="AK1387" s="4">
        <v>3</v>
      </c>
      <c r="AL1387" s="12" t="s">
        <v>56</v>
      </c>
      <c r="AM1387" s="4" t="s">
        <v>93</v>
      </c>
      <c r="AN1387" s="7"/>
      <c r="AV1387" s="14">
        <v>43678.595138888886</v>
      </c>
    </row>
    <row r="1388" spans="1:48" ht="12.75" x14ac:dyDescent="0.2">
      <c r="A1388" s="4">
        <v>7</v>
      </c>
      <c r="B1388" s="4">
        <v>2019</v>
      </c>
      <c r="C1388" s="4" t="s">
        <v>296</v>
      </c>
      <c r="D1388" s="4" t="s">
        <v>297</v>
      </c>
      <c r="E1388" s="12" t="s">
        <v>132</v>
      </c>
      <c r="K1388" s="4">
        <v>8</v>
      </c>
      <c r="AK1388" s="4">
        <v>8</v>
      </c>
      <c r="AL1388" s="12" t="s">
        <v>132</v>
      </c>
      <c r="AM1388" s="4" t="s">
        <v>93</v>
      </c>
      <c r="AN1388" s="7"/>
      <c r="AV1388" s="14">
        <v>43678.595138888886</v>
      </c>
    </row>
    <row r="1389" spans="1:48" ht="12.75" x14ac:dyDescent="0.2">
      <c r="A1389" s="4">
        <v>7</v>
      </c>
      <c r="B1389" s="4">
        <v>2019</v>
      </c>
      <c r="C1389" s="4" t="s">
        <v>296</v>
      </c>
      <c r="D1389" s="4" t="s">
        <v>297</v>
      </c>
      <c r="E1389" s="12" t="s">
        <v>50</v>
      </c>
      <c r="G1389" s="4">
        <v>1</v>
      </c>
      <c r="H1389" s="4">
        <v>0.5</v>
      </c>
      <c r="I1389" s="4">
        <v>2</v>
      </c>
      <c r="N1389" s="4">
        <v>1</v>
      </c>
      <c r="O1389" s="4">
        <v>1</v>
      </c>
      <c r="P1389" s="4">
        <v>1</v>
      </c>
      <c r="Q1389" s="4">
        <v>2</v>
      </c>
      <c r="R1389" s="4">
        <v>1</v>
      </c>
      <c r="T1389" s="4">
        <v>1</v>
      </c>
      <c r="V1389" s="4">
        <v>1.5</v>
      </c>
      <c r="W1389" s="4">
        <v>1</v>
      </c>
      <c r="X1389" s="4">
        <v>1.5</v>
      </c>
      <c r="AA1389" s="4">
        <v>0.5</v>
      </c>
      <c r="AC1389" s="4">
        <v>0.5</v>
      </c>
      <c r="AD1389" s="4">
        <v>1</v>
      </c>
      <c r="AE1389" s="4">
        <v>1.5</v>
      </c>
      <c r="AH1389" s="4">
        <v>0.5</v>
      </c>
      <c r="AI1389" s="4">
        <v>1</v>
      </c>
      <c r="AK1389" s="4">
        <v>19.5</v>
      </c>
      <c r="AL1389" s="12" t="s">
        <v>50</v>
      </c>
      <c r="AM1389" s="4" t="s">
        <v>93</v>
      </c>
      <c r="AN1389" s="7"/>
      <c r="AV1389" s="14">
        <v>43678.595138888886</v>
      </c>
    </row>
    <row r="1390" spans="1:48" ht="12.75" x14ac:dyDescent="0.2">
      <c r="A1390" s="4">
        <v>7</v>
      </c>
      <c r="B1390" s="4">
        <v>2019</v>
      </c>
      <c r="C1390" s="4" t="s">
        <v>296</v>
      </c>
      <c r="D1390" s="4" t="s">
        <v>297</v>
      </c>
      <c r="E1390" s="12" t="s">
        <v>60</v>
      </c>
      <c r="H1390" s="4">
        <v>1</v>
      </c>
      <c r="AC1390" s="4">
        <v>0.5</v>
      </c>
      <c r="AK1390" s="4">
        <v>1.5</v>
      </c>
      <c r="AL1390" s="12" t="s">
        <v>60</v>
      </c>
      <c r="AM1390" s="4" t="s">
        <v>115</v>
      </c>
      <c r="AN1390" s="7"/>
      <c r="AO1390" s="4">
        <v>131.5</v>
      </c>
      <c r="AP1390" s="4">
        <v>0</v>
      </c>
      <c r="AQ1390" s="4">
        <v>58.5</v>
      </c>
      <c r="AS1390" s="4">
        <v>191</v>
      </c>
      <c r="AT1390" s="4">
        <v>0.99245282999999995</v>
      </c>
      <c r="AU1390" s="4">
        <v>0</v>
      </c>
      <c r="AV1390" s="14">
        <v>43678.345833333333</v>
      </c>
    </row>
    <row r="1391" spans="1:48" ht="12.75" x14ac:dyDescent="0.2">
      <c r="A1391" s="4">
        <v>7</v>
      </c>
      <c r="B1391" s="4">
        <v>2019</v>
      </c>
      <c r="C1391" s="4" t="s">
        <v>296</v>
      </c>
      <c r="D1391" s="4" t="s">
        <v>297</v>
      </c>
      <c r="E1391" s="12" t="s">
        <v>239</v>
      </c>
      <c r="AI1391" s="4">
        <v>1</v>
      </c>
      <c r="AK1391" s="4">
        <v>1</v>
      </c>
      <c r="AL1391" s="12" t="s">
        <v>239</v>
      </c>
      <c r="AM1391" s="4" t="s">
        <v>115</v>
      </c>
      <c r="AN1391" s="7"/>
      <c r="AV1391" s="14">
        <v>43678.345833333333</v>
      </c>
    </row>
    <row r="1392" spans="1:48" ht="12.75" x14ac:dyDescent="0.2">
      <c r="A1392" s="4">
        <v>7</v>
      </c>
      <c r="B1392" s="4">
        <v>2019</v>
      </c>
      <c r="C1392" s="4" t="s">
        <v>296</v>
      </c>
      <c r="D1392" s="4" t="s">
        <v>297</v>
      </c>
      <c r="E1392" s="12" t="s">
        <v>116</v>
      </c>
      <c r="W1392" s="4">
        <v>1.5</v>
      </c>
      <c r="AK1392" s="4">
        <v>1.5</v>
      </c>
      <c r="AL1392" s="12" t="s">
        <v>116</v>
      </c>
      <c r="AM1392" s="4" t="s">
        <v>115</v>
      </c>
      <c r="AN1392" s="7"/>
      <c r="AV1392" s="14">
        <v>43678.345833333333</v>
      </c>
    </row>
    <row r="1393" spans="1:48" ht="12.75" x14ac:dyDescent="0.2">
      <c r="A1393" s="4">
        <v>7</v>
      </c>
      <c r="B1393" s="4">
        <v>2019</v>
      </c>
      <c r="C1393" s="4" t="s">
        <v>296</v>
      </c>
      <c r="D1393" s="4" t="s">
        <v>297</v>
      </c>
      <c r="E1393" s="12" t="s">
        <v>56</v>
      </c>
      <c r="W1393" s="4">
        <v>0.5</v>
      </c>
      <c r="AK1393" s="4">
        <v>0.5</v>
      </c>
      <c r="AL1393" s="12" t="s">
        <v>56</v>
      </c>
      <c r="AM1393" s="4" t="s">
        <v>115</v>
      </c>
      <c r="AN1393" s="7"/>
      <c r="AV1393" s="14">
        <v>43678.345833333333</v>
      </c>
    </row>
    <row r="1394" spans="1:48" ht="12.75" x14ac:dyDescent="0.2">
      <c r="A1394" s="4">
        <v>7</v>
      </c>
      <c r="B1394" s="4">
        <v>2019</v>
      </c>
      <c r="C1394" s="4" t="s">
        <v>296</v>
      </c>
      <c r="D1394" s="4" t="s">
        <v>297</v>
      </c>
      <c r="E1394" s="12" t="s">
        <v>54</v>
      </c>
      <c r="W1394" s="4">
        <v>1</v>
      </c>
      <c r="AB1394" s="4">
        <v>0.5</v>
      </c>
      <c r="AK1394" s="4">
        <v>1.5</v>
      </c>
      <c r="AL1394" s="12" t="s">
        <v>54</v>
      </c>
      <c r="AM1394" s="4" t="s">
        <v>115</v>
      </c>
      <c r="AN1394" s="7"/>
      <c r="AV1394" s="14">
        <v>43678.345833333333</v>
      </c>
    </row>
    <row r="1395" spans="1:48" ht="12.75" x14ac:dyDescent="0.2">
      <c r="A1395" s="4">
        <v>7</v>
      </c>
      <c r="B1395" s="4">
        <v>2019</v>
      </c>
      <c r="C1395" s="4" t="s">
        <v>296</v>
      </c>
      <c r="D1395" s="4" t="s">
        <v>297</v>
      </c>
      <c r="E1395" s="12" t="s">
        <v>71</v>
      </c>
      <c r="V1395" s="4">
        <v>1</v>
      </c>
      <c r="AK1395" s="4">
        <v>1</v>
      </c>
      <c r="AL1395" s="12" t="s">
        <v>71</v>
      </c>
      <c r="AM1395" s="4" t="s">
        <v>115</v>
      </c>
      <c r="AN1395" s="7"/>
      <c r="AV1395" s="14">
        <v>43678.345833333333</v>
      </c>
    </row>
    <row r="1396" spans="1:48" ht="12.75" x14ac:dyDescent="0.2">
      <c r="A1396" s="4">
        <v>7</v>
      </c>
      <c r="B1396" s="4">
        <v>2019</v>
      </c>
      <c r="C1396" s="4" t="s">
        <v>296</v>
      </c>
      <c r="D1396" s="4" t="s">
        <v>297</v>
      </c>
      <c r="E1396" s="12" t="s">
        <v>108</v>
      </c>
      <c r="G1396" s="4">
        <v>0.5</v>
      </c>
      <c r="H1396" s="4">
        <v>0.5</v>
      </c>
      <c r="AA1396" s="4">
        <v>0.5</v>
      </c>
      <c r="AK1396" s="4">
        <v>1.5</v>
      </c>
      <c r="AL1396" s="12" t="s">
        <v>108</v>
      </c>
      <c r="AM1396" s="4" t="s">
        <v>115</v>
      </c>
      <c r="AN1396" s="7"/>
      <c r="AV1396" s="14">
        <v>43678.345833333333</v>
      </c>
    </row>
    <row r="1397" spans="1:48" ht="12.75" x14ac:dyDescent="0.2">
      <c r="A1397" s="4">
        <v>7</v>
      </c>
      <c r="B1397" s="4">
        <v>2019</v>
      </c>
      <c r="C1397" s="4" t="s">
        <v>296</v>
      </c>
      <c r="D1397" s="4" t="s">
        <v>297</v>
      </c>
      <c r="E1397" s="12" t="s">
        <v>86</v>
      </c>
      <c r="G1397" s="4">
        <v>1</v>
      </c>
      <c r="M1397" s="4">
        <v>0.5</v>
      </c>
      <c r="N1397" s="4">
        <v>2</v>
      </c>
      <c r="O1397" s="4">
        <v>1.5</v>
      </c>
      <c r="P1397" s="4">
        <v>5.5</v>
      </c>
      <c r="Q1397" s="4">
        <v>0.5</v>
      </c>
      <c r="U1397" s="4">
        <v>1.5</v>
      </c>
      <c r="V1397" s="4">
        <v>0.5</v>
      </c>
      <c r="AD1397" s="4">
        <v>5</v>
      </c>
      <c r="AE1397" s="4">
        <v>1</v>
      </c>
      <c r="AH1397" s="4">
        <v>1</v>
      </c>
      <c r="AI1397" s="4">
        <v>1</v>
      </c>
      <c r="AJ1397" s="4">
        <v>2</v>
      </c>
      <c r="AK1397" s="4">
        <v>23</v>
      </c>
      <c r="AL1397" s="12" t="s">
        <v>86</v>
      </c>
      <c r="AM1397" s="4" t="s">
        <v>115</v>
      </c>
      <c r="AN1397" s="7"/>
      <c r="AV1397" s="14">
        <v>43678.345833333333</v>
      </c>
    </row>
    <row r="1398" spans="1:48" ht="12.75" x14ac:dyDescent="0.2">
      <c r="A1398" s="4">
        <v>7</v>
      </c>
      <c r="B1398" s="4">
        <v>2019</v>
      </c>
      <c r="C1398" s="4" t="s">
        <v>296</v>
      </c>
      <c r="D1398" s="4" t="s">
        <v>297</v>
      </c>
      <c r="E1398" s="12" t="s">
        <v>121</v>
      </c>
      <c r="F1398" s="4">
        <v>1.5</v>
      </c>
      <c r="H1398" s="4">
        <v>1</v>
      </c>
      <c r="Q1398" s="4">
        <v>1.5</v>
      </c>
      <c r="AA1398" s="4">
        <v>1</v>
      </c>
      <c r="AE1398" s="4">
        <v>1</v>
      </c>
      <c r="AH1398" s="4">
        <v>1</v>
      </c>
      <c r="AI1398" s="4">
        <v>1</v>
      </c>
      <c r="AK1398" s="4">
        <v>8</v>
      </c>
      <c r="AL1398" s="12" t="s">
        <v>121</v>
      </c>
      <c r="AM1398" s="4" t="s">
        <v>115</v>
      </c>
      <c r="AN1398" s="7"/>
      <c r="AV1398" s="14">
        <v>43678.345833333333</v>
      </c>
    </row>
    <row r="1399" spans="1:48" ht="12.75" x14ac:dyDescent="0.2">
      <c r="A1399" s="4">
        <v>7</v>
      </c>
      <c r="B1399" s="4">
        <v>2019</v>
      </c>
      <c r="C1399" s="4" t="s">
        <v>296</v>
      </c>
      <c r="D1399" s="4" t="s">
        <v>297</v>
      </c>
      <c r="E1399" s="12" t="s">
        <v>120</v>
      </c>
      <c r="F1399" s="4">
        <v>0.5</v>
      </c>
      <c r="G1399" s="4">
        <v>0.5</v>
      </c>
      <c r="M1399" s="4">
        <v>1</v>
      </c>
      <c r="O1399" s="4">
        <v>0.5</v>
      </c>
      <c r="Q1399" s="4">
        <v>0.5</v>
      </c>
      <c r="U1399" s="4">
        <v>1</v>
      </c>
      <c r="V1399" s="4">
        <v>0.5</v>
      </c>
      <c r="X1399" s="4">
        <v>2</v>
      </c>
      <c r="AA1399" s="4">
        <v>1</v>
      </c>
      <c r="AC1399" s="4">
        <v>1</v>
      </c>
      <c r="AE1399" s="4">
        <v>0.5</v>
      </c>
      <c r="AH1399" s="4">
        <v>0.5</v>
      </c>
      <c r="AI1399" s="4">
        <v>0.5</v>
      </c>
      <c r="AJ1399" s="4">
        <v>0.5</v>
      </c>
      <c r="AK1399" s="4">
        <v>10.5</v>
      </c>
      <c r="AL1399" s="12" t="s">
        <v>120</v>
      </c>
      <c r="AM1399" s="4" t="s">
        <v>115</v>
      </c>
      <c r="AN1399" s="7"/>
      <c r="AV1399" s="14">
        <v>43678.345833333333</v>
      </c>
    </row>
    <row r="1400" spans="1:48" ht="12.75" x14ac:dyDescent="0.2">
      <c r="A1400" s="4">
        <v>7</v>
      </c>
      <c r="B1400" s="4">
        <v>2019</v>
      </c>
      <c r="C1400" s="4" t="s">
        <v>296</v>
      </c>
      <c r="D1400" s="4" t="s">
        <v>297</v>
      </c>
      <c r="E1400" s="12" t="s">
        <v>117</v>
      </c>
      <c r="F1400" s="4">
        <v>1</v>
      </c>
      <c r="G1400" s="4">
        <v>1</v>
      </c>
      <c r="H1400" s="4">
        <v>2</v>
      </c>
      <c r="M1400" s="4">
        <v>2</v>
      </c>
      <c r="N1400" s="4">
        <v>2.5</v>
      </c>
      <c r="O1400" s="4">
        <v>1</v>
      </c>
      <c r="P1400" s="4">
        <v>1</v>
      </c>
      <c r="U1400" s="4">
        <v>1</v>
      </c>
      <c r="V1400" s="4">
        <v>1.5</v>
      </c>
      <c r="W1400" s="4">
        <v>1.5</v>
      </c>
      <c r="X1400" s="4">
        <v>1</v>
      </c>
      <c r="AA1400" s="4">
        <v>1.5</v>
      </c>
      <c r="AB1400" s="4">
        <v>2</v>
      </c>
      <c r="AC1400" s="4">
        <v>1</v>
      </c>
      <c r="AD1400" s="4">
        <v>1.5</v>
      </c>
      <c r="AE1400" s="4">
        <v>0.5</v>
      </c>
      <c r="AH1400" s="4">
        <v>1</v>
      </c>
      <c r="AI1400" s="4">
        <v>0.5</v>
      </c>
      <c r="AJ1400" s="4">
        <v>1.5</v>
      </c>
      <c r="AK1400" s="4">
        <v>25</v>
      </c>
      <c r="AL1400" s="12" t="s">
        <v>117</v>
      </c>
      <c r="AM1400" s="4" t="s">
        <v>115</v>
      </c>
      <c r="AN1400" s="7"/>
      <c r="AV1400" s="14">
        <v>43678.345833333333</v>
      </c>
    </row>
    <row r="1401" spans="1:48" ht="12.75" x14ac:dyDescent="0.2">
      <c r="A1401" s="4">
        <v>7</v>
      </c>
      <c r="B1401" s="4">
        <v>2019</v>
      </c>
      <c r="C1401" s="4" t="s">
        <v>296</v>
      </c>
      <c r="D1401" s="4" t="s">
        <v>297</v>
      </c>
      <c r="E1401" s="12" t="s">
        <v>114</v>
      </c>
      <c r="G1401" s="4">
        <v>0.5</v>
      </c>
      <c r="M1401" s="4">
        <v>0.5</v>
      </c>
      <c r="N1401" s="4">
        <v>0.5</v>
      </c>
      <c r="O1401" s="4">
        <v>1.5</v>
      </c>
      <c r="Q1401" s="4">
        <v>0.5</v>
      </c>
      <c r="V1401" s="4">
        <v>2</v>
      </c>
      <c r="X1401" s="4">
        <v>1.5</v>
      </c>
      <c r="AC1401" s="4">
        <v>0.5</v>
      </c>
      <c r="AE1401" s="4">
        <v>1</v>
      </c>
      <c r="AH1401" s="4">
        <v>0.5</v>
      </c>
      <c r="AI1401" s="4">
        <v>0.5</v>
      </c>
      <c r="AJ1401" s="4">
        <v>2</v>
      </c>
      <c r="AK1401" s="4">
        <v>11.5</v>
      </c>
      <c r="AL1401" s="12" t="s">
        <v>114</v>
      </c>
      <c r="AM1401" s="4" t="s">
        <v>115</v>
      </c>
      <c r="AN1401" s="7"/>
      <c r="AV1401" s="14">
        <v>43678.345833333333</v>
      </c>
    </row>
    <row r="1402" spans="1:48" ht="12.75" x14ac:dyDescent="0.2">
      <c r="A1402" s="4">
        <v>7</v>
      </c>
      <c r="B1402" s="4">
        <v>2019</v>
      </c>
      <c r="C1402" s="4" t="s">
        <v>296</v>
      </c>
      <c r="D1402" s="4" t="s">
        <v>297</v>
      </c>
      <c r="E1402" s="12" t="s">
        <v>118</v>
      </c>
      <c r="F1402" s="4">
        <v>1.5</v>
      </c>
      <c r="G1402" s="4">
        <v>2</v>
      </c>
      <c r="H1402" s="4">
        <v>1.5</v>
      </c>
      <c r="M1402" s="4">
        <v>1</v>
      </c>
      <c r="N1402" s="4">
        <v>1.5</v>
      </c>
      <c r="O1402" s="4">
        <v>1</v>
      </c>
      <c r="Q1402" s="4">
        <v>1</v>
      </c>
      <c r="T1402" s="4">
        <v>1</v>
      </c>
      <c r="U1402" s="4">
        <v>1.5</v>
      </c>
      <c r="V1402" s="4">
        <v>1.5</v>
      </c>
      <c r="W1402" s="4">
        <v>1</v>
      </c>
      <c r="X1402" s="4">
        <v>1</v>
      </c>
      <c r="AA1402" s="4">
        <v>1</v>
      </c>
      <c r="AB1402" s="4">
        <v>0.5</v>
      </c>
      <c r="AC1402" s="4">
        <v>1.5</v>
      </c>
      <c r="AD1402" s="4">
        <v>0.5</v>
      </c>
      <c r="AE1402" s="4">
        <v>0.5</v>
      </c>
      <c r="AH1402" s="4">
        <v>0.5</v>
      </c>
      <c r="AI1402" s="4">
        <v>0.5</v>
      </c>
      <c r="AK1402" s="4">
        <v>20.5</v>
      </c>
      <c r="AL1402" s="12" t="s">
        <v>118</v>
      </c>
      <c r="AM1402" s="4" t="s">
        <v>115</v>
      </c>
      <c r="AN1402" s="7"/>
      <c r="AV1402" s="14">
        <v>43678.345833333333</v>
      </c>
    </row>
    <row r="1403" spans="1:48" ht="12.75" x14ac:dyDescent="0.2">
      <c r="A1403" s="4">
        <v>7</v>
      </c>
      <c r="B1403" s="4">
        <v>2019</v>
      </c>
      <c r="C1403" s="4" t="s">
        <v>296</v>
      </c>
      <c r="D1403" s="4" t="s">
        <v>297</v>
      </c>
      <c r="E1403" s="12" t="s">
        <v>50</v>
      </c>
      <c r="F1403" s="4">
        <v>2</v>
      </c>
      <c r="G1403" s="4">
        <v>1.5</v>
      </c>
      <c r="H1403" s="4">
        <v>1</v>
      </c>
      <c r="M1403" s="4">
        <v>2</v>
      </c>
      <c r="N1403" s="4">
        <v>1.5</v>
      </c>
      <c r="O1403" s="4">
        <v>1.5</v>
      </c>
      <c r="P1403" s="4">
        <v>1.5</v>
      </c>
      <c r="U1403" s="4">
        <v>0.5</v>
      </c>
      <c r="V1403" s="4">
        <v>1</v>
      </c>
      <c r="W1403" s="4">
        <v>1.5</v>
      </c>
      <c r="X1403" s="4">
        <v>2.5</v>
      </c>
      <c r="AA1403" s="4">
        <v>1</v>
      </c>
      <c r="AB1403" s="4">
        <v>1</v>
      </c>
      <c r="AC1403" s="4">
        <v>1</v>
      </c>
      <c r="AD1403" s="4">
        <v>0.5</v>
      </c>
      <c r="AE1403" s="4">
        <v>1.5</v>
      </c>
      <c r="AH1403" s="4">
        <v>2</v>
      </c>
      <c r="AI1403" s="4">
        <v>1</v>
      </c>
      <c r="AJ1403" s="4">
        <v>1</v>
      </c>
      <c r="AK1403" s="4">
        <v>25.5</v>
      </c>
      <c r="AL1403" s="12" t="s">
        <v>50</v>
      </c>
      <c r="AM1403" s="4" t="s">
        <v>115</v>
      </c>
      <c r="AN1403" s="7"/>
      <c r="AV1403" s="14">
        <v>43678.345833333333</v>
      </c>
    </row>
    <row r="1404" spans="1:48" ht="12.75" x14ac:dyDescent="0.2">
      <c r="A1404" s="4">
        <v>7</v>
      </c>
      <c r="B1404" s="4">
        <v>2019</v>
      </c>
      <c r="C1404" s="4" t="s">
        <v>296</v>
      </c>
      <c r="D1404" s="4" t="s">
        <v>297</v>
      </c>
      <c r="E1404" s="12" t="s">
        <v>124</v>
      </c>
      <c r="F1404" s="4">
        <v>3</v>
      </c>
      <c r="G1404" s="4">
        <v>1</v>
      </c>
      <c r="H1404" s="4">
        <v>2</v>
      </c>
      <c r="M1404" s="4">
        <v>1.5</v>
      </c>
      <c r="N1404" s="4">
        <v>1</v>
      </c>
      <c r="O1404" s="4">
        <v>1</v>
      </c>
      <c r="P1404" s="4">
        <v>1</v>
      </c>
      <c r="Q1404" s="4">
        <v>2</v>
      </c>
      <c r="U1404" s="4">
        <v>1</v>
      </c>
      <c r="V1404" s="4">
        <v>1</v>
      </c>
      <c r="W1404" s="4">
        <v>1</v>
      </c>
      <c r="AA1404" s="4">
        <v>3</v>
      </c>
      <c r="AB1404" s="4">
        <v>4</v>
      </c>
      <c r="AC1404" s="4">
        <v>2.5</v>
      </c>
      <c r="AD1404" s="4">
        <v>0.5</v>
      </c>
      <c r="AE1404" s="4">
        <v>2</v>
      </c>
      <c r="AH1404" s="4">
        <v>1.5</v>
      </c>
      <c r="AI1404" s="4">
        <v>2</v>
      </c>
      <c r="AJ1404" s="4">
        <v>1</v>
      </c>
      <c r="AK1404" s="4">
        <v>32</v>
      </c>
      <c r="AL1404" s="12" t="s">
        <v>124</v>
      </c>
      <c r="AM1404" s="4" t="s">
        <v>115</v>
      </c>
      <c r="AN1404" s="7"/>
      <c r="AV1404" s="14">
        <v>43678.345833333333</v>
      </c>
    </row>
    <row r="1405" spans="1:48" ht="12.75" x14ac:dyDescent="0.2">
      <c r="A1405" s="4">
        <v>7</v>
      </c>
      <c r="B1405" s="4">
        <v>2019</v>
      </c>
      <c r="C1405" s="4" t="s">
        <v>296</v>
      </c>
      <c r="D1405" s="4" t="s">
        <v>297</v>
      </c>
      <c r="E1405" s="12" t="s">
        <v>132</v>
      </c>
      <c r="I1405" s="4">
        <v>8</v>
      </c>
      <c r="J1405" s="4">
        <v>8</v>
      </c>
      <c r="Q1405" s="4">
        <v>2</v>
      </c>
      <c r="T1405" s="4">
        <v>7</v>
      </c>
      <c r="U1405" s="4">
        <v>1.5</v>
      </c>
      <c r="AK1405" s="4">
        <v>26.5</v>
      </c>
      <c r="AL1405" s="12" t="s">
        <v>132</v>
      </c>
      <c r="AM1405" s="4" t="s">
        <v>115</v>
      </c>
      <c r="AN1405" s="7"/>
      <c r="AV1405" s="14">
        <v>43678.345833333333</v>
      </c>
    </row>
    <row r="1406" spans="1:48" ht="12.75" x14ac:dyDescent="0.2">
      <c r="A1406" s="4">
        <v>7</v>
      </c>
      <c r="B1406" s="4">
        <v>2019</v>
      </c>
      <c r="C1406" s="4" t="s">
        <v>296</v>
      </c>
      <c r="D1406" s="4" t="s">
        <v>297</v>
      </c>
      <c r="E1406" s="12" t="s">
        <v>113</v>
      </c>
      <c r="F1406" s="4">
        <v>9</v>
      </c>
      <c r="G1406" s="4">
        <v>9</v>
      </c>
      <c r="H1406" s="4">
        <v>8.5</v>
      </c>
      <c r="M1406" s="4">
        <v>8</v>
      </c>
      <c r="N1406" s="4">
        <v>8</v>
      </c>
      <c r="O1406" s="4">
        <v>6</v>
      </c>
      <c r="P1406" s="4">
        <v>7</v>
      </c>
      <c r="Q1406" s="4">
        <v>8</v>
      </c>
      <c r="T1406" s="4">
        <v>8</v>
      </c>
      <c r="U1406" s="4">
        <v>8</v>
      </c>
      <c r="V1406" s="4">
        <v>7</v>
      </c>
      <c r="W1406" s="4">
        <v>5</v>
      </c>
      <c r="X1406" s="4">
        <v>8</v>
      </c>
      <c r="AA1406" s="4">
        <v>8</v>
      </c>
      <c r="AB1406" s="4">
        <v>8</v>
      </c>
      <c r="AC1406" s="4">
        <v>6</v>
      </c>
      <c r="AD1406" s="4">
        <v>8</v>
      </c>
      <c r="AE1406" s="4">
        <v>8</v>
      </c>
      <c r="AH1406" s="4">
        <v>6.5</v>
      </c>
      <c r="AI1406" s="4">
        <v>7</v>
      </c>
      <c r="AJ1406" s="4">
        <v>7</v>
      </c>
      <c r="AK1406" s="4">
        <v>158</v>
      </c>
      <c r="AL1406" s="12" t="s">
        <v>113</v>
      </c>
      <c r="AM1406" s="4" t="s">
        <v>76</v>
      </c>
      <c r="AN1406" s="15" t="s">
        <v>318</v>
      </c>
      <c r="AO1406" s="4">
        <v>8.5</v>
      </c>
      <c r="AP1406" s="4">
        <v>160.5</v>
      </c>
      <c r="AQ1406" s="4">
        <v>10</v>
      </c>
      <c r="AS1406" s="4">
        <v>179</v>
      </c>
      <c r="AT1406" s="4">
        <v>5.0295857999999999E-2</v>
      </c>
      <c r="AU1406" s="4">
        <v>0.94970414199999997</v>
      </c>
      <c r="AV1406" s="14">
        <v>43677.552083333336</v>
      </c>
    </row>
    <row r="1407" spans="1:48" ht="12.75" x14ac:dyDescent="0.2">
      <c r="A1407" s="4">
        <v>7</v>
      </c>
      <c r="B1407" s="4">
        <v>2019</v>
      </c>
      <c r="C1407" s="4" t="s">
        <v>296</v>
      </c>
      <c r="D1407" s="4" t="s">
        <v>297</v>
      </c>
      <c r="E1407" s="12" t="s">
        <v>75</v>
      </c>
      <c r="AC1407" s="4">
        <v>2</v>
      </c>
      <c r="AK1407" s="4">
        <v>2</v>
      </c>
      <c r="AL1407" s="12" t="s">
        <v>75</v>
      </c>
      <c r="AM1407" s="4" t="s">
        <v>76</v>
      </c>
      <c r="AN1407" s="15" t="s">
        <v>319</v>
      </c>
      <c r="AV1407" s="14">
        <v>43677.552083333336</v>
      </c>
    </row>
    <row r="1408" spans="1:48" ht="12.75" x14ac:dyDescent="0.2">
      <c r="A1408" s="4">
        <v>7</v>
      </c>
      <c r="B1408" s="4">
        <v>2019</v>
      </c>
      <c r="C1408" s="4" t="s">
        <v>296</v>
      </c>
      <c r="D1408" s="4" t="s">
        <v>297</v>
      </c>
      <c r="E1408" s="12" t="s">
        <v>50</v>
      </c>
      <c r="O1408" s="4">
        <v>2</v>
      </c>
      <c r="P1408" s="4">
        <v>1</v>
      </c>
      <c r="V1408" s="4">
        <v>1</v>
      </c>
      <c r="W1408" s="4">
        <v>3</v>
      </c>
      <c r="AI1408" s="4">
        <v>0.5</v>
      </c>
      <c r="AJ1408" s="4">
        <v>1</v>
      </c>
      <c r="AK1408" s="4">
        <v>8.5</v>
      </c>
      <c r="AL1408" s="12" t="s">
        <v>50</v>
      </c>
      <c r="AM1408" s="4" t="s">
        <v>76</v>
      </c>
      <c r="AN1408" s="15" t="s">
        <v>320</v>
      </c>
      <c r="AV1408" s="14">
        <v>43677.552083333336</v>
      </c>
    </row>
    <row r="1409" spans="1:48" ht="12.75" x14ac:dyDescent="0.2">
      <c r="A1409" s="4">
        <v>7</v>
      </c>
      <c r="B1409" s="4">
        <v>2019</v>
      </c>
      <c r="C1409" s="4" t="s">
        <v>296</v>
      </c>
      <c r="D1409" s="4" t="s">
        <v>297</v>
      </c>
      <c r="E1409" s="12" t="s">
        <v>63</v>
      </c>
      <c r="AI1409" s="4">
        <v>0.5</v>
      </c>
      <c r="AK1409" s="4">
        <v>0.5</v>
      </c>
      <c r="AL1409" s="12" t="s">
        <v>63</v>
      </c>
      <c r="AM1409" s="4" t="s">
        <v>76</v>
      </c>
      <c r="AN1409" s="7"/>
      <c r="AV1409" s="14">
        <v>43677.552083333336</v>
      </c>
    </row>
    <row r="1410" spans="1:48" ht="12.75" x14ac:dyDescent="0.2">
      <c r="A1410" s="4">
        <v>7</v>
      </c>
      <c r="B1410" s="4">
        <v>2019</v>
      </c>
      <c r="C1410" s="4" t="s">
        <v>296</v>
      </c>
      <c r="D1410" s="4" t="s">
        <v>297</v>
      </c>
      <c r="E1410" s="12" t="s">
        <v>124</v>
      </c>
      <c r="H1410" s="4">
        <v>0.5</v>
      </c>
      <c r="AH1410" s="4">
        <v>1.5</v>
      </c>
      <c r="AK1410" s="4">
        <v>2</v>
      </c>
      <c r="AL1410" s="12" t="s">
        <v>124</v>
      </c>
      <c r="AM1410" s="4" t="s">
        <v>76</v>
      </c>
      <c r="AN1410" s="15" t="s">
        <v>321</v>
      </c>
      <c r="AV1410" s="14">
        <v>43677.552083333336</v>
      </c>
    </row>
    <row r="1411" spans="1:48" ht="12.75" x14ac:dyDescent="0.2">
      <c r="A1411" s="4">
        <v>7</v>
      </c>
      <c r="B1411" s="4">
        <v>2019</v>
      </c>
      <c r="C1411" s="4" t="s">
        <v>296</v>
      </c>
      <c r="D1411" s="4" t="s">
        <v>297</v>
      </c>
      <c r="E1411" s="12" t="s">
        <v>132</v>
      </c>
      <c r="J1411" s="4">
        <v>8</v>
      </c>
      <c r="AK1411" s="4">
        <v>8</v>
      </c>
      <c r="AL1411" s="12" t="s">
        <v>132</v>
      </c>
      <c r="AM1411" s="4" t="s">
        <v>76</v>
      </c>
      <c r="AN1411" s="7"/>
      <c r="AV1411" s="14">
        <v>43677.552083333336</v>
      </c>
    </row>
    <row r="1412" spans="1:48" ht="12.75" x14ac:dyDescent="0.2">
      <c r="A1412" s="4">
        <v>7</v>
      </c>
      <c r="B1412" s="4">
        <v>2019</v>
      </c>
      <c r="C1412" s="4" t="s">
        <v>296</v>
      </c>
      <c r="D1412" s="4" t="s">
        <v>297</v>
      </c>
      <c r="E1412" s="12" t="s">
        <v>50</v>
      </c>
      <c r="F1412" s="4">
        <v>0.5</v>
      </c>
      <c r="M1412" s="4">
        <v>0.5</v>
      </c>
      <c r="N1412" s="4">
        <v>0.5</v>
      </c>
      <c r="O1412" s="4">
        <v>1</v>
      </c>
      <c r="P1412" s="4">
        <v>1</v>
      </c>
      <c r="T1412" s="4">
        <v>0.5</v>
      </c>
      <c r="U1412" s="4">
        <v>8</v>
      </c>
      <c r="V1412" s="4">
        <v>8</v>
      </c>
      <c r="W1412" s="4">
        <v>5</v>
      </c>
      <c r="AA1412" s="4">
        <v>1</v>
      </c>
      <c r="AC1412" s="4">
        <v>0.5</v>
      </c>
      <c r="AD1412" s="4">
        <v>1</v>
      </c>
      <c r="AH1412" s="4">
        <v>0.5</v>
      </c>
      <c r="AI1412" s="4">
        <v>1</v>
      </c>
      <c r="AJ1412" s="4">
        <v>3</v>
      </c>
      <c r="AK1412" s="4">
        <v>32</v>
      </c>
      <c r="AL1412" s="12" t="s">
        <v>50</v>
      </c>
      <c r="AM1412" s="4" t="s">
        <v>91</v>
      </c>
      <c r="AN1412" s="15" t="s">
        <v>322</v>
      </c>
      <c r="AO1412" s="4">
        <v>149.5</v>
      </c>
      <c r="AP1412" s="4">
        <v>7.5</v>
      </c>
      <c r="AQ1412" s="4">
        <v>27</v>
      </c>
      <c r="AS1412" s="4">
        <v>184</v>
      </c>
      <c r="AT1412" s="4">
        <v>0.95222929899999997</v>
      </c>
      <c r="AU1412" s="4">
        <v>4.7770700999999999E-2</v>
      </c>
      <c r="AV1412" s="14">
        <v>43682.258333333331</v>
      </c>
    </row>
    <row r="1413" spans="1:48" ht="12.75" x14ac:dyDescent="0.2">
      <c r="A1413" s="4">
        <v>7</v>
      </c>
      <c r="B1413" s="4">
        <v>2019</v>
      </c>
      <c r="C1413" s="4" t="s">
        <v>296</v>
      </c>
      <c r="D1413" s="4" t="s">
        <v>297</v>
      </c>
      <c r="E1413" s="12" t="s">
        <v>86</v>
      </c>
      <c r="AJ1413" s="4">
        <v>1</v>
      </c>
      <c r="AK1413" s="4">
        <v>1</v>
      </c>
      <c r="AL1413" s="12" t="s">
        <v>86</v>
      </c>
      <c r="AM1413" s="4" t="s">
        <v>91</v>
      </c>
      <c r="AN1413" s="15" t="s">
        <v>323</v>
      </c>
      <c r="AV1413" s="14">
        <v>43682.258333333331</v>
      </c>
    </row>
    <row r="1414" spans="1:48" ht="12.75" x14ac:dyDescent="0.2">
      <c r="A1414" s="4">
        <v>7</v>
      </c>
      <c r="B1414" s="4">
        <v>2019</v>
      </c>
      <c r="C1414" s="4" t="s">
        <v>296</v>
      </c>
      <c r="D1414" s="4" t="s">
        <v>297</v>
      </c>
      <c r="E1414" s="12" t="s">
        <v>55</v>
      </c>
      <c r="AI1414" s="4">
        <v>2</v>
      </c>
      <c r="AJ1414" s="4">
        <v>1</v>
      </c>
      <c r="AK1414" s="4">
        <v>3</v>
      </c>
      <c r="AL1414" s="12" t="s">
        <v>55</v>
      </c>
      <c r="AM1414" s="4" t="s">
        <v>91</v>
      </c>
      <c r="AN1414" s="15" t="s">
        <v>324</v>
      </c>
      <c r="AV1414" s="14">
        <v>43682.258333333331</v>
      </c>
    </row>
    <row r="1415" spans="1:48" ht="12.75" x14ac:dyDescent="0.2">
      <c r="A1415" s="4">
        <v>7</v>
      </c>
      <c r="B1415" s="4">
        <v>2019</v>
      </c>
      <c r="C1415" s="4" t="s">
        <v>296</v>
      </c>
      <c r="D1415" s="4" t="s">
        <v>297</v>
      </c>
      <c r="E1415" s="12" t="s">
        <v>77</v>
      </c>
      <c r="AA1415" s="4">
        <v>1</v>
      </c>
      <c r="AK1415" s="4">
        <v>1</v>
      </c>
      <c r="AL1415" s="12" t="s">
        <v>77</v>
      </c>
      <c r="AM1415" s="4" t="s">
        <v>91</v>
      </c>
      <c r="AN1415" s="15" t="s">
        <v>325</v>
      </c>
      <c r="AV1415" s="14">
        <v>43682.258333333331</v>
      </c>
    </row>
    <row r="1416" spans="1:48" ht="12.75" x14ac:dyDescent="0.2">
      <c r="A1416" s="4">
        <v>7</v>
      </c>
      <c r="B1416" s="4">
        <v>2019</v>
      </c>
      <c r="C1416" s="4" t="s">
        <v>296</v>
      </c>
      <c r="D1416" s="4" t="s">
        <v>297</v>
      </c>
      <c r="E1416" s="12" t="s">
        <v>132</v>
      </c>
      <c r="I1416" s="4">
        <v>8</v>
      </c>
      <c r="J1416" s="4">
        <v>8</v>
      </c>
      <c r="AE1416" s="4">
        <v>8</v>
      </c>
      <c r="AK1416" s="4">
        <v>24</v>
      </c>
      <c r="AL1416" s="12" t="s">
        <v>132</v>
      </c>
      <c r="AM1416" s="4" t="s">
        <v>91</v>
      </c>
      <c r="AN1416" s="7"/>
      <c r="AV1416" s="14">
        <v>43682.258333333331</v>
      </c>
    </row>
    <row r="1417" spans="1:48" ht="12.75" x14ac:dyDescent="0.2">
      <c r="A1417" s="4">
        <v>7</v>
      </c>
      <c r="B1417" s="4">
        <v>2019</v>
      </c>
      <c r="C1417" s="4" t="s">
        <v>296</v>
      </c>
      <c r="D1417" s="4" t="s">
        <v>297</v>
      </c>
      <c r="E1417" s="12" t="s">
        <v>124</v>
      </c>
      <c r="H1417" s="4">
        <v>0.5</v>
      </c>
      <c r="X1417" s="4">
        <v>1</v>
      </c>
      <c r="AD1417" s="4">
        <v>0.5</v>
      </c>
      <c r="AH1417" s="4">
        <v>1</v>
      </c>
      <c r="AK1417" s="4">
        <v>3</v>
      </c>
      <c r="AL1417" s="12" t="s">
        <v>124</v>
      </c>
      <c r="AM1417" s="4" t="s">
        <v>91</v>
      </c>
      <c r="AN1417" s="15" t="s">
        <v>326</v>
      </c>
      <c r="AV1417" s="14">
        <v>43682.258333333331</v>
      </c>
    </row>
    <row r="1418" spans="1:48" ht="12.75" x14ac:dyDescent="0.2">
      <c r="A1418" s="4">
        <v>7</v>
      </c>
      <c r="B1418" s="4">
        <v>2019</v>
      </c>
      <c r="C1418" s="4" t="s">
        <v>296</v>
      </c>
      <c r="D1418" s="4" t="s">
        <v>297</v>
      </c>
      <c r="E1418" s="12" t="s">
        <v>63</v>
      </c>
      <c r="G1418" s="4">
        <v>1.5</v>
      </c>
      <c r="T1418" s="4">
        <v>2</v>
      </c>
      <c r="AK1418" s="4">
        <v>3.5</v>
      </c>
      <c r="AL1418" s="12" t="s">
        <v>63</v>
      </c>
      <c r="AM1418" s="4" t="s">
        <v>91</v>
      </c>
      <c r="AN1418" s="15" t="s">
        <v>327</v>
      </c>
      <c r="AV1418" s="14">
        <v>43682.258333333331</v>
      </c>
    </row>
    <row r="1419" spans="1:48" ht="12.75" x14ac:dyDescent="0.2">
      <c r="A1419" s="4">
        <v>7</v>
      </c>
      <c r="B1419" s="4">
        <v>2019</v>
      </c>
      <c r="C1419" s="4" t="s">
        <v>296</v>
      </c>
      <c r="D1419" s="4" t="s">
        <v>297</v>
      </c>
      <c r="E1419" s="12" t="s">
        <v>113</v>
      </c>
      <c r="G1419" s="4">
        <v>3</v>
      </c>
      <c r="Q1419" s="4">
        <v>1</v>
      </c>
      <c r="AK1419" s="4">
        <v>4</v>
      </c>
      <c r="AL1419" s="12" t="s">
        <v>113</v>
      </c>
      <c r="AM1419" s="4" t="s">
        <v>91</v>
      </c>
      <c r="AN1419" s="15" t="s">
        <v>328</v>
      </c>
      <c r="AV1419" s="14">
        <v>43682.258333333331</v>
      </c>
    </row>
    <row r="1420" spans="1:48" ht="12.75" x14ac:dyDescent="0.2">
      <c r="A1420" s="4">
        <v>7</v>
      </c>
      <c r="B1420" s="4">
        <v>2019</v>
      </c>
      <c r="C1420" s="4" t="s">
        <v>296</v>
      </c>
      <c r="D1420" s="4" t="s">
        <v>297</v>
      </c>
      <c r="E1420" s="12" t="s">
        <v>82</v>
      </c>
      <c r="F1420" s="4">
        <v>1</v>
      </c>
      <c r="G1420" s="4">
        <v>1</v>
      </c>
      <c r="H1420" s="4">
        <v>4</v>
      </c>
      <c r="M1420" s="4">
        <v>3</v>
      </c>
      <c r="N1420" s="4">
        <v>3</v>
      </c>
      <c r="P1420" s="4">
        <v>1</v>
      </c>
      <c r="AC1420" s="4">
        <v>0.5</v>
      </c>
      <c r="AK1420" s="4">
        <v>13.5</v>
      </c>
      <c r="AL1420" s="12" t="s">
        <v>82</v>
      </c>
      <c r="AM1420" s="4" t="s">
        <v>91</v>
      </c>
      <c r="AN1420" s="15" t="s">
        <v>329</v>
      </c>
      <c r="AV1420" s="14">
        <v>43682.258333333331</v>
      </c>
    </row>
    <row r="1421" spans="1:48" ht="12.75" x14ac:dyDescent="0.2">
      <c r="A1421" s="4">
        <v>7</v>
      </c>
      <c r="B1421" s="4">
        <v>2019</v>
      </c>
      <c r="C1421" s="4" t="s">
        <v>296</v>
      </c>
      <c r="D1421" s="4" t="s">
        <v>297</v>
      </c>
      <c r="E1421" s="12" t="s">
        <v>92</v>
      </c>
      <c r="F1421" s="4">
        <v>6.5</v>
      </c>
      <c r="G1421" s="4">
        <v>2.5</v>
      </c>
      <c r="H1421" s="4">
        <v>3.5</v>
      </c>
      <c r="M1421" s="4">
        <v>4.5</v>
      </c>
      <c r="N1421" s="4">
        <v>4.5</v>
      </c>
      <c r="O1421" s="4">
        <v>7</v>
      </c>
      <c r="P1421" s="4">
        <v>6</v>
      </c>
      <c r="Q1421" s="4">
        <v>7</v>
      </c>
      <c r="T1421" s="4">
        <v>5.5</v>
      </c>
      <c r="W1421" s="4">
        <v>3</v>
      </c>
      <c r="X1421" s="4">
        <v>7</v>
      </c>
      <c r="AA1421" s="4">
        <v>6</v>
      </c>
      <c r="AB1421" s="4">
        <v>7.5</v>
      </c>
      <c r="AC1421" s="4">
        <v>7.5</v>
      </c>
      <c r="AD1421" s="4">
        <v>6.5</v>
      </c>
      <c r="AH1421" s="4">
        <v>6.5</v>
      </c>
      <c r="AI1421" s="4">
        <v>5</v>
      </c>
      <c r="AJ1421" s="4">
        <v>3</v>
      </c>
      <c r="AK1421" s="4">
        <v>99</v>
      </c>
      <c r="AL1421" s="12" t="s">
        <v>92</v>
      </c>
      <c r="AM1421" s="4" t="s">
        <v>91</v>
      </c>
      <c r="AN1421" s="15" t="s">
        <v>330</v>
      </c>
      <c r="AV1421" s="14">
        <v>43682.258333333331</v>
      </c>
    </row>
    <row r="1422" spans="1:48" ht="12.75" x14ac:dyDescent="0.2">
      <c r="A1422" s="4">
        <v>7</v>
      </c>
      <c r="B1422" s="4">
        <v>2019</v>
      </c>
      <c r="C1422" s="4" t="s">
        <v>296</v>
      </c>
      <c r="D1422" s="4" t="s">
        <v>297</v>
      </c>
      <c r="E1422" s="12" t="s">
        <v>54</v>
      </c>
      <c r="F1422" s="4">
        <v>3.5</v>
      </c>
      <c r="G1422" s="4">
        <v>7</v>
      </c>
      <c r="H1422" s="4">
        <v>4</v>
      </c>
      <c r="P1422" s="4">
        <v>1</v>
      </c>
      <c r="V1422" s="4">
        <v>0.5</v>
      </c>
      <c r="AB1422" s="4">
        <v>1.5</v>
      </c>
      <c r="AC1422" s="4">
        <v>2</v>
      </c>
      <c r="AD1422" s="4">
        <v>2.5</v>
      </c>
      <c r="AH1422" s="4">
        <v>1.5</v>
      </c>
      <c r="AJ1422" s="4">
        <v>4.5</v>
      </c>
      <c r="AK1422" s="4">
        <v>28</v>
      </c>
      <c r="AL1422" s="12" t="s">
        <v>54</v>
      </c>
      <c r="AM1422" s="4" t="s">
        <v>53</v>
      </c>
      <c r="AN1422" s="15" t="s">
        <v>331</v>
      </c>
      <c r="AO1422" s="4">
        <v>92.5</v>
      </c>
      <c r="AP1422" s="4">
        <v>27.5</v>
      </c>
      <c r="AQ1422" s="4">
        <v>27.5</v>
      </c>
      <c r="AS1422" s="4">
        <v>147.5</v>
      </c>
      <c r="AT1422" s="4">
        <v>0.77083330000000005</v>
      </c>
      <c r="AU1422" s="4">
        <v>0.2291667</v>
      </c>
      <c r="AV1422" s="14">
        <v>43678.415972222225</v>
      </c>
    </row>
    <row r="1423" spans="1:48" ht="12.75" x14ac:dyDescent="0.2">
      <c r="A1423" s="4">
        <v>7</v>
      </c>
      <c r="B1423" s="4">
        <v>2019</v>
      </c>
      <c r="C1423" s="4" t="s">
        <v>296</v>
      </c>
      <c r="D1423" s="4" t="s">
        <v>297</v>
      </c>
      <c r="E1423" s="12" t="s">
        <v>55</v>
      </c>
      <c r="V1423" s="4">
        <v>0.5</v>
      </c>
      <c r="AK1423" s="4">
        <v>0.5</v>
      </c>
      <c r="AL1423" s="12" t="s">
        <v>55</v>
      </c>
      <c r="AM1423" s="4" t="s">
        <v>53</v>
      </c>
      <c r="AN1423" s="15" t="s">
        <v>332</v>
      </c>
      <c r="AV1423" s="14">
        <v>43678.415972222225</v>
      </c>
    </row>
    <row r="1424" spans="1:48" ht="12.75" x14ac:dyDescent="0.2">
      <c r="A1424" s="4">
        <v>7</v>
      </c>
      <c r="B1424" s="4">
        <v>2019</v>
      </c>
      <c r="C1424" s="4" t="s">
        <v>296</v>
      </c>
      <c r="D1424" s="4" t="s">
        <v>297</v>
      </c>
      <c r="E1424" s="12" t="s">
        <v>60</v>
      </c>
      <c r="O1424" s="4">
        <v>2</v>
      </c>
      <c r="P1424" s="4">
        <v>1</v>
      </c>
      <c r="T1424" s="4">
        <v>1.5</v>
      </c>
      <c r="U1424" s="4">
        <v>4</v>
      </c>
      <c r="V1424" s="4">
        <v>1.5</v>
      </c>
      <c r="AB1424" s="4">
        <v>1</v>
      </c>
      <c r="AC1424" s="4">
        <v>2</v>
      </c>
      <c r="AD1424" s="4">
        <v>0.5</v>
      </c>
      <c r="AE1424" s="4">
        <v>1</v>
      </c>
      <c r="AI1424" s="4">
        <v>1.5</v>
      </c>
      <c r="AK1424" s="4">
        <v>16</v>
      </c>
      <c r="AL1424" s="12" t="s">
        <v>60</v>
      </c>
      <c r="AM1424" s="4" t="s">
        <v>53</v>
      </c>
      <c r="AN1424" s="15" t="s">
        <v>333</v>
      </c>
      <c r="AV1424" s="14">
        <v>43678.415972222225</v>
      </c>
    </row>
    <row r="1425" spans="1:48" ht="12.75" x14ac:dyDescent="0.2">
      <c r="A1425" s="4">
        <v>7</v>
      </c>
      <c r="B1425" s="4">
        <v>2019</v>
      </c>
      <c r="C1425" s="4" t="s">
        <v>296</v>
      </c>
      <c r="D1425" s="4" t="s">
        <v>297</v>
      </c>
      <c r="E1425" s="12" t="s">
        <v>58</v>
      </c>
      <c r="N1425" s="4">
        <v>3.5</v>
      </c>
      <c r="O1425" s="4">
        <v>1</v>
      </c>
      <c r="P1425" s="4">
        <v>1</v>
      </c>
      <c r="T1425" s="4">
        <v>2</v>
      </c>
      <c r="U1425" s="4">
        <v>2</v>
      </c>
      <c r="V1425" s="4">
        <v>1.5</v>
      </c>
      <c r="AI1425" s="4">
        <v>1.5</v>
      </c>
      <c r="AJ1425" s="4">
        <v>1</v>
      </c>
      <c r="AK1425" s="4">
        <v>13.5</v>
      </c>
      <c r="AL1425" s="12" t="s">
        <v>58</v>
      </c>
      <c r="AM1425" s="4" t="s">
        <v>53</v>
      </c>
      <c r="AN1425" s="15" t="s">
        <v>334</v>
      </c>
      <c r="AV1425" s="14">
        <v>43678.415972222225</v>
      </c>
    </row>
    <row r="1426" spans="1:48" ht="12.75" x14ac:dyDescent="0.2">
      <c r="A1426" s="4">
        <v>7</v>
      </c>
      <c r="B1426" s="4">
        <v>2019</v>
      </c>
      <c r="C1426" s="4" t="s">
        <v>296</v>
      </c>
      <c r="D1426" s="4" t="s">
        <v>297</v>
      </c>
      <c r="E1426" s="12" t="s">
        <v>71</v>
      </c>
      <c r="J1426" s="4">
        <v>1.5</v>
      </c>
      <c r="AK1426" s="4">
        <v>1.5</v>
      </c>
      <c r="AL1426" s="12" t="s">
        <v>71</v>
      </c>
      <c r="AM1426" s="4" t="s">
        <v>53</v>
      </c>
      <c r="AN1426" s="15" t="s">
        <v>335</v>
      </c>
      <c r="AV1426" s="14">
        <v>43678.415972222225</v>
      </c>
    </row>
    <row r="1427" spans="1:48" ht="12.75" x14ac:dyDescent="0.2">
      <c r="A1427" s="4">
        <v>7</v>
      </c>
      <c r="B1427" s="4">
        <v>2019</v>
      </c>
      <c r="C1427" s="4" t="s">
        <v>296</v>
      </c>
      <c r="D1427" s="4" t="s">
        <v>297</v>
      </c>
      <c r="E1427" s="12" t="s">
        <v>63</v>
      </c>
      <c r="H1427" s="4">
        <v>1</v>
      </c>
      <c r="M1427" s="4">
        <v>1</v>
      </c>
      <c r="T1427" s="4">
        <v>1</v>
      </c>
      <c r="AB1427" s="4">
        <v>0.5</v>
      </c>
      <c r="AC1427" s="4">
        <v>0.5</v>
      </c>
      <c r="AE1427" s="4">
        <v>1</v>
      </c>
      <c r="AH1427" s="4">
        <v>1</v>
      </c>
      <c r="AK1427" s="4">
        <v>6</v>
      </c>
      <c r="AL1427" s="12" t="s">
        <v>63</v>
      </c>
      <c r="AM1427" s="4" t="s">
        <v>53</v>
      </c>
      <c r="AN1427" s="15" t="s">
        <v>336</v>
      </c>
      <c r="AV1427" s="14">
        <v>43678.415972222225</v>
      </c>
    </row>
    <row r="1428" spans="1:48" ht="12.75" x14ac:dyDescent="0.2">
      <c r="A1428" s="4">
        <v>7</v>
      </c>
      <c r="B1428" s="4">
        <v>2019</v>
      </c>
      <c r="C1428" s="4" t="s">
        <v>296</v>
      </c>
      <c r="D1428" s="4" t="s">
        <v>297</v>
      </c>
      <c r="E1428" s="12" t="s">
        <v>57</v>
      </c>
      <c r="J1428" s="4">
        <v>3</v>
      </c>
      <c r="M1428" s="4">
        <v>4.5</v>
      </c>
      <c r="N1428" s="4">
        <v>2.5</v>
      </c>
      <c r="AK1428" s="4">
        <v>10</v>
      </c>
      <c r="AL1428" s="12" t="s">
        <v>57</v>
      </c>
      <c r="AM1428" s="4" t="s">
        <v>53</v>
      </c>
      <c r="AN1428" s="15" t="s">
        <v>337</v>
      </c>
      <c r="AV1428" s="14">
        <v>43678.415972222225</v>
      </c>
    </row>
    <row r="1429" spans="1:48" ht="12.75" x14ac:dyDescent="0.2">
      <c r="A1429" s="4">
        <v>7</v>
      </c>
      <c r="B1429" s="4">
        <v>2019</v>
      </c>
      <c r="C1429" s="4" t="s">
        <v>296</v>
      </c>
      <c r="D1429" s="4" t="s">
        <v>297</v>
      </c>
      <c r="E1429" s="12" t="s">
        <v>132</v>
      </c>
      <c r="I1429" s="4">
        <v>6</v>
      </c>
      <c r="W1429" s="4">
        <v>6.5</v>
      </c>
      <c r="X1429" s="4">
        <v>6.5</v>
      </c>
      <c r="AA1429" s="4">
        <v>6.5</v>
      </c>
      <c r="AK1429" s="4">
        <v>25.5</v>
      </c>
      <c r="AL1429" s="12" t="s">
        <v>132</v>
      </c>
      <c r="AM1429" s="4" t="s">
        <v>53</v>
      </c>
      <c r="AN1429" s="15" t="s">
        <v>338</v>
      </c>
      <c r="AV1429" s="14">
        <v>43678.415972222225</v>
      </c>
    </row>
    <row r="1430" spans="1:48" ht="12.75" x14ac:dyDescent="0.2">
      <c r="A1430" s="4">
        <v>7</v>
      </c>
      <c r="B1430" s="4">
        <v>2019</v>
      </c>
      <c r="C1430" s="4" t="s">
        <v>296</v>
      </c>
      <c r="D1430" s="4" t="s">
        <v>297</v>
      </c>
      <c r="E1430" s="12" t="s">
        <v>124</v>
      </c>
      <c r="H1430" s="4">
        <v>0.5</v>
      </c>
      <c r="M1430" s="4">
        <v>0.5</v>
      </c>
      <c r="AH1430" s="4">
        <v>1</v>
      </c>
      <c r="AK1430" s="4">
        <v>2</v>
      </c>
      <c r="AL1430" s="12" t="s">
        <v>124</v>
      </c>
      <c r="AM1430" s="4" t="s">
        <v>53</v>
      </c>
      <c r="AN1430" s="15" t="s">
        <v>339</v>
      </c>
      <c r="AV1430" s="14">
        <v>43678.415972222225</v>
      </c>
    </row>
    <row r="1431" spans="1:48" ht="12.75" x14ac:dyDescent="0.2">
      <c r="A1431" s="4">
        <v>7</v>
      </c>
      <c r="B1431" s="4">
        <v>2019</v>
      </c>
      <c r="C1431" s="4" t="s">
        <v>296</v>
      </c>
      <c r="D1431" s="4" t="s">
        <v>297</v>
      </c>
      <c r="E1431" s="12" t="s">
        <v>50</v>
      </c>
      <c r="F1431" s="4">
        <v>1</v>
      </c>
      <c r="H1431" s="4">
        <v>1</v>
      </c>
      <c r="O1431" s="4">
        <v>3.5</v>
      </c>
      <c r="P1431" s="4">
        <v>2</v>
      </c>
      <c r="T1431" s="4">
        <v>1</v>
      </c>
      <c r="U1431" s="4">
        <v>0.5</v>
      </c>
      <c r="V1431" s="4">
        <v>2.5</v>
      </c>
      <c r="AB1431" s="4">
        <v>3</v>
      </c>
      <c r="AC1431" s="4">
        <v>2</v>
      </c>
      <c r="AD1431" s="4">
        <v>3.5</v>
      </c>
      <c r="AI1431" s="4">
        <v>2</v>
      </c>
      <c r="AJ1431" s="4">
        <v>1</v>
      </c>
      <c r="AK1431" s="4">
        <v>23</v>
      </c>
      <c r="AL1431" s="12" t="s">
        <v>50</v>
      </c>
      <c r="AM1431" s="4" t="s">
        <v>53</v>
      </c>
      <c r="AN1431" s="15" t="s">
        <v>340</v>
      </c>
      <c r="AV1431" s="14">
        <v>43678.415972222225</v>
      </c>
    </row>
    <row r="1432" spans="1:48" ht="12.75" x14ac:dyDescent="0.2">
      <c r="A1432" s="4">
        <v>7</v>
      </c>
      <c r="B1432" s="4">
        <v>2019</v>
      </c>
      <c r="C1432" s="4" t="s">
        <v>296</v>
      </c>
      <c r="D1432" s="4" t="s">
        <v>297</v>
      </c>
      <c r="E1432" s="12" t="s">
        <v>113</v>
      </c>
      <c r="F1432" s="4">
        <v>2</v>
      </c>
      <c r="J1432" s="4">
        <v>2</v>
      </c>
      <c r="N1432" s="4">
        <v>0.5</v>
      </c>
      <c r="P1432" s="4">
        <v>1.5</v>
      </c>
      <c r="Q1432" s="4">
        <v>6.5</v>
      </c>
      <c r="AE1432" s="4">
        <v>4.5</v>
      </c>
      <c r="AH1432" s="4">
        <v>3</v>
      </c>
      <c r="AI1432" s="4">
        <v>1.5</v>
      </c>
      <c r="AK1432" s="4">
        <v>21.5</v>
      </c>
      <c r="AL1432" s="12" t="s">
        <v>113</v>
      </c>
      <c r="AM1432" s="4" t="s">
        <v>53</v>
      </c>
      <c r="AN1432" s="15" t="s">
        <v>341</v>
      </c>
      <c r="AV1432" s="14">
        <v>43678.415972222225</v>
      </c>
    </row>
    <row r="1433" spans="1:48" ht="12.75" x14ac:dyDescent="0.2">
      <c r="A1433" s="4">
        <v>7</v>
      </c>
      <c r="B1433" s="4">
        <v>2019</v>
      </c>
      <c r="C1433" s="4" t="s">
        <v>296</v>
      </c>
      <c r="D1433" s="4" t="s">
        <v>297</v>
      </c>
      <c r="E1433" s="12" t="s">
        <v>50</v>
      </c>
      <c r="F1433" s="4">
        <v>2</v>
      </c>
      <c r="G1433" s="4">
        <v>1</v>
      </c>
      <c r="H1433" s="4">
        <v>2</v>
      </c>
      <c r="J1433" s="4">
        <v>1</v>
      </c>
      <c r="N1433" s="4">
        <v>1.5</v>
      </c>
      <c r="P1433" s="4">
        <v>1.5</v>
      </c>
      <c r="Q1433" s="4">
        <v>1</v>
      </c>
      <c r="T1433" s="4">
        <v>1</v>
      </c>
      <c r="U1433" s="4">
        <v>1</v>
      </c>
      <c r="V1433" s="4">
        <v>1</v>
      </c>
      <c r="W1433" s="4">
        <v>0.5</v>
      </c>
      <c r="AD1433" s="4">
        <v>2</v>
      </c>
      <c r="AE1433" s="4">
        <v>2</v>
      </c>
      <c r="AH1433" s="4">
        <v>0.5</v>
      </c>
      <c r="AI1433" s="4">
        <v>0.5</v>
      </c>
      <c r="AJ1433" s="4">
        <v>1</v>
      </c>
      <c r="AK1433" s="4">
        <v>19.5</v>
      </c>
      <c r="AL1433" s="12" t="s">
        <v>50</v>
      </c>
      <c r="AM1433" s="4" t="s">
        <v>66</v>
      </c>
      <c r="AN1433" s="15" t="s">
        <v>342</v>
      </c>
      <c r="AO1433" s="4">
        <v>124</v>
      </c>
      <c r="AP1433" s="4">
        <v>21</v>
      </c>
      <c r="AQ1433" s="4">
        <v>40</v>
      </c>
      <c r="AS1433" s="4">
        <v>185</v>
      </c>
      <c r="AT1433" s="4">
        <v>0.85517241399999999</v>
      </c>
      <c r="AU1433" s="4">
        <v>0.14482758600000001</v>
      </c>
      <c r="AV1433" s="14">
        <v>43678.39166666667</v>
      </c>
    </row>
    <row r="1434" spans="1:48" ht="12.75" x14ac:dyDescent="0.2">
      <c r="A1434" s="4">
        <v>7</v>
      </c>
      <c r="B1434" s="4">
        <v>2019</v>
      </c>
      <c r="C1434" s="4" t="s">
        <v>296</v>
      </c>
      <c r="D1434" s="4" t="s">
        <v>297</v>
      </c>
      <c r="E1434" s="12" t="s">
        <v>343</v>
      </c>
      <c r="AD1434" s="4">
        <v>1</v>
      </c>
      <c r="AI1434" s="4">
        <v>2</v>
      </c>
      <c r="AJ1434" s="4">
        <v>4.5</v>
      </c>
      <c r="AK1434" s="4">
        <v>7.5</v>
      </c>
      <c r="AL1434" s="12" t="s">
        <v>343</v>
      </c>
      <c r="AM1434" s="4" t="s">
        <v>66</v>
      </c>
      <c r="AN1434" s="15" t="s">
        <v>344</v>
      </c>
      <c r="AV1434" s="14">
        <v>43678.39166666667</v>
      </c>
    </row>
    <row r="1435" spans="1:48" ht="12.75" x14ac:dyDescent="0.2">
      <c r="A1435" s="4">
        <v>7</v>
      </c>
      <c r="B1435" s="4">
        <v>2019</v>
      </c>
      <c r="C1435" s="4" t="s">
        <v>296</v>
      </c>
      <c r="D1435" s="4" t="s">
        <v>297</v>
      </c>
      <c r="E1435" s="12" t="s">
        <v>86</v>
      </c>
      <c r="P1435" s="4">
        <v>0.5</v>
      </c>
      <c r="Q1435" s="4">
        <v>3</v>
      </c>
      <c r="AI1435" s="4">
        <v>0.5</v>
      </c>
      <c r="AK1435" s="4">
        <v>4</v>
      </c>
      <c r="AL1435" s="12" t="s">
        <v>86</v>
      </c>
      <c r="AM1435" s="4" t="s">
        <v>66</v>
      </c>
      <c r="AN1435" s="15" t="s">
        <v>345</v>
      </c>
      <c r="AV1435" s="14">
        <v>43678.39166666667</v>
      </c>
    </row>
    <row r="1436" spans="1:48" ht="12.75" x14ac:dyDescent="0.2">
      <c r="A1436" s="4">
        <v>7</v>
      </c>
      <c r="B1436" s="4">
        <v>2019</v>
      </c>
      <c r="C1436" s="4" t="s">
        <v>296</v>
      </c>
      <c r="D1436" s="4" t="s">
        <v>297</v>
      </c>
      <c r="E1436" s="12" t="s">
        <v>57</v>
      </c>
      <c r="M1436" s="4">
        <v>0.5</v>
      </c>
      <c r="Q1436" s="4">
        <v>2</v>
      </c>
      <c r="AK1436" s="4">
        <v>2.5</v>
      </c>
      <c r="AL1436" s="12" t="s">
        <v>57</v>
      </c>
      <c r="AM1436" s="4" t="s">
        <v>66</v>
      </c>
      <c r="AN1436" s="15" t="s">
        <v>346</v>
      </c>
      <c r="AV1436" s="14">
        <v>43678.39166666667</v>
      </c>
    </row>
    <row r="1437" spans="1:48" ht="12.75" x14ac:dyDescent="0.2">
      <c r="A1437" s="4">
        <v>7</v>
      </c>
      <c r="B1437" s="4">
        <v>2019</v>
      </c>
      <c r="C1437" s="4" t="s">
        <v>296</v>
      </c>
      <c r="D1437" s="4" t="s">
        <v>297</v>
      </c>
      <c r="E1437" s="12" t="s">
        <v>63</v>
      </c>
      <c r="M1437" s="4">
        <v>1</v>
      </c>
      <c r="T1437" s="4">
        <v>1.5</v>
      </c>
      <c r="AD1437" s="4">
        <v>1</v>
      </c>
      <c r="AE1437" s="4">
        <v>1.5</v>
      </c>
      <c r="AH1437" s="4">
        <v>1.5</v>
      </c>
      <c r="AJ1437" s="4">
        <v>2</v>
      </c>
      <c r="AK1437" s="4">
        <v>8.5</v>
      </c>
      <c r="AL1437" s="12" t="s">
        <v>63</v>
      </c>
      <c r="AM1437" s="4" t="s">
        <v>66</v>
      </c>
      <c r="AN1437" s="15" t="s">
        <v>347</v>
      </c>
      <c r="AV1437" s="14">
        <v>43678.39166666667</v>
      </c>
    </row>
    <row r="1438" spans="1:48" ht="12.75" x14ac:dyDescent="0.2">
      <c r="A1438" s="4">
        <v>7</v>
      </c>
      <c r="B1438" s="4">
        <v>2019</v>
      </c>
      <c r="C1438" s="4" t="s">
        <v>296</v>
      </c>
      <c r="D1438" s="4" t="s">
        <v>297</v>
      </c>
      <c r="E1438" s="12" t="s">
        <v>113</v>
      </c>
      <c r="H1438" s="4">
        <v>2</v>
      </c>
      <c r="Q1438" s="4">
        <v>1</v>
      </c>
      <c r="T1438" s="4">
        <v>0.5</v>
      </c>
      <c r="V1438" s="4">
        <v>1</v>
      </c>
      <c r="AD1438" s="4">
        <v>0.5</v>
      </c>
      <c r="AK1438" s="4">
        <v>5</v>
      </c>
      <c r="AL1438" s="12" t="s">
        <v>113</v>
      </c>
      <c r="AM1438" s="4" t="s">
        <v>66</v>
      </c>
      <c r="AN1438" s="15" t="s">
        <v>348</v>
      </c>
      <c r="AV1438" s="14">
        <v>43678.39166666667</v>
      </c>
    </row>
    <row r="1439" spans="1:48" ht="12.75" x14ac:dyDescent="0.2">
      <c r="A1439" s="4">
        <v>7</v>
      </c>
      <c r="B1439" s="4">
        <v>2019</v>
      </c>
      <c r="C1439" s="4" t="s">
        <v>296</v>
      </c>
      <c r="D1439" s="4" t="s">
        <v>297</v>
      </c>
      <c r="E1439" s="12" t="s">
        <v>132</v>
      </c>
      <c r="I1439" s="4">
        <v>8</v>
      </c>
      <c r="X1439" s="4">
        <v>8</v>
      </c>
      <c r="AA1439" s="4">
        <v>8</v>
      </c>
      <c r="AB1439" s="4">
        <v>8</v>
      </c>
      <c r="AC1439" s="4">
        <v>8</v>
      </c>
      <c r="AK1439" s="4">
        <v>40</v>
      </c>
      <c r="AL1439" s="12" t="s">
        <v>132</v>
      </c>
      <c r="AM1439" s="4" t="s">
        <v>66</v>
      </c>
      <c r="AN1439" s="15" t="s">
        <v>349</v>
      </c>
      <c r="AV1439" s="14">
        <v>43678.39166666667</v>
      </c>
    </row>
    <row r="1440" spans="1:48" ht="12.75" x14ac:dyDescent="0.2">
      <c r="A1440" s="4">
        <v>7</v>
      </c>
      <c r="B1440" s="4">
        <v>2019</v>
      </c>
      <c r="C1440" s="4" t="s">
        <v>296</v>
      </c>
      <c r="D1440" s="4" t="s">
        <v>297</v>
      </c>
      <c r="E1440" s="12" t="s">
        <v>71</v>
      </c>
      <c r="F1440" s="4">
        <v>2</v>
      </c>
      <c r="G1440" s="4">
        <v>7</v>
      </c>
      <c r="H1440" s="4">
        <v>4</v>
      </c>
      <c r="M1440" s="4">
        <v>0.5</v>
      </c>
      <c r="T1440" s="4">
        <v>2</v>
      </c>
      <c r="U1440" s="4">
        <v>2.5</v>
      </c>
      <c r="V1440" s="4">
        <v>0.5</v>
      </c>
      <c r="W1440" s="4">
        <v>7</v>
      </c>
      <c r="AD1440" s="4">
        <v>4.5</v>
      </c>
      <c r="AE1440" s="4">
        <v>4.5</v>
      </c>
      <c r="AH1440" s="4">
        <v>6</v>
      </c>
      <c r="AI1440" s="4">
        <v>5</v>
      </c>
      <c r="AJ1440" s="4">
        <v>0.5</v>
      </c>
      <c r="AK1440" s="4">
        <v>46</v>
      </c>
      <c r="AL1440" s="12" t="s">
        <v>71</v>
      </c>
      <c r="AM1440" s="4" t="s">
        <v>66</v>
      </c>
      <c r="AN1440" s="15" t="s">
        <v>350</v>
      </c>
      <c r="AV1440" s="14">
        <v>43678.39166666667</v>
      </c>
    </row>
    <row r="1441" spans="1:48" ht="12.75" x14ac:dyDescent="0.2">
      <c r="A1441" s="4">
        <v>7</v>
      </c>
      <c r="B1441" s="4">
        <v>2019</v>
      </c>
      <c r="C1441" s="4" t="s">
        <v>296</v>
      </c>
      <c r="D1441" s="4" t="s">
        <v>297</v>
      </c>
      <c r="E1441" s="12" t="s">
        <v>70</v>
      </c>
      <c r="F1441" s="4">
        <v>2</v>
      </c>
      <c r="O1441" s="4">
        <v>5</v>
      </c>
      <c r="P1441" s="4">
        <v>3</v>
      </c>
      <c r="T1441" s="4">
        <v>1</v>
      </c>
      <c r="U1441" s="4">
        <v>2.5</v>
      </c>
      <c r="V1441" s="4">
        <v>1.5</v>
      </c>
      <c r="AK1441" s="4">
        <v>15</v>
      </c>
      <c r="AL1441" s="12" t="s">
        <v>70</v>
      </c>
      <c r="AM1441" s="4" t="s">
        <v>66</v>
      </c>
      <c r="AN1441" s="15" t="s">
        <v>351</v>
      </c>
      <c r="AV1441" s="14">
        <v>43678.39166666667</v>
      </c>
    </row>
    <row r="1442" spans="1:48" ht="12.75" x14ac:dyDescent="0.2">
      <c r="A1442" s="4">
        <v>7</v>
      </c>
      <c r="B1442" s="4">
        <v>2019</v>
      </c>
      <c r="C1442" s="4" t="s">
        <v>296</v>
      </c>
      <c r="D1442" s="4" t="s">
        <v>297</v>
      </c>
      <c r="E1442" s="12" t="s">
        <v>78</v>
      </c>
      <c r="F1442" s="4">
        <v>2</v>
      </c>
      <c r="J1442" s="4">
        <v>7</v>
      </c>
      <c r="M1442" s="4">
        <v>6</v>
      </c>
      <c r="N1442" s="4">
        <v>6</v>
      </c>
      <c r="O1442" s="4">
        <v>3</v>
      </c>
      <c r="P1442" s="4">
        <v>3</v>
      </c>
      <c r="Q1442" s="4">
        <v>1.5</v>
      </c>
      <c r="T1442" s="4">
        <v>2</v>
      </c>
      <c r="U1442" s="4">
        <v>2</v>
      </c>
      <c r="V1442" s="4">
        <v>4</v>
      </c>
      <c r="W1442" s="4">
        <v>0.5</v>
      </c>
      <c r="AK1442" s="4">
        <v>37</v>
      </c>
      <c r="AL1442" s="12" t="s">
        <v>78</v>
      </c>
      <c r="AM1442" s="4" t="s">
        <v>66</v>
      </c>
      <c r="AN1442" s="15" t="s">
        <v>352</v>
      </c>
      <c r="AV1442" s="14">
        <v>43678.39166666667</v>
      </c>
    </row>
    <row r="1443" spans="1:48" ht="12.75" x14ac:dyDescent="0.2">
      <c r="A1443" s="4">
        <v>7</v>
      </c>
      <c r="B1443" s="4">
        <v>2019</v>
      </c>
      <c r="C1443" s="4" t="s">
        <v>296</v>
      </c>
      <c r="D1443" s="4" t="s">
        <v>297</v>
      </c>
      <c r="E1443" s="12" t="s">
        <v>50</v>
      </c>
      <c r="F1443" s="4">
        <v>1.5</v>
      </c>
      <c r="G1443" s="4">
        <v>0.5</v>
      </c>
      <c r="J1443" s="4">
        <v>0.5</v>
      </c>
      <c r="M1443" s="4">
        <v>0.5</v>
      </c>
      <c r="N1443" s="4">
        <v>0.5</v>
      </c>
      <c r="O1443" s="4">
        <v>1</v>
      </c>
      <c r="Q1443" s="4">
        <v>0.5</v>
      </c>
      <c r="T1443" s="4">
        <v>1.5</v>
      </c>
      <c r="V1443" s="4">
        <v>1.5</v>
      </c>
      <c r="AA1443" s="4">
        <v>1</v>
      </c>
      <c r="AB1443" s="4">
        <v>1.5</v>
      </c>
      <c r="AC1443" s="4">
        <v>1</v>
      </c>
      <c r="AD1443" s="4">
        <v>0.5</v>
      </c>
      <c r="AE1443" s="4">
        <v>0.5</v>
      </c>
      <c r="AH1443" s="4">
        <v>1</v>
      </c>
      <c r="AI1443" s="4">
        <v>0.5</v>
      </c>
      <c r="AJ1443" s="4">
        <v>0.5</v>
      </c>
      <c r="AK1443" s="4">
        <v>14.5</v>
      </c>
      <c r="AL1443" s="12" t="s">
        <v>50</v>
      </c>
      <c r="AM1443" s="4" t="s">
        <v>97</v>
      </c>
      <c r="AN1443" s="7"/>
      <c r="AO1443" s="4">
        <v>136</v>
      </c>
      <c r="AP1443" s="4">
        <v>15.5</v>
      </c>
      <c r="AQ1443" s="4">
        <v>32.5</v>
      </c>
      <c r="AS1443" s="4">
        <v>184</v>
      </c>
      <c r="AT1443" s="4">
        <v>0.89768976899999997</v>
      </c>
      <c r="AU1443" s="4">
        <v>0.102310231</v>
      </c>
      <c r="AV1443" s="14">
        <v>43678.395833333336</v>
      </c>
    </row>
    <row r="1444" spans="1:48" ht="12.75" x14ac:dyDescent="0.2">
      <c r="A1444" s="4">
        <v>7</v>
      </c>
      <c r="B1444" s="4">
        <v>2019</v>
      </c>
      <c r="C1444" s="4" t="s">
        <v>296</v>
      </c>
      <c r="D1444" s="4" t="s">
        <v>297</v>
      </c>
      <c r="E1444" s="12" t="s">
        <v>52</v>
      </c>
      <c r="M1444" s="4">
        <v>1</v>
      </c>
      <c r="N1444" s="4">
        <v>3</v>
      </c>
      <c r="O1444" s="4">
        <v>5</v>
      </c>
      <c r="P1444" s="4">
        <v>7</v>
      </c>
      <c r="Q1444" s="4">
        <v>6.5</v>
      </c>
      <c r="T1444" s="4">
        <v>5.5</v>
      </c>
      <c r="U1444" s="4">
        <v>7</v>
      </c>
      <c r="V1444" s="4">
        <v>1.5</v>
      </c>
      <c r="AA1444" s="4">
        <v>1</v>
      </c>
      <c r="AC1444" s="4">
        <v>1</v>
      </c>
      <c r="AD1444" s="4">
        <v>0.5</v>
      </c>
      <c r="AJ1444" s="4">
        <v>1</v>
      </c>
      <c r="AK1444" s="4">
        <v>40</v>
      </c>
      <c r="AL1444" s="12" t="s">
        <v>52</v>
      </c>
      <c r="AM1444" s="4" t="s">
        <v>97</v>
      </c>
      <c r="AN1444" s="7"/>
      <c r="AV1444" s="14">
        <v>43678.395833333336</v>
      </c>
    </row>
    <row r="1445" spans="1:48" ht="12.75" x14ac:dyDescent="0.2">
      <c r="A1445" s="4">
        <v>7</v>
      </c>
      <c r="B1445" s="4">
        <v>2019</v>
      </c>
      <c r="C1445" s="4" t="s">
        <v>296</v>
      </c>
      <c r="D1445" s="4" t="s">
        <v>297</v>
      </c>
      <c r="E1445" s="12" t="s">
        <v>70</v>
      </c>
      <c r="F1445" s="4">
        <v>5</v>
      </c>
      <c r="G1445" s="4">
        <v>6.5</v>
      </c>
      <c r="H1445" s="4">
        <v>1</v>
      </c>
      <c r="M1445" s="4">
        <v>3.5</v>
      </c>
      <c r="N1445" s="4">
        <v>0.5</v>
      </c>
      <c r="AK1445" s="4">
        <v>16.5</v>
      </c>
      <c r="AL1445" s="12" t="s">
        <v>70</v>
      </c>
      <c r="AM1445" s="4" t="s">
        <v>97</v>
      </c>
      <c r="AN1445" s="7"/>
      <c r="AV1445" s="14">
        <v>43678.395833333336</v>
      </c>
    </row>
    <row r="1446" spans="1:48" ht="12.75" x14ac:dyDescent="0.2">
      <c r="A1446" s="4">
        <v>7</v>
      </c>
      <c r="B1446" s="4">
        <v>2019</v>
      </c>
      <c r="C1446" s="4" t="s">
        <v>296</v>
      </c>
      <c r="D1446" s="4" t="s">
        <v>297</v>
      </c>
      <c r="E1446" s="12" t="s">
        <v>54</v>
      </c>
      <c r="O1446" s="4">
        <v>0.5</v>
      </c>
      <c r="AD1446" s="4">
        <v>1</v>
      </c>
      <c r="AE1446" s="4">
        <v>2</v>
      </c>
      <c r="AH1446" s="4">
        <v>0.5</v>
      </c>
      <c r="AK1446" s="4">
        <v>4</v>
      </c>
      <c r="AL1446" s="12" t="s">
        <v>54</v>
      </c>
      <c r="AM1446" s="4" t="s">
        <v>97</v>
      </c>
      <c r="AN1446" s="7"/>
      <c r="AV1446" s="14">
        <v>43678.395833333336</v>
      </c>
    </row>
    <row r="1447" spans="1:48" ht="12.75" x14ac:dyDescent="0.2">
      <c r="A1447" s="4">
        <v>7</v>
      </c>
      <c r="B1447" s="4">
        <v>2019</v>
      </c>
      <c r="C1447" s="4" t="s">
        <v>296</v>
      </c>
      <c r="D1447" s="4" t="s">
        <v>297</v>
      </c>
      <c r="E1447" s="12" t="s">
        <v>86</v>
      </c>
      <c r="T1447" s="4">
        <v>0.5</v>
      </c>
      <c r="AC1447" s="4">
        <v>1</v>
      </c>
      <c r="AD1447" s="4">
        <v>0.5</v>
      </c>
      <c r="AK1447" s="4">
        <v>2</v>
      </c>
      <c r="AL1447" s="12" t="s">
        <v>86</v>
      </c>
      <c r="AM1447" s="4" t="s">
        <v>97</v>
      </c>
      <c r="AN1447" s="7"/>
      <c r="AV1447" s="14">
        <v>43678.395833333336</v>
      </c>
    </row>
    <row r="1448" spans="1:48" ht="12.75" x14ac:dyDescent="0.2">
      <c r="A1448" s="4">
        <v>7</v>
      </c>
      <c r="B1448" s="4">
        <v>2019</v>
      </c>
      <c r="C1448" s="4" t="s">
        <v>296</v>
      </c>
      <c r="D1448" s="4" t="s">
        <v>297</v>
      </c>
      <c r="E1448" s="12" t="s">
        <v>71</v>
      </c>
      <c r="M1448" s="4">
        <v>1</v>
      </c>
      <c r="P1448" s="4">
        <v>1</v>
      </c>
      <c r="V1448" s="4">
        <v>4</v>
      </c>
      <c r="AA1448" s="4">
        <v>3.5</v>
      </c>
      <c r="AB1448" s="4">
        <v>1.5</v>
      </c>
      <c r="AC1448" s="4">
        <v>1</v>
      </c>
      <c r="AK1448" s="4">
        <v>12</v>
      </c>
      <c r="AL1448" s="12" t="s">
        <v>71</v>
      </c>
      <c r="AM1448" s="4" t="s">
        <v>97</v>
      </c>
      <c r="AN1448" s="7"/>
      <c r="AV1448" s="14">
        <v>43678.395833333336</v>
      </c>
    </row>
    <row r="1449" spans="1:48" ht="12.75" x14ac:dyDescent="0.2">
      <c r="A1449" s="4">
        <v>7</v>
      </c>
      <c r="B1449" s="4">
        <v>2019</v>
      </c>
      <c r="C1449" s="4" t="s">
        <v>296</v>
      </c>
      <c r="D1449" s="4" t="s">
        <v>297</v>
      </c>
      <c r="E1449" s="12" t="s">
        <v>55</v>
      </c>
      <c r="AI1449" s="4">
        <v>2.5</v>
      </c>
      <c r="AK1449" s="4">
        <v>2.5</v>
      </c>
      <c r="AL1449" s="12" t="s">
        <v>55</v>
      </c>
      <c r="AM1449" s="4" t="s">
        <v>97</v>
      </c>
      <c r="AN1449" s="7"/>
      <c r="AV1449" s="14">
        <v>43678.395833333336</v>
      </c>
    </row>
    <row r="1450" spans="1:48" ht="12.75" x14ac:dyDescent="0.2">
      <c r="A1450" s="4">
        <v>7</v>
      </c>
      <c r="B1450" s="4">
        <v>2019</v>
      </c>
      <c r="C1450" s="4" t="s">
        <v>296</v>
      </c>
      <c r="D1450" s="4" t="s">
        <v>297</v>
      </c>
      <c r="E1450" s="12" t="s">
        <v>56</v>
      </c>
      <c r="O1450" s="4">
        <v>0.5</v>
      </c>
      <c r="V1450" s="4">
        <v>0.5</v>
      </c>
      <c r="AD1450" s="4">
        <v>3.5</v>
      </c>
      <c r="AE1450" s="4">
        <v>5</v>
      </c>
      <c r="AH1450" s="4">
        <v>0.5</v>
      </c>
      <c r="AJ1450" s="4">
        <v>3.5</v>
      </c>
      <c r="AK1450" s="4">
        <v>13.5</v>
      </c>
      <c r="AL1450" s="12" t="s">
        <v>56</v>
      </c>
      <c r="AM1450" s="4" t="s">
        <v>97</v>
      </c>
      <c r="AN1450" s="7"/>
      <c r="AV1450" s="14">
        <v>43678.395833333336</v>
      </c>
    </row>
    <row r="1451" spans="1:48" ht="12.75" x14ac:dyDescent="0.2">
      <c r="A1451" s="4">
        <v>7</v>
      </c>
      <c r="B1451" s="4">
        <v>2019</v>
      </c>
      <c r="C1451" s="4" t="s">
        <v>296</v>
      </c>
      <c r="D1451" s="4" t="s">
        <v>297</v>
      </c>
      <c r="E1451" s="12" t="s">
        <v>67</v>
      </c>
      <c r="U1451" s="4">
        <v>0.5</v>
      </c>
      <c r="AK1451" s="4">
        <v>0.5</v>
      </c>
      <c r="AL1451" s="12" t="s">
        <v>67</v>
      </c>
      <c r="AM1451" s="4" t="s">
        <v>97</v>
      </c>
      <c r="AN1451" s="7"/>
      <c r="AV1451" s="14">
        <v>43678.395833333336</v>
      </c>
    </row>
    <row r="1452" spans="1:48" ht="12.75" x14ac:dyDescent="0.2">
      <c r="A1452" s="4">
        <v>7</v>
      </c>
      <c r="B1452" s="4">
        <v>2019</v>
      </c>
      <c r="C1452" s="4" t="s">
        <v>296</v>
      </c>
      <c r="D1452" s="4" t="s">
        <v>297</v>
      </c>
      <c r="E1452" s="12" t="s">
        <v>57</v>
      </c>
      <c r="H1452" s="4">
        <v>3.5</v>
      </c>
      <c r="J1452" s="4">
        <v>5</v>
      </c>
      <c r="T1452" s="4">
        <v>0.5</v>
      </c>
      <c r="AA1452" s="4">
        <v>2</v>
      </c>
      <c r="AB1452" s="4">
        <v>4.5</v>
      </c>
      <c r="AC1452" s="4">
        <v>3.5</v>
      </c>
      <c r="AD1452" s="4">
        <v>2</v>
      </c>
      <c r="AE1452" s="4">
        <v>0.5</v>
      </c>
      <c r="AH1452" s="4">
        <v>4.5</v>
      </c>
      <c r="AI1452" s="4">
        <v>3</v>
      </c>
      <c r="AJ1452" s="4">
        <v>1.5</v>
      </c>
      <c r="AK1452" s="4">
        <v>30.5</v>
      </c>
      <c r="AL1452" s="12" t="s">
        <v>57</v>
      </c>
      <c r="AM1452" s="4" t="s">
        <v>97</v>
      </c>
      <c r="AN1452" s="7"/>
      <c r="AV1452" s="14">
        <v>43678.395833333336</v>
      </c>
    </row>
    <row r="1453" spans="1:48" ht="12.75" x14ac:dyDescent="0.2">
      <c r="A1453" s="4">
        <v>7</v>
      </c>
      <c r="B1453" s="4">
        <v>2019</v>
      </c>
      <c r="C1453" s="4" t="s">
        <v>296</v>
      </c>
      <c r="D1453" s="4" t="s">
        <v>297</v>
      </c>
      <c r="E1453" s="12" t="s">
        <v>113</v>
      </c>
      <c r="F1453" s="4">
        <v>0.5</v>
      </c>
      <c r="AK1453" s="4">
        <v>0.5</v>
      </c>
      <c r="AL1453" s="12" t="s">
        <v>113</v>
      </c>
      <c r="AM1453" s="4" t="s">
        <v>97</v>
      </c>
      <c r="AN1453" s="7"/>
      <c r="AV1453" s="14">
        <v>43678.395833333336</v>
      </c>
    </row>
    <row r="1454" spans="1:48" ht="12.75" x14ac:dyDescent="0.2">
      <c r="A1454" s="4">
        <v>7</v>
      </c>
      <c r="B1454" s="4">
        <v>2019</v>
      </c>
      <c r="C1454" s="4" t="s">
        <v>296</v>
      </c>
      <c r="D1454" s="4" t="s">
        <v>297</v>
      </c>
      <c r="E1454" s="12" t="s">
        <v>75</v>
      </c>
      <c r="F1454" s="4">
        <v>1</v>
      </c>
      <c r="G1454" s="4">
        <v>1</v>
      </c>
      <c r="H1454" s="4">
        <v>2</v>
      </c>
      <c r="M1454" s="4">
        <v>1.5</v>
      </c>
      <c r="N1454" s="4">
        <v>1</v>
      </c>
      <c r="O1454" s="4">
        <v>0.5</v>
      </c>
      <c r="U1454" s="4">
        <v>0.5</v>
      </c>
      <c r="V1454" s="4">
        <v>0.5</v>
      </c>
      <c r="AA1454" s="4">
        <v>0.5</v>
      </c>
      <c r="AB1454" s="4">
        <v>0.5</v>
      </c>
      <c r="AC1454" s="4">
        <v>0.5</v>
      </c>
      <c r="AH1454" s="4">
        <v>1.5</v>
      </c>
      <c r="AI1454" s="4">
        <v>2</v>
      </c>
      <c r="AJ1454" s="4">
        <v>1.5</v>
      </c>
      <c r="AK1454" s="4">
        <v>14.5</v>
      </c>
      <c r="AL1454" s="12" t="s">
        <v>75</v>
      </c>
      <c r="AM1454" s="4" t="s">
        <v>97</v>
      </c>
      <c r="AN1454" s="7"/>
      <c r="AV1454" s="14">
        <v>43678.395833333336</v>
      </c>
    </row>
    <row r="1455" spans="1:48" ht="12.75" x14ac:dyDescent="0.2">
      <c r="A1455" s="4">
        <v>7</v>
      </c>
      <c r="B1455" s="4">
        <v>2019</v>
      </c>
      <c r="C1455" s="4" t="s">
        <v>296</v>
      </c>
      <c r="D1455" s="4" t="s">
        <v>297</v>
      </c>
      <c r="E1455" s="12" t="s">
        <v>63</v>
      </c>
      <c r="O1455" s="4">
        <v>0.5</v>
      </c>
      <c r="AK1455" s="4">
        <v>0.5</v>
      </c>
      <c r="AL1455" s="12" t="s">
        <v>63</v>
      </c>
      <c r="AM1455" s="4" t="s">
        <v>97</v>
      </c>
      <c r="AN1455" s="7"/>
      <c r="AV1455" s="14">
        <v>43678.395833333336</v>
      </c>
    </row>
    <row r="1456" spans="1:48" ht="12.75" x14ac:dyDescent="0.2">
      <c r="A1456" s="4">
        <v>7</v>
      </c>
      <c r="B1456" s="4">
        <v>2019</v>
      </c>
      <c r="C1456" s="4" t="s">
        <v>296</v>
      </c>
      <c r="D1456" s="4" t="s">
        <v>297</v>
      </c>
      <c r="E1456" s="12" t="s">
        <v>124</v>
      </c>
      <c r="H1456" s="4">
        <v>0.5</v>
      </c>
      <c r="M1456" s="4">
        <v>0.5</v>
      </c>
      <c r="Q1456" s="4">
        <v>1</v>
      </c>
      <c r="AK1456" s="4">
        <v>2</v>
      </c>
      <c r="AL1456" s="12" t="s">
        <v>124</v>
      </c>
      <c r="AM1456" s="4" t="s">
        <v>97</v>
      </c>
      <c r="AN1456" s="7"/>
      <c r="AV1456" s="14">
        <v>43678.395833333336</v>
      </c>
    </row>
    <row r="1457" spans="1:48" ht="12.75" x14ac:dyDescent="0.2">
      <c r="A1457" s="4">
        <v>7</v>
      </c>
      <c r="B1457" s="4">
        <v>2019</v>
      </c>
      <c r="C1457" s="4" t="s">
        <v>296</v>
      </c>
      <c r="D1457" s="4" t="s">
        <v>297</v>
      </c>
      <c r="E1457" s="12" t="s">
        <v>132</v>
      </c>
      <c r="H1457" s="4">
        <v>1</v>
      </c>
      <c r="I1457" s="4">
        <v>8</v>
      </c>
      <c r="J1457" s="4">
        <v>2.5</v>
      </c>
      <c r="N1457" s="4">
        <v>3</v>
      </c>
      <c r="W1457" s="4">
        <v>8</v>
      </c>
      <c r="X1457" s="4">
        <v>8</v>
      </c>
      <c r="AK1457" s="4">
        <v>30.5</v>
      </c>
      <c r="AL1457" s="12" t="s">
        <v>132</v>
      </c>
      <c r="AM1457" s="4" t="s">
        <v>97</v>
      </c>
      <c r="AN1457" s="7"/>
      <c r="AV1457" s="14">
        <v>43678.395833333336</v>
      </c>
    </row>
    <row r="1458" spans="1:48" ht="12.75" x14ac:dyDescent="0.2">
      <c r="A1458" s="4">
        <v>7</v>
      </c>
      <c r="B1458" s="4">
        <v>2019</v>
      </c>
      <c r="C1458" s="4" t="s">
        <v>296</v>
      </c>
      <c r="D1458" s="4" t="s">
        <v>297</v>
      </c>
      <c r="E1458" s="12" t="s">
        <v>132</v>
      </c>
      <c r="F1458" s="4">
        <v>8</v>
      </c>
      <c r="G1458" s="4">
        <v>8</v>
      </c>
      <c r="H1458" s="4">
        <v>8</v>
      </c>
      <c r="I1458" s="4">
        <v>8</v>
      </c>
      <c r="J1458" s="4">
        <v>8</v>
      </c>
      <c r="P1458" s="4">
        <v>8</v>
      </c>
      <c r="AK1458" s="4">
        <v>48</v>
      </c>
      <c r="AL1458" s="12" t="s">
        <v>132</v>
      </c>
      <c r="AM1458" s="4" t="s">
        <v>96</v>
      </c>
      <c r="AN1458" s="15" t="s">
        <v>353</v>
      </c>
      <c r="AO1458" s="4">
        <v>110.5</v>
      </c>
      <c r="AP1458" s="4">
        <v>23</v>
      </c>
      <c r="AQ1458" s="4">
        <v>50.5</v>
      </c>
      <c r="AS1458" s="4">
        <v>184</v>
      </c>
      <c r="AT1458" s="4">
        <v>0.82771535600000001</v>
      </c>
      <c r="AU1458" s="4">
        <v>0.17228464399999999</v>
      </c>
      <c r="AV1458" s="14">
        <v>43678.390277777777</v>
      </c>
    </row>
    <row r="1459" spans="1:48" ht="12.75" x14ac:dyDescent="0.2">
      <c r="A1459" s="4">
        <v>7</v>
      </c>
      <c r="B1459" s="4">
        <v>2019</v>
      </c>
      <c r="C1459" s="4" t="s">
        <v>296</v>
      </c>
      <c r="D1459" s="4" t="s">
        <v>297</v>
      </c>
      <c r="E1459" s="12" t="s">
        <v>107</v>
      </c>
      <c r="V1459" s="4">
        <v>0.5</v>
      </c>
      <c r="AK1459" s="4">
        <v>0.5</v>
      </c>
      <c r="AL1459" s="12" t="s">
        <v>107</v>
      </c>
      <c r="AM1459" s="4" t="s">
        <v>96</v>
      </c>
      <c r="AN1459" s="7"/>
      <c r="AV1459" s="14">
        <v>43678.390277777777</v>
      </c>
    </row>
    <row r="1460" spans="1:48" ht="12.75" x14ac:dyDescent="0.2">
      <c r="A1460" s="4">
        <v>7</v>
      </c>
      <c r="B1460" s="4">
        <v>2019</v>
      </c>
      <c r="C1460" s="4" t="s">
        <v>296</v>
      </c>
      <c r="D1460" s="4" t="s">
        <v>297</v>
      </c>
      <c r="E1460" s="12" t="s">
        <v>63</v>
      </c>
      <c r="O1460" s="4">
        <v>1</v>
      </c>
      <c r="X1460" s="4">
        <v>1</v>
      </c>
      <c r="AK1460" s="4">
        <v>2</v>
      </c>
      <c r="AL1460" s="12" t="s">
        <v>63</v>
      </c>
      <c r="AM1460" s="4" t="s">
        <v>96</v>
      </c>
      <c r="AN1460" s="15" t="s">
        <v>354</v>
      </c>
      <c r="AV1460" s="14">
        <v>43678.390277777777</v>
      </c>
    </row>
    <row r="1461" spans="1:48" ht="12.75" x14ac:dyDescent="0.2">
      <c r="A1461" s="4">
        <v>7</v>
      </c>
      <c r="B1461" s="4">
        <v>2019</v>
      </c>
      <c r="C1461" s="4" t="s">
        <v>296</v>
      </c>
      <c r="D1461" s="4" t="s">
        <v>297</v>
      </c>
      <c r="E1461" s="12" t="s">
        <v>61</v>
      </c>
      <c r="M1461" s="4">
        <v>4.5</v>
      </c>
      <c r="N1461" s="4">
        <v>4</v>
      </c>
      <c r="O1461" s="4">
        <v>3</v>
      </c>
      <c r="Q1461" s="4">
        <v>0.5</v>
      </c>
      <c r="T1461" s="4">
        <v>8</v>
      </c>
      <c r="U1461" s="4">
        <v>8</v>
      </c>
      <c r="W1461" s="4">
        <v>7.5</v>
      </c>
      <c r="X1461" s="4">
        <v>6</v>
      </c>
      <c r="AA1461" s="4">
        <v>8</v>
      </c>
      <c r="AB1461" s="4">
        <v>8</v>
      </c>
      <c r="AC1461" s="4">
        <v>6</v>
      </c>
      <c r="AD1461" s="4">
        <v>8</v>
      </c>
      <c r="AE1461" s="4">
        <v>7</v>
      </c>
      <c r="AH1461" s="4">
        <v>5.5</v>
      </c>
      <c r="AI1461" s="4">
        <v>2</v>
      </c>
      <c r="AJ1461" s="4">
        <v>5</v>
      </c>
      <c r="AK1461" s="4">
        <v>91</v>
      </c>
      <c r="AL1461" s="12" t="s">
        <v>61</v>
      </c>
      <c r="AM1461" s="4" t="s">
        <v>96</v>
      </c>
      <c r="AN1461" s="7"/>
      <c r="AV1461" s="14">
        <v>43678.390277777777</v>
      </c>
    </row>
    <row r="1462" spans="1:48" ht="12.75" x14ac:dyDescent="0.2">
      <c r="A1462" s="4">
        <v>7</v>
      </c>
      <c r="B1462" s="4">
        <v>2019</v>
      </c>
      <c r="C1462" s="4" t="s">
        <v>296</v>
      </c>
      <c r="D1462" s="4" t="s">
        <v>297</v>
      </c>
      <c r="E1462" s="12" t="s">
        <v>113</v>
      </c>
      <c r="N1462" s="4">
        <v>4</v>
      </c>
      <c r="O1462" s="4">
        <v>3</v>
      </c>
      <c r="Q1462" s="4">
        <v>7</v>
      </c>
      <c r="V1462" s="4">
        <v>6.5</v>
      </c>
      <c r="W1462" s="4">
        <v>0.5</v>
      </c>
      <c r="AK1462" s="4">
        <v>21</v>
      </c>
      <c r="AL1462" s="12" t="s">
        <v>113</v>
      </c>
      <c r="AM1462" s="4" t="s">
        <v>96</v>
      </c>
      <c r="AN1462" s="7"/>
      <c r="AV1462" s="14">
        <v>43678.390277777777</v>
      </c>
    </row>
    <row r="1463" spans="1:48" ht="12.75" x14ac:dyDescent="0.2">
      <c r="A1463" s="4">
        <v>7</v>
      </c>
      <c r="B1463" s="4">
        <v>2019</v>
      </c>
      <c r="C1463" s="4" t="s">
        <v>296</v>
      </c>
      <c r="D1463" s="4" t="s">
        <v>297</v>
      </c>
      <c r="E1463" s="12" t="s">
        <v>59</v>
      </c>
      <c r="M1463" s="4">
        <v>1</v>
      </c>
      <c r="AK1463" s="4">
        <v>1</v>
      </c>
      <c r="AL1463" s="12" t="s">
        <v>59</v>
      </c>
      <c r="AM1463" s="4" t="s">
        <v>96</v>
      </c>
      <c r="AN1463" s="15" t="s">
        <v>355</v>
      </c>
      <c r="AV1463" s="14">
        <v>43678.390277777777</v>
      </c>
    </row>
    <row r="1464" spans="1:48" ht="12.75" x14ac:dyDescent="0.2">
      <c r="A1464" s="4">
        <v>7</v>
      </c>
      <c r="B1464" s="4">
        <v>2019</v>
      </c>
      <c r="C1464" s="4" t="s">
        <v>296</v>
      </c>
      <c r="D1464" s="4" t="s">
        <v>297</v>
      </c>
      <c r="E1464" s="12" t="s">
        <v>50</v>
      </c>
      <c r="M1464" s="4">
        <v>1.5</v>
      </c>
      <c r="O1464" s="4">
        <v>1</v>
      </c>
      <c r="Q1464" s="4">
        <v>0.5</v>
      </c>
      <c r="V1464" s="4">
        <v>1</v>
      </c>
      <c r="X1464" s="4">
        <v>1</v>
      </c>
      <c r="AC1464" s="4">
        <v>2</v>
      </c>
      <c r="AE1464" s="4">
        <v>1</v>
      </c>
      <c r="AH1464" s="4">
        <v>1</v>
      </c>
      <c r="AI1464" s="4">
        <v>6</v>
      </c>
      <c r="AJ1464" s="4">
        <v>3</v>
      </c>
      <c r="AK1464" s="4">
        <v>18</v>
      </c>
      <c r="AL1464" s="12" t="s">
        <v>50</v>
      </c>
      <c r="AM1464" s="4" t="s">
        <v>96</v>
      </c>
      <c r="AN1464" s="15" t="s">
        <v>356</v>
      </c>
      <c r="AV1464" s="14">
        <v>43678.390277777777</v>
      </c>
    </row>
    <row r="1465" spans="1:48" ht="12.75" x14ac:dyDescent="0.2">
      <c r="A1465" s="4">
        <v>7</v>
      </c>
      <c r="B1465" s="4">
        <v>2019</v>
      </c>
      <c r="C1465" s="4" t="s">
        <v>296</v>
      </c>
      <c r="D1465" s="4" t="s">
        <v>297</v>
      </c>
      <c r="E1465" s="12" t="s">
        <v>124</v>
      </c>
      <c r="M1465" s="4">
        <v>1</v>
      </c>
      <c r="AH1465" s="4">
        <v>1.5</v>
      </c>
      <c r="AK1465" s="4">
        <v>2.5</v>
      </c>
      <c r="AL1465" s="12" t="s">
        <v>124</v>
      </c>
      <c r="AM1465" s="4" t="s">
        <v>96</v>
      </c>
      <c r="AN1465" s="15" t="s">
        <v>357</v>
      </c>
      <c r="AV1465" s="14">
        <v>43678.390277777777</v>
      </c>
    </row>
    <row r="1466" spans="1:48" ht="12.75" x14ac:dyDescent="0.2">
      <c r="A1466" s="4">
        <v>7</v>
      </c>
      <c r="B1466" s="4">
        <v>2019</v>
      </c>
      <c r="C1466" s="4" t="s">
        <v>296</v>
      </c>
      <c r="D1466" s="4" t="s">
        <v>297</v>
      </c>
      <c r="E1466" s="12" t="s">
        <v>92</v>
      </c>
      <c r="F1466" s="4">
        <v>8.5</v>
      </c>
      <c r="G1466" s="4">
        <v>7</v>
      </c>
      <c r="H1466" s="4">
        <v>3</v>
      </c>
      <c r="J1466" s="4">
        <v>8</v>
      </c>
      <c r="M1466" s="4">
        <v>8</v>
      </c>
      <c r="N1466" s="4">
        <v>7</v>
      </c>
      <c r="O1466" s="4">
        <v>8</v>
      </c>
      <c r="Q1466" s="4">
        <v>7</v>
      </c>
      <c r="T1466" s="4">
        <v>7.5</v>
      </c>
      <c r="U1466" s="4">
        <v>8</v>
      </c>
      <c r="V1466" s="4">
        <v>8</v>
      </c>
      <c r="W1466" s="4">
        <v>8</v>
      </c>
      <c r="X1466" s="4">
        <v>8</v>
      </c>
      <c r="AA1466" s="4">
        <v>7</v>
      </c>
      <c r="AB1466" s="4">
        <v>7</v>
      </c>
      <c r="AC1466" s="4">
        <v>8</v>
      </c>
      <c r="AD1466" s="4">
        <v>8</v>
      </c>
      <c r="AE1466" s="4">
        <v>8</v>
      </c>
      <c r="AH1466" s="4">
        <v>7</v>
      </c>
      <c r="AI1466" s="4">
        <v>7</v>
      </c>
      <c r="AJ1466" s="4">
        <v>7</v>
      </c>
      <c r="AK1466" s="4">
        <v>155</v>
      </c>
      <c r="AL1466" s="12" t="s">
        <v>92</v>
      </c>
      <c r="AM1466" s="4" t="s">
        <v>112</v>
      </c>
      <c r="AN1466" s="15" t="s">
        <v>358</v>
      </c>
      <c r="AO1466" s="4">
        <v>164.5</v>
      </c>
      <c r="AP1466" s="4">
        <v>4</v>
      </c>
      <c r="AQ1466" s="4">
        <v>1.5</v>
      </c>
      <c r="AS1466" s="4">
        <v>170</v>
      </c>
      <c r="AT1466" s="4">
        <v>0.97626112799999998</v>
      </c>
      <c r="AU1466" s="4">
        <v>2.3738872000000001E-2</v>
      </c>
      <c r="AV1466" s="14">
        <v>43683.456250000003</v>
      </c>
    </row>
    <row r="1467" spans="1:48" ht="12.75" x14ac:dyDescent="0.2">
      <c r="A1467" s="4">
        <v>7</v>
      </c>
      <c r="B1467" s="4">
        <v>2019</v>
      </c>
      <c r="C1467" s="4" t="s">
        <v>296</v>
      </c>
      <c r="D1467" s="4" t="s">
        <v>297</v>
      </c>
      <c r="E1467" s="12" t="s">
        <v>124</v>
      </c>
      <c r="H1467" s="4">
        <v>0.5</v>
      </c>
      <c r="AH1467" s="4">
        <v>1</v>
      </c>
      <c r="AK1467" s="4">
        <v>1.5</v>
      </c>
      <c r="AL1467" s="12" t="s">
        <v>124</v>
      </c>
      <c r="AM1467" s="4" t="s">
        <v>112</v>
      </c>
      <c r="AN1467" s="15" t="s">
        <v>359</v>
      </c>
      <c r="AV1467" s="14">
        <v>43683.456250000003</v>
      </c>
    </row>
    <row r="1468" spans="1:48" ht="12.75" x14ac:dyDescent="0.2">
      <c r="A1468" s="4">
        <v>7</v>
      </c>
      <c r="B1468" s="4">
        <v>2019</v>
      </c>
      <c r="C1468" s="4" t="s">
        <v>296</v>
      </c>
      <c r="D1468" s="4" t="s">
        <v>297</v>
      </c>
      <c r="E1468" s="12" t="s">
        <v>63</v>
      </c>
      <c r="F1468" s="4">
        <v>0.5</v>
      </c>
      <c r="G1468" s="4">
        <v>1.5</v>
      </c>
      <c r="AB1468" s="4">
        <v>1</v>
      </c>
      <c r="AI1468" s="4">
        <v>1</v>
      </c>
      <c r="AK1468" s="4">
        <v>4</v>
      </c>
      <c r="AL1468" s="12" t="s">
        <v>63</v>
      </c>
      <c r="AM1468" s="4" t="s">
        <v>112</v>
      </c>
      <c r="AN1468" s="15" t="s">
        <v>360</v>
      </c>
      <c r="AV1468" s="14">
        <v>43683.456250000003</v>
      </c>
    </row>
    <row r="1469" spans="1:48" ht="12.75" x14ac:dyDescent="0.2">
      <c r="A1469" s="4">
        <v>7</v>
      </c>
      <c r="B1469" s="4">
        <v>2019</v>
      </c>
      <c r="C1469" s="4" t="s">
        <v>296</v>
      </c>
      <c r="D1469" s="4" t="s">
        <v>297</v>
      </c>
      <c r="E1469" s="12" t="s">
        <v>82</v>
      </c>
      <c r="H1469" s="4">
        <v>4.5</v>
      </c>
      <c r="AK1469" s="4">
        <v>4.5</v>
      </c>
      <c r="AL1469" s="12" t="s">
        <v>82</v>
      </c>
      <c r="AM1469" s="4" t="s">
        <v>112</v>
      </c>
      <c r="AN1469" s="15" t="s">
        <v>361</v>
      </c>
      <c r="AV1469" s="14">
        <v>43683.456250000003</v>
      </c>
    </row>
    <row r="1470" spans="1:48" ht="12.75" x14ac:dyDescent="0.2">
      <c r="A1470" s="4">
        <v>7</v>
      </c>
      <c r="B1470" s="4">
        <v>2019</v>
      </c>
      <c r="C1470" s="4" t="s">
        <v>296</v>
      </c>
      <c r="D1470" s="4" t="s">
        <v>297</v>
      </c>
      <c r="E1470" s="12" t="s">
        <v>77</v>
      </c>
      <c r="F1470" s="4">
        <v>0.5</v>
      </c>
      <c r="AA1470" s="4">
        <v>1</v>
      </c>
      <c r="AK1470" s="4">
        <v>1.5</v>
      </c>
      <c r="AL1470" s="12" t="s">
        <v>77</v>
      </c>
      <c r="AM1470" s="4" t="s">
        <v>112</v>
      </c>
      <c r="AN1470" s="15" t="s">
        <v>362</v>
      </c>
      <c r="AV1470" s="14">
        <v>43683.456250000003</v>
      </c>
    </row>
    <row r="1471" spans="1:48" ht="12.75" x14ac:dyDescent="0.2">
      <c r="A1471" s="4">
        <v>7</v>
      </c>
      <c r="B1471" s="4">
        <v>2019</v>
      </c>
      <c r="C1471" s="4" t="s">
        <v>296</v>
      </c>
      <c r="D1471" s="4" t="s">
        <v>297</v>
      </c>
      <c r="E1471" s="12" t="s">
        <v>50</v>
      </c>
      <c r="N1471" s="4">
        <v>1</v>
      </c>
      <c r="Q1471" s="4">
        <v>1</v>
      </c>
      <c r="T1471" s="4">
        <v>0.5</v>
      </c>
      <c r="AJ1471" s="4">
        <v>1</v>
      </c>
      <c r="AK1471" s="4">
        <v>3.5</v>
      </c>
      <c r="AL1471" s="12" t="s">
        <v>50</v>
      </c>
      <c r="AM1471" s="4" t="s">
        <v>112</v>
      </c>
      <c r="AN1471" s="15" t="s">
        <v>363</v>
      </c>
      <c r="AV1471" s="14">
        <v>43683.456250000003</v>
      </c>
    </row>
    <row r="1472" spans="1:48" ht="12.75" x14ac:dyDescent="0.2">
      <c r="A1472" s="4">
        <v>7</v>
      </c>
      <c r="B1472" s="4">
        <v>2019</v>
      </c>
      <c r="C1472" s="4" t="s">
        <v>296</v>
      </c>
      <c r="D1472" s="4" t="s">
        <v>297</v>
      </c>
      <c r="E1472" s="12" t="s">
        <v>50</v>
      </c>
      <c r="P1472" s="4">
        <v>1</v>
      </c>
      <c r="U1472" s="4">
        <v>0.5</v>
      </c>
      <c r="V1472" s="4">
        <v>1</v>
      </c>
      <c r="W1472" s="4">
        <v>0.5</v>
      </c>
      <c r="AK1472" s="4">
        <v>3</v>
      </c>
      <c r="AL1472" s="12" t="s">
        <v>50</v>
      </c>
      <c r="AM1472" s="4" t="s">
        <v>85</v>
      </c>
      <c r="AN1472" s="7"/>
      <c r="AO1472" s="4">
        <v>13</v>
      </c>
      <c r="AP1472" s="4">
        <v>123.5</v>
      </c>
      <c r="AQ1472" s="4">
        <v>47.5</v>
      </c>
      <c r="AS1472" s="4">
        <v>184</v>
      </c>
      <c r="AT1472" s="4">
        <v>9.5238094999999995E-2</v>
      </c>
      <c r="AU1472" s="4">
        <v>0.90476190499999998</v>
      </c>
      <c r="AV1472" s="14">
        <v>43683.456944444442</v>
      </c>
    </row>
    <row r="1473" spans="1:48" ht="12.75" x14ac:dyDescent="0.2">
      <c r="A1473" s="4">
        <v>7</v>
      </c>
      <c r="B1473" s="4">
        <v>2019</v>
      </c>
      <c r="C1473" s="4" t="s">
        <v>296</v>
      </c>
      <c r="D1473" s="4" t="s">
        <v>297</v>
      </c>
      <c r="E1473" s="12" t="s">
        <v>62</v>
      </c>
      <c r="AB1473" s="4">
        <v>2</v>
      </c>
      <c r="AK1473" s="4">
        <v>2</v>
      </c>
      <c r="AL1473" s="12" t="s">
        <v>62</v>
      </c>
      <c r="AM1473" s="4" t="s">
        <v>85</v>
      </c>
      <c r="AN1473" s="7"/>
      <c r="AV1473" s="14">
        <v>43683.456944444442</v>
      </c>
    </row>
    <row r="1474" spans="1:48" ht="12.75" x14ac:dyDescent="0.2">
      <c r="A1474" s="4">
        <v>7</v>
      </c>
      <c r="B1474" s="4">
        <v>2019</v>
      </c>
      <c r="C1474" s="4" t="s">
        <v>296</v>
      </c>
      <c r="D1474" s="4" t="s">
        <v>297</v>
      </c>
      <c r="E1474" s="12" t="s">
        <v>107</v>
      </c>
      <c r="V1474" s="4">
        <v>1</v>
      </c>
      <c r="AK1474" s="4">
        <v>1</v>
      </c>
      <c r="AL1474" s="12" t="s">
        <v>107</v>
      </c>
      <c r="AM1474" s="4" t="s">
        <v>85</v>
      </c>
      <c r="AN1474" s="7"/>
      <c r="AV1474" s="14">
        <v>43683.456944444442</v>
      </c>
    </row>
    <row r="1475" spans="1:48" ht="12.75" x14ac:dyDescent="0.2">
      <c r="A1475" s="4">
        <v>7</v>
      </c>
      <c r="B1475" s="4">
        <v>2019</v>
      </c>
      <c r="C1475" s="4" t="s">
        <v>296</v>
      </c>
      <c r="D1475" s="4" t="s">
        <v>297</v>
      </c>
      <c r="E1475" s="12" t="s">
        <v>79</v>
      </c>
      <c r="N1475" s="4">
        <v>0.5</v>
      </c>
      <c r="AK1475" s="4">
        <v>0.5</v>
      </c>
      <c r="AL1475" s="12" t="s">
        <v>79</v>
      </c>
      <c r="AM1475" s="4" t="s">
        <v>85</v>
      </c>
      <c r="AN1475" s="7"/>
      <c r="AV1475" s="14">
        <v>43683.456944444442</v>
      </c>
    </row>
    <row r="1476" spans="1:48" ht="12.75" x14ac:dyDescent="0.2">
      <c r="A1476" s="4">
        <v>7</v>
      </c>
      <c r="B1476" s="4">
        <v>2019</v>
      </c>
      <c r="C1476" s="4" t="s">
        <v>296</v>
      </c>
      <c r="D1476" s="4" t="s">
        <v>297</v>
      </c>
      <c r="E1476" s="12" t="s">
        <v>55</v>
      </c>
      <c r="N1476" s="4">
        <v>0.5</v>
      </c>
      <c r="AK1476" s="4">
        <v>0.5</v>
      </c>
      <c r="AL1476" s="12" t="s">
        <v>55</v>
      </c>
      <c r="AM1476" s="4" t="s">
        <v>85</v>
      </c>
      <c r="AN1476" s="7"/>
      <c r="AV1476" s="14">
        <v>43683.456944444442</v>
      </c>
    </row>
    <row r="1477" spans="1:48" ht="12.75" x14ac:dyDescent="0.2">
      <c r="A1477" s="4">
        <v>7</v>
      </c>
      <c r="B1477" s="4">
        <v>2019</v>
      </c>
      <c r="C1477" s="4" t="s">
        <v>296</v>
      </c>
      <c r="D1477" s="4" t="s">
        <v>297</v>
      </c>
      <c r="E1477" s="12" t="s">
        <v>78</v>
      </c>
      <c r="N1477" s="4">
        <v>1</v>
      </c>
      <c r="AK1477" s="4">
        <v>1</v>
      </c>
      <c r="AL1477" s="12" t="s">
        <v>78</v>
      </c>
      <c r="AM1477" s="4" t="s">
        <v>85</v>
      </c>
      <c r="AN1477" s="7"/>
      <c r="AV1477" s="14">
        <v>43683.456944444442</v>
      </c>
    </row>
    <row r="1478" spans="1:48" ht="12.75" x14ac:dyDescent="0.2">
      <c r="A1478" s="4">
        <v>7</v>
      </c>
      <c r="B1478" s="4">
        <v>2019</v>
      </c>
      <c r="C1478" s="4" t="s">
        <v>296</v>
      </c>
      <c r="D1478" s="4" t="s">
        <v>297</v>
      </c>
      <c r="E1478" s="12" t="s">
        <v>83</v>
      </c>
      <c r="N1478" s="4">
        <v>1</v>
      </c>
      <c r="AK1478" s="4">
        <v>1</v>
      </c>
      <c r="AL1478" s="12" t="s">
        <v>83</v>
      </c>
      <c r="AM1478" s="4" t="s">
        <v>85</v>
      </c>
      <c r="AN1478" s="7"/>
      <c r="AV1478" s="14">
        <v>43683.456944444442</v>
      </c>
    </row>
    <row r="1479" spans="1:48" ht="12.75" x14ac:dyDescent="0.2">
      <c r="A1479" s="4">
        <v>7</v>
      </c>
      <c r="B1479" s="4">
        <v>2019</v>
      </c>
      <c r="C1479" s="4" t="s">
        <v>296</v>
      </c>
      <c r="D1479" s="4" t="s">
        <v>297</v>
      </c>
      <c r="E1479" s="12" t="s">
        <v>69</v>
      </c>
      <c r="N1479" s="4">
        <v>1</v>
      </c>
      <c r="AK1479" s="4">
        <v>1</v>
      </c>
      <c r="AL1479" s="12" t="s">
        <v>69</v>
      </c>
      <c r="AM1479" s="4" t="s">
        <v>85</v>
      </c>
      <c r="AN1479" s="7"/>
      <c r="AV1479" s="14">
        <v>43683.456944444442</v>
      </c>
    </row>
    <row r="1480" spans="1:48" ht="12.75" x14ac:dyDescent="0.2">
      <c r="A1480" s="4">
        <v>7</v>
      </c>
      <c r="B1480" s="4">
        <v>2019</v>
      </c>
      <c r="C1480" s="4" t="s">
        <v>296</v>
      </c>
      <c r="D1480" s="4" t="s">
        <v>297</v>
      </c>
      <c r="E1480" s="12" t="s">
        <v>52</v>
      </c>
      <c r="N1480" s="4">
        <v>1</v>
      </c>
      <c r="AK1480" s="4">
        <v>1</v>
      </c>
      <c r="AL1480" s="12" t="s">
        <v>52</v>
      </c>
      <c r="AM1480" s="4" t="s">
        <v>85</v>
      </c>
      <c r="AN1480" s="7"/>
      <c r="AV1480" s="14">
        <v>43683.456944444442</v>
      </c>
    </row>
    <row r="1481" spans="1:48" ht="12.75" x14ac:dyDescent="0.2">
      <c r="A1481" s="4">
        <v>7</v>
      </c>
      <c r="B1481" s="4">
        <v>2019</v>
      </c>
      <c r="C1481" s="4" t="s">
        <v>296</v>
      </c>
      <c r="D1481" s="4" t="s">
        <v>297</v>
      </c>
      <c r="E1481" s="12" t="s">
        <v>63</v>
      </c>
      <c r="F1481" s="4">
        <v>1.5</v>
      </c>
      <c r="M1481" s="4">
        <v>1</v>
      </c>
      <c r="P1481" s="4">
        <v>2</v>
      </c>
      <c r="T1481" s="4">
        <v>0.5</v>
      </c>
      <c r="AA1481" s="4">
        <v>1</v>
      </c>
      <c r="AK1481" s="4">
        <v>6</v>
      </c>
      <c r="AL1481" s="12" t="s">
        <v>63</v>
      </c>
      <c r="AM1481" s="4" t="s">
        <v>85</v>
      </c>
      <c r="AN1481" s="7"/>
      <c r="AV1481" s="14">
        <v>43683.456944444442</v>
      </c>
    </row>
    <row r="1482" spans="1:48" ht="12.75" x14ac:dyDescent="0.2">
      <c r="A1482" s="4">
        <v>7</v>
      </c>
      <c r="B1482" s="4">
        <v>2019</v>
      </c>
      <c r="C1482" s="4" t="s">
        <v>296</v>
      </c>
      <c r="D1482" s="4" t="s">
        <v>297</v>
      </c>
      <c r="E1482" s="12" t="s">
        <v>57</v>
      </c>
      <c r="H1482" s="4">
        <v>4</v>
      </c>
      <c r="AK1482" s="4">
        <v>4</v>
      </c>
      <c r="AL1482" s="12" t="s">
        <v>57</v>
      </c>
      <c r="AM1482" s="4" t="s">
        <v>85</v>
      </c>
      <c r="AN1482" s="7"/>
      <c r="AV1482" s="14">
        <v>43683.456944444442</v>
      </c>
    </row>
    <row r="1483" spans="1:48" ht="12.75" x14ac:dyDescent="0.2">
      <c r="A1483" s="4">
        <v>7</v>
      </c>
      <c r="B1483" s="4">
        <v>2019</v>
      </c>
      <c r="C1483" s="4" t="s">
        <v>296</v>
      </c>
      <c r="D1483" s="4" t="s">
        <v>297</v>
      </c>
      <c r="E1483" s="12" t="s">
        <v>88</v>
      </c>
      <c r="F1483" s="4">
        <v>6.5</v>
      </c>
      <c r="G1483" s="4">
        <v>7.5</v>
      </c>
      <c r="H1483" s="4">
        <v>3.5</v>
      </c>
      <c r="J1483" s="4">
        <v>8.5</v>
      </c>
      <c r="M1483" s="4">
        <v>7.5</v>
      </c>
      <c r="N1483" s="4">
        <v>3</v>
      </c>
      <c r="O1483" s="4">
        <v>7.5</v>
      </c>
      <c r="P1483" s="4">
        <v>5</v>
      </c>
      <c r="Q1483" s="4">
        <v>8</v>
      </c>
      <c r="T1483" s="4">
        <v>8</v>
      </c>
      <c r="U1483" s="4">
        <v>8</v>
      </c>
      <c r="V1483" s="4">
        <v>6.5</v>
      </c>
      <c r="W1483" s="4">
        <v>8</v>
      </c>
      <c r="X1483" s="4">
        <v>9</v>
      </c>
      <c r="AA1483" s="4">
        <v>7</v>
      </c>
      <c r="AB1483" s="4">
        <v>7</v>
      </c>
      <c r="AC1483" s="4">
        <v>5</v>
      </c>
      <c r="AK1483" s="4">
        <v>115.5</v>
      </c>
      <c r="AL1483" s="12" t="s">
        <v>88</v>
      </c>
      <c r="AM1483" s="4" t="s">
        <v>85</v>
      </c>
      <c r="AN1483" s="7"/>
      <c r="AV1483" s="14">
        <v>43683.456944444442</v>
      </c>
    </row>
    <row r="1484" spans="1:48" ht="12.75" x14ac:dyDescent="0.2">
      <c r="A1484" s="4">
        <v>7</v>
      </c>
      <c r="B1484" s="4">
        <v>2019</v>
      </c>
      <c r="C1484" s="4" t="s">
        <v>296</v>
      </c>
      <c r="D1484" s="4" t="s">
        <v>297</v>
      </c>
      <c r="E1484" s="12" t="s">
        <v>124</v>
      </c>
      <c r="G1484" s="4">
        <v>1</v>
      </c>
      <c r="AK1484" s="4">
        <v>1</v>
      </c>
      <c r="AL1484" s="12" t="s">
        <v>124</v>
      </c>
      <c r="AM1484" s="4" t="s">
        <v>85</v>
      </c>
      <c r="AN1484" s="7"/>
      <c r="AV1484" s="14">
        <v>43683.456944444442</v>
      </c>
    </row>
    <row r="1485" spans="1:48" ht="12.75" x14ac:dyDescent="0.2">
      <c r="A1485" s="4">
        <v>7</v>
      </c>
      <c r="B1485" s="4">
        <v>2019</v>
      </c>
      <c r="C1485" s="4" t="s">
        <v>296</v>
      </c>
      <c r="D1485" s="4" t="s">
        <v>297</v>
      </c>
      <c r="E1485" s="12" t="s">
        <v>132</v>
      </c>
      <c r="I1485" s="4">
        <v>8</v>
      </c>
      <c r="AD1485" s="4">
        <v>6.5</v>
      </c>
      <c r="AE1485" s="4">
        <v>8</v>
      </c>
      <c r="AH1485" s="4">
        <v>8</v>
      </c>
      <c r="AI1485" s="4">
        <v>8</v>
      </c>
      <c r="AJ1485" s="4">
        <v>8</v>
      </c>
      <c r="AK1485" s="4">
        <v>46.5</v>
      </c>
      <c r="AL1485" s="12" t="s">
        <v>132</v>
      </c>
      <c r="AM1485" s="4" t="s">
        <v>85</v>
      </c>
      <c r="AN1485" s="7"/>
      <c r="AV1485" s="14">
        <v>43683.456944444442</v>
      </c>
    </row>
    <row r="1486" spans="1:48" ht="12.75" x14ac:dyDescent="0.2">
      <c r="A1486" s="4">
        <v>7</v>
      </c>
      <c r="B1486" s="4">
        <v>2019</v>
      </c>
      <c r="C1486" s="4" t="s">
        <v>296</v>
      </c>
      <c r="D1486" s="4" t="s">
        <v>297</v>
      </c>
      <c r="E1486" s="12" t="s">
        <v>364</v>
      </c>
      <c r="F1486" s="4">
        <v>4</v>
      </c>
      <c r="M1486" s="4">
        <v>10</v>
      </c>
      <c r="N1486" s="4">
        <v>2</v>
      </c>
      <c r="Q1486" s="4">
        <v>3</v>
      </c>
      <c r="AB1486" s="4">
        <v>6</v>
      </c>
      <c r="AC1486" s="4">
        <v>8</v>
      </c>
      <c r="AD1486" s="4">
        <v>8</v>
      </c>
      <c r="AE1486" s="4">
        <v>10</v>
      </c>
      <c r="AH1486" s="4">
        <v>8</v>
      </c>
      <c r="AI1486" s="4">
        <v>8</v>
      </c>
      <c r="AJ1486" s="4">
        <v>9</v>
      </c>
      <c r="AK1486" s="4">
        <v>76</v>
      </c>
      <c r="AL1486" s="12" t="s">
        <v>364</v>
      </c>
      <c r="AM1486" s="4" t="s">
        <v>51</v>
      </c>
      <c r="AN1486" s="7"/>
      <c r="AO1486" s="4">
        <v>0</v>
      </c>
      <c r="AP1486" s="4">
        <v>76</v>
      </c>
      <c r="AQ1486" s="4">
        <v>0</v>
      </c>
      <c r="AS1486" s="4">
        <v>76</v>
      </c>
      <c r="AT1486" s="4">
        <v>0</v>
      </c>
      <c r="AU1486" s="4">
        <v>1</v>
      </c>
      <c r="AV1486" s="14">
        <v>43683.45416666667</v>
      </c>
    </row>
    <row r="1487" spans="1:48" ht="12.75" x14ac:dyDescent="0.2">
      <c r="A1487" s="4">
        <v>8</v>
      </c>
      <c r="B1487" s="4">
        <v>2019</v>
      </c>
      <c r="C1487" s="4" t="s">
        <v>365</v>
      </c>
      <c r="D1487" s="4" t="s">
        <v>366</v>
      </c>
      <c r="E1487" s="12" t="s">
        <v>50</v>
      </c>
      <c r="F1487" s="4">
        <v>2</v>
      </c>
      <c r="G1487" s="4">
        <v>2</v>
      </c>
      <c r="J1487" s="4">
        <v>2</v>
      </c>
      <c r="K1487" s="4">
        <v>2</v>
      </c>
      <c r="L1487" s="4">
        <v>1</v>
      </c>
      <c r="M1487" s="4">
        <v>2</v>
      </c>
      <c r="N1487" s="4">
        <v>2</v>
      </c>
      <c r="Q1487" s="4">
        <v>3</v>
      </c>
      <c r="R1487" s="4">
        <v>2</v>
      </c>
      <c r="S1487" s="4">
        <v>3.5</v>
      </c>
      <c r="T1487" s="4">
        <v>3</v>
      </c>
      <c r="U1487" s="4">
        <v>3</v>
      </c>
      <c r="X1487" s="4">
        <v>2.5</v>
      </c>
      <c r="Y1487" s="4">
        <v>2</v>
      </c>
      <c r="Z1487" s="4">
        <v>2</v>
      </c>
      <c r="AA1487" s="4">
        <v>4</v>
      </c>
      <c r="AB1487" s="4">
        <v>4</v>
      </c>
      <c r="AE1487" s="4">
        <v>3</v>
      </c>
      <c r="AF1487" s="4">
        <v>3</v>
      </c>
      <c r="AG1487" s="4">
        <v>3</v>
      </c>
      <c r="AH1487" s="4">
        <v>3</v>
      </c>
      <c r="AI1487" s="4">
        <v>3</v>
      </c>
      <c r="AK1487" s="4">
        <v>57</v>
      </c>
      <c r="AL1487" s="12" t="s">
        <v>50</v>
      </c>
      <c r="AM1487" s="4" t="s">
        <v>106</v>
      </c>
      <c r="AN1487" s="15" t="s">
        <v>367</v>
      </c>
      <c r="AO1487" s="4">
        <v>175</v>
      </c>
      <c r="AP1487" s="4">
        <v>0</v>
      </c>
      <c r="AQ1487" s="4">
        <v>1</v>
      </c>
      <c r="AS1487" s="4">
        <v>176</v>
      </c>
      <c r="AT1487" s="4">
        <v>1</v>
      </c>
      <c r="AU1487" s="4">
        <v>0</v>
      </c>
      <c r="AV1487" s="14">
        <v>43707.621527777781</v>
      </c>
    </row>
    <row r="1488" spans="1:48" ht="12.75" x14ac:dyDescent="0.2">
      <c r="A1488" s="4">
        <v>8</v>
      </c>
      <c r="B1488" s="4">
        <v>2019</v>
      </c>
      <c r="C1488" s="4" t="s">
        <v>365</v>
      </c>
      <c r="D1488" s="4" t="s">
        <v>366</v>
      </c>
      <c r="E1488" s="12" t="s">
        <v>124</v>
      </c>
      <c r="AG1488" s="4">
        <v>1</v>
      </c>
      <c r="AK1488" s="4">
        <v>1</v>
      </c>
      <c r="AL1488" s="12" t="s">
        <v>124</v>
      </c>
      <c r="AM1488" s="4" t="s">
        <v>106</v>
      </c>
      <c r="AN1488" s="7"/>
      <c r="AV1488" s="14">
        <v>43707.621527777781</v>
      </c>
    </row>
    <row r="1489" spans="1:48" ht="12.75" x14ac:dyDescent="0.2">
      <c r="A1489" s="4">
        <v>8</v>
      </c>
      <c r="B1489" s="4">
        <v>2019</v>
      </c>
      <c r="C1489" s="4" t="s">
        <v>365</v>
      </c>
      <c r="D1489" s="4" t="s">
        <v>366</v>
      </c>
      <c r="E1489" s="12" t="s">
        <v>54</v>
      </c>
      <c r="Y1489" s="4">
        <v>2.5</v>
      </c>
      <c r="Z1489" s="4">
        <v>0.5</v>
      </c>
      <c r="AA1489" s="4">
        <v>0.5</v>
      </c>
      <c r="AB1489" s="4">
        <v>1</v>
      </c>
      <c r="AE1489" s="4">
        <v>0.5</v>
      </c>
      <c r="AK1489" s="4">
        <v>5</v>
      </c>
      <c r="AL1489" s="12" t="s">
        <v>54</v>
      </c>
      <c r="AM1489" s="4" t="s">
        <v>106</v>
      </c>
      <c r="AN1489" s="15" t="s">
        <v>368</v>
      </c>
      <c r="AV1489" s="14">
        <v>43707.621527777781</v>
      </c>
    </row>
    <row r="1490" spans="1:48" ht="12.75" x14ac:dyDescent="0.2">
      <c r="A1490" s="4">
        <v>8</v>
      </c>
      <c r="B1490" s="4">
        <v>2019</v>
      </c>
      <c r="C1490" s="4" t="s">
        <v>365</v>
      </c>
      <c r="D1490" s="4" t="s">
        <v>366</v>
      </c>
      <c r="E1490" s="12" t="s">
        <v>218</v>
      </c>
      <c r="T1490" s="4">
        <v>1</v>
      </c>
      <c r="U1490" s="4">
        <v>1</v>
      </c>
      <c r="X1490" s="4">
        <v>5.5</v>
      </c>
      <c r="Y1490" s="4">
        <v>3.5</v>
      </c>
      <c r="Z1490" s="4">
        <v>3</v>
      </c>
      <c r="AA1490" s="4">
        <v>1.5</v>
      </c>
      <c r="AB1490" s="4">
        <v>2</v>
      </c>
      <c r="AE1490" s="4">
        <v>2.5</v>
      </c>
      <c r="AF1490" s="4">
        <v>4</v>
      </c>
      <c r="AG1490" s="4">
        <v>3.5</v>
      </c>
      <c r="AH1490" s="4">
        <v>4</v>
      </c>
      <c r="AI1490" s="4">
        <v>3.5</v>
      </c>
      <c r="AK1490" s="4">
        <v>35</v>
      </c>
      <c r="AL1490" s="12" t="s">
        <v>218</v>
      </c>
      <c r="AM1490" s="4" t="s">
        <v>106</v>
      </c>
      <c r="AN1490" s="7"/>
      <c r="AV1490" s="14">
        <v>43707.621527777781</v>
      </c>
    </row>
    <row r="1491" spans="1:48" ht="12.75" x14ac:dyDescent="0.2">
      <c r="A1491" s="4">
        <v>8</v>
      </c>
      <c r="B1491" s="4">
        <v>2019</v>
      </c>
      <c r="C1491" s="4" t="s">
        <v>365</v>
      </c>
      <c r="D1491" s="4" t="s">
        <v>366</v>
      </c>
      <c r="E1491" s="12" t="s">
        <v>107</v>
      </c>
      <c r="R1491" s="4">
        <v>6</v>
      </c>
      <c r="S1491" s="4">
        <v>2</v>
      </c>
      <c r="T1491" s="4">
        <v>0.5</v>
      </c>
      <c r="U1491" s="4">
        <v>0.5</v>
      </c>
      <c r="AK1491" s="4">
        <v>9</v>
      </c>
      <c r="AL1491" s="12" t="s">
        <v>107</v>
      </c>
      <c r="AM1491" s="4" t="s">
        <v>106</v>
      </c>
      <c r="AN1491" s="7"/>
      <c r="AV1491" s="14">
        <v>43707.621527777781</v>
      </c>
    </row>
    <row r="1492" spans="1:48" ht="12.75" x14ac:dyDescent="0.2">
      <c r="A1492" s="4">
        <v>8</v>
      </c>
      <c r="B1492" s="4">
        <v>2019</v>
      </c>
      <c r="C1492" s="4" t="s">
        <v>365</v>
      </c>
      <c r="D1492" s="4" t="s">
        <v>366</v>
      </c>
      <c r="E1492" s="12" t="s">
        <v>56</v>
      </c>
      <c r="K1492" s="4">
        <v>4</v>
      </c>
      <c r="L1492" s="4">
        <v>6.5</v>
      </c>
      <c r="M1492" s="4">
        <v>5</v>
      </c>
      <c r="N1492" s="4">
        <v>5</v>
      </c>
      <c r="Q1492" s="4">
        <v>3</v>
      </c>
      <c r="AK1492" s="4">
        <v>23.5</v>
      </c>
      <c r="AL1492" s="12" t="s">
        <v>56</v>
      </c>
      <c r="AM1492" s="4" t="s">
        <v>106</v>
      </c>
      <c r="AN1492" s="7"/>
      <c r="AV1492" s="14">
        <v>43707.621527777781</v>
      </c>
    </row>
    <row r="1493" spans="1:48" ht="12.75" x14ac:dyDescent="0.2">
      <c r="A1493" s="4">
        <v>8</v>
      </c>
      <c r="B1493" s="4">
        <v>2019</v>
      </c>
      <c r="C1493" s="4" t="s">
        <v>365</v>
      </c>
      <c r="D1493" s="4" t="s">
        <v>366</v>
      </c>
      <c r="E1493" s="12" t="s">
        <v>108</v>
      </c>
      <c r="K1493" s="4">
        <v>2</v>
      </c>
      <c r="L1493" s="4">
        <v>0.5</v>
      </c>
      <c r="AG1493" s="4">
        <v>0.5</v>
      </c>
      <c r="AK1493" s="4">
        <v>3</v>
      </c>
      <c r="AL1493" s="12" t="s">
        <v>108</v>
      </c>
      <c r="AM1493" s="4" t="s">
        <v>106</v>
      </c>
      <c r="AN1493" s="7"/>
      <c r="AV1493" s="14">
        <v>43707.621527777781</v>
      </c>
    </row>
    <row r="1494" spans="1:48" ht="12.75" x14ac:dyDescent="0.2">
      <c r="A1494" s="4">
        <v>8</v>
      </c>
      <c r="B1494" s="4">
        <v>2019</v>
      </c>
      <c r="C1494" s="4" t="s">
        <v>365</v>
      </c>
      <c r="D1494" s="4" t="s">
        <v>366</v>
      </c>
      <c r="E1494" s="12" t="s">
        <v>220</v>
      </c>
      <c r="F1494" s="4">
        <v>2</v>
      </c>
      <c r="G1494" s="4">
        <v>4</v>
      </c>
      <c r="J1494" s="4">
        <v>5</v>
      </c>
      <c r="M1494" s="4">
        <v>1</v>
      </c>
      <c r="S1494" s="4">
        <v>2.5</v>
      </c>
      <c r="T1494" s="4">
        <v>3.5</v>
      </c>
      <c r="U1494" s="4">
        <v>3.5</v>
      </c>
      <c r="Z1494" s="4">
        <v>2.5</v>
      </c>
      <c r="AA1494" s="4">
        <v>2</v>
      </c>
      <c r="AB1494" s="4">
        <v>1</v>
      </c>
      <c r="AE1494" s="4">
        <v>2</v>
      </c>
      <c r="AF1494" s="4">
        <v>1.5</v>
      </c>
      <c r="AH1494" s="4">
        <v>2</v>
      </c>
      <c r="AK1494" s="4">
        <v>32.5</v>
      </c>
      <c r="AL1494" s="12" t="s">
        <v>220</v>
      </c>
      <c r="AM1494" s="4" t="s">
        <v>106</v>
      </c>
      <c r="AN1494" s="7"/>
      <c r="AV1494" s="14">
        <v>43707.621527777781</v>
      </c>
    </row>
    <row r="1495" spans="1:48" ht="12.75" x14ac:dyDescent="0.2">
      <c r="A1495" s="4">
        <v>8</v>
      </c>
      <c r="B1495" s="4">
        <v>2019</v>
      </c>
      <c r="C1495" s="4" t="s">
        <v>365</v>
      </c>
      <c r="D1495" s="4" t="s">
        <v>366</v>
      </c>
      <c r="E1495" s="12" t="s">
        <v>86</v>
      </c>
      <c r="F1495" s="4">
        <v>4</v>
      </c>
      <c r="G1495" s="4">
        <v>2</v>
      </c>
      <c r="J1495" s="4">
        <v>1</v>
      </c>
      <c r="N1495" s="4">
        <v>1</v>
      </c>
      <c r="Q1495" s="4">
        <v>2</v>
      </c>
      <c r="AK1495" s="4">
        <v>10</v>
      </c>
      <c r="AL1495" s="12" t="s">
        <v>86</v>
      </c>
      <c r="AM1495" s="4" t="s">
        <v>106</v>
      </c>
      <c r="AN1495" s="7"/>
      <c r="AV1495" s="14">
        <v>43707.621527777781</v>
      </c>
    </row>
    <row r="1496" spans="1:48" ht="12.75" x14ac:dyDescent="0.2">
      <c r="A1496" s="4">
        <v>8</v>
      </c>
      <c r="B1496" s="4">
        <v>2019</v>
      </c>
      <c r="C1496" s="4" t="s">
        <v>365</v>
      </c>
      <c r="D1496" s="4" t="s">
        <v>366</v>
      </c>
      <c r="E1496" s="12" t="s">
        <v>54</v>
      </c>
      <c r="F1496" s="4">
        <v>8</v>
      </c>
      <c r="G1496" s="4">
        <v>3</v>
      </c>
      <c r="J1496" s="4">
        <v>6</v>
      </c>
      <c r="K1496" s="4">
        <v>5.5</v>
      </c>
      <c r="L1496" s="4">
        <v>6.25</v>
      </c>
      <c r="AK1496" s="4">
        <v>28.75</v>
      </c>
      <c r="AL1496" s="12" t="s">
        <v>54</v>
      </c>
      <c r="AM1496" s="4" t="s">
        <v>135</v>
      </c>
      <c r="AN1496" s="15" t="s">
        <v>369</v>
      </c>
      <c r="AO1496" s="4">
        <v>50.25</v>
      </c>
      <c r="AP1496" s="4">
        <v>124.75</v>
      </c>
      <c r="AQ1496" s="4">
        <v>0</v>
      </c>
      <c r="AS1496" s="4">
        <v>175</v>
      </c>
      <c r="AT1496" s="4">
        <v>0.28714285699999997</v>
      </c>
      <c r="AU1496" s="4">
        <v>0.71285714300000003</v>
      </c>
      <c r="AV1496" s="14">
        <v>43711.459027777775</v>
      </c>
    </row>
    <row r="1497" spans="1:48" ht="12.75" x14ac:dyDescent="0.2">
      <c r="A1497" s="4">
        <v>8</v>
      </c>
      <c r="B1497" s="4">
        <v>2019</v>
      </c>
      <c r="C1497" s="4" t="s">
        <v>365</v>
      </c>
      <c r="D1497" s="4" t="s">
        <v>366</v>
      </c>
      <c r="E1497" s="12" t="s">
        <v>370</v>
      </c>
      <c r="U1497" s="4">
        <v>3</v>
      </c>
      <c r="AA1497" s="4">
        <v>1</v>
      </c>
      <c r="AB1497" s="4">
        <v>5</v>
      </c>
      <c r="AE1497" s="4">
        <v>4</v>
      </c>
      <c r="AF1497" s="4">
        <v>4</v>
      </c>
      <c r="AG1497" s="4">
        <v>6.5</v>
      </c>
      <c r="AH1497" s="4">
        <v>8</v>
      </c>
      <c r="AI1497" s="4">
        <v>8</v>
      </c>
      <c r="AK1497" s="4">
        <v>39.5</v>
      </c>
      <c r="AL1497" s="12" t="s">
        <v>370</v>
      </c>
      <c r="AM1497" s="4" t="s">
        <v>135</v>
      </c>
      <c r="AN1497" s="15" t="s">
        <v>371</v>
      </c>
      <c r="AV1497" s="14">
        <v>43711.459027777775</v>
      </c>
    </row>
    <row r="1498" spans="1:48" ht="12.75" x14ac:dyDescent="0.2">
      <c r="A1498" s="4">
        <v>8</v>
      </c>
      <c r="B1498" s="4">
        <v>2019</v>
      </c>
      <c r="C1498" s="4" t="s">
        <v>365</v>
      </c>
      <c r="D1498" s="4" t="s">
        <v>366</v>
      </c>
      <c r="E1498" s="12" t="s">
        <v>107</v>
      </c>
      <c r="R1498" s="4">
        <v>2.5</v>
      </c>
      <c r="S1498" s="4">
        <v>2</v>
      </c>
      <c r="AK1498" s="4">
        <v>4.5</v>
      </c>
      <c r="AL1498" s="12" t="s">
        <v>107</v>
      </c>
      <c r="AM1498" s="4" t="s">
        <v>135</v>
      </c>
      <c r="AN1498" s="15" t="s">
        <v>372</v>
      </c>
      <c r="AV1498" s="14">
        <v>43711.459027777775</v>
      </c>
    </row>
    <row r="1499" spans="1:48" ht="12.75" x14ac:dyDescent="0.2">
      <c r="A1499" s="4">
        <v>8</v>
      </c>
      <c r="B1499" s="4">
        <v>2019</v>
      </c>
      <c r="C1499" s="4" t="s">
        <v>365</v>
      </c>
      <c r="D1499" s="4" t="s">
        <v>366</v>
      </c>
      <c r="E1499" s="12" t="s">
        <v>63</v>
      </c>
      <c r="Q1499" s="4">
        <v>1.5</v>
      </c>
      <c r="S1499" s="4">
        <v>1.5</v>
      </c>
      <c r="AF1499" s="4">
        <v>4</v>
      </c>
      <c r="AK1499" s="4">
        <v>7</v>
      </c>
      <c r="AL1499" s="12" t="s">
        <v>63</v>
      </c>
      <c r="AM1499" s="4" t="s">
        <v>135</v>
      </c>
      <c r="AN1499" s="15" t="s">
        <v>373</v>
      </c>
      <c r="AV1499" s="14">
        <v>43711.459027777775</v>
      </c>
    </row>
    <row r="1500" spans="1:48" ht="12.75" x14ac:dyDescent="0.2">
      <c r="A1500" s="4">
        <v>8</v>
      </c>
      <c r="B1500" s="4">
        <v>2019</v>
      </c>
      <c r="C1500" s="4" t="s">
        <v>365</v>
      </c>
      <c r="D1500" s="4" t="s">
        <v>366</v>
      </c>
      <c r="E1500" s="12" t="s">
        <v>374</v>
      </c>
      <c r="M1500" s="4">
        <v>6.5</v>
      </c>
      <c r="N1500" s="4">
        <v>6.25</v>
      </c>
      <c r="Q1500" s="4">
        <v>7</v>
      </c>
      <c r="R1500" s="4">
        <v>6.25</v>
      </c>
      <c r="S1500" s="4">
        <v>2.25</v>
      </c>
      <c r="T1500" s="4">
        <v>7</v>
      </c>
      <c r="U1500" s="4">
        <v>4</v>
      </c>
      <c r="X1500" s="4">
        <v>7.5</v>
      </c>
      <c r="Y1500" s="4">
        <v>7.5</v>
      </c>
      <c r="Z1500" s="4">
        <v>8</v>
      </c>
      <c r="AA1500" s="4">
        <v>5.5</v>
      </c>
      <c r="AB1500" s="4">
        <v>3</v>
      </c>
      <c r="AE1500" s="4">
        <v>4</v>
      </c>
      <c r="AK1500" s="4">
        <v>74.75</v>
      </c>
      <c r="AL1500" s="12" t="s">
        <v>374</v>
      </c>
      <c r="AM1500" s="4" t="s">
        <v>135</v>
      </c>
      <c r="AN1500" s="15" t="s">
        <v>375</v>
      </c>
      <c r="AV1500" s="14">
        <v>43711.459027777775</v>
      </c>
    </row>
    <row r="1501" spans="1:48" ht="12.75" x14ac:dyDescent="0.2">
      <c r="A1501" s="4">
        <v>8</v>
      </c>
      <c r="B1501" s="4">
        <v>2019</v>
      </c>
      <c r="C1501" s="4" t="s">
        <v>365</v>
      </c>
      <c r="D1501" s="4" t="s">
        <v>366</v>
      </c>
      <c r="E1501" s="12" t="s">
        <v>88</v>
      </c>
      <c r="J1501" s="4">
        <v>2</v>
      </c>
      <c r="K1501" s="4">
        <v>1.5</v>
      </c>
      <c r="AK1501" s="4">
        <v>3.5</v>
      </c>
      <c r="AL1501" s="12" t="s">
        <v>88</v>
      </c>
      <c r="AM1501" s="4" t="s">
        <v>135</v>
      </c>
      <c r="AN1501" s="15" t="s">
        <v>376</v>
      </c>
      <c r="AV1501" s="14">
        <v>43711.459027777775</v>
      </c>
    </row>
    <row r="1502" spans="1:48" ht="12.75" x14ac:dyDescent="0.2">
      <c r="A1502" s="4">
        <v>8</v>
      </c>
      <c r="B1502" s="4">
        <v>2019</v>
      </c>
      <c r="C1502" s="4" t="s">
        <v>365</v>
      </c>
      <c r="D1502" s="4" t="s">
        <v>366</v>
      </c>
      <c r="E1502" s="12" t="s">
        <v>78</v>
      </c>
      <c r="G1502" s="4">
        <v>4</v>
      </c>
      <c r="K1502" s="4">
        <v>1</v>
      </c>
      <c r="AK1502" s="4">
        <v>5</v>
      </c>
      <c r="AL1502" s="12" t="s">
        <v>78</v>
      </c>
      <c r="AM1502" s="4" t="s">
        <v>135</v>
      </c>
      <c r="AN1502" s="15" t="s">
        <v>377</v>
      </c>
      <c r="AV1502" s="14">
        <v>43711.459027777775</v>
      </c>
    </row>
    <row r="1503" spans="1:48" ht="12.75" x14ac:dyDescent="0.2">
      <c r="A1503" s="4">
        <v>8</v>
      </c>
      <c r="B1503" s="4">
        <v>2019</v>
      </c>
      <c r="C1503" s="4" t="s">
        <v>365</v>
      </c>
      <c r="D1503" s="4" t="s">
        <v>366</v>
      </c>
      <c r="E1503" s="12" t="s">
        <v>50</v>
      </c>
      <c r="G1503" s="4">
        <v>1</v>
      </c>
      <c r="L1503" s="4">
        <v>1.75</v>
      </c>
      <c r="M1503" s="4">
        <v>1.5</v>
      </c>
      <c r="N1503" s="4">
        <v>1.75</v>
      </c>
      <c r="S1503" s="4">
        <v>1</v>
      </c>
      <c r="T1503" s="4">
        <v>1</v>
      </c>
      <c r="U1503" s="4">
        <v>1</v>
      </c>
      <c r="X1503" s="4">
        <v>0.5</v>
      </c>
      <c r="Y1503" s="4">
        <v>0.5</v>
      </c>
      <c r="AA1503" s="4">
        <v>0.5</v>
      </c>
      <c r="AG1503" s="4">
        <v>1.5</v>
      </c>
      <c r="AK1503" s="4">
        <v>12</v>
      </c>
      <c r="AL1503" s="12" t="s">
        <v>50</v>
      </c>
      <c r="AM1503" s="4" t="s">
        <v>135</v>
      </c>
      <c r="AN1503" s="15" t="s">
        <v>378</v>
      </c>
      <c r="AV1503" s="14">
        <v>43711.459027777775</v>
      </c>
    </row>
    <row r="1504" spans="1:48" ht="12.75" x14ac:dyDescent="0.2">
      <c r="A1504" s="4">
        <v>8</v>
      </c>
      <c r="B1504" s="4">
        <v>2019</v>
      </c>
      <c r="C1504" s="4" t="s">
        <v>365</v>
      </c>
      <c r="D1504" s="4" t="s">
        <v>366</v>
      </c>
      <c r="E1504" s="12" t="s">
        <v>54</v>
      </c>
      <c r="F1504" s="4">
        <v>5</v>
      </c>
      <c r="G1504" s="4">
        <v>0.5</v>
      </c>
      <c r="J1504" s="4">
        <v>3.5</v>
      </c>
      <c r="K1504" s="4">
        <v>9</v>
      </c>
      <c r="L1504" s="4">
        <v>7.5</v>
      </c>
      <c r="M1504" s="4">
        <v>8</v>
      </c>
      <c r="N1504" s="4">
        <v>8</v>
      </c>
      <c r="Q1504" s="4">
        <v>5.5</v>
      </c>
      <c r="S1504" s="4">
        <v>4</v>
      </c>
      <c r="T1504" s="4">
        <v>7</v>
      </c>
      <c r="U1504" s="4">
        <v>8</v>
      </c>
      <c r="X1504" s="4">
        <v>7</v>
      </c>
      <c r="Y1504" s="4">
        <v>5.5</v>
      </c>
      <c r="Z1504" s="4">
        <v>9</v>
      </c>
      <c r="AA1504" s="4">
        <v>7.5</v>
      </c>
      <c r="AB1504" s="4">
        <v>8</v>
      </c>
      <c r="AE1504" s="4">
        <v>8.5</v>
      </c>
      <c r="AF1504" s="4">
        <v>5</v>
      </c>
      <c r="AG1504" s="4">
        <v>5</v>
      </c>
      <c r="AK1504" s="4">
        <v>121.5</v>
      </c>
      <c r="AL1504" s="12" t="s">
        <v>54</v>
      </c>
      <c r="AM1504" s="4" t="s">
        <v>94</v>
      </c>
      <c r="AN1504" s="15" t="s">
        <v>379</v>
      </c>
      <c r="AO1504" s="4">
        <v>152</v>
      </c>
      <c r="AP1504" s="4">
        <v>2.5</v>
      </c>
      <c r="AQ1504" s="4">
        <v>22</v>
      </c>
      <c r="AS1504" s="4">
        <v>176.5</v>
      </c>
      <c r="AT1504" s="4">
        <v>0.98381876999999995</v>
      </c>
      <c r="AU1504" s="4">
        <v>1.6181230000000001E-2</v>
      </c>
      <c r="AV1504" s="14">
        <v>43705.713888888888</v>
      </c>
    </row>
    <row r="1505" spans="1:48" ht="12.75" x14ac:dyDescent="0.2">
      <c r="A1505" s="4">
        <v>8</v>
      </c>
      <c r="B1505" s="4">
        <v>2019</v>
      </c>
      <c r="C1505" s="4" t="s">
        <v>365</v>
      </c>
      <c r="D1505" s="4" t="s">
        <v>366</v>
      </c>
      <c r="E1505" s="12" t="s">
        <v>132</v>
      </c>
      <c r="AH1505" s="4">
        <v>8</v>
      </c>
      <c r="AI1505" s="4">
        <v>8</v>
      </c>
      <c r="AK1505" s="4">
        <v>16</v>
      </c>
      <c r="AL1505" s="12" t="s">
        <v>132</v>
      </c>
      <c r="AM1505" s="4" t="s">
        <v>94</v>
      </c>
      <c r="AN1505" s="7"/>
      <c r="AV1505" s="14">
        <v>43705.713888888888</v>
      </c>
    </row>
    <row r="1506" spans="1:48" ht="12.75" x14ac:dyDescent="0.2">
      <c r="A1506" s="4">
        <v>8</v>
      </c>
      <c r="B1506" s="4">
        <v>2019</v>
      </c>
      <c r="C1506" s="4" t="s">
        <v>365</v>
      </c>
      <c r="D1506" s="4" t="s">
        <v>366</v>
      </c>
      <c r="E1506" s="12" t="s">
        <v>63</v>
      </c>
      <c r="AF1506" s="4">
        <v>2.5</v>
      </c>
      <c r="AK1506" s="4">
        <v>2.5</v>
      </c>
      <c r="AL1506" s="12" t="s">
        <v>63</v>
      </c>
      <c r="AM1506" s="4" t="s">
        <v>94</v>
      </c>
      <c r="AN1506" s="15" t="s">
        <v>380</v>
      </c>
      <c r="AV1506" s="14">
        <v>43705.713888888888</v>
      </c>
    </row>
    <row r="1507" spans="1:48" ht="12.75" x14ac:dyDescent="0.2">
      <c r="A1507" s="4">
        <v>8</v>
      </c>
      <c r="B1507" s="4">
        <v>2019</v>
      </c>
      <c r="C1507" s="4" t="s">
        <v>365</v>
      </c>
      <c r="D1507" s="4" t="s">
        <v>366</v>
      </c>
      <c r="E1507" s="12" t="s">
        <v>58</v>
      </c>
      <c r="J1507" s="4">
        <v>0.5</v>
      </c>
      <c r="X1507" s="4">
        <v>0.5</v>
      </c>
      <c r="AG1507" s="4">
        <v>1</v>
      </c>
      <c r="AK1507" s="4">
        <v>2</v>
      </c>
      <c r="AL1507" s="12" t="s">
        <v>58</v>
      </c>
      <c r="AM1507" s="4" t="s">
        <v>94</v>
      </c>
      <c r="AN1507" s="15" t="s">
        <v>381</v>
      </c>
      <c r="AV1507" s="14">
        <v>43705.713888888888</v>
      </c>
    </row>
    <row r="1508" spans="1:48" ht="12.75" x14ac:dyDescent="0.2">
      <c r="A1508" s="4">
        <v>8</v>
      </c>
      <c r="B1508" s="4">
        <v>2019</v>
      </c>
      <c r="C1508" s="4" t="s">
        <v>365</v>
      </c>
      <c r="D1508" s="4" t="s">
        <v>366</v>
      </c>
      <c r="E1508" s="12" t="s">
        <v>50</v>
      </c>
      <c r="F1508" s="4">
        <v>2</v>
      </c>
      <c r="G1508" s="4">
        <v>2</v>
      </c>
      <c r="J1508" s="4">
        <v>1</v>
      </c>
      <c r="L1508" s="4">
        <v>1</v>
      </c>
      <c r="Q1508" s="4">
        <v>2</v>
      </c>
      <c r="R1508" s="4">
        <v>8</v>
      </c>
      <c r="S1508" s="4">
        <v>4</v>
      </c>
      <c r="T1508" s="4">
        <v>1</v>
      </c>
      <c r="Y1508" s="4">
        <v>1</v>
      </c>
      <c r="AF1508" s="4">
        <v>0.5</v>
      </c>
      <c r="AG1508" s="4">
        <v>1</v>
      </c>
      <c r="AK1508" s="4">
        <v>23.5</v>
      </c>
      <c r="AL1508" s="12" t="s">
        <v>50</v>
      </c>
      <c r="AM1508" s="4" t="s">
        <v>94</v>
      </c>
      <c r="AN1508" s="15" t="s">
        <v>382</v>
      </c>
      <c r="AV1508" s="14">
        <v>43705.713888888888</v>
      </c>
    </row>
    <row r="1509" spans="1:48" ht="12.75" x14ac:dyDescent="0.2">
      <c r="A1509" s="4">
        <v>8</v>
      </c>
      <c r="B1509" s="4">
        <v>2019</v>
      </c>
      <c r="C1509" s="4" t="s">
        <v>365</v>
      </c>
      <c r="D1509" s="4" t="s">
        <v>366</v>
      </c>
      <c r="E1509" s="12" t="s">
        <v>124</v>
      </c>
      <c r="F1509" s="4">
        <v>0.5</v>
      </c>
      <c r="G1509" s="4">
        <v>2</v>
      </c>
      <c r="J1509" s="4">
        <v>1.5</v>
      </c>
      <c r="Q1509" s="4">
        <v>0.5</v>
      </c>
      <c r="Y1509" s="4">
        <v>0.5</v>
      </c>
      <c r="AG1509" s="4">
        <v>1</v>
      </c>
      <c r="AK1509" s="4">
        <v>6</v>
      </c>
      <c r="AL1509" s="12" t="s">
        <v>124</v>
      </c>
      <c r="AM1509" s="4" t="s">
        <v>94</v>
      </c>
      <c r="AN1509" s="15" t="s">
        <v>383</v>
      </c>
      <c r="AV1509" s="14">
        <v>43705.713888888888</v>
      </c>
    </row>
    <row r="1510" spans="1:48" ht="12.75" x14ac:dyDescent="0.2">
      <c r="A1510" s="4">
        <v>8</v>
      </c>
      <c r="B1510" s="4">
        <v>2019</v>
      </c>
      <c r="C1510" s="4" t="s">
        <v>365</v>
      </c>
      <c r="D1510" s="4" t="s">
        <v>366</v>
      </c>
      <c r="E1510" s="12" t="s">
        <v>59</v>
      </c>
      <c r="G1510" s="4">
        <v>3.5</v>
      </c>
      <c r="AK1510" s="4">
        <v>3.5</v>
      </c>
      <c r="AL1510" s="12" t="s">
        <v>59</v>
      </c>
      <c r="AM1510" s="4" t="s">
        <v>94</v>
      </c>
      <c r="AN1510" s="15" t="s">
        <v>384</v>
      </c>
      <c r="AV1510" s="14">
        <v>43705.713888888888</v>
      </c>
    </row>
    <row r="1511" spans="1:48" ht="12.75" x14ac:dyDescent="0.2">
      <c r="A1511" s="4">
        <v>8</v>
      </c>
      <c r="B1511" s="4">
        <v>2019</v>
      </c>
      <c r="C1511" s="4" t="s">
        <v>365</v>
      </c>
      <c r="D1511" s="4" t="s">
        <v>366</v>
      </c>
      <c r="E1511" s="12" t="s">
        <v>55</v>
      </c>
      <c r="F1511" s="4">
        <v>1</v>
      </c>
      <c r="X1511" s="4">
        <v>0.5</v>
      </c>
      <c r="AK1511" s="4">
        <v>1.5</v>
      </c>
      <c r="AL1511" s="12" t="s">
        <v>55</v>
      </c>
      <c r="AM1511" s="4" t="s">
        <v>94</v>
      </c>
      <c r="AN1511" s="15" t="s">
        <v>385</v>
      </c>
      <c r="AV1511" s="14">
        <v>43705.713888888888</v>
      </c>
    </row>
    <row r="1512" spans="1:48" ht="12.75" x14ac:dyDescent="0.2">
      <c r="A1512" s="4">
        <v>8</v>
      </c>
      <c r="B1512" s="4">
        <v>2019</v>
      </c>
      <c r="C1512" s="4" t="s">
        <v>365</v>
      </c>
      <c r="D1512" s="4" t="s">
        <v>366</v>
      </c>
      <c r="E1512" s="12" t="s">
        <v>364</v>
      </c>
      <c r="J1512" s="4">
        <v>5</v>
      </c>
      <c r="K1512" s="4">
        <v>8</v>
      </c>
      <c r="L1512" s="4">
        <v>7</v>
      </c>
      <c r="M1512" s="4">
        <v>7</v>
      </c>
      <c r="N1512" s="4">
        <v>7</v>
      </c>
      <c r="Q1512" s="4">
        <v>7.5</v>
      </c>
      <c r="R1512" s="4">
        <v>7</v>
      </c>
      <c r="X1512" s="4">
        <v>6.5</v>
      </c>
      <c r="Y1512" s="4">
        <v>6</v>
      </c>
      <c r="Z1512" s="4">
        <v>7</v>
      </c>
      <c r="AA1512" s="4">
        <v>7</v>
      </c>
      <c r="AB1512" s="4">
        <v>5</v>
      </c>
      <c r="AE1512" s="4">
        <v>6</v>
      </c>
      <c r="AF1512" s="4">
        <v>5</v>
      </c>
      <c r="AG1512" s="4">
        <v>5.5</v>
      </c>
      <c r="AH1512" s="4">
        <v>8.5</v>
      </c>
      <c r="AI1512" s="4">
        <v>5.5</v>
      </c>
      <c r="AK1512" s="4">
        <v>110.5</v>
      </c>
      <c r="AL1512" s="12" t="s">
        <v>364</v>
      </c>
      <c r="AM1512" s="4" t="s">
        <v>93</v>
      </c>
      <c r="AN1512" s="7"/>
      <c r="AO1512" s="4">
        <v>63</v>
      </c>
      <c r="AP1512" s="4">
        <v>110.5</v>
      </c>
      <c r="AQ1512" s="4">
        <v>2.5</v>
      </c>
      <c r="AS1512" s="4">
        <v>176</v>
      </c>
      <c r="AT1512" s="4">
        <v>0.36311239200000001</v>
      </c>
      <c r="AU1512" s="4">
        <v>0.63688760799999999</v>
      </c>
      <c r="AV1512" s="14">
        <v>43712.341666666667</v>
      </c>
    </row>
    <row r="1513" spans="1:48" ht="12.75" x14ac:dyDescent="0.2">
      <c r="A1513" s="4">
        <v>8</v>
      </c>
      <c r="B1513" s="4">
        <v>2019</v>
      </c>
      <c r="C1513" s="4" t="s">
        <v>365</v>
      </c>
      <c r="D1513" s="4" t="s">
        <v>366</v>
      </c>
      <c r="E1513" s="12" t="s">
        <v>124</v>
      </c>
      <c r="G1513" s="4">
        <v>1.5</v>
      </c>
      <c r="AG1513" s="4">
        <v>1</v>
      </c>
      <c r="AK1513" s="4">
        <v>2.5</v>
      </c>
      <c r="AL1513" s="12" t="s">
        <v>124</v>
      </c>
      <c r="AM1513" s="4" t="s">
        <v>93</v>
      </c>
      <c r="AN1513" s="7"/>
      <c r="AV1513" s="14">
        <v>43712.341666666667</v>
      </c>
    </row>
    <row r="1514" spans="1:48" ht="12.75" x14ac:dyDescent="0.2">
      <c r="A1514" s="4">
        <v>8</v>
      </c>
      <c r="B1514" s="4">
        <v>2019</v>
      </c>
      <c r="C1514" s="4" t="s">
        <v>365</v>
      </c>
      <c r="D1514" s="4" t="s">
        <v>366</v>
      </c>
      <c r="E1514" s="12" t="s">
        <v>92</v>
      </c>
      <c r="F1514" s="4">
        <v>7</v>
      </c>
      <c r="G1514" s="4">
        <v>5.5</v>
      </c>
      <c r="AK1514" s="4">
        <v>12.5</v>
      </c>
      <c r="AL1514" s="12" t="s">
        <v>92</v>
      </c>
      <c r="AM1514" s="4" t="s">
        <v>93</v>
      </c>
      <c r="AN1514" s="7"/>
      <c r="AV1514" s="14">
        <v>43712.341666666667</v>
      </c>
    </row>
    <row r="1515" spans="1:48" ht="12.75" x14ac:dyDescent="0.2">
      <c r="A1515" s="4">
        <v>8</v>
      </c>
      <c r="B1515" s="4">
        <v>2019</v>
      </c>
      <c r="C1515" s="4" t="s">
        <v>365</v>
      </c>
      <c r="D1515" s="4" t="s">
        <v>366</v>
      </c>
      <c r="E1515" s="12" t="s">
        <v>50</v>
      </c>
      <c r="F1515" s="4">
        <v>1</v>
      </c>
      <c r="G1515" s="4">
        <v>1</v>
      </c>
      <c r="J1515" s="4">
        <v>3</v>
      </c>
      <c r="L1515" s="4">
        <v>1</v>
      </c>
      <c r="M1515" s="4">
        <v>1</v>
      </c>
      <c r="N1515" s="4">
        <v>1</v>
      </c>
      <c r="Q1515" s="4">
        <v>0.5</v>
      </c>
      <c r="R1515" s="4">
        <v>1</v>
      </c>
      <c r="S1515" s="4">
        <v>8</v>
      </c>
      <c r="T1515" s="4">
        <v>8</v>
      </c>
      <c r="U1515" s="4">
        <v>8</v>
      </c>
      <c r="X1515" s="4">
        <v>1.5</v>
      </c>
      <c r="Y1515" s="4">
        <v>2</v>
      </c>
      <c r="Z1515" s="4">
        <v>1</v>
      </c>
      <c r="AA1515" s="4">
        <v>1</v>
      </c>
      <c r="AB1515" s="4">
        <v>3</v>
      </c>
      <c r="AE1515" s="4">
        <v>2</v>
      </c>
      <c r="AF1515" s="4">
        <v>3</v>
      </c>
      <c r="AG1515" s="4">
        <v>1.5</v>
      </c>
      <c r="AH1515" s="4">
        <v>1</v>
      </c>
      <c r="AI1515" s="4">
        <v>1</v>
      </c>
      <c r="AK1515" s="4">
        <v>50.5</v>
      </c>
      <c r="AL1515" s="12" t="s">
        <v>50</v>
      </c>
      <c r="AM1515" s="4" t="s">
        <v>93</v>
      </c>
      <c r="AN1515" s="7"/>
      <c r="AV1515" s="14">
        <v>43712.341666666667</v>
      </c>
    </row>
    <row r="1516" spans="1:48" ht="12.75" x14ac:dyDescent="0.2">
      <c r="A1516" s="4">
        <v>8</v>
      </c>
      <c r="B1516" s="4">
        <v>2019</v>
      </c>
      <c r="C1516" s="4" t="s">
        <v>365</v>
      </c>
      <c r="D1516" s="4" t="s">
        <v>366</v>
      </c>
      <c r="E1516" s="12" t="s">
        <v>54</v>
      </c>
      <c r="J1516" s="4">
        <v>0.5</v>
      </c>
      <c r="L1516" s="4">
        <v>1</v>
      </c>
      <c r="X1516" s="4">
        <v>2</v>
      </c>
      <c r="Y1516" s="4">
        <v>1</v>
      </c>
      <c r="Z1516" s="4">
        <v>1</v>
      </c>
      <c r="AA1516" s="4">
        <v>2</v>
      </c>
      <c r="AB1516" s="4">
        <v>2.5</v>
      </c>
      <c r="AE1516" s="4">
        <v>3</v>
      </c>
      <c r="AF1516" s="4">
        <v>1</v>
      </c>
      <c r="AG1516" s="4">
        <v>1</v>
      </c>
      <c r="AH1516" s="4">
        <v>1</v>
      </c>
      <c r="AK1516" s="4">
        <v>16</v>
      </c>
      <c r="AL1516" s="12" t="s">
        <v>54</v>
      </c>
      <c r="AM1516" s="4" t="s">
        <v>115</v>
      </c>
      <c r="AN1516" s="7"/>
      <c r="AO1516" s="4">
        <v>144</v>
      </c>
      <c r="AP1516" s="4">
        <v>0</v>
      </c>
      <c r="AQ1516" s="4">
        <v>42</v>
      </c>
      <c r="AS1516" s="4">
        <v>186</v>
      </c>
      <c r="AT1516" s="4">
        <v>1</v>
      </c>
      <c r="AU1516" s="4">
        <v>0</v>
      </c>
      <c r="AV1516" s="14">
        <v>43711.362500000003</v>
      </c>
    </row>
    <row r="1517" spans="1:48" ht="12.75" x14ac:dyDescent="0.2">
      <c r="A1517" s="4">
        <v>8</v>
      </c>
      <c r="B1517" s="4">
        <v>2019</v>
      </c>
      <c r="C1517" s="4" t="s">
        <v>365</v>
      </c>
      <c r="D1517" s="4" t="s">
        <v>366</v>
      </c>
      <c r="E1517" s="12" t="s">
        <v>92</v>
      </c>
      <c r="AH1517" s="4">
        <v>0.5</v>
      </c>
      <c r="AI1517" s="4">
        <v>1.5</v>
      </c>
      <c r="AK1517" s="4">
        <v>2</v>
      </c>
      <c r="AL1517" s="12" t="s">
        <v>92</v>
      </c>
      <c r="AM1517" s="4" t="s">
        <v>115</v>
      </c>
      <c r="AN1517" s="7"/>
      <c r="AV1517" s="14">
        <v>43711.362500000003</v>
      </c>
    </row>
    <row r="1518" spans="1:48" ht="12.75" x14ac:dyDescent="0.2">
      <c r="A1518" s="4">
        <v>8</v>
      </c>
      <c r="B1518" s="4">
        <v>2019</v>
      </c>
      <c r="C1518" s="4" t="s">
        <v>365</v>
      </c>
      <c r="D1518" s="4" t="s">
        <v>366</v>
      </c>
      <c r="E1518" s="12" t="s">
        <v>116</v>
      </c>
      <c r="S1518" s="4">
        <v>0.5</v>
      </c>
      <c r="T1518" s="4">
        <v>1</v>
      </c>
      <c r="U1518" s="4">
        <v>0.5</v>
      </c>
      <c r="AK1518" s="4">
        <v>2</v>
      </c>
      <c r="AL1518" s="12" t="s">
        <v>116</v>
      </c>
      <c r="AM1518" s="4" t="s">
        <v>115</v>
      </c>
      <c r="AN1518" s="7"/>
      <c r="AV1518" s="14">
        <v>43711.362500000003</v>
      </c>
    </row>
    <row r="1519" spans="1:48" ht="12.75" x14ac:dyDescent="0.2">
      <c r="A1519" s="4">
        <v>8</v>
      </c>
      <c r="B1519" s="4">
        <v>2019</v>
      </c>
      <c r="C1519" s="4" t="s">
        <v>365</v>
      </c>
      <c r="D1519" s="4" t="s">
        <v>366</v>
      </c>
      <c r="E1519" s="12" t="s">
        <v>77</v>
      </c>
      <c r="T1519" s="4">
        <v>1</v>
      </c>
      <c r="AK1519" s="4">
        <v>1</v>
      </c>
      <c r="AL1519" s="12" t="s">
        <v>77</v>
      </c>
      <c r="AM1519" s="4" t="s">
        <v>115</v>
      </c>
      <c r="AN1519" s="7"/>
      <c r="AV1519" s="14">
        <v>43711.362500000003</v>
      </c>
    </row>
    <row r="1520" spans="1:48" ht="12.75" x14ac:dyDescent="0.2">
      <c r="A1520" s="4">
        <v>8</v>
      </c>
      <c r="B1520" s="4">
        <v>2019</v>
      </c>
      <c r="C1520" s="4" t="s">
        <v>365</v>
      </c>
      <c r="D1520" s="4" t="s">
        <v>366</v>
      </c>
      <c r="E1520" s="12" t="s">
        <v>61</v>
      </c>
      <c r="M1520" s="4">
        <v>0.5</v>
      </c>
      <c r="Q1520" s="4">
        <v>1</v>
      </c>
      <c r="R1520" s="4">
        <v>2</v>
      </c>
      <c r="S1520" s="4">
        <v>1</v>
      </c>
      <c r="AK1520" s="4">
        <v>4.5</v>
      </c>
      <c r="AL1520" s="12" t="s">
        <v>61</v>
      </c>
      <c r="AM1520" s="4" t="s">
        <v>115</v>
      </c>
      <c r="AN1520" s="7"/>
      <c r="AV1520" s="14">
        <v>43711.362500000003</v>
      </c>
    </row>
    <row r="1521" spans="1:48" ht="12.75" x14ac:dyDescent="0.2">
      <c r="A1521" s="4">
        <v>8</v>
      </c>
      <c r="B1521" s="4">
        <v>2019</v>
      </c>
      <c r="C1521" s="4" t="s">
        <v>365</v>
      </c>
      <c r="D1521" s="4" t="s">
        <v>366</v>
      </c>
      <c r="E1521" s="12" t="s">
        <v>108</v>
      </c>
      <c r="L1521" s="4">
        <v>0.5</v>
      </c>
      <c r="AK1521" s="4">
        <v>0.5</v>
      </c>
      <c r="AL1521" s="12" t="s">
        <v>108</v>
      </c>
      <c r="AM1521" s="4" t="s">
        <v>115</v>
      </c>
      <c r="AN1521" s="7"/>
      <c r="AV1521" s="14">
        <v>43711.362500000003</v>
      </c>
    </row>
    <row r="1522" spans="1:48" ht="12.75" x14ac:dyDescent="0.2">
      <c r="A1522" s="4">
        <v>8</v>
      </c>
      <c r="B1522" s="4">
        <v>2019</v>
      </c>
      <c r="C1522" s="4" t="s">
        <v>365</v>
      </c>
      <c r="D1522" s="4" t="s">
        <v>366</v>
      </c>
      <c r="E1522" s="12" t="s">
        <v>60</v>
      </c>
      <c r="K1522" s="4">
        <v>0.5</v>
      </c>
      <c r="AK1522" s="4">
        <v>0.5</v>
      </c>
      <c r="AL1522" s="12" t="s">
        <v>60</v>
      </c>
      <c r="AM1522" s="4" t="s">
        <v>115</v>
      </c>
      <c r="AN1522" s="7"/>
      <c r="AV1522" s="14">
        <v>43711.362500000003</v>
      </c>
    </row>
    <row r="1523" spans="1:48" ht="12.75" x14ac:dyDescent="0.2">
      <c r="A1523" s="4">
        <v>8</v>
      </c>
      <c r="B1523" s="4">
        <v>2019</v>
      </c>
      <c r="C1523" s="4" t="s">
        <v>365</v>
      </c>
      <c r="D1523" s="4" t="s">
        <v>366</v>
      </c>
      <c r="E1523" s="12" t="s">
        <v>55</v>
      </c>
      <c r="G1523" s="4">
        <v>0.5</v>
      </c>
      <c r="AK1523" s="4">
        <v>0.5</v>
      </c>
      <c r="AL1523" s="12" t="s">
        <v>55</v>
      </c>
      <c r="AM1523" s="4" t="s">
        <v>115</v>
      </c>
      <c r="AN1523" s="7"/>
      <c r="AV1523" s="14">
        <v>43711.362500000003</v>
      </c>
    </row>
    <row r="1524" spans="1:48" ht="12.75" x14ac:dyDescent="0.2">
      <c r="A1524" s="4">
        <v>8</v>
      </c>
      <c r="B1524" s="4">
        <v>2019</v>
      </c>
      <c r="C1524" s="4" t="s">
        <v>365</v>
      </c>
      <c r="D1524" s="4" t="s">
        <v>366</v>
      </c>
      <c r="E1524" s="12" t="s">
        <v>122</v>
      </c>
      <c r="G1524" s="4">
        <v>0.5</v>
      </c>
      <c r="L1524" s="4">
        <v>1</v>
      </c>
      <c r="Q1524" s="4">
        <v>0.5</v>
      </c>
      <c r="R1524" s="4">
        <v>1</v>
      </c>
      <c r="S1524" s="4">
        <v>0.5</v>
      </c>
      <c r="T1524" s="4">
        <v>0.5</v>
      </c>
      <c r="U1524" s="4">
        <v>0.5</v>
      </c>
      <c r="AK1524" s="4">
        <v>4.5</v>
      </c>
      <c r="AL1524" s="12" t="s">
        <v>122</v>
      </c>
      <c r="AM1524" s="4" t="s">
        <v>115</v>
      </c>
      <c r="AN1524" s="7"/>
      <c r="AV1524" s="14">
        <v>43711.362500000003</v>
      </c>
    </row>
    <row r="1525" spans="1:48" ht="12.75" x14ac:dyDescent="0.2">
      <c r="A1525" s="4">
        <v>8</v>
      </c>
      <c r="B1525" s="4">
        <v>2019</v>
      </c>
      <c r="C1525" s="4" t="s">
        <v>365</v>
      </c>
      <c r="D1525" s="4" t="s">
        <v>366</v>
      </c>
      <c r="E1525" s="12" t="s">
        <v>120</v>
      </c>
      <c r="F1525" s="4">
        <v>0.5</v>
      </c>
      <c r="N1525" s="4">
        <v>1</v>
      </c>
      <c r="R1525" s="4">
        <v>0.5</v>
      </c>
      <c r="T1525" s="4">
        <v>0.5</v>
      </c>
      <c r="U1525" s="4">
        <v>0.5</v>
      </c>
      <c r="X1525" s="4">
        <v>0.5</v>
      </c>
      <c r="AA1525" s="4">
        <v>0.5</v>
      </c>
      <c r="AG1525" s="4">
        <v>0.5</v>
      </c>
      <c r="AH1525" s="4">
        <v>0.5</v>
      </c>
      <c r="AI1525" s="4">
        <v>0.5</v>
      </c>
      <c r="AK1525" s="4">
        <v>5.5</v>
      </c>
      <c r="AL1525" s="12" t="s">
        <v>120</v>
      </c>
      <c r="AM1525" s="4" t="s">
        <v>115</v>
      </c>
      <c r="AN1525" s="7"/>
      <c r="AV1525" s="14">
        <v>43711.362500000003</v>
      </c>
    </row>
    <row r="1526" spans="1:48" ht="12.75" x14ac:dyDescent="0.2">
      <c r="A1526" s="4">
        <v>8</v>
      </c>
      <c r="B1526" s="4">
        <v>2019</v>
      </c>
      <c r="C1526" s="4" t="s">
        <v>365</v>
      </c>
      <c r="D1526" s="4" t="s">
        <v>366</v>
      </c>
      <c r="E1526" s="12" t="s">
        <v>86</v>
      </c>
      <c r="F1526" s="4">
        <v>2</v>
      </c>
      <c r="G1526" s="4">
        <v>0.5</v>
      </c>
      <c r="J1526" s="4">
        <v>1</v>
      </c>
      <c r="K1526" s="4">
        <v>1</v>
      </c>
      <c r="L1526" s="4">
        <v>0.5</v>
      </c>
      <c r="M1526" s="4">
        <v>0.5</v>
      </c>
      <c r="N1526" s="4">
        <v>0.5</v>
      </c>
      <c r="AK1526" s="4">
        <v>6</v>
      </c>
      <c r="AL1526" s="12" t="s">
        <v>86</v>
      </c>
      <c r="AM1526" s="4" t="s">
        <v>115</v>
      </c>
      <c r="AN1526" s="7"/>
      <c r="AV1526" s="14">
        <v>43711.362500000003</v>
      </c>
    </row>
    <row r="1527" spans="1:48" ht="12.75" x14ac:dyDescent="0.2">
      <c r="A1527" s="4">
        <v>8</v>
      </c>
      <c r="B1527" s="4">
        <v>2019</v>
      </c>
      <c r="C1527" s="4" t="s">
        <v>365</v>
      </c>
      <c r="D1527" s="4" t="s">
        <v>366</v>
      </c>
      <c r="E1527" s="12" t="s">
        <v>117</v>
      </c>
      <c r="F1527" s="4">
        <v>2</v>
      </c>
      <c r="G1527" s="4">
        <v>0.5</v>
      </c>
      <c r="K1527" s="4">
        <v>1.5</v>
      </c>
      <c r="L1527" s="4">
        <v>1</v>
      </c>
      <c r="M1527" s="4">
        <v>1.5</v>
      </c>
      <c r="Q1527" s="4">
        <v>1</v>
      </c>
      <c r="R1527" s="4">
        <v>1.5</v>
      </c>
      <c r="S1527" s="4">
        <v>1</v>
      </c>
      <c r="T1527" s="4">
        <v>1.5</v>
      </c>
      <c r="U1527" s="4">
        <v>0.5</v>
      </c>
      <c r="X1527" s="4">
        <v>1</v>
      </c>
      <c r="Y1527" s="4">
        <v>2</v>
      </c>
      <c r="Z1527" s="4">
        <v>1.5</v>
      </c>
      <c r="AA1527" s="4">
        <v>1.5</v>
      </c>
      <c r="AE1527" s="4">
        <v>1.5</v>
      </c>
      <c r="AF1527" s="4">
        <v>1.5</v>
      </c>
      <c r="AG1527" s="4">
        <v>1.5</v>
      </c>
      <c r="AH1527" s="4">
        <v>1</v>
      </c>
      <c r="AI1527" s="4">
        <v>1</v>
      </c>
      <c r="AK1527" s="4">
        <v>24.5</v>
      </c>
      <c r="AL1527" s="12" t="s">
        <v>117</v>
      </c>
      <c r="AM1527" s="4" t="s">
        <v>115</v>
      </c>
      <c r="AN1527" s="7"/>
      <c r="AV1527" s="14">
        <v>43711.362500000003</v>
      </c>
    </row>
    <row r="1528" spans="1:48" ht="12.75" x14ac:dyDescent="0.2">
      <c r="A1528" s="4">
        <v>8</v>
      </c>
      <c r="B1528" s="4">
        <v>2019</v>
      </c>
      <c r="C1528" s="4" t="s">
        <v>365</v>
      </c>
      <c r="D1528" s="4" t="s">
        <v>366</v>
      </c>
      <c r="E1528" s="12" t="s">
        <v>121</v>
      </c>
      <c r="G1528" s="4">
        <v>1</v>
      </c>
      <c r="J1528" s="4">
        <v>1.5</v>
      </c>
      <c r="Q1528" s="4">
        <v>1.5</v>
      </c>
      <c r="R1528" s="4">
        <v>0.5</v>
      </c>
      <c r="U1528" s="4">
        <v>1.5</v>
      </c>
      <c r="X1528" s="4">
        <v>1.5</v>
      </c>
      <c r="Z1528" s="4">
        <v>0.5</v>
      </c>
      <c r="AE1528" s="4">
        <v>1</v>
      </c>
      <c r="AF1528" s="4">
        <v>0.5</v>
      </c>
      <c r="AI1528" s="4">
        <v>1</v>
      </c>
      <c r="AK1528" s="4">
        <v>10.5</v>
      </c>
      <c r="AL1528" s="12" t="s">
        <v>121</v>
      </c>
      <c r="AM1528" s="4" t="s">
        <v>115</v>
      </c>
      <c r="AN1528" s="7"/>
      <c r="AV1528" s="14">
        <v>43711.362500000003</v>
      </c>
    </row>
    <row r="1529" spans="1:48" ht="12.75" x14ac:dyDescent="0.2">
      <c r="A1529" s="4">
        <v>8</v>
      </c>
      <c r="B1529" s="4">
        <v>2019</v>
      </c>
      <c r="C1529" s="4" t="s">
        <v>365</v>
      </c>
      <c r="D1529" s="4" t="s">
        <v>366</v>
      </c>
      <c r="E1529" s="12" t="s">
        <v>114</v>
      </c>
      <c r="G1529" s="4">
        <v>1</v>
      </c>
      <c r="J1529" s="4">
        <v>0.5</v>
      </c>
      <c r="L1529" s="4">
        <v>2</v>
      </c>
      <c r="N1529" s="4">
        <v>1</v>
      </c>
      <c r="Q1529" s="4">
        <v>0.5</v>
      </c>
      <c r="R1529" s="4">
        <v>0.5</v>
      </c>
      <c r="S1529" s="4">
        <v>2</v>
      </c>
      <c r="U1529" s="4">
        <v>1</v>
      </c>
      <c r="X1529" s="4">
        <v>0.5</v>
      </c>
      <c r="Y1529" s="4">
        <v>0.5</v>
      </c>
      <c r="AB1529" s="4">
        <v>1</v>
      </c>
      <c r="AF1529" s="4">
        <v>0.5</v>
      </c>
      <c r="AG1529" s="4">
        <v>2</v>
      </c>
      <c r="AI1529" s="4">
        <v>1</v>
      </c>
      <c r="AK1529" s="4">
        <v>14</v>
      </c>
      <c r="AL1529" s="12" t="s">
        <v>114</v>
      </c>
      <c r="AM1529" s="4" t="s">
        <v>115</v>
      </c>
      <c r="AN1529" s="7"/>
      <c r="AV1529" s="14">
        <v>43711.362500000003</v>
      </c>
    </row>
    <row r="1530" spans="1:48" ht="12.75" x14ac:dyDescent="0.2">
      <c r="A1530" s="4">
        <v>8</v>
      </c>
      <c r="B1530" s="4">
        <v>2019</v>
      </c>
      <c r="C1530" s="4" t="s">
        <v>365</v>
      </c>
      <c r="D1530" s="4" t="s">
        <v>366</v>
      </c>
      <c r="E1530" s="12" t="s">
        <v>118</v>
      </c>
      <c r="F1530" s="4">
        <v>1</v>
      </c>
      <c r="G1530" s="4">
        <v>1.5</v>
      </c>
      <c r="J1530" s="4">
        <v>0.5</v>
      </c>
      <c r="K1530" s="4">
        <v>1</v>
      </c>
      <c r="L1530" s="4">
        <v>1</v>
      </c>
      <c r="M1530" s="4">
        <v>1.5</v>
      </c>
      <c r="N1530" s="4">
        <v>2</v>
      </c>
      <c r="Q1530" s="4">
        <v>0.5</v>
      </c>
      <c r="R1530" s="4">
        <v>0.5</v>
      </c>
      <c r="S1530" s="4">
        <v>0.5</v>
      </c>
      <c r="T1530" s="4">
        <v>1.5</v>
      </c>
      <c r="U1530" s="4">
        <v>1.5</v>
      </c>
      <c r="X1530" s="4">
        <v>1</v>
      </c>
      <c r="Y1530" s="4">
        <v>1.5</v>
      </c>
      <c r="Z1530" s="4">
        <v>2</v>
      </c>
      <c r="AA1530" s="4">
        <v>0.5</v>
      </c>
      <c r="AB1530" s="4">
        <v>0.5</v>
      </c>
      <c r="AE1530" s="4">
        <v>0.5</v>
      </c>
      <c r="AF1530" s="4">
        <v>1</v>
      </c>
      <c r="AG1530" s="4">
        <v>0.5</v>
      </c>
      <c r="AH1530" s="4">
        <v>1</v>
      </c>
      <c r="AI1530" s="4">
        <v>1.5</v>
      </c>
      <c r="AK1530" s="4">
        <v>23</v>
      </c>
      <c r="AL1530" s="12" t="s">
        <v>118</v>
      </c>
      <c r="AM1530" s="4" t="s">
        <v>115</v>
      </c>
      <c r="AN1530" s="15" t="s">
        <v>386</v>
      </c>
      <c r="AV1530" s="14">
        <v>43711.362500000003</v>
      </c>
    </row>
    <row r="1531" spans="1:48" ht="12.75" x14ac:dyDescent="0.2">
      <c r="A1531" s="4">
        <v>8</v>
      </c>
      <c r="B1531" s="4">
        <v>2019</v>
      </c>
      <c r="C1531" s="4" t="s">
        <v>365</v>
      </c>
      <c r="D1531" s="4" t="s">
        <v>366</v>
      </c>
      <c r="E1531" s="12" t="s">
        <v>50</v>
      </c>
      <c r="F1531" s="4">
        <v>1</v>
      </c>
      <c r="G1531" s="4">
        <v>1.5</v>
      </c>
      <c r="J1531" s="4">
        <v>1.5</v>
      </c>
      <c r="K1531" s="4">
        <v>0.5</v>
      </c>
      <c r="L1531" s="4">
        <v>0.5</v>
      </c>
      <c r="M1531" s="4">
        <v>1.5</v>
      </c>
      <c r="N1531" s="4">
        <v>1</v>
      </c>
      <c r="Q1531" s="4">
        <v>1</v>
      </c>
      <c r="R1531" s="4">
        <v>0.5</v>
      </c>
      <c r="S1531" s="4">
        <v>1</v>
      </c>
      <c r="T1531" s="4">
        <v>1</v>
      </c>
      <c r="U1531" s="4">
        <v>1</v>
      </c>
      <c r="X1531" s="4">
        <v>1</v>
      </c>
      <c r="Y1531" s="4">
        <v>1</v>
      </c>
      <c r="Z1531" s="4">
        <v>2.5</v>
      </c>
      <c r="AA1531" s="4">
        <v>3</v>
      </c>
      <c r="AB1531" s="4">
        <v>1</v>
      </c>
      <c r="AE1531" s="4">
        <v>1.5</v>
      </c>
      <c r="AF1531" s="4">
        <v>2</v>
      </c>
      <c r="AG1531" s="4">
        <v>1.5</v>
      </c>
      <c r="AH1531" s="4">
        <v>2.5</v>
      </c>
      <c r="AI1531" s="4">
        <v>1</v>
      </c>
      <c r="AK1531" s="4">
        <v>29</v>
      </c>
      <c r="AL1531" s="12" t="s">
        <v>50</v>
      </c>
      <c r="AM1531" s="4" t="s">
        <v>115</v>
      </c>
      <c r="AN1531" s="15" t="s">
        <v>387</v>
      </c>
      <c r="AV1531" s="14">
        <v>43711.362500000003</v>
      </c>
    </row>
    <row r="1532" spans="1:48" ht="12.75" x14ac:dyDescent="0.2">
      <c r="A1532" s="4">
        <v>8</v>
      </c>
      <c r="B1532" s="4">
        <v>2019</v>
      </c>
      <c r="C1532" s="4" t="s">
        <v>365</v>
      </c>
      <c r="D1532" s="4" t="s">
        <v>366</v>
      </c>
      <c r="E1532" s="12" t="s">
        <v>124</v>
      </c>
      <c r="F1532" s="4">
        <v>2</v>
      </c>
      <c r="G1532" s="4">
        <v>1</v>
      </c>
      <c r="J1532" s="4">
        <v>2.5</v>
      </c>
      <c r="K1532" s="4">
        <v>3.5</v>
      </c>
      <c r="L1532" s="4">
        <v>0.5</v>
      </c>
      <c r="M1532" s="4">
        <v>2.5</v>
      </c>
      <c r="N1532" s="4">
        <v>2.5</v>
      </c>
      <c r="Q1532" s="4">
        <v>4.5</v>
      </c>
      <c r="R1532" s="4">
        <v>1</v>
      </c>
      <c r="S1532" s="4">
        <v>1.5</v>
      </c>
      <c r="T1532" s="4">
        <v>2.5</v>
      </c>
      <c r="U1532" s="4">
        <v>2</v>
      </c>
      <c r="W1532" s="4">
        <v>2</v>
      </c>
      <c r="X1532" s="4">
        <v>0.5</v>
      </c>
      <c r="Y1532" s="4">
        <v>2</v>
      </c>
      <c r="Z1532" s="4">
        <v>0.5</v>
      </c>
      <c r="AA1532" s="4">
        <v>1</v>
      </c>
      <c r="AB1532" s="4">
        <v>0.5</v>
      </c>
      <c r="AE1532" s="4">
        <v>0.5</v>
      </c>
      <c r="AF1532" s="4">
        <v>2</v>
      </c>
      <c r="AG1532" s="4">
        <v>2</v>
      </c>
      <c r="AH1532" s="4">
        <v>2</v>
      </c>
      <c r="AI1532" s="4">
        <v>0.5</v>
      </c>
      <c r="AK1532" s="4">
        <v>39.5</v>
      </c>
      <c r="AL1532" s="12" t="s">
        <v>124</v>
      </c>
      <c r="AM1532" s="4" t="s">
        <v>115</v>
      </c>
      <c r="AN1532" s="7"/>
      <c r="AV1532" s="14">
        <v>43711.362500000003</v>
      </c>
    </row>
    <row r="1533" spans="1:48" ht="12.75" x14ac:dyDescent="0.2">
      <c r="A1533" s="4">
        <v>8</v>
      </c>
      <c r="B1533" s="4">
        <v>2019</v>
      </c>
      <c r="C1533" s="4" t="s">
        <v>365</v>
      </c>
      <c r="D1533" s="4" t="s">
        <v>366</v>
      </c>
      <c r="E1533" s="12" t="s">
        <v>132</v>
      </c>
      <c r="AB1533" s="4">
        <v>2.5</v>
      </c>
      <c r="AK1533" s="4">
        <v>2.5</v>
      </c>
      <c r="AL1533" s="12" t="s">
        <v>132</v>
      </c>
      <c r="AM1533" s="4" t="s">
        <v>115</v>
      </c>
      <c r="AN1533" s="7"/>
      <c r="AV1533" s="14">
        <v>43711.362500000003</v>
      </c>
    </row>
    <row r="1534" spans="1:48" ht="12.75" x14ac:dyDescent="0.2">
      <c r="A1534" s="4">
        <v>8</v>
      </c>
      <c r="B1534" s="4">
        <v>2019</v>
      </c>
      <c r="C1534" s="4" t="s">
        <v>365</v>
      </c>
      <c r="D1534" s="4" t="s">
        <v>366</v>
      </c>
      <c r="E1534" s="12" t="s">
        <v>113</v>
      </c>
      <c r="F1534" s="4">
        <v>8</v>
      </c>
      <c r="G1534" s="4">
        <v>8</v>
      </c>
      <c r="J1534" s="4">
        <v>8</v>
      </c>
      <c r="K1534" s="4">
        <v>6</v>
      </c>
      <c r="L1534" s="4">
        <v>6</v>
      </c>
      <c r="M1534" s="4">
        <v>7.5</v>
      </c>
      <c r="N1534" s="4">
        <v>8</v>
      </c>
      <c r="Q1534" s="4">
        <v>7</v>
      </c>
      <c r="R1534" s="4">
        <v>8</v>
      </c>
      <c r="S1534" s="4">
        <v>7</v>
      </c>
      <c r="T1534" s="4">
        <v>8</v>
      </c>
      <c r="U1534" s="4">
        <v>8</v>
      </c>
      <c r="X1534" s="4">
        <v>8</v>
      </c>
      <c r="Y1534" s="4">
        <v>8</v>
      </c>
      <c r="AA1534" s="4">
        <v>3</v>
      </c>
      <c r="AE1534" s="4">
        <v>7</v>
      </c>
      <c r="AF1534" s="4">
        <v>4</v>
      </c>
      <c r="AG1534" s="4">
        <v>4</v>
      </c>
      <c r="AH1534" s="4">
        <v>5</v>
      </c>
      <c r="AI1534" s="4">
        <v>4</v>
      </c>
      <c r="AK1534" s="4">
        <v>132.5</v>
      </c>
      <c r="AL1534" s="12" t="s">
        <v>113</v>
      </c>
      <c r="AM1534" s="4" t="s">
        <v>76</v>
      </c>
      <c r="AN1534" s="15" t="s">
        <v>388</v>
      </c>
      <c r="AO1534" s="4">
        <v>30</v>
      </c>
      <c r="AP1534" s="4">
        <v>136.5</v>
      </c>
      <c r="AQ1534" s="4">
        <v>9.5</v>
      </c>
      <c r="AS1534" s="4">
        <v>176</v>
      </c>
      <c r="AT1534" s="4">
        <v>0.18018018</v>
      </c>
      <c r="AU1534" s="4">
        <v>0.81981981999999998</v>
      </c>
      <c r="AV1534" s="14">
        <v>43711.435416666667</v>
      </c>
    </row>
    <row r="1535" spans="1:48" ht="12.75" x14ac:dyDescent="0.2">
      <c r="A1535" s="4">
        <v>8</v>
      </c>
      <c r="B1535" s="4">
        <v>2019</v>
      </c>
      <c r="C1535" s="4" t="s">
        <v>365</v>
      </c>
      <c r="D1535" s="4" t="s">
        <v>366</v>
      </c>
      <c r="E1535" s="12" t="s">
        <v>63</v>
      </c>
      <c r="K1535" s="4">
        <v>1</v>
      </c>
      <c r="AF1535" s="4">
        <v>2</v>
      </c>
      <c r="AH1535" s="4">
        <v>1</v>
      </c>
      <c r="AK1535" s="4">
        <v>4</v>
      </c>
      <c r="AL1535" s="12" t="s">
        <v>63</v>
      </c>
      <c r="AM1535" s="4" t="s">
        <v>76</v>
      </c>
      <c r="AN1535" s="7"/>
      <c r="AV1535" s="14">
        <v>43711.435416666667</v>
      </c>
    </row>
    <row r="1536" spans="1:48" ht="12.75" x14ac:dyDescent="0.2">
      <c r="A1536" s="4">
        <v>8</v>
      </c>
      <c r="B1536" s="4">
        <v>2019</v>
      </c>
      <c r="C1536" s="4" t="s">
        <v>365</v>
      </c>
      <c r="D1536" s="4" t="s">
        <v>366</v>
      </c>
      <c r="E1536" s="12" t="s">
        <v>54</v>
      </c>
      <c r="Z1536" s="4">
        <v>7</v>
      </c>
      <c r="AA1536" s="4">
        <v>2</v>
      </c>
      <c r="AE1536" s="4">
        <v>1</v>
      </c>
      <c r="AK1536" s="4">
        <v>10</v>
      </c>
      <c r="AL1536" s="12" t="s">
        <v>54</v>
      </c>
      <c r="AM1536" s="4" t="s">
        <v>76</v>
      </c>
      <c r="AN1536" s="7"/>
      <c r="AV1536" s="14">
        <v>43711.435416666667</v>
      </c>
    </row>
    <row r="1537" spans="1:48" ht="12.75" x14ac:dyDescent="0.2">
      <c r="A1537" s="4">
        <v>8</v>
      </c>
      <c r="B1537" s="4">
        <v>2019</v>
      </c>
      <c r="C1537" s="4" t="s">
        <v>365</v>
      </c>
      <c r="D1537" s="4" t="s">
        <v>366</v>
      </c>
      <c r="E1537" s="12" t="s">
        <v>60</v>
      </c>
      <c r="K1537" s="4">
        <v>1</v>
      </c>
      <c r="Q1537" s="4">
        <v>1</v>
      </c>
      <c r="AK1537" s="4">
        <v>2</v>
      </c>
      <c r="AL1537" s="12" t="s">
        <v>60</v>
      </c>
      <c r="AM1537" s="4" t="s">
        <v>76</v>
      </c>
      <c r="AN1537" s="7"/>
      <c r="AV1537" s="14">
        <v>43711.435416666667</v>
      </c>
    </row>
    <row r="1538" spans="1:48" ht="12.75" x14ac:dyDescent="0.2">
      <c r="A1538" s="4">
        <v>8</v>
      </c>
      <c r="B1538" s="4">
        <v>2019</v>
      </c>
      <c r="C1538" s="4" t="s">
        <v>365</v>
      </c>
      <c r="D1538" s="4" t="s">
        <v>366</v>
      </c>
      <c r="E1538" s="12" t="s">
        <v>50</v>
      </c>
      <c r="L1538" s="4">
        <v>2</v>
      </c>
      <c r="S1538" s="4">
        <v>1</v>
      </c>
      <c r="Z1538" s="4">
        <v>1</v>
      </c>
      <c r="AA1538" s="4">
        <v>3</v>
      </c>
      <c r="AE1538" s="4">
        <v>1</v>
      </c>
      <c r="AF1538" s="4">
        <v>3</v>
      </c>
      <c r="AG1538" s="4">
        <v>3</v>
      </c>
      <c r="AH1538" s="4">
        <v>2</v>
      </c>
      <c r="AI1538" s="4">
        <v>2</v>
      </c>
      <c r="AK1538" s="4">
        <v>18</v>
      </c>
      <c r="AL1538" s="12" t="s">
        <v>50</v>
      </c>
      <c r="AM1538" s="4" t="s">
        <v>76</v>
      </c>
      <c r="AN1538" s="15" t="s">
        <v>389</v>
      </c>
      <c r="AV1538" s="14">
        <v>43711.435416666667</v>
      </c>
    </row>
    <row r="1539" spans="1:48" ht="12.75" x14ac:dyDescent="0.2">
      <c r="A1539" s="4">
        <v>8</v>
      </c>
      <c r="B1539" s="4">
        <v>2019</v>
      </c>
      <c r="C1539" s="4" t="s">
        <v>365</v>
      </c>
      <c r="D1539" s="4" t="s">
        <v>366</v>
      </c>
      <c r="E1539" s="12" t="s">
        <v>124</v>
      </c>
      <c r="M1539" s="4">
        <v>0.5</v>
      </c>
      <c r="AG1539" s="4">
        <v>1</v>
      </c>
      <c r="AK1539" s="4">
        <v>1.5</v>
      </c>
      <c r="AL1539" s="12" t="s">
        <v>124</v>
      </c>
      <c r="AM1539" s="4" t="s">
        <v>76</v>
      </c>
      <c r="AN1539" s="15" t="s">
        <v>390</v>
      </c>
      <c r="AV1539" s="14">
        <v>43711.435416666667</v>
      </c>
    </row>
    <row r="1540" spans="1:48" ht="12.75" x14ac:dyDescent="0.2">
      <c r="A1540" s="4">
        <v>8</v>
      </c>
      <c r="B1540" s="4">
        <v>2019</v>
      </c>
      <c r="C1540" s="4" t="s">
        <v>365</v>
      </c>
      <c r="D1540" s="4" t="s">
        <v>366</v>
      </c>
      <c r="E1540" s="12" t="s">
        <v>132</v>
      </c>
      <c r="AB1540" s="4">
        <v>8</v>
      </c>
      <c r="AK1540" s="4">
        <v>8</v>
      </c>
      <c r="AL1540" s="12" t="s">
        <v>132</v>
      </c>
      <c r="AM1540" s="4" t="s">
        <v>76</v>
      </c>
      <c r="AN1540" s="7"/>
      <c r="AV1540" s="14">
        <v>43711.435416666667</v>
      </c>
    </row>
    <row r="1541" spans="1:48" ht="12.75" x14ac:dyDescent="0.2">
      <c r="A1541" s="4">
        <v>8</v>
      </c>
      <c r="B1541" s="4">
        <v>2019</v>
      </c>
      <c r="C1541" s="4" t="s">
        <v>365</v>
      </c>
      <c r="D1541" s="4" t="s">
        <v>366</v>
      </c>
      <c r="E1541" s="12" t="s">
        <v>50</v>
      </c>
      <c r="F1541" s="4">
        <v>2</v>
      </c>
      <c r="J1541" s="4">
        <v>2.5</v>
      </c>
      <c r="K1541" s="4">
        <v>3</v>
      </c>
      <c r="L1541" s="4">
        <v>3</v>
      </c>
      <c r="M1541" s="4">
        <v>1</v>
      </c>
      <c r="Q1541" s="4">
        <v>0.5</v>
      </c>
      <c r="R1541" s="4">
        <v>0.5</v>
      </c>
      <c r="T1541" s="4">
        <v>8</v>
      </c>
      <c r="U1541" s="4">
        <v>7</v>
      </c>
      <c r="X1541" s="4">
        <v>0.5</v>
      </c>
      <c r="AB1541" s="4">
        <v>0.5</v>
      </c>
      <c r="AE1541" s="4">
        <v>0.5</v>
      </c>
      <c r="AF1541" s="4">
        <v>1.5</v>
      </c>
      <c r="AG1541" s="4">
        <v>3.5</v>
      </c>
      <c r="AH1541" s="4">
        <v>5.5</v>
      </c>
      <c r="AI1541" s="4">
        <v>3</v>
      </c>
      <c r="AK1541" s="4">
        <v>42.5</v>
      </c>
      <c r="AL1541" s="12" t="s">
        <v>50</v>
      </c>
      <c r="AM1541" s="4" t="s">
        <v>91</v>
      </c>
      <c r="AN1541" s="15" t="s">
        <v>391</v>
      </c>
      <c r="AO1541" s="4">
        <v>155.5</v>
      </c>
      <c r="AP1541" s="4">
        <v>8</v>
      </c>
      <c r="AQ1541" s="4">
        <v>16</v>
      </c>
      <c r="AS1541" s="4">
        <v>179.5</v>
      </c>
      <c r="AT1541" s="4">
        <v>0.95107033600000002</v>
      </c>
      <c r="AU1541" s="4">
        <v>4.8929663999999998E-2</v>
      </c>
      <c r="AV1541" s="14">
        <v>43711.427083333336</v>
      </c>
    </row>
    <row r="1542" spans="1:48" ht="12.75" x14ac:dyDescent="0.2">
      <c r="A1542" s="4">
        <v>8</v>
      </c>
      <c r="B1542" s="4">
        <v>2019</v>
      </c>
      <c r="C1542" s="4" t="s">
        <v>365</v>
      </c>
      <c r="D1542" s="4" t="s">
        <v>366</v>
      </c>
      <c r="E1542" s="12" t="s">
        <v>77</v>
      </c>
      <c r="X1542" s="4">
        <v>7.5</v>
      </c>
      <c r="Y1542" s="4">
        <v>6</v>
      </c>
      <c r="Z1542" s="4">
        <v>8</v>
      </c>
      <c r="AA1542" s="4">
        <v>5</v>
      </c>
      <c r="AB1542" s="4">
        <v>4</v>
      </c>
      <c r="AE1542" s="4">
        <v>8</v>
      </c>
      <c r="AF1542" s="4">
        <v>6</v>
      </c>
      <c r="AG1542" s="4">
        <v>4</v>
      </c>
      <c r="AH1542" s="4">
        <v>3</v>
      </c>
      <c r="AI1542" s="4">
        <v>2</v>
      </c>
      <c r="AK1542" s="4">
        <v>53.5</v>
      </c>
      <c r="AL1542" s="12" t="s">
        <v>77</v>
      </c>
      <c r="AM1542" s="4" t="s">
        <v>91</v>
      </c>
      <c r="AN1542" s="15" t="s">
        <v>392</v>
      </c>
      <c r="AV1542" s="14">
        <v>43711.427083333336</v>
      </c>
    </row>
    <row r="1543" spans="1:48" ht="12.75" x14ac:dyDescent="0.2">
      <c r="A1543" s="4">
        <v>8</v>
      </c>
      <c r="B1543" s="4">
        <v>2019</v>
      </c>
      <c r="C1543" s="4" t="s">
        <v>365</v>
      </c>
      <c r="D1543" s="4" t="s">
        <v>366</v>
      </c>
      <c r="E1543" s="12" t="s">
        <v>185</v>
      </c>
      <c r="S1543" s="4">
        <v>10</v>
      </c>
      <c r="U1543" s="4">
        <v>7</v>
      </c>
      <c r="AK1543" s="4">
        <v>17</v>
      </c>
      <c r="AL1543" s="12" t="s">
        <v>185</v>
      </c>
      <c r="AM1543" s="4" t="s">
        <v>91</v>
      </c>
      <c r="AN1543" s="15" t="s">
        <v>393</v>
      </c>
      <c r="AV1543" s="14">
        <v>43711.427083333336</v>
      </c>
    </row>
    <row r="1544" spans="1:48" ht="12.75" x14ac:dyDescent="0.2">
      <c r="A1544" s="4">
        <v>8</v>
      </c>
      <c r="B1544" s="4">
        <v>2019</v>
      </c>
      <c r="C1544" s="4" t="s">
        <v>365</v>
      </c>
      <c r="D1544" s="4" t="s">
        <v>366</v>
      </c>
      <c r="E1544" s="12" t="s">
        <v>63</v>
      </c>
      <c r="Q1544" s="4">
        <v>1</v>
      </c>
      <c r="AB1544" s="4">
        <v>0.5</v>
      </c>
      <c r="AK1544" s="4">
        <v>1.5</v>
      </c>
      <c r="AL1544" s="12" t="s">
        <v>63</v>
      </c>
      <c r="AM1544" s="4" t="s">
        <v>91</v>
      </c>
      <c r="AN1544" s="15" t="s">
        <v>394</v>
      </c>
      <c r="AV1544" s="14">
        <v>43711.427083333336</v>
      </c>
    </row>
    <row r="1545" spans="1:48" ht="12.75" x14ac:dyDescent="0.2">
      <c r="A1545" s="4">
        <v>8</v>
      </c>
      <c r="B1545" s="4">
        <v>2019</v>
      </c>
      <c r="C1545" s="4" t="s">
        <v>365</v>
      </c>
      <c r="D1545" s="4" t="s">
        <v>366</v>
      </c>
      <c r="E1545" s="12" t="s">
        <v>75</v>
      </c>
      <c r="N1545" s="4">
        <v>1</v>
      </c>
      <c r="AK1545" s="4">
        <v>1</v>
      </c>
      <c r="AL1545" s="12" t="s">
        <v>75</v>
      </c>
      <c r="AM1545" s="4" t="s">
        <v>91</v>
      </c>
      <c r="AN1545" s="15" t="s">
        <v>395</v>
      </c>
      <c r="AV1545" s="14">
        <v>43711.427083333336</v>
      </c>
    </row>
    <row r="1546" spans="1:48" ht="12.75" x14ac:dyDescent="0.2">
      <c r="A1546" s="4">
        <v>8</v>
      </c>
      <c r="B1546" s="4">
        <v>2019</v>
      </c>
      <c r="C1546" s="4" t="s">
        <v>365</v>
      </c>
      <c r="D1546" s="4" t="s">
        <v>366</v>
      </c>
      <c r="E1546" s="12" t="s">
        <v>132</v>
      </c>
      <c r="G1546" s="4">
        <v>8</v>
      </c>
      <c r="AK1546" s="4">
        <v>8</v>
      </c>
      <c r="AL1546" s="12" t="s">
        <v>132</v>
      </c>
      <c r="AM1546" s="4" t="s">
        <v>91</v>
      </c>
      <c r="AN1546" s="7"/>
      <c r="AV1546" s="14">
        <v>43711.427083333336</v>
      </c>
    </row>
    <row r="1547" spans="1:48" ht="12.75" x14ac:dyDescent="0.2">
      <c r="A1547" s="4">
        <v>8</v>
      </c>
      <c r="B1547" s="4">
        <v>2019</v>
      </c>
      <c r="C1547" s="4" t="s">
        <v>365</v>
      </c>
      <c r="D1547" s="4" t="s">
        <v>366</v>
      </c>
      <c r="E1547" s="12" t="s">
        <v>124</v>
      </c>
      <c r="F1547" s="4">
        <v>0.5</v>
      </c>
      <c r="M1547" s="4">
        <v>1.5</v>
      </c>
      <c r="N1547" s="4">
        <v>1</v>
      </c>
      <c r="Y1547" s="4">
        <v>1</v>
      </c>
      <c r="AA1547" s="4">
        <v>1</v>
      </c>
      <c r="AF1547" s="4">
        <v>1</v>
      </c>
      <c r="AG1547" s="4">
        <v>1</v>
      </c>
      <c r="AI1547" s="4">
        <v>1</v>
      </c>
      <c r="AK1547" s="4">
        <v>8</v>
      </c>
      <c r="AL1547" s="12" t="s">
        <v>124</v>
      </c>
      <c r="AM1547" s="4" t="s">
        <v>91</v>
      </c>
      <c r="AN1547" s="15" t="s">
        <v>396</v>
      </c>
      <c r="AV1547" s="14">
        <v>43711.427083333336</v>
      </c>
    </row>
    <row r="1548" spans="1:48" ht="12.75" x14ac:dyDescent="0.2">
      <c r="A1548" s="4">
        <v>8</v>
      </c>
      <c r="B1548" s="4">
        <v>2019</v>
      </c>
      <c r="C1548" s="4" t="s">
        <v>365</v>
      </c>
      <c r="D1548" s="4" t="s">
        <v>366</v>
      </c>
      <c r="E1548" s="12" t="s">
        <v>113</v>
      </c>
      <c r="F1548" s="4">
        <v>2</v>
      </c>
      <c r="L1548" s="4">
        <v>1</v>
      </c>
      <c r="R1548" s="4">
        <v>1</v>
      </c>
      <c r="Y1548" s="4">
        <v>1</v>
      </c>
      <c r="AA1548" s="4">
        <v>0.5</v>
      </c>
      <c r="AK1548" s="4">
        <v>5.5</v>
      </c>
      <c r="AL1548" s="12" t="s">
        <v>113</v>
      </c>
      <c r="AM1548" s="4" t="s">
        <v>91</v>
      </c>
      <c r="AN1548" s="15" t="s">
        <v>397</v>
      </c>
      <c r="AV1548" s="14">
        <v>43711.427083333336</v>
      </c>
    </row>
    <row r="1549" spans="1:48" ht="12.75" x14ac:dyDescent="0.2">
      <c r="A1549" s="4">
        <v>8</v>
      </c>
      <c r="B1549" s="4">
        <v>2019</v>
      </c>
      <c r="C1549" s="4" t="s">
        <v>365</v>
      </c>
      <c r="D1549" s="4" t="s">
        <v>366</v>
      </c>
      <c r="E1549" s="12" t="s">
        <v>82</v>
      </c>
      <c r="F1549" s="4">
        <v>1</v>
      </c>
      <c r="AK1549" s="4">
        <v>1</v>
      </c>
      <c r="AL1549" s="12" t="s">
        <v>82</v>
      </c>
      <c r="AM1549" s="4" t="s">
        <v>91</v>
      </c>
      <c r="AN1549" s="15" t="s">
        <v>398</v>
      </c>
      <c r="AV1549" s="14">
        <v>43711.427083333336</v>
      </c>
    </row>
    <row r="1550" spans="1:48" ht="12.75" x14ac:dyDescent="0.2">
      <c r="A1550" s="4">
        <v>8</v>
      </c>
      <c r="B1550" s="4">
        <v>2019</v>
      </c>
      <c r="C1550" s="4" t="s">
        <v>365</v>
      </c>
      <c r="D1550" s="4" t="s">
        <v>366</v>
      </c>
      <c r="E1550" s="12" t="s">
        <v>92</v>
      </c>
      <c r="F1550" s="4">
        <v>2.5</v>
      </c>
      <c r="J1550" s="4">
        <v>5.5</v>
      </c>
      <c r="K1550" s="4">
        <v>5</v>
      </c>
      <c r="L1550" s="4">
        <v>4</v>
      </c>
      <c r="M1550" s="4">
        <v>5.5</v>
      </c>
      <c r="N1550" s="4">
        <v>6</v>
      </c>
      <c r="Q1550" s="4">
        <v>6.5</v>
      </c>
      <c r="R1550" s="4">
        <v>6.5</v>
      </c>
      <c r="AK1550" s="4">
        <v>41.5</v>
      </c>
      <c r="AL1550" s="12" t="s">
        <v>92</v>
      </c>
      <c r="AM1550" s="4" t="s">
        <v>91</v>
      </c>
      <c r="AN1550" s="15" t="s">
        <v>399</v>
      </c>
      <c r="AV1550" s="14">
        <v>43711.427083333336</v>
      </c>
    </row>
    <row r="1551" spans="1:48" ht="12.75" x14ac:dyDescent="0.2">
      <c r="A1551" s="4">
        <v>8</v>
      </c>
      <c r="B1551" s="4">
        <v>2019</v>
      </c>
      <c r="C1551" s="4" t="s">
        <v>365</v>
      </c>
      <c r="D1551" s="4" t="s">
        <v>366</v>
      </c>
      <c r="E1551" s="12" t="s">
        <v>54</v>
      </c>
      <c r="G1551" s="4">
        <v>2</v>
      </c>
      <c r="J1551" s="4">
        <v>1</v>
      </c>
      <c r="K1551" s="4">
        <v>3.5</v>
      </c>
      <c r="L1551" s="4">
        <v>5</v>
      </c>
      <c r="M1551" s="4">
        <v>2.5</v>
      </c>
      <c r="N1551" s="4">
        <v>3</v>
      </c>
      <c r="Q1551" s="4">
        <v>4.75</v>
      </c>
      <c r="R1551" s="4">
        <v>6.5</v>
      </c>
      <c r="S1551" s="4">
        <v>8</v>
      </c>
      <c r="T1551" s="4">
        <v>0.5</v>
      </c>
      <c r="X1551" s="4">
        <v>4</v>
      </c>
      <c r="Y1551" s="4">
        <v>3</v>
      </c>
      <c r="Z1551" s="4">
        <v>6</v>
      </c>
      <c r="AA1551" s="4">
        <v>3.5</v>
      </c>
      <c r="AB1551" s="4">
        <v>4.5</v>
      </c>
      <c r="AE1551" s="4">
        <v>2</v>
      </c>
      <c r="AF1551" s="4">
        <v>1</v>
      </c>
      <c r="AG1551" s="4">
        <v>3</v>
      </c>
      <c r="AH1551" s="4">
        <v>3.5</v>
      </c>
      <c r="AI1551" s="4">
        <v>5</v>
      </c>
      <c r="AK1551" s="4">
        <v>72.25</v>
      </c>
      <c r="AL1551" s="12" t="s">
        <v>54</v>
      </c>
      <c r="AM1551" s="4" t="s">
        <v>53</v>
      </c>
      <c r="AN1551" s="15" t="s">
        <v>400</v>
      </c>
      <c r="AO1551" s="4">
        <v>114.25</v>
      </c>
      <c r="AP1551" s="4">
        <v>25.25</v>
      </c>
      <c r="AQ1551" s="4">
        <v>5</v>
      </c>
      <c r="AS1551" s="4">
        <v>144.5</v>
      </c>
      <c r="AT1551" s="4">
        <v>0.81899641599999995</v>
      </c>
      <c r="AU1551" s="4">
        <v>0.181003584</v>
      </c>
      <c r="AV1551" s="14">
        <v>43707.620833333334</v>
      </c>
    </row>
    <row r="1552" spans="1:48" ht="12.75" x14ac:dyDescent="0.2">
      <c r="A1552" s="4">
        <v>8</v>
      </c>
      <c r="B1552" s="4">
        <v>2019</v>
      </c>
      <c r="C1552" s="4" t="s">
        <v>365</v>
      </c>
      <c r="D1552" s="4" t="s">
        <v>366</v>
      </c>
      <c r="E1552" s="12" t="s">
        <v>124</v>
      </c>
      <c r="AG1552" s="4">
        <v>1</v>
      </c>
      <c r="AK1552" s="4">
        <v>1</v>
      </c>
      <c r="AL1552" s="12" t="s">
        <v>124</v>
      </c>
      <c r="AM1552" s="4" t="s">
        <v>53</v>
      </c>
      <c r="AN1552" s="15" t="s">
        <v>401</v>
      </c>
      <c r="AV1552" s="14">
        <v>43707.620833333334</v>
      </c>
    </row>
    <row r="1553" spans="1:48" ht="12.75" x14ac:dyDescent="0.2">
      <c r="A1553" s="4">
        <v>8</v>
      </c>
      <c r="B1553" s="4">
        <v>2019</v>
      </c>
      <c r="C1553" s="4" t="s">
        <v>365</v>
      </c>
      <c r="D1553" s="4" t="s">
        <v>366</v>
      </c>
      <c r="E1553" s="12" t="s">
        <v>139</v>
      </c>
      <c r="X1553" s="4">
        <v>1.5</v>
      </c>
      <c r="AE1553" s="4">
        <v>2.5</v>
      </c>
      <c r="AF1553" s="4">
        <v>3</v>
      </c>
      <c r="AG1553" s="4">
        <v>1.5</v>
      </c>
      <c r="AK1553" s="4">
        <v>8.5</v>
      </c>
      <c r="AL1553" s="12" t="s">
        <v>139</v>
      </c>
      <c r="AM1553" s="4" t="s">
        <v>53</v>
      </c>
      <c r="AN1553" s="15" t="s">
        <v>402</v>
      </c>
      <c r="AV1553" s="14">
        <v>43707.620833333334</v>
      </c>
    </row>
    <row r="1554" spans="1:48" ht="12.75" x14ac:dyDescent="0.2">
      <c r="A1554" s="4">
        <v>8</v>
      </c>
      <c r="B1554" s="4">
        <v>2019</v>
      </c>
      <c r="C1554" s="4" t="s">
        <v>365</v>
      </c>
      <c r="D1554" s="4" t="s">
        <v>366</v>
      </c>
      <c r="E1554" s="12" t="s">
        <v>132</v>
      </c>
      <c r="U1554" s="4">
        <v>4</v>
      </c>
      <c r="AK1554" s="4">
        <v>4</v>
      </c>
      <c r="AL1554" s="12" t="s">
        <v>132</v>
      </c>
      <c r="AM1554" s="4" t="s">
        <v>53</v>
      </c>
      <c r="AN1554" s="15" t="s">
        <v>403</v>
      </c>
      <c r="AV1554" s="14">
        <v>43707.620833333334</v>
      </c>
    </row>
    <row r="1555" spans="1:48" ht="12.75" x14ac:dyDescent="0.2">
      <c r="A1555" s="4">
        <v>8</v>
      </c>
      <c r="B1555" s="4">
        <v>2019</v>
      </c>
      <c r="C1555" s="4" t="s">
        <v>365</v>
      </c>
      <c r="D1555" s="4" t="s">
        <v>366</v>
      </c>
      <c r="E1555" s="12" t="s">
        <v>107</v>
      </c>
      <c r="T1555" s="4">
        <v>0.5</v>
      </c>
      <c r="AK1555" s="4">
        <v>0.5</v>
      </c>
      <c r="AL1555" s="12" t="s">
        <v>107</v>
      </c>
      <c r="AM1555" s="4" t="s">
        <v>53</v>
      </c>
      <c r="AN1555" s="15" t="s">
        <v>404</v>
      </c>
      <c r="AV1555" s="14">
        <v>43707.620833333334</v>
      </c>
    </row>
    <row r="1556" spans="1:48" ht="12.75" x14ac:dyDescent="0.2">
      <c r="A1556" s="4">
        <v>8</v>
      </c>
      <c r="B1556" s="4">
        <v>2019</v>
      </c>
      <c r="C1556" s="4" t="s">
        <v>365</v>
      </c>
      <c r="D1556" s="4" t="s">
        <v>366</v>
      </c>
      <c r="E1556" s="12" t="s">
        <v>60</v>
      </c>
      <c r="J1556" s="4">
        <v>0.5</v>
      </c>
      <c r="AB1556" s="4">
        <v>2</v>
      </c>
      <c r="AK1556" s="4">
        <v>2.5</v>
      </c>
      <c r="AL1556" s="12" t="s">
        <v>60</v>
      </c>
      <c r="AM1556" s="4" t="s">
        <v>53</v>
      </c>
      <c r="AN1556" s="15" t="s">
        <v>405</v>
      </c>
      <c r="AV1556" s="14">
        <v>43707.620833333334</v>
      </c>
    </row>
    <row r="1557" spans="1:48" ht="12.75" x14ac:dyDescent="0.2">
      <c r="A1557" s="4">
        <v>8</v>
      </c>
      <c r="B1557" s="4">
        <v>2019</v>
      </c>
      <c r="C1557" s="4" t="s">
        <v>365</v>
      </c>
      <c r="D1557" s="4" t="s">
        <v>366</v>
      </c>
      <c r="E1557" s="12" t="s">
        <v>63</v>
      </c>
      <c r="J1557" s="4">
        <v>1.5</v>
      </c>
      <c r="M1557" s="4">
        <v>1</v>
      </c>
      <c r="Q1557" s="4">
        <v>1.25</v>
      </c>
      <c r="X1557" s="4">
        <v>1</v>
      </c>
      <c r="AH1557" s="4">
        <v>1.5</v>
      </c>
      <c r="AK1557" s="4">
        <v>6.25</v>
      </c>
      <c r="AL1557" s="12" t="s">
        <v>63</v>
      </c>
      <c r="AM1557" s="4" t="s">
        <v>53</v>
      </c>
      <c r="AN1557" s="15" t="s">
        <v>406</v>
      </c>
      <c r="AV1557" s="14">
        <v>43707.620833333334</v>
      </c>
    </row>
    <row r="1558" spans="1:48" ht="12.75" x14ac:dyDescent="0.2">
      <c r="A1558" s="4">
        <v>8</v>
      </c>
      <c r="B1558" s="4">
        <v>2019</v>
      </c>
      <c r="C1558" s="4" t="s">
        <v>365</v>
      </c>
      <c r="D1558" s="4" t="s">
        <v>366</v>
      </c>
      <c r="E1558" s="12" t="s">
        <v>113</v>
      </c>
      <c r="G1558" s="4">
        <v>1</v>
      </c>
      <c r="J1558" s="4">
        <v>2</v>
      </c>
      <c r="K1558" s="4">
        <v>3</v>
      </c>
      <c r="M1558" s="4">
        <v>2</v>
      </c>
      <c r="N1558" s="4">
        <v>1.5</v>
      </c>
      <c r="AI1558" s="4">
        <v>1</v>
      </c>
      <c r="AK1558" s="4">
        <v>10.5</v>
      </c>
      <c r="AL1558" s="12" t="s">
        <v>113</v>
      </c>
      <c r="AM1558" s="4" t="s">
        <v>53</v>
      </c>
      <c r="AN1558" s="15" t="s">
        <v>407</v>
      </c>
      <c r="AV1558" s="14">
        <v>43707.620833333334</v>
      </c>
    </row>
    <row r="1559" spans="1:48" ht="12.75" x14ac:dyDescent="0.2">
      <c r="A1559" s="4">
        <v>8</v>
      </c>
      <c r="B1559" s="4">
        <v>2019</v>
      </c>
      <c r="C1559" s="4" t="s">
        <v>365</v>
      </c>
      <c r="D1559" s="4" t="s">
        <v>366</v>
      </c>
      <c r="E1559" s="12" t="s">
        <v>50</v>
      </c>
      <c r="F1559" s="4">
        <v>1</v>
      </c>
      <c r="G1559" s="4">
        <v>2</v>
      </c>
      <c r="J1559" s="4">
        <v>1</v>
      </c>
      <c r="L1559" s="4">
        <v>1.5</v>
      </c>
      <c r="M1559" s="4">
        <v>1</v>
      </c>
      <c r="N1559" s="4">
        <v>1.5</v>
      </c>
      <c r="S1559" s="4">
        <v>4</v>
      </c>
      <c r="T1559" s="4">
        <v>2</v>
      </c>
      <c r="X1559" s="4">
        <v>0.5</v>
      </c>
      <c r="Y1559" s="4">
        <v>4</v>
      </c>
      <c r="Z1559" s="4">
        <v>4</v>
      </c>
      <c r="AA1559" s="4">
        <v>2</v>
      </c>
      <c r="AE1559" s="4">
        <v>2</v>
      </c>
      <c r="AG1559" s="4">
        <v>1</v>
      </c>
      <c r="AH1559" s="4">
        <v>1.5</v>
      </c>
      <c r="AK1559" s="4">
        <v>29</v>
      </c>
      <c r="AL1559" s="12" t="s">
        <v>50</v>
      </c>
      <c r="AM1559" s="4" t="s">
        <v>53</v>
      </c>
      <c r="AN1559" s="15" t="s">
        <v>408</v>
      </c>
      <c r="AV1559" s="14">
        <v>43707.620833333334</v>
      </c>
    </row>
    <row r="1560" spans="1:48" ht="12.75" x14ac:dyDescent="0.2">
      <c r="A1560" s="4">
        <v>8</v>
      </c>
      <c r="B1560" s="4">
        <v>2019</v>
      </c>
      <c r="C1560" s="4" t="s">
        <v>365</v>
      </c>
      <c r="D1560" s="4" t="s">
        <v>366</v>
      </c>
      <c r="E1560" s="12" t="s">
        <v>58</v>
      </c>
      <c r="F1560" s="4">
        <v>2.5</v>
      </c>
      <c r="G1560" s="4">
        <v>2</v>
      </c>
      <c r="J1560" s="4">
        <v>0.5</v>
      </c>
      <c r="T1560" s="4">
        <v>1</v>
      </c>
      <c r="Z1560" s="4">
        <v>2</v>
      </c>
      <c r="AF1560" s="4">
        <v>2</v>
      </c>
      <c r="AK1560" s="4">
        <v>10</v>
      </c>
      <c r="AL1560" s="12" t="s">
        <v>58</v>
      </c>
      <c r="AM1560" s="4" t="s">
        <v>53</v>
      </c>
      <c r="AN1560" s="15" t="s">
        <v>409</v>
      </c>
      <c r="AV1560" s="14">
        <v>43707.620833333334</v>
      </c>
    </row>
    <row r="1561" spans="1:48" ht="12.75" x14ac:dyDescent="0.2">
      <c r="A1561" s="4">
        <v>8</v>
      </c>
      <c r="B1561" s="4">
        <v>2019</v>
      </c>
      <c r="C1561" s="4" t="s">
        <v>365</v>
      </c>
      <c r="D1561" s="4" t="s">
        <v>366</v>
      </c>
      <c r="E1561" s="12" t="s">
        <v>50</v>
      </c>
      <c r="F1561" s="4">
        <v>1</v>
      </c>
      <c r="G1561" s="4">
        <v>1.5</v>
      </c>
      <c r="J1561" s="4">
        <v>1</v>
      </c>
      <c r="K1561" s="4">
        <v>1.5</v>
      </c>
      <c r="L1561" s="4">
        <v>1</v>
      </c>
      <c r="M1561" s="4">
        <v>3</v>
      </c>
      <c r="N1561" s="4">
        <v>1</v>
      </c>
      <c r="Q1561" s="4">
        <v>0.5</v>
      </c>
      <c r="R1561" s="4">
        <v>1.5</v>
      </c>
      <c r="Y1561" s="4">
        <v>2</v>
      </c>
      <c r="AE1561" s="4">
        <v>0.5</v>
      </c>
      <c r="AF1561" s="4">
        <v>2.5</v>
      </c>
      <c r="AG1561" s="4">
        <v>1</v>
      </c>
      <c r="AK1561" s="4">
        <v>18</v>
      </c>
      <c r="AL1561" s="12" t="s">
        <v>50</v>
      </c>
      <c r="AM1561" s="4" t="s">
        <v>66</v>
      </c>
      <c r="AN1561" s="15" t="s">
        <v>410</v>
      </c>
      <c r="AO1561" s="4">
        <v>62</v>
      </c>
      <c r="AP1561" s="4">
        <v>103</v>
      </c>
      <c r="AQ1561" s="4">
        <v>8</v>
      </c>
      <c r="AS1561" s="4">
        <v>173</v>
      </c>
      <c r="AT1561" s="4">
        <v>0.37575757599999998</v>
      </c>
      <c r="AU1561" s="4">
        <v>0.62424242399999996</v>
      </c>
      <c r="AV1561" s="14">
        <v>43711.341666666667</v>
      </c>
    </row>
    <row r="1562" spans="1:48" ht="12.75" x14ac:dyDescent="0.2">
      <c r="A1562" s="4">
        <v>8</v>
      </c>
      <c r="B1562" s="4">
        <v>2019</v>
      </c>
      <c r="C1562" s="4" t="s">
        <v>365</v>
      </c>
      <c r="D1562" s="4" t="s">
        <v>366</v>
      </c>
      <c r="E1562" s="12" t="s">
        <v>132</v>
      </c>
      <c r="AI1562" s="4">
        <v>8</v>
      </c>
      <c r="AK1562" s="4">
        <v>8</v>
      </c>
      <c r="AL1562" s="12" t="s">
        <v>132</v>
      </c>
      <c r="AM1562" s="4" t="s">
        <v>66</v>
      </c>
      <c r="AN1562" s="7"/>
      <c r="AV1562" s="14">
        <v>43711.341666666667</v>
      </c>
    </row>
    <row r="1563" spans="1:48" ht="12.75" x14ac:dyDescent="0.2">
      <c r="A1563" s="4">
        <v>8</v>
      </c>
      <c r="B1563" s="4">
        <v>2019</v>
      </c>
      <c r="C1563" s="4" t="s">
        <v>365</v>
      </c>
      <c r="D1563" s="4" t="s">
        <v>366</v>
      </c>
      <c r="E1563" s="12" t="s">
        <v>54</v>
      </c>
      <c r="Y1563" s="4">
        <v>0.5</v>
      </c>
      <c r="AF1563" s="4">
        <v>0.5</v>
      </c>
      <c r="AH1563" s="4">
        <v>0.5</v>
      </c>
      <c r="AK1563" s="4">
        <v>1.5</v>
      </c>
      <c r="AL1563" s="12" t="s">
        <v>54</v>
      </c>
      <c r="AM1563" s="4" t="s">
        <v>66</v>
      </c>
      <c r="AN1563" s="15" t="s">
        <v>411</v>
      </c>
      <c r="AV1563" s="14">
        <v>43711.341666666667</v>
      </c>
    </row>
    <row r="1564" spans="1:48" ht="12.75" x14ac:dyDescent="0.2">
      <c r="A1564" s="4">
        <v>8</v>
      </c>
      <c r="B1564" s="4">
        <v>2019</v>
      </c>
      <c r="C1564" s="4" t="s">
        <v>365</v>
      </c>
      <c r="D1564" s="4" t="s">
        <v>366</v>
      </c>
      <c r="E1564" s="12" t="s">
        <v>70</v>
      </c>
      <c r="K1564" s="4">
        <v>0.5</v>
      </c>
      <c r="L1564" s="4">
        <v>0.5</v>
      </c>
      <c r="Q1564" s="4">
        <v>0.5</v>
      </c>
      <c r="AK1564" s="4">
        <v>1.5</v>
      </c>
      <c r="AL1564" s="12" t="s">
        <v>70</v>
      </c>
      <c r="AM1564" s="4" t="s">
        <v>66</v>
      </c>
      <c r="AN1564" s="15" t="s">
        <v>412</v>
      </c>
      <c r="AV1564" s="14">
        <v>43711.341666666667</v>
      </c>
    </row>
    <row r="1565" spans="1:48" ht="12.75" x14ac:dyDescent="0.2">
      <c r="A1565" s="4">
        <v>8</v>
      </c>
      <c r="B1565" s="4">
        <v>2019</v>
      </c>
      <c r="C1565" s="4" t="s">
        <v>365</v>
      </c>
      <c r="D1565" s="4" t="s">
        <v>366</v>
      </c>
      <c r="E1565" s="12" t="s">
        <v>52</v>
      </c>
      <c r="K1565" s="4">
        <v>0.5</v>
      </c>
      <c r="L1565" s="4">
        <v>0.5</v>
      </c>
      <c r="AH1565" s="4">
        <v>0.5</v>
      </c>
      <c r="AK1565" s="4">
        <v>1.5</v>
      </c>
      <c r="AL1565" s="12" t="s">
        <v>52</v>
      </c>
      <c r="AM1565" s="4" t="s">
        <v>66</v>
      </c>
      <c r="AN1565" s="15" t="s">
        <v>413</v>
      </c>
      <c r="AV1565" s="14">
        <v>43711.341666666667</v>
      </c>
    </row>
    <row r="1566" spans="1:48" ht="12.75" x14ac:dyDescent="0.2">
      <c r="A1566" s="4">
        <v>8</v>
      </c>
      <c r="B1566" s="4">
        <v>2019</v>
      </c>
      <c r="C1566" s="4" t="s">
        <v>365</v>
      </c>
      <c r="D1566" s="4" t="s">
        <v>366</v>
      </c>
      <c r="E1566" s="12" t="s">
        <v>78</v>
      </c>
      <c r="J1566" s="4">
        <v>1</v>
      </c>
      <c r="L1566" s="4">
        <v>1.5</v>
      </c>
      <c r="AK1566" s="4">
        <v>2.5</v>
      </c>
      <c r="AL1566" s="12" t="s">
        <v>78</v>
      </c>
      <c r="AM1566" s="4" t="s">
        <v>66</v>
      </c>
      <c r="AN1566" s="15" t="s">
        <v>414</v>
      </c>
      <c r="AV1566" s="14">
        <v>43711.341666666667</v>
      </c>
    </row>
    <row r="1567" spans="1:48" ht="12.75" x14ac:dyDescent="0.2">
      <c r="A1567" s="4">
        <v>8</v>
      </c>
      <c r="B1567" s="4">
        <v>2019</v>
      </c>
      <c r="C1567" s="4" t="s">
        <v>365</v>
      </c>
      <c r="D1567" s="4" t="s">
        <v>366</v>
      </c>
      <c r="E1567" s="12" t="s">
        <v>63</v>
      </c>
      <c r="J1567" s="4">
        <v>1.5</v>
      </c>
      <c r="Q1567" s="4">
        <v>1</v>
      </c>
      <c r="X1567" s="4">
        <v>1.5</v>
      </c>
      <c r="Z1567" s="4">
        <v>0.5</v>
      </c>
      <c r="AE1567" s="4">
        <v>1.5</v>
      </c>
      <c r="AH1567" s="4">
        <v>2</v>
      </c>
      <c r="AK1567" s="4">
        <v>8</v>
      </c>
      <c r="AL1567" s="12" t="s">
        <v>63</v>
      </c>
      <c r="AM1567" s="4" t="s">
        <v>66</v>
      </c>
      <c r="AN1567" s="15" t="s">
        <v>415</v>
      </c>
      <c r="AV1567" s="14">
        <v>43711.341666666667</v>
      </c>
    </row>
    <row r="1568" spans="1:48" ht="12.75" x14ac:dyDescent="0.2">
      <c r="A1568" s="4">
        <v>8</v>
      </c>
      <c r="B1568" s="4">
        <v>2019</v>
      </c>
      <c r="C1568" s="4" t="s">
        <v>365</v>
      </c>
      <c r="D1568" s="4" t="s">
        <v>366</v>
      </c>
      <c r="E1568" s="12" t="s">
        <v>75</v>
      </c>
      <c r="G1568" s="4">
        <v>0.5</v>
      </c>
      <c r="N1568" s="4">
        <v>0.5</v>
      </c>
      <c r="AG1568" s="4">
        <v>0.5</v>
      </c>
      <c r="AK1568" s="4">
        <v>1.5</v>
      </c>
      <c r="AL1568" s="12" t="s">
        <v>75</v>
      </c>
      <c r="AM1568" s="4" t="s">
        <v>66</v>
      </c>
      <c r="AN1568" s="15" t="s">
        <v>416</v>
      </c>
      <c r="AV1568" s="14">
        <v>43711.341666666667</v>
      </c>
    </row>
    <row r="1569" spans="1:48" ht="12.75" x14ac:dyDescent="0.2">
      <c r="A1569" s="4">
        <v>8</v>
      </c>
      <c r="B1569" s="4">
        <v>2019</v>
      </c>
      <c r="C1569" s="4" t="s">
        <v>365</v>
      </c>
      <c r="D1569" s="4" t="s">
        <v>366</v>
      </c>
      <c r="E1569" s="12" t="s">
        <v>343</v>
      </c>
      <c r="F1569" s="4">
        <v>3</v>
      </c>
      <c r="G1569" s="4">
        <v>1</v>
      </c>
      <c r="J1569" s="4">
        <v>4</v>
      </c>
      <c r="K1569" s="4">
        <v>2.5</v>
      </c>
      <c r="Q1569" s="4">
        <v>4</v>
      </c>
      <c r="R1569" s="4">
        <v>0.5</v>
      </c>
      <c r="S1569" s="4">
        <v>8.5</v>
      </c>
      <c r="T1569" s="4">
        <v>7</v>
      </c>
      <c r="U1569" s="4">
        <v>8</v>
      </c>
      <c r="X1569" s="4">
        <v>6.5</v>
      </c>
      <c r="Y1569" s="4">
        <v>6.5</v>
      </c>
      <c r="Z1569" s="4">
        <v>6.5</v>
      </c>
      <c r="AA1569" s="4">
        <v>6.5</v>
      </c>
      <c r="AB1569" s="4">
        <v>6.5</v>
      </c>
      <c r="AE1569" s="4">
        <v>6</v>
      </c>
      <c r="AF1569" s="4">
        <v>5</v>
      </c>
      <c r="AG1569" s="4">
        <v>6.5</v>
      </c>
      <c r="AH1569" s="4">
        <v>5</v>
      </c>
      <c r="AK1569" s="4">
        <v>93.5</v>
      </c>
      <c r="AL1569" s="12" t="s">
        <v>343</v>
      </c>
      <c r="AM1569" s="4" t="s">
        <v>66</v>
      </c>
      <c r="AN1569" s="15" t="s">
        <v>417</v>
      </c>
      <c r="AV1569" s="14">
        <v>43711.341666666667</v>
      </c>
    </row>
    <row r="1570" spans="1:48" ht="12.75" x14ac:dyDescent="0.2">
      <c r="A1570" s="4">
        <v>8</v>
      </c>
      <c r="B1570" s="4">
        <v>2019</v>
      </c>
      <c r="C1570" s="4" t="s">
        <v>365</v>
      </c>
      <c r="D1570" s="4" t="s">
        <v>366</v>
      </c>
      <c r="E1570" s="12" t="s">
        <v>71</v>
      </c>
      <c r="F1570" s="4">
        <v>4</v>
      </c>
      <c r="G1570" s="4">
        <v>5</v>
      </c>
      <c r="J1570" s="4">
        <v>0.5</v>
      </c>
      <c r="K1570" s="4">
        <v>3</v>
      </c>
      <c r="L1570" s="4">
        <v>4.5</v>
      </c>
      <c r="M1570" s="4">
        <v>5.5</v>
      </c>
      <c r="N1570" s="4">
        <v>7</v>
      </c>
      <c r="Q1570" s="4">
        <v>1</v>
      </c>
      <c r="R1570" s="4">
        <v>6.5</v>
      </c>
      <c r="AK1570" s="4">
        <v>37</v>
      </c>
      <c r="AL1570" s="12" t="s">
        <v>71</v>
      </c>
      <c r="AM1570" s="4" t="s">
        <v>66</v>
      </c>
      <c r="AN1570" s="15" t="s">
        <v>418</v>
      </c>
      <c r="AV1570" s="14">
        <v>43711.341666666667</v>
      </c>
    </row>
    <row r="1571" spans="1:48" ht="12.75" x14ac:dyDescent="0.2">
      <c r="A1571" s="4">
        <v>8</v>
      </c>
      <c r="B1571" s="4">
        <v>2019</v>
      </c>
      <c r="C1571" s="4" t="s">
        <v>365</v>
      </c>
      <c r="D1571" s="4" t="s">
        <v>366</v>
      </c>
      <c r="E1571" s="12" t="s">
        <v>52</v>
      </c>
      <c r="F1571" s="4">
        <v>1</v>
      </c>
      <c r="G1571" s="4">
        <v>4.5</v>
      </c>
      <c r="J1571" s="4">
        <v>1</v>
      </c>
      <c r="M1571" s="4">
        <v>1</v>
      </c>
      <c r="Q1571" s="4">
        <v>1.5</v>
      </c>
      <c r="R1571" s="4">
        <v>4.5</v>
      </c>
      <c r="S1571" s="4">
        <v>6</v>
      </c>
      <c r="T1571" s="4">
        <v>1.5</v>
      </c>
      <c r="U1571" s="4">
        <v>4</v>
      </c>
      <c r="X1571" s="4">
        <v>4</v>
      </c>
      <c r="Y1571" s="4">
        <v>1</v>
      </c>
      <c r="AK1571" s="4">
        <v>30</v>
      </c>
      <c r="AL1571" s="12" t="s">
        <v>52</v>
      </c>
      <c r="AM1571" s="4" t="s">
        <v>97</v>
      </c>
      <c r="AN1571" s="7"/>
      <c r="AO1571" s="4">
        <v>114</v>
      </c>
      <c r="AP1571" s="4">
        <v>52.5</v>
      </c>
      <c r="AQ1571" s="4">
        <v>9.5</v>
      </c>
      <c r="AS1571" s="4">
        <v>176</v>
      </c>
      <c r="AT1571" s="4">
        <v>0.68468468500000002</v>
      </c>
      <c r="AU1571" s="4">
        <v>0.31531531499999998</v>
      </c>
      <c r="AV1571" s="14">
        <v>43711.399305555555</v>
      </c>
    </row>
    <row r="1572" spans="1:48" ht="12.75" x14ac:dyDescent="0.2">
      <c r="A1572" s="4">
        <v>8</v>
      </c>
      <c r="B1572" s="4">
        <v>2019</v>
      </c>
      <c r="C1572" s="4" t="s">
        <v>365</v>
      </c>
      <c r="D1572" s="4" t="s">
        <v>366</v>
      </c>
      <c r="E1572" s="12" t="s">
        <v>54</v>
      </c>
      <c r="Y1572" s="4">
        <v>0.5</v>
      </c>
      <c r="AB1572" s="4">
        <v>1</v>
      </c>
      <c r="AH1572" s="4">
        <v>0.5</v>
      </c>
      <c r="AK1572" s="4">
        <v>2</v>
      </c>
      <c r="AL1572" s="12" t="s">
        <v>54</v>
      </c>
      <c r="AM1572" s="4" t="s">
        <v>97</v>
      </c>
      <c r="AN1572" s="7"/>
      <c r="AV1572" s="14">
        <v>43711.399305555555</v>
      </c>
    </row>
    <row r="1573" spans="1:48" ht="12.75" x14ac:dyDescent="0.2">
      <c r="A1573" s="4">
        <v>8</v>
      </c>
      <c r="B1573" s="4">
        <v>2019</v>
      </c>
      <c r="C1573" s="4" t="s">
        <v>365</v>
      </c>
      <c r="D1573" s="4" t="s">
        <v>366</v>
      </c>
      <c r="E1573" s="12" t="s">
        <v>50</v>
      </c>
      <c r="F1573" s="4">
        <v>0.5</v>
      </c>
      <c r="G1573" s="4">
        <v>1</v>
      </c>
      <c r="J1573" s="4">
        <v>2</v>
      </c>
      <c r="K1573" s="4">
        <v>1</v>
      </c>
      <c r="L1573" s="4">
        <v>2</v>
      </c>
      <c r="N1573" s="4">
        <v>0.5</v>
      </c>
      <c r="Q1573" s="4">
        <v>1.5</v>
      </c>
      <c r="R1573" s="4">
        <v>0.5</v>
      </c>
      <c r="S1573" s="4">
        <v>0.5</v>
      </c>
      <c r="U1573" s="4">
        <v>0.5</v>
      </c>
      <c r="X1573" s="4">
        <v>2</v>
      </c>
      <c r="Y1573" s="4">
        <v>1</v>
      </c>
      <c r="Z1573" s="4">
        <v>1</v>
      </c>
      <c r="AA1573" s="4">
        <v>0.5</v>
      </c>
      <c r="AB1573" s="4">
        <v>0.5</v>
      </c>
      <c r="AE1573" s="4">
        <v>1.5</v>
      </c>
      <c r="AG1573" s="4">
        <v>1</v>
      </c>
      <c r="AH1573" s="4">
        <v>0.5</v>
      </c>
      <c r="AI1573" s="4">
        <v>0.5</v>
      </c>
      <c r="AK1573" s="4">
        <v>18.5</v>
      </c>
      <c r="AL1573" s="12" t="s">
        <v>50</v>
      </c>
      <c r="AM1573" s="4" t="s">
        <v>97</v>
      </c>
      <c r="AN1573" s="7"/>
      <c r="AV1573" s="14">
        <v>43711.399305555555</v>
      </c>
    </row>
    <row r="1574" spans="1:48" ht="12.75" x14ac:dyDescent="0.2">
      <c r="A1574" s="4">
        <v>8</v>
      </c>
      <c r="B1574" s="4">
        <v>2019</v>
      </c>
      <c r="C1574" s="4" t="s">
        <v>365</v>
      </c>
      <c r="D1574" s="4" t="s">
        <v>366</v>
      </c>
      <c r="E1574" s="12" t="s">
        <v>71</v>
      </c>
      <c r="F1574" s="4">
        <v>1.5</v>
      </c>
      <c r="G1574" s="4">
        <v>0.5</v>
      </c>
      <c r="N1574" s="4">
        <v>2</v>
      </c>
      <c r="R1574" s="4">
        <v>1</v>
      </c>
      <c r="AK1574" s="4">
        <v>5</v>
      </c>
      <c r="AL1574" s="12" t="s">
        <v>71</v>
      </c>
      <c r="AM1574" s="4" t="s">
        <v>97</v>
      </c>
      <c r="AN1574" s="7"/>
      <c r="AV1574" s="14">
        <v>43711.399305555555</v>
      </c>
    </row>
    <row r="1575" spans="1:48" ht="12.75" x14ac:dyDescent="0.2">
      <c r="A1575" s="4">
        <v>8</v>
      </c>
      <c r="B1575" s="4">
        <v>2019</v>
      </c>
      <c r="C1575" s="4" t="s">
        <v>365</v>
      </c>
      <c r="D1575" s="4" t="s">
        <v>366</v>
      </c>
      <c r="E1575" s="12" t="s">
        <v>56</v>
      </c>
      <c r="F1575" s="4">
        <v>4.5</v>
      </c>
      <c r="G1575" s="4">
        <v>1</v>
      </c>
      <c r="J1575" s="4">
        <v>2.5</v>
      </c>
      <c r="K1575" s="4">
        <v>4</v>
      </c>
      <c r="M1575" s="4">
        <v>1</v>
      </c>
      <c r="N1575" s="4">
        <v>2</v>
      </c>
      <c r="Q1575" s="4">
        <v>4</v>
      </c>
      <c r="R1575" s="4">
        <v>1</v>
      </c>
      <c r="X1575" s="4">
        <v>2</v>
      </c>
      <c r="Y1575" s="4">
        <v>4.5</v>
      </c>
      <c r="AA1575" s="4">
        <v>3</v>
      </c>
      <c r="AB1575" s="4">
        <v>4.5</v>
      </c>
      <c r="AG1575" s="4">
        <v>3</v>
      </c>
      <c r="AH1575" s="4">
        <v>7</v>
      </c>
      <c r="AI1575" s="4">
        <v>7.5</v>
      </c>
      <c r="AK1575" s="4">
        <v>51.5</v>
      </c>
      <c r="AL1575" s="12" t="s">
        <v>56</v>
      </c>
      <c r="AM1575" s="4" t="s">
        <v>97</v>
      </c>
      <c r="AN1575" s="7"/>
      <c r="AV1575" s="14">
        <v>43711.399305555555</v>
      </c>
    </row>
    <row r="1576" spans="1:48" ht="12.75" x14ac:dyDescent="0.2">
      <c r="A1576" s="4">
        <v>8</v>
      </c>
      <c r="B1576" s="4">
        <v>2019</v>
      </c>
      <c r="C1576" s="4" t="s">
        <v>365</v>
      </c>
      <c r="D1576" s="4" t="s">
        <v>366</v>
      </c>
      <c r="E1576" s="12" t="s">
        <v>57</v>
      </c>
      <c r="F1576" s="4">
        <v>0.5</v>
      </c>
      <c r="J1576" s="4">
        <v>0.5</v>
      </c>
      <c r="L1576" s="4">
        <v>0.5</v>
      </c>
      <c r="M1576" s="4">
        <v>0.5</v>
      </c>
      <c r="N1576" s="4">
        <v>3</v>
      </c>
      <c r="Q1576" s="4">
        <v>0.5</v>
      </c>
      <c r="R1576" s="4">
        <v>0.5</v>
      </c>
      <c r="AB1576" s="4">
        <v>1</v>
      </c>
      <c r="AK1576" s="4">
        <v>7</v>
      </c>
      <c r="AL1576" s="12" t="s">
        <v>57</v>
      </c>
      <c r="AM1576" s="4" t="s">
        <v>97</v>
      </c>
      <c r="AN1576" s="7"/>
      <c r="AV1576" s="14">
        <v>43711.399305555555</v>
      </c>
    </row>
    <row r="1577" spans="1:48" ht="12.75" x14ac:dyDescent="0.2">
      <c r="A1577" s="4">
        <v>8</v>
      </c>
      <c r="B1577" s="4">
        <v>2019</v>
      </c>
      <c r="C1577" s="4" t="s">
        <v>365</v>
      </c>
      <c r="D1577" s="4" t="s">
        <v>366</v>
      </c>
      <c r="E1577" s="12" t="s">
        <v>75</v>
      </c>
      <c r="G1577" s="4">
        <v>1</v>
      </c>
      <c r="J1577" s="4">
        <v>1</v>
      </c>
      <c r="K1577" s="4">
        <v>2.5</v>
      </c>
      <c r="L1577" s="4">
        <v>5</v>
      </c>
      <c r="M1577" s="4">
        <v>4</v>
      </c>
      <c r="N1577" s="4">
        <v>0.5</v>
      </c>
      <c r="Q1577" s="4">
        <v>0.5</v>
      </c>
      <c r="S1577" s="4">
        <v>1.5</v>
      </c>
      <c r="T1577" s="4">
        <v>6</v>
      </c>
      <c r="U1577" s="4">
        <v>3</v>
      </c>
      <c r="Y1577" s="4">
        <v>1</v>
      </c>
      <c r="Z1577" s="4">
        <v>5</v>
      </c>
      <c r="AA1577" s="4">
        <v>4.5</v>
      </c>
      <c r="AE1577" s="4">
        <v>4.5</v>
      </c>
      <c r="AF1577" s="4">
        <v>8</v>
      </c>
      <c r="AG1577" s="4">
        <v>4</v>
      </c>
      <c r="AK1577" s="4">
        <v>52</v>
      </c>
      <c r="AL1577" s="12" t="s">
        <v>75</v>
      </c>
      <c r="AM1577" s="4" t="s">
        <v>97</v>
      </c>
      <c r="AN1577" s="7"/>
      <c r="AV1577" s="14">
        <v>43711.399305555555</v>
      </c>
    </row>
    <row r="1578" spans="1:48" ht="12.75" x14ac:dyDescent="0.2">
      <c r="A1578" s="4">
        <v>8</v>
      </c>
      <c r="B1578" s="4">
        <v>2019</v>
      </c>
      <c r="C1578" s="4" t="s">
        <v>365</v>
      </c>
      <c r="D1578" s="4" t="s">
        <v>366</v>
      </c>
      <c r="E1578" s="12" t="s">
        <v>63</v>
      </c>
      <c r="R1578" s="4">
        <v>0.5</v>
      </c>
      <c r="AK1578" s="4">
        <v>0.5</v>
      </c>
      <c r="AL1578" s="12" t="s">
        <v>63</v>
      </c>
      <c r="AM1578" s="4" t="s">
        <v>97</v>
      </c>
      <c r="AN1578" s="7"/>
      <c r="AV1578" s="14">
        <v>43711.399305555555</v>
      </c>
    </row>
    <row r="1579" spans="1:48" ht="12.75" x14ac:dyDescent="0.2">
      <c r="A1579" s="4">
        <v>8</v>
      </c>
      <c r="B1579" s="4">
        <v>2019</v>
      </c>
      <c r="C1579" s="4" t="s">
        <v>365</v>
      </c>
      <c r="D1579" s="4" t="s">
        <v>366</v>
      </c>
      <c r="E1579" s="12" t="s">
        <v>132</v>
      </c>
      <c r="J1579" s="4">
        <v>1</v>
      </c>
      <c r="M1579" s="4">
        <v>0.5</v>
      </c>
      <c r="T1579" s="4">
        <v>0.5</v>
      </c>
      <c r="U1579" s="4">
        <v>0.5</v>
      </c>
      <c r="Z1579" s="4">
        <v>2</v>
      </c>
      <c r="AB1579" s="4">
        <v>1</v>
      </c>
      <c r="AE1579" s="4">
        <v>2</v>
      </c>
      <c r="AK1579" s="4">
        <v>7.5</v>
      </c>
      <c r="AL1579" s="12" t="s">
        <v>132</v>
      </c>
      <c r="AM1579" s="4" t="s">
        <v>97</v>
      </c>
      <c r="AN1579" s="7"/>
      <c r="AV1579" s="14">
        <v>43711.399305555555</v>
      </c>
    </row>
    <row r="1580" spans="1:48" ht="12.75" x14ac:dyDescent="0.2">
      <c r="A1580" s="4">
        <v>8</v>
      </c>
      <c r="B1580" s="4">
        <v>2019</v>
      </c>
      <c r="C1580" s="4" t="s">
        <v>365</v>
      </c>
      <c r="D1580" s="4" t="s">
        <v>366</v>
      </c>
      <c r="E1580" s="12" t="s">
        <v>124</v>
      </c>
      <c r="K1580" s="4">
        <v>0.5</v>
      </c>
      <c r="L1580" s="4">
        <v>0.5</v>
      </c>
      <c r="M1580" s="4">
        <v>1</v>
      </c>
      <c r="AK1580" s="4">
        <v>2</v>
      </c>
      <c r="AL1580" s="12" t="s">
        <v>124</v>
      </c>
      <c r="AM1580" s="4" t="s">
        <v>97</v>
      </c>
      <c r="AN1580" s="7"/>
      <c r="AV1580" s="14">
        <v>43711.399305555555</v>
      </c>
    </row>
    <row r="1581" spans="1:48" ht="12.75" x14ac:dyDescent="0.2">
      <c r="A1581" s="4">
        <v>8</v>
      </c>
      <c r="B1581" s="4">
        <v>2019</v>
      </c>
      <c r="C1581" s="4" t="s">
        <v>365</v>
      </c>
      <c r="D1581" s="4" t="s">
        <v>366</v>
      </c>
      <c r="E1581" s="12" t="s">
        <v>50</v>
      </c>
      <c r="G1581" s="4">
        <v>1</v>
      </c>
      <c r="J1581" s="4">
        <v>0.5</v>
      </c>
      <c r="L1581" s="4">
        <v>2</v>
      </c>
      <c r="M1581" s="4">
        <v>2</v>
      </c>
      <c r="N1581" s="4">
        <v>1.5</v>
      </c>
      <c r="Q1581" s="4">
        <v>1</v>
      </c>
      <c r="S1581" s="4">
        <v>1</v>
      </c>
      <c r="T1581" s="4">
        <v>1</v>
      </c>
      <c r="U1581" s="4">
        <v>3</v>
      </c>
      <c r="X1581" s="4">
        <v>1</v>
      </c>
      <c r="Y1581" s="4">
        <v>2</v>
      </c>
      <c r="Z1581" s="4">
        <v>2.5</v>
      </c>
      <c r="AA1581" s="4">
        <v>2</v>
      </c>
      <c r="AB1581" s="4">
        <v>1</v>
      </c>
      <c r="AE1581" s="4">
        <v>0.5</v>
      </c>
      <c r="AG1581" s="4">
        <v>1</v>
      </c>
      <c r="AH1581" s="4">
        <v>1</v>
      </c>
      <c r="AK1581" s="4">
        <v>24</v>
      </c>
      <c r="AL1581" s="12" t="s">
        <v>50</v>
      </c>
      <c r="AM1581" s="4" t="s">
        <v>96</v>
      </c>
      <c r="AN1581" s="15" t="s">
        <v>419</v>
      </c>
      <c r="AO1581" s="4">
        <v>156</v>
      </c>
      <c r="AP1581" s="4">
        <v>11</v>
      </c>
      <c r="AQ1581" s="4">
        <v>9</v>
      </c>
      <c r="AS1581" s="4">
        <v>176</v>
      </c>
      <c r="AT1581" s="4">
        <v>0.93413173699999996</v>
      </c>
      <c r="AU1581" s="4">
        <v>6.5868262999999996E-2</v>
      </c>
      <c r="AV1581" s="14">
        <v>43706.605555555558</v>
      </c>
    </row>
    <row r="1582" spans="1:48" ht="12.75" x14ac:dyDescent="0.2">
      <c r="A1582" s="4">
        <v>8</v>
      </c>
      <c r="B1582" s="4">
        <v>2019</v>
      </c>
      <c r="C1582" s="4" t="s">
        <v>365</v>
      </c>
      <c r="D1582" s="4" t="s">
        <v>366</v>
      </c>
      <c r="E1582" s="12" t="s">
        <v>54</v>
      </c>
      <c r="Y1582" s="4">
        <v>1</v>
      </c>
      <c r="AH1582" s="4">
        <v>0.5</v>
      </c>
      <c r="AK1582" s="4">
        <v>1.5</v>
      </c>
      <c r="AL1582" s="12" t="s">
        <v>54</v>
      </c>
      <c r="AM1582" s="4" t="s">
        <v>96</v>
      </c>
      <c r="AN1582" s="15" t="s">
        <v>420</v>
      </c>
      <c r="AV1582" s="14">
        <v>43706.605555555558</v>
      </c>
    </row>
    <row r="1583" spans="1:48" ht="12.75" x14ac:dyDescent="0.2">
      <c r="A1583" s="4">
        <v>8</v>
      </c>
      <c r="B1583" s="4">
        <v>2019</v>
      </c>
      <c r="C1583" s="4" t="s">
        <v>365</v>
      </c>
      <c r="D1583" s="4" t="s">
        <v>366</v>
      </c>
      <c r="E1583" s="12" t="s">
        <v>56</v>
      </c>
      <c r="AE1583" s="4">
        <v>4</v>
      </c>
      <c r="AF1583" s="4">
        <v>4</v>
      </c>
      <c r="AK1583" s="4">
        <v>8</v>
      </c>
      <c r="AL1583" s="12" t="s">
        <v>56</v>
      </c>
      <c r="AM1583" s="4" t="s">
        <v>96</v>
      </c>
      <c r="AN1583" s="7"/>
      <c r="AV1583" s="14">
        <v>43706.605555555558</v>
      </c>
    </row>
    <row r="1584" spans="1:48" ht="12.75" x14ac:dyDescent="0.2">
      <c r="A1584" s="4">
        <v>8</v>
      </c>
      <c r="B1584" s="4">
        <v>2019</v>
      </c>
      <c r="C1584" s="4" t="s">
        <v>365</v>
      </c>
      <c r="D1584" s="4" t="s">
        <v>366</v>
      </c>
      <c r="E1584" s="12" t="s">
        <v>107</v>
      </c>
      <c r="S1584" s="4">
        <v>1</v>
      </c>
      <c r="AK1584" s="4">
        <v>1</v>
      </c>
      <c r="AL1584" s="12" t="s">
        <v>107</v>
      </c>
      <c r="AM1584" s="4" t="s">
        <v>96</v>
      </c>
      <c r="AN1584" s="7"/>
      <c r="AV1584" s="14">
        <v>43706.605555555558</v>
      </c>
    </row>
    <row r="1585" spans="1:48" ht="12.75" x14ac:dyDescent="0.2">
      <c r="A1585" s="4">
        <v>8</v>
      </c>
      <c r="B1585" s="4">
        <v>2019</v>
      </c>
      <c r="C1585" s="4" t="s">
        <v>365</v>
      </c>
      <c r="D1585" s="4" t="s">
        <v>366</v>
      </c>
      <c r="E1585" s="12" t="s">
        <v>62</v>
      </c>
      <c r="N1585" s="4">
        <v>1</v>
      </c>
      <c r="Q1585" s="4">
        <v>7</v>
      </c>
      <c r="R1585" s="4">
        <v>1</v>
      </c>
      <c r="U1585" s="4">
        <v>1</v>
      </c>
      <c r="AK1585" s="4">
        <v>10</v>
      </c>
      <c r="AL1585" s="12" t="s">
        <v>62</v>
      </c>
      <c r="AM1585" s="4" t="s">
        <v>96</v>
      </c>
      <c r="AN1585" s="15" t="s">
        <v>421</v>
      </c>
      <c r="AV1585" s="14">
        <v>43706.605555555558</v>
      </c>
    </row>
    <row r="1586" spans="1:48" ht="12.75" x14ac:dyDescent="0.2">
      <c r="A1586" s="4">
        <v>8</v>
      </c>
      <c r="B1586" s="4">
        <v>2019</v>
      </c>
      <c r="C1586" s="4" t="s">
        <v>365</v>
      </c>
      <c r="D1586" s="4" t="s">
        <v>366</v>
      </c>
      <c r="E1586" s="12" t="s">
        <v>61</v>
      </c>
      <c r="F1586" s="4">
        <v>8</v>
      </c>
      <c r="G1586" s="4">
        <v>7</v>
      </c>
      <c r="J1586" s="4">
        <v>7.5</v>
      </c>
      <c r="L1586" s="4">
        <v>4</v>
      </c>
      <c r="M1586" s="4">
        <v>6</v>
      </c>
      <c r="N1586" s="4">
        <v>5.5</v>
      </c>
      <c r="R1586" s="4">
        <v>3</v>
      </c>
      <c r="S1586" s="4">
        <v>6</v>
      </c>
      <c r="T1586" s="4">
        <v>7</v>
      </c>
      <c r="U1586" s="4">
        <v>4</v>
      </c>
      <c r="X1586" s="4">
        <v>7</v>
      </c>
      <c r="Y1586" s="4">
        <v>5</v>
      </c>
      <c r="Z1586" s="4">
        <v>5.5</v>
      </c>
      <c r="AA1586" s="4">
        <v>4.5</v>
      </c>
      <c r="AB1586" s="4">
        <v>7</v>
      </c>
      <c r="AE1586" s="4">
        <v>3.5</v>
      </c>
      <c r="AF1586" s="4">
        <v>4</v>
      </c>
      <c r="AG1586" s="4">
        <v>6</v>
      </c>
      <c r="AH1586" s="4">
        <v>6</v>
      </c>
      <c r="AK1586" s="4">
        <v>106.5</v>
      </c>
      <c r="AL1586" s="12" t="s">
        <v>61</v>
      </c>
      <c r="AM1586" s="4" t="s">
        <v>96</v>
      </c>
      <c r="AN1586" s="15" t="s">
        <v>422</v>
      </c>
      <c r="AV1586" s="14">
        <v>43706.605555555558</v>
      </c>
    </row>
    <row r="1587" spans="1:48" ht="12.75" x14ac:dyDescent="0.2">
      <c r="A1587" s="4">
        <v>8</v>
      </c>
      <c r="B1587" s="4">
        <v>2019</v>
      </c>
      <c r="C1587" s="4" t="s">
        <v>365</v>
      </c>
      <c r="D1587" s="4" t="s">
        <v>366</v>
      </c>
      <c r="E1587" s="12" t="s">
        <v>63</v>
      </c>
      <c r="K1587" s="4">
        <v>1</v>
      </c>
      <c r="AK1587" s="4">
        <v>1</v>
      </c>
      <c r="AL1587" s="12" t="s">
        <v>63</v>
      </c>
      <c r="AM1587" s="4" t="s">
        <v>96</v>
      </c>
      <c r="AN1587" s="15" t="s">
        <v>423</v>
      </c>
      <c r="AV1587" s="14">
        <v>43706.605555555558</v>
      </c>
    </row>
    <row r="1588" spans="1:48" ht="12.75" x14ac:dyDescent="0.2">
      <c r="A1588" s="4">
        <v>8</v>
      </c>
      <c r="B1588" s="4">
        <v>2019</v>
      </c>
      <c r="C1588" s="4" t="s">
        <v>365</v>
      </c>
      <c r="D1588" s="4" t="s">
        <v>366</v>
      </c>
      <c r="E1588" s="12" t="s">
        <v>59</v>
      </c>
      <c r="K1588" s="4">
        <v>7</v>
      </c>
      <c r="L1588" s="4">
        <v>2</v>
      </c>
      <c r="R1588" s="4">
        <v>4</v>
      </c>
      <c r="AA1588" s="4">
        <v>1.5</v>
      </c>
      <c r="AK1588" s="4">
        <v>14.5</v>
      </c>
      <c r="AL1588" s="12" t="s">
        <v>59</v>
      </c>
      <c r="AM1588" s="4" t="s">
        <v>96</v>
      </c>
      <c r="AN1588" s="15" t="s">
        <v>424</v>
      </c>
      <c r="AV1588" s="14">
        <v>43706.605555555558</v>
      </c>
    </row>
    <row r="1589" spans="1:48" ht="12.75" x14ac:dyDescent="0.2">
      <c r="A1589" s="4">
        <v>8</v>
      </c>
      <c r="B1589" s="4">
        <v>2019</v>
      </c>
      <c r="C1589" s="4" t="s">
        <v>365</v>
      </c>
      <c r="D1589" s="4" t="s">
        <v>366</v>
      </c>
      <c r="E1589" s="12" t="s">
        <v>68</v>
      </c>
      <c r="AH1589" s="4">
        <v>0.5</v>
      </c>
      <c r="AK1589" s="4">
        <v>0.5</v>
      </c>
      <c r="AL1589" s="12" t="s">
        <v>68</v>
      </c>
      <c r="AM1589" s="4" t="s">
        <v>96</v>
      </c>
      <c r="AN1589" s="15" t="s">
        <v>425</v>
      </c>
      <c r="AV1589" s="14">
        <v>43706.605555555558</v>
      </c>
    </row>
    <row r="1590" spans="1:48" ht="12.75" x14ac:dyDescent="0.2">
      <c r="A1590" s="4">
        <v>8</v>
      </c>
      <c r="B1590" s="4">
        <v>2019</v>
      </c>
      <c r="C1590" s="4" t="s">
        <v>365</v>
      </c>
      <c r="D1590" s="4" t="s">
        <v>366</v>
      </c>
      <c r="E1590" s="12" t="s">
        <v>124</v>
      </c>
      <c r="AG1590" s="4">
        <v>1</v>
      </c>
      <c r="AK1590" s="4">
        <v>1</v>
      </c>
      <c r="AL1590" s="12" t="s">
        <v>124</v>
      </c>
      <c r="AM1590" s="4" t="s">
        <v>96</v>
      </c>
      <c r="AN1590" s="15" t="s">
        <v>426</v>
      </c>
      <c r="AV1590" s="14">
        <v>43706.605555555558</v>
      </c>
    </row>
    <row r="1591" spans="1:48" ht="12.75" x14ac:dyDescent="0.2">
      <c r="A1591" s="4">
        <v>8</v>
      </c>
      <c r="B1591" s="4">
        <v>2019</v>
      </c>
      <c r="C1591" s="4" t="s">
        <v>365</v>
      </c>
      <c r="D1591" s="4" t="s">
        <v>366</v>
      </c>
      <c r="E1591" s="12" t="s">
        <v>132</v>
      </c>
      <c r="AI1591" s="4">
        <v>8</v>
      </c>
      <c r="AK1591" s="4">
        <v>8</v>
      </c>
      <c r="AL1591" s="12" t="s">
        <v>132</v>
      </c>
      <c r="AM1591" s="4" t="s">
        <v>96</v>
      </c>
      <c r="AN1591" s="15" t="s">
        <v>427</v>
      </c>
      <c r="AV1591" s="14">
        <v>43706.605555555558</v>
      </c>
    </row>
    <row r="1592" spans="1:48" ht="12.75" x14ac:dyDescent="0.2">
      <c r="A1592" s="4">
        <v>8</v>
      </c>
      <c r="B1592" s="4">
        <v>2019</v>
      </c>
      <c r="C1592" s="4" t="s">
        <v>365</v>
      </c>
      <c r="D1592" s="4" t="s">
        <v>366</v>
      </c>
      <c r="E1592" s="12" t="s">
        <v>132</v>
      </c>
      <c r="F1592" s="4">
        <v>8</v>
      </c>
      <c r="G1592" s="4">
        <v>8</v>
      </c>
      <c r="AG1592" s="4">
        <v>1</v>
      </c>
      <c r="AI1592" s="4">
        <v>8</v>
      </c>
      <c r="AK1592" s="4">
        <v>25</v>
      </c>
      <c r="AL1592" s="12" t="s">
        <v>132</v>
      </c>
      <c r="AM1592" s="4" t="s">
        <v>112</v>
      </c>
      <c r="AN1592" s="15" t="s">
        <v>428</v>
      </c>
      <c r="AO1592" s="4">
        <v>134</v>
      </c>
      <c r="AP1592" s="4">
        <v>17</v>
      </c>
      <c r="AQ1592" s="4">
        <v>25</v>
      </c>
      <c r="AS1592" s="4">
        <v>176</v>
      </c>
      <c r="AT1592" s="4">
        <v>0.88741721900000003</v>
      </c>
      <c r="AU1592" s="4">
        <v>0.11258278200000001</v>
      </c>
      <c r="AV1592" s="14">
        <v>43712.261111111111</v>
      </c>
    </row>
    <row r="1593" spans="1:48" ht="12.75" x14ac:dyDescent="0.2">
      <c r="A1593" s="4">
        <v>8</v>
      </c>
      <c r="B1593" s="4">
        <v>2019</v>
      </c>
      <c r="C1593" s="4" t="s">
        <v>365</v>
      </c>
      <c r="D1593" s="4" t="s">
        <v>366</v>
      </c>
      <c r="E1593" s="12" t="s">
        <v>54</v>
      </c>
      <c r="Y1593" s="4">
        <v>1</v>
      </c>
      <c r="AK1593" s="4">
        <v>1</v>
      </c>
      <c r="AL1593" s="12" t="s">
        <v>54</v>
      </c>
      <c r="AM1593" s="4" t="s">
        <v>112</v>
      </c>
      <c r="AN1593" s="15" t="s">
        <v>429</v>
      </c>
      <c r="AV1593" s="14">
        <v>43712.261111111111</v>
      </c>
    </row>
    <row r="1594" spans="1:48" ht="12.75" x14ac:dyDescent="0.2">
      <c r="A1594" s="4">
        <v>8</v>
      </c>
      <c r="B1594" s="4">
        <v>2019</v>
      </c>
      <c r="C1594" s="4" t="s">
        <v>365</v>
      </c>
      <c r="D1594" s="4" t="s">
        <v>366</v>
      </c>
      <c r="E1594" s="12" t="s">
        <v>55</v>
      </c>
      <c r="X1594" s="4">
        <v>2</v>
      </c>
      <c r="AK1594" s="4">
        <v>2</v>
      </c>
      <c r="AL1594" s="12" t="s">
        <v>55</v>
      </c>
      <c r="AM1594" s="4" t="s">
        <v>112</v>
      </c>
      <c r="AN1594" s="15" t="s">
        <v>430</v>
      </c>
      <c r="AV1594" s="14">
        <v>43712.261111111111</v>
      </c>
    </row>
    <row r="1595" spans="1:48" ht="12.75" x14ac:dyDescent="0.2">
      <c r="A1595" s="4">
        <v>8</v>
      </c>
      <c r="B1595" s="4">
        <v>2019</v>
      </c>
      <c r="C1595" s="4" t="s">
        <v>365</v>
      </c>
      <c r="D1595" s="4" t="s">
        <v>366</v>
      </c>
      <c r="E1595" s="12" t="s">
        <v>82</v>
      </c>
      <c r="R1595" s="4">
        <v>2</v>
      </c>
      <c r="S1595" s="4">
        <v>3</v>
      </c>
      <c r="T1595" s="4">
        <v>8</v>
      </c>
      <c r="U1595" s="4">
        <v>8</v>
      </c>
      <c r="Z1595" s="4">
        <v>4</v>
      </c>
      <c r="AA1595" s="4">
        <v>4</v>
      </c>
      <c r="AK1595" s="4">
        <v>29</v>
      </c>
      <c r="AL1595" s="12" t="s">
        <v>82</v>
      </c>
      <c r="AM1595" s="4" t="s">
        <v>112</v>
      </c>
      <c r="AN1595" s="15" t="s">
        <v>431</v>
      </c>
      <c r="AV1595" s="14">
        <v>43712.261111111111</v>
      </c>
    </row>
    <row r="1596" spans="1:48" ht="12.75" x14ac:dyDescent="0.2">
      <c r="A1596" s="4">
        <v>8</v>
      </c>
      <c r="B1596" s="4">
        <v>2019</v>
      </c>
      <c r="C1596" s="4" t="s">
        <v>365</v>
      </c>
      <c r="D1596" s="4" t="s">
        <v>366</v>
      </c>
      <c r="E1596" s="12" t="s">
        <v>77</v>
      </c>
      <c r="M1596" s="4">
        <v>8</v>
      </c>
      <c r="N1596" s="4">
        <v>4</v>
      </c>
      <c r="Q1596" s="4">
        <v>7</v>
      </c>
      <c r="R1596" s="4">
        <v>4</v>
      </c>
      <c r="S1596" s="4">
        <v>4</v>
      </c>
      <c r="AK1596" s="4">
        <v>27</v>
      </c>
      <c r="AL1596" s="12" t="s">
        <v>77</v>
      </c>
      <c r="AM1596" s="4" t="s">
        <v>112</v>
      </c>
      <c r="AN1596" s="15" t="s">
        <v>432</v>
      </c>
      <c r="AV1596" s="14">
        <v>43712.261111111111</v>
      </c>
    </row>
    <row r="1597" spans="1:48" ht="12.75" x14ac:dyDescent="0.2">
      <c r="A1597" s="4">
        <v>8</v>
      </c>
      <c r="B1597" s="4">
        <v>2019</v>
      </c>
      <c r="C1597" s="4" t="s">
        <v>365</v>
      </c>
      <c r="D1597" s="4" t="s">
        <v>366</v>
      </c>
      <c r="E1597" s="12" t="s">
        <v>62</v>
      </c>
      <c r="J1597" s="4">
        <v>3</v>
      </c>
      <c r="K1597" s="4">
        <v>3</v>
      </c>
      <c r="L1597" s="4">
        <v>7</v>
      </c>
      <c r="AK1597" s="4">
        <v>13</v>
      </c>
      <c r="AL1597" s="12" t="s">
        <v>62</v>
      </c>
      <c r="AM1597" s="4" t="s">
        <v>112</v>
      </c>
      <c r="AN1597" s="15" t="s">
        <v>433</v>
      </c>
      <c r="AV1597" s="14">
        <v>43712.261111111111</v>
      </c>
    </row>
    <row r="1598" spans="1:48" ht="12.75" x14ac:dyDescent="0.2">
      <c r="A1598" s="4">
        <v>8</v>
      </c>
      <c r="B1598" s="4">
        <v>2019</v>
      </c>
      <c r="C1598" s="4" t="s">
        <v>365</v>
      </c>
      <c r="D1598" s="4" t="s">
        <v>366</v>
      </c>
      <c r="E1598" s="12" t="s">
        <v>63</v>
      </c>
      <c r="J1598" s="4">
        <v>1</v>
      </c>
      <c r="K1598" s="4">
        <v>1</v>
      </c>
      <c r="Q1598" s="4">
        <v>1</v>
      </c>
      <c r="AF1598" s="4">
        <v>1</v>
      </c>
      <c r="AK1598" s="4">
        <v>4</v>
      </c>
      <c r="AL1598" s="12" t="s">
        <v>63</v>
      </c>
      <c r="AM1598" s="4" t="s">
        <v>112</v>
      </c>
      <c r="AN1598" s="15" t="s">
        <v>434</v>
      </c>
      <c r="AV1598" s="14">
        <v>43712.261111111111</v>
      </c>
    </row>
    <row r="1599" spans="1:48" ht="12.75" x14ac:dyDescent="0.2">
      <c r="A1599" s="4">
        <v>8</v>
      </c>
      <c r="B1599" s="4">
        <v>2019</v>
      </c>
      <c r="C1599" s="4" t="s">
        <v>365</v>
      </c>
      <c r="D1599" s="4" t="s">
        <v>366</v>
      </c>
      <c r="E1599" s="12" t="s">
        <v>50</v>
      </c>
      <c r="J1599" s="4">
        <v>1</v>
      </c>
      <c r="L1599" s="4">
        <v>1</v>
      </c>
      <c r="S1599" s="4">
        <v>1</v>
      </c>
      <c r="AG1599" s="4">
        <v>1</v>
      </c>
      <c r="AK1599" s="4">
        <v>4</v>
      </c>
      <c r="AL1599" s="12" t="s">
        <v>50</v>
      </c>
      <c r="AM1599" s="4" t="s">
        <v>112</v>
      </c>
      <c r="AN1599" s="15" t="s">
        <v>435</v>
      </c>
      <c r="AV1599" s="14">
        <v>43712.261111111111</v>
      </c>
    </row>
    <row r="1600" spans="1:48" ht="12.75" x14ac:dyDescent="0.2">
      <c r="A1600" s="4">
        <v>8</v>
      </c>
      <c r="B1600" s="4">
        <v>2019</v>
      </c>
      <c r="C1600" s="4" t="s">
        <v>365</v>
      </c>
      <c r="D1600" s="4" t="s">
        <v>366</v>
      </c>
      <c r="E1600" s="12" t="s">
        <v>92</v>
      </c>
      <c r="J1600" s="4">
        <v>3</v>
      </c>
      <c r="K1600" s="4">
        <v>4</v>
      </c>
      <c r="N1600" s="4">
        <v>4</v>
      </c>
      <c r="R1600" s="4">
        <v>2</v>
      </c>
      <c r="X1600" s="4">
        <v>4</v>
      </c>
      <c r="Y1600" s="4">
        <v>9</v>
      </c>
      <c r="Z1600" s="4">
        <v>4</v>
      </c>
      <c r="AA1600" s="4">
        <v>4</v>
      </c>
      <c r="AB1600" s="4">
        <v>8</v>
      </c>
      <c r="AE1600" s="4">
        <v>8</v>
      </c>
      <c r="AF1600" s="4">
        <v>7</v>
      </c>
      <c r="AG1600" s="4">
        <v>6</v>
      </c>
      <c r="AH1600" s="4">
        <v>8</v>
      </c>
      <c r="AK1600" s="4">
        <v>71</v>
      </c>
      <c r="AL1600" s="12" t="s">
        <v>92</v>
      </c>
      <c r="AM1600" s="4" t="s">
        <v>112</v>
      </c>
      <c r="AN1600" s="15" t="s">
        <v>436</v>
      </c>
      <c r="AV1600" s="14">
        <v>43712.261111111111</v>
      </c>
    </row>
    <row r="1601" spans="1:48" ht="12.75" x14ac:dyDescent="0.2">
      <c r="A1601" s="4">
        <v>8</v>
      </c>
      <c r="B1601" s="4">
        <v>2019</v>
      </c>
      <c r="C1601" s="4" t="s">
        <v>365</v>
      </c>
      <c r="D1601" s="4" t="s">
        <v>366</v>
      </c>
      <c r="E1601" s="12" t="s">
        <v>132</v>
      </c>
      <c r="F1601" s="4">
        <v>4</v>
      </c>
      <c r="G1601" s="4">
        <v>4</v>
      </c>
      <c r="AK1601" s="4">
        <v>8</v>
      </c>
      <c r="AL1601" s="12" t="s">
        <v>132</v>
      </c>
      <c r="AM1601" s="4" t="s">
        <v>85</v>
      </c>
      <c r="AN1601" s="7"/>
      <c r="AO1601" s="4">
        <v>9.5</v>
      </c>
      <c r="AP1601" s="4">
        <v>158.5</v>
      </c>
      <c r="AQ1601" s="4">
        <v>8</v>
      </c>
      <c r="AS1601" s="4">
        <v>176</v>
      </c>
      <c r="AT1601" s="4">
        <v>5.6547619E-2</v>
      </c>
      <c r="AU1601" s="4">
        <v>0.94345238099999995</v>
      </c>
      <c r="AV1601" s="14">
        <v>43707.546527777777</v>
      </c>
    </row>
    <row r="1602" spans="1:48" ht="12.75" x14ac:dyDescent="0.2">
      <c r="A1602" s="4">
        <v>8</v>
      </c>
      <c r="B1602" s="4">
        <v>2019</v>
      </c>
      <c r="C1602" s="4" t="s">
        <v>365</v>
      </c>
      <c r="D1602" s="4" t="s">
        <v>366</v>
      </c>
      <c r="E1602" s="12" t="s">
        <v>77</v>
      </c>
      <c r="AG1602" s="4">
        <v>0.5</v>
      </c>
      <c r="AH1602" s="4">
        <v>0.5</v>
      </c>
      <c r="AK1602" s="4">
        <v>1</v>
      </c>
      <c r="AL1602" s="12" t="s">
        <v>77</v>
      </c>
      <c r="AM1602" s="4" t="s">
        <v>85</v>
      </c>
      <c r="AN1602" s="7"/>
      <c r="AV1602" s="14">
        <v>43707.546527777777</v>
      </c>
    </row>
    <row r="1603" spans="1:48" ht="12.75" x14ac:dyDescent="0.2">
      <c r="A1603" s="4">
        <v>8</v>
      </c>
      <c r="B1603" s="4">
        <v>2019</v>
      </c>
      <c r="C1603" s="4" t="s">
        <v>365</v>
      </c>
      <c r="D1603" s="4" t="s">
        <v>366</v>
      </c>
      <c r="E1603" s="12" t="s">
        <v>50</v>
      </c>
      <c r="K1603" s="4">
        <v>0.5</v>
      </c>
      <c r="L1603" s="4">
        <v>1</v>
      </c>
      <c r="M1603" s="4">
        <v>1</v>
      </c>
      <c r="R1603" s="4">
        <v>0.5</v>
      </c>
      <c r="S1603" s="4">
        <v>1.5</v>
      </c>
      <c r="T1603" s="4">
        <v>0.5</v>
      </c>
      <c r="X1603" s="4">
        <v>1</v>
      </c>
      <c r="Y1603" s="4">
        <v>0.5</v>
      </c>
      <c r="AA1603" s="4">
        <v>0.5</v>
      </c>
      <c r="AF1603" s="4">
        <v>0.5</v>
      </c>
      <c r="AG1603" s="4">
        <v>1</v>
      </c>
      <c r="AK1603" s="4">
        <v>8.5</v>
      </c>
      <c r="AL1603" s="12" t="s">
        <v>50</v>
      </c>
      <c r="AM1603" s="4" t="s">
        <v>85</v>
      </c>
      <c r="AN1603" s="7"/>
      <c r="AV1603" s="14">
        <v>43707.546527777777</v>
      </c>
    </row>
    <row r="1604" spans="1:48" ht="12.75" x14ac:dyDescent="0.2">
      <c r="A1604" s="4">
        <v>8</v>
      </c>
      <c r="B1604" s="4">
        <v>2019</v>
      </c>
      <c r="C1604" s="4" t="s">
        <v>365</v>
      </c>
      <c r="D1604" s="4" t="s">
        <v>366</v>
      </c>
      <c r="E1604" s="12" t="s">
        <v>63</v>
      </c>
      <c r="J1604" s="4">
        <v>1.5</v>
      </c>
      <c r="M1604" s="4">
        <v>2</v>
      </c>
      <c r="Q1604" s="4">
        <v>1</v>
      </c>
      <c r="X1604" s="4">
        <v>0.5</v>
      </c>
      <c r="AE1604" s="4">
        <v>1</v>
      </c>
      <c r="AI1604" s="4">
        <v>1</v>
      </c>
      <c r="AK1604" s="4">
        <v>7</v>
      </c>
      <c r="AL1604" s="12" t="s">
        <v>63</v>
      </c>
      <c r="AM1604" s="4" t="s">
        <v>85</v>
      </c>
      <c r="AN1604" s="7"/>
      <c r="AV1604" s="14">
        <v>43707.546527777777</v>
      </c>
    </row>
    <row r="1605" spans="1:48" ht="12.75" x14ac:dyDescent="0.2">
      <c r="A1605" s="4">
        <v>8</v>
      </c>
      <c r="B1605" s="4">
        <v>2019</v>
      </c>
      <c r="C1605" s="4" t="s">
        <v>365</v>
      </c>
      <c r="D1605" s="4" t="s">
        <v>366</v>
      </c>
      <c r="E1605" s="12" t="s">
        <v>62</v>
      </c>
      <c r="K1605" s="4">
        <v>0.5</v>
      </c>
      <c r="L1605" s="4">
        <v>7</v>
      </c>
      <c r="M1605" s="4">
        <v>5</v>
      </c>
      <c r="N1605" s="4">
        <v>5</v>
      </c>
      <c r="T1605" s="4">
        <v>8</v>
      </c>
      <c r="U1605" s="4">
        <v>8</v>
      </c>
      <c r="X1605" s="4">
        <v>2.5</v>
      </c>
      <c r="Y1605" s="4">
        <v>2</v>
      </c>
      <c r="Z1605" s="4">
        <v>6</v>
      </c>
      <c r="AA1605" s="4">
        <v>8</v>
      </c>
      <c r="AB1605" s="4">
        <v>7</v>
      </c>
      <c r="AE1605" s="4">
        <v>7</v>
      </c>
      <c r="AF1605" s="4">
        <v>8</v>
      </c>
      <c r="AG1605" s="4">
        <v>7</v>
      </c>
      <c r="AH1605" s="4">
        <v>8</v>
      </c>
      <c r="AI1605" s="4">
        <v>8</v>
      </c>
      <c r="AK1605" s="4">
        <v>97</v>
      </c>
      <c r="AL1605" s="12" t="s">
        <v>62</v>
      </c>
      <c r="AM1605" s="4" t="s">
        <v>85</v>
      </c>
      <c r="AN1605" s="7"/>
      <c r="AV1605" s="14">
        <v>43707.546527777777</v>
      </c>
    </row>
    <row r="1606" spans="1:48" ht="12.75" x14ac:dyDescent="0.2">
      <c r="A1606" s="4">
        <v>8</v>
      </c>
      <c r="B1606" s="4">
        <v>2019</v>
      </c>
      <c r="C1606" s="4" t="s">
        <v>365</v>
      </c>
      <c r="D1606" s="4" t="s">
        <v>366</v>
      </c>
      <c r="E1606" s="12" t="s">
        <v>139</v>
      </c>
      <c r="K1606" s="4">
        <v>3</v>
      </c>
      <c r="AK1606" s="4">
        <v>3</v>
      </c>
      <c r="AL1606" s="12" t="s">
        <v>139</v>
      </c>
      <c r="AM1606" s="4" t="s">
        <v>85</v>
      </c>
      <c r="AN1606" s="7"/>
      <c r="AV1606" s="14">
        <v>43707.546527777777</v>
      </c>
    </row>
    <row r="1607" spans="1:48" ht="12.75" x14ac:dyDescent="0.2">
      <c r="A1607" s="4">
        <v>8</v>
      </c>
      <c r="B1607" s="4">
        <v>2019</v>
      </c>
      <c r="C1607" s="4" t="s">
        <v>365</v>
      </c>
      <c r="D1607" s="4" t="s">
        <v>366</v>
      </c>
      <c r="E1607" s="12" t="s">
        <v>364</v>
      </c>
      <c r="J1607" s="4">
        <v>8</v>
      </c>
      <c r="K1607" s="4">
        <v>4</v>
      </c>
      <c r="N1607" s="4">
        <v>3.5</v>
      </c>
      <c r="Q1607" s="4">
        <v>7.5</v>
      </c>
      <c r="R1607" s="4">
        <v>7.5</v>
      </c>
      <c r="S1607" s="4">
        <v>6.5</v>
      </c>
      <c r="X1607" s="4">
        <v>4</v>
      </c>
      <c r="Y1607" s="4">
        <v>5.5</v>
      </c>
      <c r="Z1607" s="4">
        <v>3</v>
      </c>
      <c r="AB1607" s="4">
        <v>2</v>
      </c>
      <c r="AK1607" s="4">
        <v>51.5</v>
      </c>
      <c r="AL1607" s="12" t="s">
        <v>364</v>
      </c>
      <c r="AM1607" s="4" t="s">
        <v>85</v>
      </c>
      <c r="AN1607" s="7"/>
      <c r="AV1607" s="14">
        <v>43707.546527777777</v>
      </c>
    </row>
    <row r="1608" spans="1:48" ht="12.75" x14ac:dyDescent="0.2">
      <c r="A1608" s="4">
        <v>8</v>
      </c>
      <c r="B1608" s="4">
        <v>2019</v>
      </c>
      <c r="C1608" s="4" t="s">
        <v>365</v>
      </c>
      <c r="D1608" s="4" t="s">
        <v>366</v>
      </c>
      <c r="E1608" s="12" t="s">
        <v>364</v>
      </c>
      <c r="G1608" s="4">
        <v>4</v>
      </c>
      <c r="J1608" s="4">
        <v>4</v>
      </c>
      <c r="K1608" s="4">
        <v>6</v>
      </c>
      <c r="L1608" s="4">
        <v>3</v>
      </c>
      <c r="N1608" s="4">
        <v>6</v>
      </c>
      <c r="Q1608" s="4">
        <v>7</v>
      </c>
      <c r="R1608" s="4">
        <v>4</v>
      </c>
      <c r="S1608" s="4">
        <v>5</v>
      </c>
      <c r="T1608" s="4">
        <v>7</v>
      </c>
      <c r="U1608" s="4">
        <v>7</v>
      </c>
      <c r="Y1608" s="4">
        <v>8</v>
      </c>
      <c r="AK1608" s="4">
        <v>61</v>
      </c>
      <c r="AL1608" s="12" t="s">
        <v>364</v>
      </c>
      <c r="AM1608" s="4" t="s">
        <v>51</v>
      </c>
      <c r="AN1608" s="15" t="s">
        <v>437</v>
      </c>
      <c r="AO1608" s="4">
        <v>0</v>
      </c>
      <c r="AP1608" s="4">
        <v>61</v>
      </c>
      <c r="AQ1608" s="4">
        <v>0</v>
      </c>
      <c r="AS1608" s="4">
        <v>61</v>
      </c>
      <c r="AT1608" s="4">
        <v>0</v>
      </c>
      <c r="AU1608" s="4">
        <v>1</v>
      </c>
      <c r="AV1608" s="14">
        <v>43712.402083333334</v>
      </c>
    </row>
    <row r="1609" spans="1:48" ht="12.75" x14ac:dyDescent="0.2">
      <c r="A1609" s="4">
        <v>9</v>
      </c>
      <c r="B1609" s="4">
        <v>2019</v>
      </c>
      <c r="C1609" s="4" t="s">
        <v>438</v>
      </c>
      <c r="D1609" s="4" t="s">
        <v>439</v>
      </c>
      <c r="E1609" s="12" t="s">
        <v>50</v>
      </c>
      <c r="H1609" s="4">
        <v>2.5</v>
      </c>
      <c r="I1609" s="4">
        <v>3</v>
      </c>
      <c r="J1609" s="4">
        <v>3</v>
      </c>
      <c r="K1609" s="4">
        <v>2</v>
      </c>
      <c r="N1609" s="4">
        <v>3.5</v>
      </c>
      <c r="O1609" s="4">
        <v>2</v>
      </c>
      <c r="P1609" s="4">
        <v>3</v>
      </c>
      <c r="Q1609" s="4">
        <v>5</v>
      </c>
      <c r="R1609" s="4">
        <v>2</v>
      </c>
      <c r="U1609" s="4">
        <v>1</v>
      </c>
      <c r="V1609" s="4">
        <v>3</v>
      </c>
      <c r="W1609" s="4">
        <v>3</v>
      </c>
      <c r="AC1609" s="4">
        <v>4</v>
      </c>
      <c r="AD1609" s="4">
        <v>3</v>
      </c>
      <c r="AE1609" s="4">
        <v>3</v>
      </c>
      <c r="AF1609" s="4">
        <v>3</v>
      </c>
      <c r="AI1609" s="4">
        <v>2.5</v>
      </c>
      <c r="AK1609" s="4">
        <v>48.5</v>
      </c>
      <c r="AL1609" s="12" t="s">
        <v>50</v>
      </c>
      <c r="AM1609" s="4" t="s">
        <v>106</v>
      </c>
      <c r="AN1609" s="7"/>
      <c r="AO1609" s="4">
        <v>138.5</v>
      </c>
      <c r="AP1609" s="4">
        <v>0</v>
      </c>
      <c r="AQ1609" s="4">
        <v>29.5</v>
      </c>
      <c r="AS1609" s="4">
        <v>168</v>
      </c>
      <c r="AT1609" s="4">
        <v>1</v>
      </c>
      <c r="AU1609" s="4">
        <v>0</v>
      </c>
      <c r="AV1609" s="14">
        <v>43739.354861111111</v>
      </c>
    </row>
    <row r="1610" spans="1:48" ht="12.75" x14ac:dyDescent="0.2">
      <c r="A1610" s="4">
        <v>9</v>
      </c>
      <c r="B1610" s="4">
        <v>2019</v>
      </c>
      <c r="C1610" s="4" t="s">
        <v>438</v>
      </c>
      <c r="D1610" s="4" t="s">
        <v>439</v>
      </c>
      <c r="E1610" s="12" t="s">
        <v>56</v>
      </c>
      <c r="AE1610" s="4">
        <v>2</v>
      </c>
      <c r="AF1610" s="4">
        <v>2</v>
      </c>
      <c r="AI1610" s="4">
        <v>0.5</v>
      </c>
      <c r="AK1610" s="4">
        <v>4.5</v>
      </c>
      <c r="AL1610" s="12" t="s">
        <v>56</v>
      </c>
      <c r="AM1610" s="4" t="s">
        <v>106</v>
      </c>
      <c r="AN1610" s="7"/>
      <c r="AV1610" s="14">
        <v>43739.354861111111</v>
      </c>
    </row>
    <row r="1611" spans="1:48" ht="12.75" x14ac:dyDescent="0.2">
      <c r="A1611" s="4">
        <v>9</v>
      </c>
      <c r="B1611" s="4">
        <v>2019</v>
      </c>
      <c r="C1611" s="4" t="s">
        <v>438</v>
      </c>
      <c r="D1611" s="4" t="s">
        <v>439</v>
      </c>
      <c r="E1611" s="12" t="s">
        <v>58</v>
      </c>
      <c r="AC1611" s="4">
        <v>2</v>
      </c>
      <c r="AD1611" s="4">
        <v>1</v>
      </c>
      <c r="AK1611" s="4">
        <v>3</v>
      </c>
      <c r="AL1611" s="12" t="s">
        <v>58</v>
      </c>
      <c r="AM1611" s="4" t="s">
        <v>106</v>
      </c>
      <c r="AN1611" s="7"/>
      <c r="AV1611" s="14">
        <v>43739.354861111111</v>
      </c>
    </row>
    <row r="1612" spans="1:48" ht="12.75" x14ac:dyDescent="0.2">
      <c r="A1612" s="4">
        <v>9</v>
      </c>
      <c r="B1612" s="4">
        <v>2019</v>
      </c>
      <c r="C1612" s="4" t="s">
        <v>438</v>
      </c>
      <c r="D1612" s="4" t="s">
        <v>439</v>
      </c>
      <c r="E1612" s="12" t="s">
        <v>124</v>
      </c>
      <c r="V1612" s="4">
        <v>0.5</v>
      </c>
      <c r="X1612" s="4">
        <v>2</v>
      </c>
      <c r="AD1612" s="4">
        <v>1</v>
      </c>
      <c r="AK1612" s="4">
        <v>3.5</v>
      </c>
      <c r="AL1612" s="12" t="s">
        <v>124</v>
      </c>
      <c r="AM1612" s="4" t="s">
        <v>106</v>
      </c>
      <c r="AN1612" s="15" t="s">
        <v>440</v>
      </c>
      <c r="AV1612" s="14">
        <v>43739.354861111111</v>
      </c>
    </row>
    <row r="1613" spans="1:48" ht="12.75" x14ac:dyDescent="0.2">
      <c r="A1613" s="4">
        <v>9</v>
      </c>
      <c r="B1613" s="4">
        <v>2019</v>
      </c>
      <c r="C1613" s="4" t="s">
        <v>438</v>
      </c>
      <c r="D1613" s="4" t="s">
        <v>439</v>
      </c>
      <c r="E1613" s="12" t="s">
        <v>107</v>
      </c>
      <c r="R1613" s="4">
        <v>3</v>
      </c>
      <c r="U1613" s="4">
        <v>7</v>
      </c>
      <c r="V1613" s="4">
        <v>2</v>
      </c>
      <c r="W1613" s="4">
        <v>1</v>
      </c>
      <c r="X1613" s="4">
        <v>1</v>
      </c>
      <c r="AK1613" s="4">
        <v>14</v>
      </c>
      <c r="AL1613" s="12" t="s">
        <v>107</v>
      </c>
      <c r="AM1613" s="4" t="s">
        <v>106</v>
      </c>
      <c r="AN1613" s="7"/>
      <c r="AV1613" s="14">
        <v>43739.354861111111</v>
      </c>
    </row>
    <row r="1614" spans="1:48" ht="12.75" x14ac:dyDescent="0.2">
      <c r="A1614" s="4">
        <v>9</v>
      </c>
      <c r="B1614" s="4">
        <v>2019</v>
      </c>
      <c r="C1614" s="4" t="s">
        <v>438</v>
      </c>
      <c r="D1614" s="4" t="s">
        <v>439</v>
      </c>
      <c r="E1614" s="12" t="s">
        <v>54</v>
      </c>
      <c r="P1614" s="4">
        <v>0.5</v>
      </c>
      <c r="Q1614" s="4">
        <v>1</v>
      </c>
      <c r="R1614" s="4">
        <v>1</v>
      </c>
      <c r="V1614" s="4">
        <v>1</v>
      </c>
      <c r="W1614" s="4">
        <v>1</v>
      </c>
      <c r="X1614" s="4">
        <v>0.5</v>
      </c>
      <c r="AK1614" s="4">
        <v>5</v>
      </c>
      <c r="AL1614" s="12" t="s">
        <v>54</v>
      </c>
      <c r="AM1614" s="4" t="s">
        <v>106</v>
      </c>
      <c r="AN1614" s="7"/>
      <c r="AV1614" s="14">
        <v>43739.354861111111</v>
      </c>
    </row>
    <row r="1615" spans="1:48" ht="12.75" x14ac:dyDescent="0.2">
      <c r="A1615" s="4">
        <v>9</v>
      </c>
      <c r="B1615" s="4">
        <v>2019</v>
      </c>
      <c r="C1615" s="4" t="s">
        <v>438</v>
      </c>
      <c r="D1615" s="4" t="s">
        <v>439</v>
      </c>
      <c r="E1615" s="12" t="s">
        <v>108</v>
      </c>
      <c r="H1615" s="4">
        <v>0.5</v>
      </c>
      <c r="I1615" s="4">
        <v>2</v>
      </c>
      <c r="N1615" s="4">
        <v>0.5</v>
      </c>
      <c r="P1615" s="4">
        <v>2</v>
      </c>
      <c r="AK1615" s="4">
        <v>5</v>
      </c>
      <c r="AL1615" s="12" t="s">
        <v>108</v>
      </c>
      <c r="AM1615" s="4" t="s">
        <v>106</v>
      </c>
      <c r="AN1615" s="7"/>
      <c r="AV1615" s="14">
        <v>43739.354861111111</v>
      </c>
    </row>
    <row r="1616" spans="1:48" ht="12.75" x14ac:dyDescent="0.2">
      <c r="A1616" s="4">
        <v>9</v>
      </c>
      <c r="B1616" s="4">
        <v>2019</v>
      </c>
      <c r="C1616" s="4" t="s">
        <v>438</v>
      </c>
      <c r="D1616" s="4" t="s">
        <v>439</v>
      </c>
      <c r="E1616" s="12" t="s">
        <v>220</v>
      </c>
      <c r="H1616" s="4">
        <v>3</v>
      </c>
      <c r="I1616" s="4">
        <v>1</v>
      </c>
      <c r="J1616" s="4">
        <v>2</v>
      </c>
      <c r="K1616" s="4">
        <v>2</v>
      </c>
      <c r="N1616" s="4">
        <v>4</v>
      </c>
      <c r="V1616" s="4">
        <v>1.5</v>
      </c>
      <c r="W1616" s="4">
        <v>3</v>
      </c>
      <c r="X1616" s="4">
        <v>2</v>
      </c>
      <c r="AC1616" s="4">
        <v>2</v>
      </c>
      <c r="AD1616" s="4">
        <v>2</v>
      </c>
      <c r="AE1616" s="4">
        <v>2</v>
      </c>
      <c r="AF1616" s="4">
        <v>3</v>
      </c>
      <c r="AI1616" s="4">
        <v>5</v>
      </c>
      <c r="AK1616" s="4">
        <v>32.5</v>
      </c>
      <c r="AL1616" s="12" t="s">
        <v>220</v>
      </c>
      <c r="AM1616" s="4" t="s">
        <v>106</v>
      </c>
      <c r="AN1616" s="7"/>
      <c r="AV1616" s="14">
        <v>43739.354861111111</v>
      </c>
    </row>
    <row r="1617" spans="1:48" ht="12.75" x14ac:dyDescent="0.2">
      <c r="A1617" s="4">
        <v>9</v>
      </c>
      <c r="B1617" s="4">
        <v>2019</v>
      </c>
      <c r="C1617" s="4" t="s">
        <v>438</v>
      </c>
      <c r="D1617" s="4" t="s">
        <v>439</v>
      </c>
      <c r="E1617" s="12" t="s">
        <v>218</v>
      </c>
      <c r="H1617" s="4">
        <v>2</v>
      </c>
      <c r="I1617" s="4">
        <v>2</v>
      </c>
      <c r="J1617" s="4">
        <v>3</v>
      </c>
      <c r="K1617" s="4">
        <v>4</v>
      </c>
      <c r="O1617" s="4">
        <v>6</v>
      </c>
      <c r="P1617" s="4">
        <v>2.5</v>
      </c>
      <c r="Q1617" s="4">
        <v>2</v>
      </c>
      <c r="R1617" s="4">
        <v>2</v>
      </c>
      <c r="X1617" s="4">
        <v>0.5</v>
      </c>
      <c r="AD1617" s="4">
        <v>1</v>
      </c>
      <c r="AE1617" s="4">
        <v>1</v>
      </c>
      <c r="AK1617" s="4">
        <v>26</v>
      </c>
      <c r="AL1617" s="12" t="s">
        <v>218</v>
      </c>
      <c r="AM1617" s="4" t="s">
        <v>106</v>
      </c>
      <c r="AN1617" s="7"/>
      <c r="AV1617" s="14">
        <v>43739.354861111111</v>
      </c>
    </row>
    <row r="1618" spans="1:48" ht="12.75" x14ac:dyDescent="0.2">
      <c r="A1618" s="4">
        <v>9</v>
      </c>
      <c r="B1618" s="4">
        <v>2019</v>
      </c>
      <c r="C1618" s="4" t="s">
        <v>438</v>
      </c>
      <c r="D1618" s="4" t="s">
        <v>439</v>
      </c>
      <c r="E1618" s="12" t="s">
        <v>132</v>
      </c>
      <c r="G1618" s="4">
        <v>8</v>
      </c>
      <c r="X1618" s="4">
        <v>2</v>
      </c>
      <c r="Y1618" s="4">
        <v>8</v>
      </c>
      <c r="AB1618" s="4">
        <v>8</v>
      </c>
      <c r="AK1618" s="4">
        <v>26</v>
      </c>
      <c r="AL1618" s="12" t="s">
        <v>132</v>
      </c>
      <c r="AM1618" s="4" t="s">
        <v>106</v>
      </c>
      <c r="AN1618" s="7"/>
      <c r="AV1618" s="14">
        <v>43739.354861111111</v>
      </c>
    </row>
    <row r="1619" spans="1:48" ht="12.75" x14ac:dyDescent="0.2">
      <c r="A1619" s="4">
        <v>9</v>
      </c>
      <c r="B1619" s="4">
        <v>2019</v>
      </c>
      <c r="C1619" s="4" t="s">
        <v>438</v>
      </c>
      <c r="D1619" s="4" t="s">
        <v>439</v>
      </c>
      <c r="E1619" s="12" t="s">
        <v>50</v>
      </c>
      <c r="P1619" s="4">
        <v>1</v>
      </c>
      <c r="Q1619" s="4">
        <v>1</v>
      </c>
      <c r="AI1619" s="4">
        <v>1.5</v>
      </c>
      <c r="AK1619" s="4">
        <v>3.5</v>
      </c>
      <c r="AL1619" s="12" t="s">
        <v>50</v>
      </c>
      <c r="AM1619" s="4" t="s">
        <v>441</v>
      </c>
      <c r="AN1619" s="15" t="s">
        <v>442</v>
      </c>
      <c r="AO1619" s="4">
        <v>46.5</v>
      </c>
      <c r="AP1619" s="4">
        <v>29</v>
      </c>
      <c r="AQ1619" s="4">
        <v>2</v>
      </c>
      <c r="AS1619" s="4">
        <v>77.5</v>
      </c>
      <c r="AT1619" s="4">
        <v>0.61589404000000003</v>
      </c>
      <c r="AU1619" s="4">
        <v>0.38410596000000002</v>
      </c>
      <c r="AV1619" s="14">
        <v>43738.623611111114</v>
      </c>
    </row>
    <row r="1620" spans="1:48" ht="12.75" x14ac:dyDescent="0.2">
      <c r="A1620" s="4">
        <v>9</v>
      </c>
      <c r="B1620" s="4">
        <v>2019</v>
      </c>
      <c r="C1620" s="4" t="s">
        <v>438</v>
      </c>
      <c r="D1620" s="4" t="s">
        <v>439</v>
      </c>
      <c r="E1620" s="12" t="s">
        <v>364</v>
      </c>
      <c r="P1620" s="4">
        <v>1</v>
      </c>
      <c r="R1620" s="4">
        <v>7</v>
      </c>
      <c r="AI1620" s="4">
        <v>4</v>
      </c>
      <c r="AK1620" s="4">
        <v>12</v>
      </c>
      <c r="AL1620" s="12" t="s">
        <v>364</v>
      </c>
      <c r="AM1620" s="4" t="s">
        <v>441</v>
      </c>
      <c r="AN1620" s="15" t="s">
        <v>443</v>
      </c>
      <c r="AV1620" s="14">
        <v>43738.623611111114</v>
      </c>
    </row>
    <row r="1621" spans="1:48" ht="12.75" x14ac:dyDescent="0.2">
      <c r="A1621" s="4">
        <v>9</v>
      </c>
      <c r="B1621" s="4">
        <v>2019</v>
      </c>
      <c r="C1621" s="4" t="s">
        <v>438</v>
      </c>
      <c r="D1621" s="4" t="s">
        <v>439</v>
      </c>
      <c r="E1621" s="12" t="s">
        <v>63</v>
      </c>
      <c r="N1621" s="4">
        <v>1.5</v>
      </c>
      <c r="Q1621" s="4">
        <v>2.5</v>
      </c>
      <c r="AI1621" s="4">
        <v>1.5</v>
      </c>
      <c r="AK1621" s="4">
        <v>5.5</v>
      </c>
      <c r="AL1621" s="12" t="s">
        <v>63</v>
      </c>
      <c r="AM1621" s="4" t="s">
        <v>441</v>
      </c>
      <c r="AN1621" s="15" t="s">
        <v>444</v>
      </c>
      <c r="AV1621" s="14">
        <v>43738.623611111114</v>
      </c>
    </row>
    <row r="1622" spans="1:48" ht="12.75" x14ac:dyDescent="0.2">
      <c r="A1622" s="4">
        <v>9</v>
      </c>
      <c r="B1622" s="4">
        <v>2019</v>
      </c>
      <c r="C1622" s="4" t="s">
        <v>438</v>
      </c>
      <c r="D1622" s="4" t="s">
        <v>439</v>
      </c>
      <c r="E1622" s="12" t="s">
        <v>73</v>
      </c>
      <c r="N1622" s="4">
        <v>3</v>
      </c>
      <c r="O1622" s="4">
        <v>2</v>
      </c>
      <c r="P1622" s="4">
        <v>3</v>
      </c>
      <c r="Q1622" s="4">
        <v>3.5</v>
      </c>
      <c r="AK1622" s="4">
        <v>11.5</v>
      </c>
      <c r="AL1622" s="12" t="s">
        <v>73</v>
      </c>
      <c r="AM1622" s="4" t="s">
        <v>441</v>
      </c>
      <c r="AN1622" s="15" t="s">
        <v>445</v>
      </c>
      <c r="AV1622" s="14">
        <v>43738.623611111114</v>
      </c>
    </row>
    <row r="1623" spans="1:48" ht="12.75" x14ac:dyDescent="0.2">
      <c r="A1623" s="4">
        <v>9</v>
      </c>
      <c r="B1623" s="4">
        <v>2019</v>
      </c>
      <c r="C1623" s="4" t="s">
        <v>438</v>
      </c>
      <c r="D1623" s="4" t="s">
        <v>439</v>
      </c>
      <c r="E1623" s="12" t="s">
        <v>68</v>
      </c>
      <c r="H1623" s="4">
        <v>7.5</v>
      </c>
      <c r="I1623" s="4">
        <v>8</v>
      </c>
      <c r="J1623" s="4">
        <v>7.5</v>
      </c>
      <c r="K1623" s="4">
        <v>5.5</v>
      </c>
      <c r="N1623" s="4">
        <v>3.5</v>
      </c>
      <c r="O1623" s="4">
        <v>6</v>
      </c>
      <c r="P1623" s="4">
        <v>3</v>
      </c>
      <c r="Q1623" s="4">
        <v>1</v>
      </c>
      <c r="R1623" s="4">
        <v>1</v>
      </c>
      <c r="AK1623" s="4">
        <v>43</v>
      </c>
      <c r="AL1623" s="12" t="s">
        <v>68</v>
      </c>
      <c r="AM1623" s="4" t="s">
        <v>441</v>
      </c>
      <c r="AN1623" s="15" t="s">
        <v>446</v>
      </c>
      <c r="AV1623" s="14">
        <v>43738.623611111114</v>
      </c>
    </row>
    <row r="1624" spans="1:48" ht="12.75" x14ac:dyDescent="0.2">
      <c r="A1624" s="4">
        <v>9</v>
      </c>
      <c r="B1624" s="4">
        <v>2019</v>
      </c>
      <c r="C1624" s="4" t="s">
        <v>438</v>
      </c>
      <c r="D1624" s="4" t="s">
        <v>439</v>
      </c>
      <c r="E1624" s="12" t="s">
        <v>124</v>
      </c>
      <c r="J1624" s="4">
        <v>1</v>
      </c>
      <c r="AI1624" s="4">
        <v>1</v>
      </c>
      <c r="AK1624" s="4">
        <v>2</v>
      </c>
      <c r="AL1624" s="12" t="s">
        <v>124</v>
      </c>
      <c r="AM1624" s="4" t="s">
        <v>441</v>
      </c>
      <c r="AN1624" s="7"/>
      <c r="AV1624" s="14">
        <v>43738.623611111114</v>
      </c>
    </row>
    <row r="1625" spans="1:48" ht="12.75" x14ac:dyDescent="0.2">
      <c r="A1625" s="4">
        <v>9</v>
      </c>
      <c r="B1625" s="4">
        <v>2019</v>
      </c>
      <c r="C1625" s="4" t="s">
        <v>438</v>
      </c>
      <c r="D1625" s="4" t="s">
        <v>439</v>
      </c>
      <c r="E1625" s="12" t="s">
        <v>370</v>
      </c>
      <c r="H1625" s="4">
        <v>9.5</v>
      </c>
      <c r="I1625" s="4">
        <v>9</v>
      </c>
      <c r="J1625" s="4">
        <v>3</v>
      </c>
      <c r="K1625" s="4">
        <v>8</v>
      </c>
      <c r="N1625" s="4">
        <v>9</v>
      </c>
      <c r="O1625" s="4">
        <v>9.5</v>
      </c>
      <c r="P1625" s="4">
        <v>8</v>
      </c>
      <c r="Q1625" s="4">
        <v>7</v>
      </c>
      <c r="R1625" s="4">
        <v>9</v>
      </c>
      <c r="U1625" s="4">
        <v>5.5</v>
      </c>
      <c r="AK1625" s="4">
        <v>77.5</v>
      </c>
      <c r="AL1625" s="12" t="s">
        <v>370</v>
      </c>
      <c r="AM1625" s="4" t="s">
        <v>135</v>
      </c>
      <c r="AN1625" s="15" t="s">
        <v>447</v>
      </c>
      <c r="AO1625" s="4">
        <v>8.5</v>
      </c>
      <c r="AP1625" s="4">
        <v>143</v>
      </c>
      <c r="AQ1625" s="4">
        <v>17.5</v>
      </c>
      <c r="AS1625" s="4">
        <v>169</v>
      </c>
      <c r="AT1625" s="4">
        <v>5.6105611E-2</v>
      </c>
      <c r="AU1625" s="4">
        <v>0.943894389</v>
      </c>
      <c r="AV1625" s="14">
        <v>43739.718055555553</v>
      </c>
    </row>
    <row r="1626" spans="1:48" ht="12.75" x14ac:dyDescent="0.2">
      <c r="A1626" s="4">
        <v>9</v>
      </c>
      <c r="B1626" s="4">
        <v>2019</v>
      </c>
      <c r="C1626" s="4" t="s">
        <v>438</v>
      </c>
      <c r="D1626" s="4" t="s">
        <v>439</v>
      </c>
      <c r="E1626" s="12" t="s">
        <v>124</v>
      </c>
      <c r="AB1626" s="4">
        <v>0.5</v>
      </c>
      <c r="AF1626" s="4">
        <v>1</v>
      </c>
      <c r="AK1626" s="4">
        <v>1.5</v>
      </c>
      <c r="AL1626" s="12" t="s">
        <v>124</v>
      </c>
      <c r="AM1626" s="4" t="s">
        <v>135</v>
      </c>
      <c r="AN1626" s="15" t="s">
        <v>448</v>
      </c>
      <c r="AV1626" s="14">
        <v>43739.718055555553</v>
      </c>
    </row>
    <row r="1627" spans="1:48" ht="12.75" x14ac:dyDescent="0.2">
      <c r="A1627" s="4">
        <v>9</v>
      </c>
      <c r="B1627" s="4">
        <v>2019</v>
      </c>
      <c r="C1627" s="4" t="s">
        <v>438</v>
      </c>
      <c r="D1627" s="4" t="s">
        <v>439</v>
      </c>
      <c r="E1627" s="12" t="s">
        <v>132</v>
      </c>
      <c r="X1627" s="4">
        <v>8</v>
      </c>
      <c r="Y1627" s="4">
        <v>8</v>
      </c>
      <c r="AK1627" s="4">
        <v>16</v>
      </c>
      <c r="AL1627" s="12" t="s">
        <v>132</v>
      </c>
      <c r="AM1627" s="4" t="s">
        <v>135</v>
      </c>
      <c r="AN1627" s="15" t="s">
        <v>449</v>
      </c>
      <c r="AV1627" s="14">
        <v>43739.718055555553</v>
      </c>
    </row>
    <row r="1628" spans="1:48" ht="12.75" x14ac:dyDescent="0.2">
      <c r="A1628" s="4">
        <v>9</v>
      </c>
      <c r="B1628" s="4">
        <v>2019</v>
      </c>
      <c r="C1628" s="4" t="s">
        <v>438</v>
      </c>
      <c r="D1628" s="4" t="s">
        <v>439</v>
      </c>
      <c r="E1628" s="12" t="s">
        <v>107</v>
      </c>
      <c r="V1628" s="4">
        <v>0.5</v>
      </c>
      <c r="AK1628" s="4">
        <v>0.5</v>
      </c>
      <c r="AL1628" s="12" t="s">
        <v>107</v>
      </c>
      <c r="AM1628" s="4" t="s">
        <v>135</v>
      </c>
      <c r="AN1628" s="7"/>
      <c r="AV1628" s="14">
        <v>43739.718055555553</v>
      </c>
    </row>
    <row r="1629" spans="1:48" ht="12.75" x14ac:dyDescent="0.2">
      <c r="A1629" s="4">
        <v>9</v>
      </c>
      <c r="B1629" s="4">
        <v>2019</v>
      </c>
      <c r="C1629" s="4" t="s">
        <v>438</v>
      </c>
      <c r="D1629" s="4" t="s">
        <v>439</v>
      </c>
      <c r="E1629" s="12" t="s">
        <v>54</v>
      </c>
      <c r="Q1629" s="4">
        <v>1</v>
      </c>
      <c r="AK1629" s="4">
        <v>1</v>
      </c>
      <c r="AL1629" s="12" t="s">
        <v>54</v>
      </c>
      <c r="AM1629" s="4" t="s">
        <v>135</v>
      </c>
      <c r="AN1629" s="15" t="s">
        <v>450</v>
      </c>
      <c r="AV1629" s="14">
        <v>43739.718055555553</v>
      </c>
    </row>
    <row r="1630" spans="1:48" ht="12.75" x14ac:dyDescent="0.2">
      <c r="A1630" s="4">
        <v>9</v>
      </c>
      <c r="B1630" s="4">
        <v>2019</v>
      </c>
      <c r="C1630" s="4" t="s">
        <v>438</v>
      </c>
      <c r="D1630" s="4" t="s">
        <v>439</v>
      </c>
      <c r="E1630" s="12" t="s">
        <v>50</v>
      </c>
      <c r="P1630" s="4">
        <v>1</v>
      </c>
      <c r="Q1630" s="4">
        <v>2</v>
      </c>
      <c r="W1630" s="4">
        <v>1.5</v>
      </c>
      <c r="AD1630" s="4">
        <v>2.5</v>
      </c>
      <c r="AK1630" s="4">
        <v>7</v>
      </c>
      <c r="AL1630" s="12" t="s">
        <v>50</v>
      </c>
      <c r="AM1630" s="4" t="s">
        <v>135</v>
      </c>
      <c r="AN1630" s="15" t="s">
        <v>451</v>
      </c>
      <c r="AV1630" s="14">
        <v>43739.718055555553</v>
      </c>
    </row>
    <row r="1631" spans="1:48" ht="12.75" x14ac:dyDescent="0.2">
      <c r="A1631" s="4">
        <v>9</v>
      </c>
      <c r="B1631" s="4">
        <v>2019</v>
      </c>
      <c r="C1631" s="4" t="s">
        <v>438</v>
      </c>
      <c r="D1631" s="4" t="s">
        <v>439</v>
      </c>
      <c r="E1631" s="12" t="s">
        <v>63</v>
      </c>
      <c r="J1631" s="4">
        <v>1.25</v>
      </c>
      <c r="AC1631" s="4">
        <v>2</v>
      </c>
      <c r="AK1631" s="4">
        <v>3.25</v>
      </c>
      <c r="AL1631" s="12" t="s">
        <v>63</v>
      </c>
      <c r="AM1631" s="4" t="s">
        <v>135</v>
      </c>
      <c r="AN1631" s="15" t="s">
        <v>452</v>
      </c>
      <c r="AV1631" s="14">
        <v>43739.718055555553</v>
      </c>
    </row>
    <row r="1632" spans="1:48" ht="12.75" x14ac:dyDescent="0.2">
      <c r="A1632" s="4">
        <v>9</v>
      </c>
      <c r="B1632" s="4">
        <v>2019</v>
      </c>
      <c r="C1632" s="4" t="s">
        <v>438</v>
      </c>
      <c r="D1632" s="4" t="s">
        <v>439</v>
      </c>
      <c r="E1632" s="12" t="s">
        <v>374</v>
      </c>
      <c r="J1632" s="4">
        <v>3.75</v>
      </c>
      <c r="U1632" s="4">
        <v>2.5</v>
      </c>
      <c r="V1632" s="4">
        <v>7.5</v>
      </c>
      <c r="W1632" s="4">
        <v>6.5</v>
      </c>
      <c r="AB1632" s="4">
        <v>7.5</v>
      </c>
      <c r="AC1632" s="4">
        <v>6</v>
      </c>
      <c r="AD1632" s="4">
        <v>5.5</v>
      </c>
      <c r="AE1632" s="4">
        <v>8</v>
      </c>
      <c r="AF1632" s="4">
        <v>7</v>
      </c>
      <c r="AI1632" s="4">
        <v>8</v>
      </c>
      <c r="AK1632" s="4">
        <v>62.25</v>
      </c>
      <c r="AL1632" s="12" t="s">
        <v>374</v>
      </c>
      <c r="AM1632" s="4" t="s">
        <v>135</v>
      </c>
      <c r="AN1632" s="15" t="s">
        <v>453</v>
      </c>
      <c r="AV1632" s="14">
        <v>43739.718055555553</v>
      </c>
    </row>
    <row r="1633" spans="1:48" ht="12.75" x14ac:dyDescent="0.2">
      <c r="A1633" s="4">
        <v>9</v>
      </c>
      <c r="B1633" s="4">
        <v>2019</v>
      </c>
      <c r="C1633" s="4" t="s">
        <v>438</v>
      </c>
      <c r="D1633" s="4" t="s">
        <v>439</v>
      </c>
      <c r="E1633" s="12" t="s">
        <v>59</v>
      </c>
      <c r="H1633" s="4">
        <v>9</v>
      </c>
      <c r="I1633" s="4">
        <v>7</v>
      </c>
      <c r="K1633" s="4">
        <v>2</v>
      </c>
      <c r="U1633" s="4">
        <v>2</v>
      </c>
      <c r="V1633" s="4">
        <v>3</v>
      </c>
      <c r="AK1633" s="4">
        <v>23</v>
      </c>
      <c r="AL1633" s="12" t="s">
        <v>59</v>
      </c>
      <c r="AM1633" s="4" t="s">
        <v>94</v>
      </c>
      <c r="AN1633" s="15" t="s">
        <v>454</v>
      </c>
      <c r="AO1633" s="4">
        <v>156</v>
      </c>
      <c r="AP1633" s="4">
        <v>2</v>
      </c>
      <c r="AQ1633" s="4">
        <v>11</v>
      </c>
      <c r="AS1633" s="4">
        <v>169</v>
      </c>
      <c r="AT1633" s="4">
        <v>0.98734177199999995</v>
      </c>
      <c r="AU1633" s="4">
        <v>1.2658228000000001E-2</v>
      </c>
      <c r="AV1633" s="14">
        <v>43738.693055555559</v>
      </c>
    </row>
    <row r="1634" spans="1:48" ht="12.75" x14ac:dyDescent="0.2">
      <c r="A1634" s="4">
        <v>9</v>
      </c>
      <c r="B1634" s="4">
        <v>2019</v>
      </c>
      <c r="C1634" s="4" t="s">
        <v>438</v>
      </c>
      <c r="D1634" s="4" t="s">
        <v>439</v>
      </c>
      <c r="E1634" s="12" t="s">
        <v>63</v>
      </c>
      <c r="AC1634" s="4">
        <v>2</v>
      </c>
      <c r="AK1634" s="4">
        <v>2</v>
      </c>
      <c r="AL1634" s="12" t="s">
        <v>63</v>
      </c>
      <c r="AM1634" s="4" t="s">
        <v>94</v>
      </c>
      <c r="AN1634" s="15" t="s">
        <v>455</v>
      </c>
      <c r="AV1634" s="14">
        <v>43738.693055555559</v>
      </c>
    </row>
    <row r="1635" spans="1:48" ht="12.75" x14ac:dyDescent="0.2">
      <c r="A1635" s="4">
        <v>9</v>
      </c>
      <c r="B1635" s="4">
        <v>2019</v>
      </c>
      <c r="C1635" s="4" t="s">
        <v>438</v>
      </c>
      <c r="D1635" s="4" t="s">
        <v>439</v>
      </c>
      <c r="E1635" s="12" t="s">
        <v>132</v>
      </c>
      <c r="X1635" s="4">
        <v>2</v>
      </c>
      <c r="AK1635" s="4">
        <v>2</v>
      </c>
      <c r="AL1635" s="12" t="s">
        <v>132</v>
      </c>
      <c r="AM1635" s="4" t="s">
        <v>94</v>
      </c>
      <c r="AN1635" s="15" t="s">
        <v>456</v>
      </c>
      <c r="AV1635" s="14">
        <v>43738.693055555559</v>
      </c>
    </row>
    <row r="1636" spans="1:48" ht="12.75" x14ac:dyDescent="0.2">
      <c r="A1636" s="4">
        <v>9</v>
      </c>
      <c r="B1636" s="4">
        <v>2019</v>
      </c>
      <c r="C1636" s="4" t="s">
        <v>438</v>
      </c>
      <c r="D1636" s="4" t="s">
        <v>439</v>
      </c>
      <c r="E1636" s="12" t="s">
        <v>57</v>
      </c>
      <c r="W1636" s="4">
        <v>1.5</v>
      </c>
      <c r="AK1636" s="4">
        <v>1.5</v>
      </c>
      <c r="AL1636" s="12" t="s">
        <v>57</v>
      </c>
      <c r="AM1636" s="4" t="s">
        <v>94</v>
      </c>
      <c r="AN1636" s="15" t="s">
        <v>457</v>
      </c>
      <c r="AV1636" s="14">
        <v>43738.693055555559</v>
      </c>
    </row>
    <row r="1637" spans="1:48" ht="12.75" x14ac:dyDescent="0.2">
      <c r="A1637" s="4">
        <v>9</v>
      </c>
      <c r="B1637" s="4">
        <v>2019</v>
      </c>
      <c r="C1637" s="4" t="s">
        <v>438</v>
      </c>
      <c r="D1637" s="4" t="s">
        <v>439</v>
      </c>
      <c r="E1637" s="12" t="s">
        <v>54</v>
      </c>
      <c r="Q1637" s="4">
        <v>1.5</v>
      </c>
      <c r="V1637" s="4">
        <v>1</v>
      </c>
      <c r="AC1637" s="4">
        <v>1</v>
      </c>
      <c r="AD1637" s="4">
        <v>0.5</v>
      </c>
      <c r="AK1637" s="4">
        <v>4</v>
      </c>
      <c r="AL1637" s="12" t="s">
        <v>54</v>
      </c>
      <c r="AM1637" s="4" t="s">
        <v>94</v>
      </c>
      <c r="AN1637" s="15" t="s">
        <v>458</v>
      </c>
      <c r="AV1637" s="14">
        <v>43738.693055555559</v>
      </c>
    </row>
    <row r="1638" spans="1:48" ht="12.75" x14ac:dyDescent="0.2">
      <c r="A1638" s="4">
        <v>9</v>
      </c>
      <c r="B1638" s="4">
        <v>2019</v>
      </c>
      <c r="C1638" s="4" t="s">
        <v>438</v>
      </c>
      <c r="D1638" s="4" t="s">
        <v>439</v>
      </c>
      <c r="E1638" s="12" t="s">
        <v>55</v>
      </c>
      <c r="J1638" s="4">
        <v>1</v>
      </c>
      <c r="AK1638" s="4">
        <v>1</v>
      </c>
      <c r="AL1638" s="12" t="s">
        <v>55</v>
      </c>
      <c r="AM1638" s="4" t="s">
        <v>94</v>
      </c>
      <c r="AN1638" s="15" t="s">
        <v>459</v>
      </c>
      <c r="AV1638" s="14">
        <v>43738.693055555559</v>
      </c>
    </row>
    <row r="1639" spans="1:48" ht="12.75" x14ac:dyDescent="0.2">
      <c r="A1639" s="4">
        <v>9</v>
      </c>
      <c r="B1639" s="4">
        <v>2019</v>
      </c>
      <c r="C1639" s="4" t="s">
        <v>438</v>
      </c>
      <c r="D1639" s="4" t="s">
        <v>439</v>
      </c>
      <c r="E1639" s="12" t="s">
        <v>58</v>
      </c>
      <c r="J1639" s="4">
        <v>6</v>
      </c>
      <c r="K1639" s="4">
        <v>7</v>
      </c>
      <c r="N1639" s="4">
        <v>9.5</v>
      </c>
      <c r="O1639" s="4">
        <v>8</v>
      </c>
      <c r="P1639" s="4">
        <v>9</v>
      </c>
      <c r="Q1639" s="4">
        <v>6</v>
      </c>
      <c r="R1639" s="4">
        <v>7.5</v>
      </c>
      <c r="U1639" s="4">
        <v>3</v>
      </c>
      <c r="V1639" s="4">
        <v>3.5</v>
      </c>
      <c r="W1639" s="4">
        <v>5</v>
      </c>
      <c r="X1639" s="4">
        <v>4</v>
      </c>
      <c r="Y1639" s="4">
        <v>8</v>
      </c>
      <c r="AB1639" s="4">
        <v>8</v>
      </c>
      <c r="AC1639" s="4">
        <v>2.5</v>
      </c>
      <c r="AD1639" s="4">
        <v>5.5</v>
      </c>
      <c r="AE1639" s="4">
        <v>6</v>
      </c>
      <c r="AF1639" s="4">
        <v>5.5</v>
      </c>
      <c r="AI1639" s="4">
        <v>7</v>
      </c>
      <c r="AK1639" s="4">
        <v>111</v>
      </c>
      <c r="AL1639" s="12" t="s">
        <v>58</v>
      </c>
      <c r="AM1639" s="4" t="s">
        <v>94</v>
      </c>
      <c r="AN1639" s="15" t="s">
        <v>460</v>
      </c>
      <c r="AV1639" s="14">
        <v>43738.693055555559</v>
      </c>
    </row>
    <row r="1640" spans="1:48" ht="12.75" x14ac:dyDescent="0.2">
      <c r="A1640" s="4">
        <v>9</v>
      </c>
      <c r="B1640" s="4">
        <v>2019</v>
      </c>
      <c r="C1640" s="4" t="s">
        <v>438</v>
      </c>
      <c r="D1640" s="4" t="s">
        <v>439</v>
      </c>
      <c r="E1640" s="12" t="s">
        <v>124</v>
      </c>
      <c r="J1640" s="4">
        <v>1</v>
      </c>
      <c r="Q1640" s="4">
        <v>0.5</v>
      </c>
      <c r="X1640" s="4">
        <v>2</v>
      </c>
      <c r="AC1640" s="4">
        <v>1.5</v>
      </c>
      <c r="AD1640" s="4">
        <v>1</v>
      </c>
      <c r="AE1640" s="4">
        <v>1</v>
      </c>
      <c r="AF1640" s="4">
        <v>2</v>
      </c>
      <c r="AK1640" s="4">
        <v>9</v>
      </c>
      <c r="AL1640" s="12" t="s">
        <v>124</v>
      </c>
      <c r="AM1640" s="4" t="s">
        <v>94</v>
      </c>
      <c r="AN1640" s="15" t="s">
        <v>461</v>
      </c>
      <c r="AV1640" s="14">
        <v>43738.693055555559</v>
      </c>
    </row>
    <row r="1641" spans="1:48" ht="12.75" x14ac:dyDescent="0.2">
      <c r="A1641" s="4">
        <v>9</v>
      </c>
      <c r="B1641" s="4">
        <v>2019</v>
      </c>
      <c r="C1641" s="4" t="s">
        <v>438</v>
      </c>
      <c r="D1641" s="4" t="s">
        <v>439</v>
      </c>
      <c r="E1641" s="12" t="s">
        <v>50</v>
      </c>
      <c r="I1641" s="4">
        <v>1</v>
      </c>
      <c r="P1641" s="4">
        <v>1</v>
      </c>
      <c r="Q1641" s="4">
        <v>2</v>
      </c>
      <c r="R1641" s="4">
        <v>1</v>
      </c>
      <c r="U1641" s="4">
        <v>3</v>
      </c>
      <c r="V1641" s="4">
        <v>0.5</v>
      </c>
      <c r="W1641" s="4">
        <v>1.5</v>
      </c>
      <c r="AC1641" s="4">
        <v>1</v>
      </c>
      <c r="AD1641" s="4">
        <v>1</v>
      </c>
      <c r="AE1641" s="4">
        <v>1</v>
      </c>
      <c r="AF1641" s="4">
        <v>1.5</v>
      </c>
      <c r="AI1641" s="4">
        <v>1</v>
      </c>
      <c r="AK1641" s="4">
        <v>15.5</v>
      </c>
      <c r="AL1641" s="12" t="s">
        <v>50</v>
      </c>
      <c r="AM1641" s="4" t="s">
        <v>94</v>
      </c>
      <c r="AN1641" s="15" t="s">
        <v>462</v>
      </c>
      <c r="AV1641" s="14">
        <v>43738.693055555559</v>
      </c>
    </row>
    <row r="1642" spans="1:48" ht="12.75" x14ac:dyDescent="0.2">
      <c r="A1642" s="4">
        <v>9</v>
      </c>
      <c r="B1642" s="4">
        <v>2019</v>
      </c>
      <c r="C1642" s="4" t="s">
        <v>438</v>
      </c>
      <c r="D1642" s="4" t="s">
        <v>439</v>
      </c>
      <c r="E1642" s="12" t="s">
        <v>50</v>
      </c>
      <c r="I1642" s="4">
        <v>1.5</v>
      </c>
      <c r="J1642" s="4">
        <v>0.5</v>
      </c>
      <c r="N1642" s="4">
        <v>2</v>
      </c>
      <c r="O1642" s="4">
        <v>1</v>
      </c>
      <c r="P1642" s="4">
        <v>1.5</v>
      </c>
      <c r="Q1642" s="4">
        <v>0.5</v>
      </c>
      <c r="R1642" s="4">
        <v>1</v>
      </c>
      <c r="U1642" s="4">
        <v>0.5</v>
      </c>
      <c r="W1642" s="4">
        <v>1</v>
      </c>
      <c r="Y1642" s="4">
        <v>0.5</v>
      </c>
      <c r="AB1642" s="4">
        <v>1</v>
      </c>
      <c r="AC1642" s="4">
        <v>0.5</v>
      </c>
      <c r="AD1642" s="4">
        <v>1</v>
      </c>
      <c r="AF1642" s="4">
        <v>1</v>
      </c>
      <c r="AI1642" s="4">
        <v>0.5</v>
      </c>
      <c r="AK1642" s="4">
        <v>14</v>
      </c>
      <c r="AL1642" s="12" t="s">
        <v>50</v>
      </c>
      <c r="AM1642" s="4" t="s">
        <v>93</v>
      </c>
      <c r="AN1642" s="7"/>
      <c r="AO1642" s="4">
        <v>22</v>
      </c>
      <c r="AP1642" s="4">
        <v>122.5</v>
      </c>
      <c r="AQ1642" s="4">
        <v>16</v>
      </c>
      <c r="AS1642" s="4">
        <v>160.5</v>
      </c>
      <c r="AT1642" s="4">
        <v>0.15224913500000001</v>
      </c>
      <c r="AU1642" s="4">
        <v>0.84775086499999996</v>
      </c>
      <c r="AV1642" s="14">
        <v>43740.412499999999</v>
      </c>
    </row>
    <row r="1643" spans="1:48" ht="12.75" x14ac:dyDescent="0.2">
      <c r="A1643" s="4">
        <v>9</v>
      </c>
      <c r="B1643" s="4">
        <v>2019</v>
      </c>
      <c r="C1643" s="4" t="s">
        <v>438</v>
      </c>
      <c r="D1643" s="4" t="s">
        <v>439</v>
      </c>
      <c r="E1643" s="12" t="s">
        <v>124</v>
      </c>
      <c r="V1643" s="4">
        <v>0.5</v>
      </c>
      <c r="X1643" s="4">
        <v>1.5</v>
      </c>
      <c r="AD1643" s="4">
        <v>1</v>
      </c>
      <c r="AK1643" s="4">
        <v>3</v>
      </c>
      <c r="AL1643" s="12" t="s">
        <v>124</v>
      </c>
      <c r="AM1643" s="4" t="s">
        <v>93</v>
      </c>
      <c r="AN1643" s="7"/>
      <c r="AV1643" s="14">
        <v>43740.412499999999</v>
      </c>
    </row>
    <row r="1644" spans="1:48" ht="12.75" x14ac:dyDescent="0.2">
      <c r="A1644" s="4">
        <v>9</v>
      </c>
      <c r="B1644" s="4">
        <v>2019</v>
      </c>
      <c r="C1644" s="4" t="s">
        <v>438</v>
      </c>
      <c r="D1644" s="4" t="s">
        <v>439</v>
      </c>
      <c r="E1644" s="12" t="s">
        <v>132</v>
      </c>
      <c r="H1644" s="4">
        <v>8</v>
      </c>
      <c r="K1644" s="4">
        <v>5</v>
      </c>
      <c r="AK1644" s="4">
        <v>13</v>
      </c>
      <c r="AL1644" s="12" t="s">
        <v>132</v>
      </c>
      <c r="AM1644" s="4" t="s">
        <v>93</v>
      </c>
      <c r="AN1644" s="7"/>
      <c r="AV1644" s="14">
        <v>43740.412499999999</v>
      </c>
    </row>
    <row r="1645" spans="1:48" ht="12.75" x14ac:dyDescent="0.2">
      <c r="A1645" s="4">
        <v>9</v>
      </c>
      <c r="B1645" s="4">
        <v>2019</v>
      </c>
      <c r="C1645" s="4" t="s">
        <v>438</v>
      </c>
      <c r="D1645" s="4" t="s">
        <v>439</v>
      </c>
      <c r="E1645" s="12" t="s">
        <v>59</v>
      </c>
      <c r="J1645" s="4">
        <v>2</v>
      </c>
      <c r="Q1645" s="4">
        <v>3</v>
      </c>
      <c r="R1645" s="4">
        <v>2</v>
      </c>
      <c r="U1645" s="4">
        <v>1</v>
      </c>
      <c r="AK1645" s="4">
        <v>8</v>
      </c>
      <c r="AL1645" s="12" t="s">
        <v>59</v>
      </c>
      <c r="AM1645" s="4" t="s">
        <v>93</v>
      </c>
      <c r="AN1645" s="7"/>
      <c r="AV1645" s="14">
        <v>43740.412499999999</v>
      </c>
    </row>
    <row r="1646" spans="1:48" ht="12.75" x14ac:dyDescent="0.2">
      <c r="A1646" s="4">
        <v>9</v>
      </c>
      <c r="B1646" s="4">
        <v>2019</v>
      </c>
      <c r="C1646" s="4" t="s">
        <v>438</v>
      </c>
      <c r="D1646" s="4" t="s">
        <v>439</v>
      </c>
      <c r="E1646" s="12" t="s">
        <v>364</v>
      </c>
      <c r="I1646" s="4">
        <v>8.5</v>
      </c>
      <c r="J1646" s="4">
        <v>3.5</v>
      </c>
      <c r="K1646" s="4">
        <v>3</v>
      </c>
      <c r="N1646" s="4">
        <v>8</v>
      </c>
      <c r="O1646" s="4">
        <v>9</v>
      </c>
      <c r="P1646" s="4">
        <v>8.5</v>
      </c>
      <c r="Q1646" s="4">
        <v>6.5</v>
      </c>
      <c r="R1646" s="4">
        <v>5</v>
      </c>
      <c r="U1646" s="4">
        <v>6.5</v>
      </c>
      <c r="V1646" s="4">
        <v>7.5</v>
      </c>
      <c r="W1646" s="4">
        <v>8</v>
      </c>
      <c r="X1646" s="4">
        <v>7.5</v>
      </c>
      <c r="Y1646" s="4">
        <v>5.5</v>
      </c>
      <c r="AB1646" s="4">
        <v>7</v>
      </c>
      <c r="AC1646" s="4">
        <v>7.5</v>
      </c>
      <c r="AD1646" s="4">
        <v>6</v>
      </c>
      <c r="AE1646" s="4">
        <v>8</v>
      </c>
      <c r="AF1646" s="4">
        <v>7</v>
      </c>
      <c r="AK1646" s="4">
        <v>122.5</v>
      </c>
      <c r="AL1646" s="12" t="s">
        <v>364</v>
      </c>
      <c r="AM1646" s="4" t="s">
        <v>93</v>
      </c>
      <c r="AN1646" s="7"/>
      <c r="AV1646" s="14">
        <v>43740.412499999999</v>
      </c>
    </row>
    <row r="1647" spans="1:48" ht="12.75" x14ac:dyDescent="0.2">
      <c r="A1647" s="4">
        <v>9</v>
      </c>
      <c r="B1647" s="4">
        <v>2019</v>
      </c>
      <c r="C1647" s="4" t="s">
        <v>438</v>
      </c>
      <c r="D1647" s="4" t="s">
        <v>439</v>
      </c>
      <c r="E1647" s="12" t="s">
        <v>108</v>
      </c>
      <c r="O1647" s="4">
        <v>1</v>
      </c>
      <c r="AK1647" s="4">
        <v>1</v>
      </c>
      <c r="AL1647" s="12" t="s">
        <v>108</v>
      </c>
      <c r="AM1647" s="4" t="s">
        <v>115</v>
      </c>
      <c r="AN1647" s="7"/>
      <c r="AO1647" s="4">
        <v>129.5</v>
      </c>
      <c r="AP1647" s="4">
        <v>0</v>
      </c>
      <c r="AQ1647" s="4">
        <v>46.5</v>
      </c>
      <c r="AS1647" s="4">
        <v>176</v>
      </c>
      <c r="AT1647" s="4">
        <v>1</v>
      </c>
      <c r="AU1647" s="4">
        <v>0</v>
      </c>
      <c r="AV1647" s="14">
        <v>43740.344444444447</v>
      </c>
    </row>
    <row r="1648" spans="1:48" ht="12.75" x14ac:dyDescent="0.2">
      <c r="A1648" s="4">
        <v>9</v>
      </c>
      <c r="B1648" s="4">
        <v>2019</v>
      </c>
      <c r="C1648" s="4" t="s">
        <v>438</v>
      </c>
      <c r="D1648" s="4" t="s">
        <v>439</v>
      </c>
      <c r="E1648" s="12" t="s">
        <v>58</v>
      </c>
      <c r="AC1648" s="4">
        <v>0.5</v>
      </c>
      <c r="AK1648" s="4">
        <v>0.5</v>
      </c>
      <c r="AL1648" s="12" t="s">
        <v>58</v>
      </c>
      <c r="AM1648" s="4" t="s">
        <v>115</v>
      </c>
      <c r="AN1648" s="7"/>
      <c r="AV1648" s="14">
        <v>43740.344444444447</v>
      </c>
    </row>
    <row r="1649" spans="1:48" ht="12.75" x14ac:dyDescent="0.2">
      <c r="A1649" s="4">
        <v>9</v>
      </c>
      <c r="B1649" s="4">
        <v>2019</v>
      </c>
      <c r="C1649" s="4" t="s">
        <v>438</v>
      </c>
      <c r="D1649" s="4" t="s">
        <v>439</v>
      </c>
      <c r="E1649" s="12" t="s">
        <v>56</v>
      </c>
      <c r="X1649" s="4">
        <v>0.5</v>
      </c>
      <c r="Y1649" s="4">
        <v>1</v>
      </c>
      <c r="AB1649" s="4">
        <v>1</v>
      </c>
      <c r="AE1649" s="4">
        <v>0.5</v>
      </c>
      <c r="AK1649" s="4">
        <v>3</v>
      </c>
      <c r="AL1649" s="12" t="s">
        <v>56</v>
      </c>
      <c r="AM1649" s="4" t="s">
        <v>115</v>
      </c>
      <c r="AN1649" s="7"/>
      <c r="AV1649" s="14">
        <v>43740.344444444447</v>
      </c>
    </row>
    <row r="1650" spans="1:48" ht="12.75" x14ac:dyDescent="0.2">
      <c r="A1650" s="4">
        <v>9</v>
      </c>
      <c r="B1650" s="4">
        <v>2019</v>
      </c>
      <c r="C1650" s="4" t="s">
        <v>438</v>
      </c>
      <c r="D1650" s="4" t="s">
        <v>439</v>
      </c>
      <c r="E1650" s="12" t="s">
        <v>55</v>
      </c>
      <c r="W1650" s="4">
        <v>0.5</v>
      </c>
      <c r="AK1650" s="4">
        <v>0.5</v>
      </c>
      <c r="AL1650" s="12" t="s">
        <v>55</v>
      </c>
      <c r="AM1650" s="4" t="s">
        <v>115</v>
      </c>
      <c r="AN1650" s="7"/>
      <c r="AV1650" s="14">
        <v>43740.344444444447</v>
      </c>
    </row>
    <row r="1651" spans="1:48" ht="12.75" x14ac:dyDescent="0.2">
      <c r="A1651" s="4">
        <v>9</v>
      </c>
      <c r="B1651" s="4">
        <v>2019</v>
      </c>
      <c r="C1651" s="4" t="s">
        <v>438</v>
      </c>
      <c r="D1651" s="4" t="s">
        <v>439</v>
      </c>
      <c r="E1651" s="12" t="s">
        <v>116</v>
      </c>
      <c r="U1651" s="4">
        <v>0.5</v>
      </c>
      <c r="V1651" s="4">
        <v>2</v>
      </c>
      <c r="X1651" s="4">
        <v>0.5</v>
      </c>
      <c r="Y1651" s="4">
        <v>1</v>
      </c>
      <c r="AK1651" s="4">
        <v>4</v>
      </c>
      <c r="AL1651" s="12" t="s">
        <v>116</v>
      </c>
      <c r="AM1651" s="4" t="s">
        <v>115</v>
      </c>
      <c r="AN1651" s="7"/>
      <c r="AV1651" s="14">
        <v>43740.344444444447</v>
      </c>
    </row>
    <row r="1652" spans="1:48" ht="12.75" x14ac:dyDescent="0.2">
      <c r="A1652" s="4">
        <v>9</v>
      </c>
      <c r="B1652" s="4">
        <v>2019</v>
      </c>
      <c r="C1652" s="4" t="s">
        <v>438</v>
      </c>
      <c r="D1652" s="4" t="s">
        <v>439</v>
      </c>
      <c r="E1652" s="12" t="s">
        <v>54</v>
      </c>
      <c r="I1652" s="4">
        <v>0.5</v>
      </c>
      <c r="K1652" s="4">
        <v>0.5</v>
      </c>
      <c r="N1652" s="4">
        <v>0.5</v>
      </c>
      <c r="O1652" s="4">
        <v>2</v>
      </c>
      <c r="P1652" s="4">
        <v>0.5</v>
      </c>
      <c r="Q1652" s="4">
        <v>2</v>
      </c>
      <c r="R1652" s="4">
        <v>3</v>
      </c>
      <c r="V1652" s="4">
        <v>1</v>
      </c>
      <c r="W1652" s="4">
        <v>2</v>
      </c>
      <c r="X1652" s="4">
        <v>1</v>
      </c>
      <c r="Y1652" s="4">
        <v>1</v>
      </c>
      <c r="AC1652" s="4">
        <v>1</v>
      </c>
      <c r="AD1652" s="4">
        <v>1</v>
      </c>
      <c r="AE1652" s="4">
        <v>1</v>
      </c>
      <c r="AK1652" s="4">
        <v>17</v>
      </c>
      <c r="AL1652" s="12" t="s">
        <v>54</v>
      </c>
      <c r="AM1652" s="4" t="s">
        <v>115</v>
      </c>
      <c r="AN1652" s="7"/>
      <c r="AV1652" s="14">
        <v>43740.344444444447</v>
      </c>
    </row>
    <row r="1653" spans="1:48" ht="12.75" x14ac:dyDescent="0.2">
      <c r="A1653" s="4">
        <v>9</v>
      </c>
      <c r="B1653" s="4">
        <v>2019</v>
      </c>
      <c r="C1653" s="4" t="s">
        <v>438</v>
      </c>
      <c r="D1653" s="4" t="s">
        <v>439</v>
      </c>
      <c r="E1653" s="12" t="s">
        <v>120</v>
      </c>
      <c r="I1653" s="4">
        <v>0.5</v>
      </c>
      <c r="J1653" s="4">
        <v>0.5</v>
      </c>
      <c r="O1653" s="4">
        <v>1</v>
      </c>
      <c r="P1653" s="4">
        <v>0.5</v>
      </c>
      <c r="U1653" s="4">
        <v>0.5</v>
      </c>
      <c r="X1653" s="4">
        <v>0.5</v>
      </c>
      <c r="AB1653" s="4">
        <v>0.5</v>
      </c>
      <c r="AC1653" s="4">
        <v>1.5</v>
      </c>
      <c r="AD1653" s="4">
        <v>0.5</v>
      </c>
      <c r="AE1653" s="4">
        <v>0.5</v>
      </c>
      <c r="AK1653" s="4">
        <v>6.5</v>
      </c>
      <c r="AL1653" s="12" t="s">
        <v>120</v>
      </c>
      <c r="AM1653" s="4" t="s">
        <v>115</v>
      </c>
      <c r="AN1653" s="15" t="s">
        <v>463</v>
      </c>
      <c r="AV1653" s="14">
        <v>43740.344444444447</v>
      </c>
    </row>
    <row r="1654" spans="1:48" ht="12.75" x14ac:dyDescent="0.2">
      <c r="A1654" s="4">
        <v>9</v>
      </c>
      <c r="B1654" s="4">
        <v>2019</v>
      </c>
      <c r="C1654" s="4" t="s">
        <v>438</v>
      </c>
      <c r="D1654" s="4" t="s">
        <v>439</v>
      </c>
      <c r="E1654" s="12" t="s">
        <v>117</v>
      </c>
      <c r="H1654" s="4">
        <v>1.5</v>
      </c>
      <c r="I1654" s="4">
        <v>1</v>
      </c>
      <c r="J1654" s="4">
        <v>1.5</v>
      </c>
      <c r="K1654" s="4">
        <v>0.5</v>
      </c>
      <c r="N1654" s="4">
        <v>2</v>
      </c>
      <c r="O1654" s="4">
        <v>1</v>
      </c>
      <c r="P1654" s="4">
        <v>1.5</v>
      </c>
      <c r="Q1654" s="4">
        <v>2</v>
      </c>
      <c r="R1654" s="4">
        <v>1</v>
      </c>
      <c r="U1654" s="4">
        <v>1.5</v>
      </c>
      <c r="V1654" s="4">
        <v>2.5</v>
      </c>
      <c r="W1654" s="4">
        <v>1.5</v>
      </c>
      <c r="X1654" s="4">
        <v>2</v>
      </c>
      <c r="Y1654" s="4">
        <v>0.5</v>
      </c>
      <c r="AB1654" s="4">
        <v>0.5</v>
      </c>
      <c r="AC1654" s="4">
        <v>1.5</v>
      </c>
      <c r="AD1654" s="4">
        <v>1.5</v>
      </c>
      <c r="AE1654" s="4">
        <v>1</v>
      </c>
      <c r="AK1654" s="4">
        <v>24.5</v>
      </c>
      <c r="AL1654" s="12" t="s">
        <v>117</v>
      </c>
      <c r="AM1654" s="4" t="s">
        <v>115</v>
      </c>
      <c r="AN1654" s="7"/>
      <c r="AV1654" s="14">
        <v>43740.344444444447</v>
      </c>
    </row>
    <row r="1655" spans="1:48" ht="12.75" x14ac:dyDescent="0.2">
      <c r="A1655" s="4">
        <v>9</v>
      </c>
      <c r="B1655" s="4">
        <v>2019</v>
      </c>
      <c r="C1655" s="4" t="s">
        <v>438</v>
      </c>
      <c r="D1655" s="4" t="s">
        <v>439</v>
      </c>
      <c r="E1655" s="12" t="s">
        <v>123</v>
      </c>
      <c r="H1655" s="4">
        <v>1.5</v>
      </c>
      <c r="I1655" s="4">
        <v>0.5</v>
      </c>
      <c r="J1655" s="4">
        <v>0.5</v>
      </c>
      <c r="K1655" s="4">
        <v>1.5</v>
      </c>
      <c r="N1655" s="4">
        <v>1</v>
      </c>
      <c r="O1655" s="4">
        <v>0.5</v>
      </c>
      <c r="AK1655" s="4">
        <v>5.5</v>
      </c>
      <c r="AL1655" s="12" t="s">
        <v>123</v>
      </c>
      <c r="AM1655" s="4" t="s">
        <v>115</v>
      </c>
      <c r="AN1655" s="15" t="s">
        <v>464</v>
      </c>
      <c r="AV1655" s="14">
        <v>43740.344444444447</v>
      </c>
    </row>
    <row r="1656" spans="1:48" ht="12.75" x14ac:dyDescent="0.2">
      <c r="A1656" s="4">
        <v>9</v>
      </c>
      <c r="B1656" s="4">
        <v>2019</v>
      </c>
      <c r="C1656" s="4" t="s">
        <v>438</v>
      </c>
      <c r="D1656" s="4" t="s">
        <v>439</v>
      </c>
      <c r="E1656" s="12" t="s">
        <v>114</v>
      </c>
      <c r="I1656" s="4">
        <v>2</v>
      </c>
      <c r="K1656" s="4">
        <v>1</v>
      </c>
      <c r="N1656" s="4">
        <v>1</v>
      </c>
      <c r="P1656" s="4">
        <v>2.5</v>
      </c>
      <c r="R1656" s="4">
        <v>1</v>
      </c>
      <c r="V1656" s="4">
        <v>0.5</v>
      </c>
      <c r="W1656" s="4">
        <v>2</v>
      </c>
      <c r="Y1656" s="4">
        <v>1</v>
      </c>
      <c r="AD1656" s="4">
        <v>2</v>
      </c>
      <c r="AK1656" s="4">
        <v>13</v>
      </c>
      <c r="AL1656" s="12" t="s">
        <v>114</v>
      </c>
      <c r="AM1656" s="4" t="s">
        <v>115</v>
      </c>
      <c r="AN1656" s="7"/>
      <c r="AV1656" s="14">
        <v>43740.344444444447</v>
      </c>
    </row>
    <row r="1657" spans="1:48" ht="12.75" x14ac:dyDescent="0.2">
      <c r="A1657" s="4">
        <v>9</v>
      </c>
      <c r="B1657" s="4">
        <v>2019</v>
      </c>
      <c r="C1657" s="4" t="s">
        <v>438</v>
      </c>
      <c r="D1657" s="4" t="s">
        <v>439</v>
      </c>
      <c r="E1657" s="12" t="s">
        <v>121</v>
      </c>
      <c r="H1657" s="4">
        <v>1</v>
      </c>
      <c r="K1657" s="4">
        <v>0.5</v>
      </c>
      <c r="N1657" s="4">
        <v>2</v>
      </c>
      <c r="R1657" s="4">
        <v>1</v>
      </c>
      <c r="U1657" s="4">
        <v>1</v>
      </c>
      <c r="V1657" s="4">
        <v>0.5</v>
      </c>
      <c r="Y1657" s="4">
        <v>1</v>
      </c>
      <c r="AB1657" s="4">
        <v>1</v>
      </c>
      <c r="AE1657" s="4">
        <v>1</v>
      </c>
      <c r="AG1657" s="4">
        <v>0.5</v>
      </c>
      <c r="AK1657" s="4">
        <v>9.5</v>
      </c>
      <c r="AL1657" s="12" t="s">
        <v>121</v>
      </c>
      <c r="AM1657" s="4" t="s">
        <v>115</v>
      </c>
      <c r="AN1657" s="7"/>
      <c r="AV1657" s="14">
        <v>43740.344444444447</v>
      </c>
    </row>
    <row r="1658" spans="1:48" ht="12.75" x14ac:dyDescent="0.2">
      <c r="A1658" s="4">
        <v>9</v>
      </c>
      <c r="B1658" s="4">
        <v>2019</v>
      </c>
      <c r="C1658" s="4" t="s">
        <v>438</v>
      </c>
      <c r="D1658" s="4" t="s">
        <v>439</v>
      </c>
      <c r="E1658" s="12" t="s">
        <v>118</v>
      </c>
      <c r="H1658" s="4">
        <v>1.5</v>
      </c>
      <c r="I1658" s="4">
        <v>1.5</v>
      </c>
      <c r="J1658" s="4">
        <v>1</v>
      </c>
      <c r="K1658" s="4">
        <v>1</v>
      </c>
      <c r="N1658" s="4">
        <v>0.5</v>
      </c>
      <c r="O1658" s="4">
        <v>0.5</v>
      </c>
      <c r="P1658" s="4">
        <v>1.5</v>
      </c>
      <c r="Q1658" s="4">
        <v>1</v>
      </c>
      <c r="R1658" s="4">
        <v>1.5</v>
      </c>
      <c r="U1658" s="4">
        <v>1.5</v>
      </c>
      <c r="Y1658" s="4">
        <v>1</v>
      </c>
      <c r="AB1658" s="4">
        <v>3</v>
      </c>
      <c r="AC1658" s="4">
        <v>1</v>
      </c>
      <c r="AD1658" s="4">
        <v>0.5</v>
      </c>
      <c r="AE1658" s="4">
        <v>1</v>
      </c>
      <c r="AK1658" s="4">
        <v>18</v>
      </c>
      <c r="AL1658" s="12" t="s">
        <v>118</v>
      </c>
      <c r="AM1658" s="4" t="s">
        <v>115</v>
      </c>
      <c r="AN1658" s="15" t="s">
        <v>465</v>
      </c>
      <c r="AV1658" s="14">
        <v>43740.344444444447</v>
      </c>
    </row>
    <row r="1659" spans="1:48" ht="12.75" x14ac:dyDescent="0.2">
      <c r="A1659" s="4">
        <v>9</v>
      </c>
      <c r="B1659" s="4">
        <v>2019</v>
      </c>
      <c r="C1659" s="4" t="s">
        <v>438</v>
      </c>
      <c r="D1659" s="4" t="s">
        <v>439</v>
      </c>
      <c r="E1659" s="12" t="s">
        <v>50</v>
      </c>
      <c r="H1659" s="4">
        <v>1</v>
      </c>
      <c r="I1659" s="4">
        <v>1.5</v>
      </c>
      <c r="J1659" s="4">
        <v>1</v>
      </c>
      <c r="K1659" s="4">
        <v>1</v>
      </c>
      <c r="N1659" s="4">
        <v>1</v>
      </c>
      <c r="O1659" s="4">
        <v>1</v>
      </c>
      <c r="P1659" s="4">
        <v>1.5</v>
      </c>
      <c r="Q1659" s="4">
        <v>3.5</v>
      </c>
      <c r="R1659" s="4">
        <v>0.5</v>
      </c>
      <c r="U1659" s="4">
        <v>2.5</v>
      </c>
      <c r="V1659" s="4">
        <v>1.5</v>
      </c>
      <c r="W1659" s="4">
        <v>2</v>
      </c>
      <c r="X1659" s="4">
        <v>2</v>
      </c>
      <c r="Y1659" s="4">
        <v>1</v>
      </c>
      <c r="AB1659" s="4">
        <v>1</v>
      </c>
      <c r="AC1659" s="4">
        <v>1.5</v>
      </c>
      <c r="AD1659" s="4">
        <v>1</v>
      </c>
      <c r="AE1659" s="4">
        <v>2</v>
      </c>
      <c r="AK1659" s="4">
        <v>26.5</v>
      </c>
      <c r="AL1659" s="12" t="s">
        <v>50</v>
      </c>
      <c r="AM1659" s="4" t="s">
        <v>115</v>
      </c>
      <c r="AN1659" s="15" t="s">
        <v>466</v>
      </c>
      <c r="AV1659" s="14">
        <v>43740.344444444447</v>
      </c>
    </row>
    <row r="1660" spans="1:48" ht="12.75" x14ac:dyDescent="0.2">
      <c r="A1660" s="4">
        <v>9</v>
      </c>
      <c r="B1660" s="4">
        <v>2019</v>
      </c>
      <c r="C1660" s="4" t="s">
        <v>438</v>
      </c>
      <c r="D1660" s="4" t="s">
        <v>439</v>
      </c>
      <c r="E1660" s="12" t="s">
        <v>132</v>
      </c>
      <c r="G1660" s="4">
        <v>8</v>
      </c>
      <c r="AF1660" s="4">
        <v>8</v>
      </c>
      <c r="AI1660" s="4">
        <v>8</v>
      </c>
      <c r="AK1660" s="4">
        <v>24</v>
      </c>
      <c r="AL1660" s="12" t="s">
        <v>132</v>
      </c>
      <c r="AM1660" s="4" t="s">
        <v>115</v>
      </c>
      <c r="AN1660" s="7"/>
      <c r="AV1660" s="14">
        <v>43740.344444444447</v>
      </c>
    </row>
    <row r="1661" spans="1:48" ht="12.75" x14ac:dyDescent="0.2">
      <c r="A1661" s="4">
        <v>9</v>
      </c>
      <c r="B1661" s="4">
        <v>2019</v>
      </c>
      <c r="C1661" s="4" t="s">
        <v>438</v>
      </c>
      <c r="D1661" s="4" t="s">
        <v>439</v>
      </c>
      <c r="E1661" s="12" t="s">
        <v>124</v>
      </c>
      <c r="H1661" s="4">
        <v>2</v>
      </c>
      <c r="I1661" s="4">
        <v>1</v>
      </c>
      <c r="J1661" s="4">
        <v>4</v>
      </c>
      <c r="K1661" s="4">
        <v>2.5</v>
      </c>
      <c r="N1661" s="4">
        <v>0.5</v>
      </c>
      <c r="O1661" s="4">
        <v>1</v>
      </c>
      <c r="U1661" s="4">
        <v>1.5</v>
      </c>
      <c r="X1661" s="4">
        <v>2</v>
      </c>
      <c r="Y1661" s="4">
        <v>1</v>
      </c>
      <c r="AB1661" s="4">
        <v>1</v>
      </c>
      <c r="AC1661" s="4">
        <v>1.5</v>
      </c>
      <c r="AD1661" s="4">
        <v>2</v>
      </c>
      <c r="AE1661" s="4">
        <v>2</v>
      </c>
      <c r="AG1661" s="4">
        <v>0.5</v>
      </c>
      <c r="AK1661" s="4">
        <v>22.5</v>
      </c>
      <c r="AL1661" s="12" t="s">
        <v>124</v>
      </c>
      <c r="AM1661" s="4" t="s">
        <v>115</v>
      </c>
      <c r="AN1661" s="7"/>
      <c r="AV1661" s="14">
        <v>43740.344444444447</v>
      </c>
    </row>
    <row r="1662" spans="1:48" ht="12.75" x14ac:dyDescent="0.2">
      <c r="A1662" s="4">
        <v>9</v>
      </c>
      <c r="B1662" s="4">
        <v>2019</v>
      </c>
      <c r="C1662" s="4" t="s">
        <v>438</v>
      </c>
      <c r="D1662" s="4" t="s">
        <v>439</v>
      </c>
      <c r="E1662" s="12" t="s">
        <v>113</v>
      </c>
      <c r="H1662" s="4">
        <v>8</v>
      </c>
      <c r="J1662" s="4">
        <v>4</v>
      </c>
      <c r="AK1662" s="4">
        <v>12</v>
      </c>
      <c r="AL1662" s="12" t="s">
        <v>113</v>
      </c>
      <c r="AM1662" s="4" t="s">
        <v>76</v>
      </c>
      <c r="AN1662" s="15" t="s">
        <v>467</v>
      </c>
      <c r="AO1662" s="4">
        <v>98</v>
      </c>
      <c r="AP1662" s="4">
        <v>51</v>
      </c>
      <c r="AQ1662" s="4">
        <v>19</v>
      </c>
      <c r="AS1662" s="4">
        <v>168</v>
      </c>
      <c r="AT1662" s="4">
        <v>0.65771812100000004</v>
      </c>
      <c r="AU1662" s="4">
        <v>0.34228187900000001</v>
      </c>
      <c r="AV1662" s="14">
        <v>43739.634722222225</v>
      </c>
    </row>
    <row r="1663" spans="1:48" ht="12.75" x14ac:dyDescent="0.2">
      <c r="A1663" s="4">
        <v>9</v>
      </c>
      <c r="B1663" s="4">
        <v>2019</v>
      </c>
      <c r="C1663" s="4" t="s">
        <v>438</v>
      </c>
      <c r="D1663" s="4" t="s">
        <v>439</v>
      </c>
      <c r="E1663" s="12" t="s">
        <v>58</v>
      </c>
      <c r="AC1663" s="4">
        <v>2</v>
      </c>
      <c r="AD1663" s="4">
        <v>2</v>
      </c>
      <c r="AE1663" s="4">
        <v>3</v>
      </c>
      <c r="AK1663" s="4">
        <v>7</v>
      </c>
      <c r="AL1663" s="12" t="s">
        <v>58</v>
      </c>
      <c r="AM1663" s="4" t="s">
        <v>76</v>
      </c>
      <c r="AN1663" s="7"/>
      <c r="AV1663" s="14">
        <v>43739.634722222225</v>
      </c>
    </row>
    <row r="1664" spans="1:48" ht="12.75" x14ac:dyDescent="0.2">
      <c r="A1664" s="4">
        <v>9</v>
      </c>
      <c r="B1664" s="4">
        <v>2019</v>
      </c>
      <c r="C1664" s="4" t="s">
        <v>438</v>
      </c>
      <c r="D1664" s="4" t="s">
        <v>439</v>
      </c>
      <c r="E1664" s="12" t="s">
        <v>56</v>
      </c>
      <c r="X1664" s="4">
        <v>6</v>
      </c>
      <c r="Y1664" s="4">
        <v>2</v>
      </c>
      <c r="AC1664" s="4">
        <v>2</v>
      </c>
      <c r="AK1664" s="4">
        <v>10</v>
      </c>
      <c r="AL1664" s="12" t="s">
        <v>56</v>
      </c>
      <c r="AM1664" s="4" t="s">
        <v>76</v>
      </c>
      <c r="AN1664" s="15" t="s">
        <v>152</v>
      </c>
      <c r="AV1664" s="14">
        <v>43739.634722222225</v>
      </c>
    </row>
    <row r="1665" spans="1:48" ht="12.75" x14ac:dyDescent="0.2">
      <c r="A1665" s="4">
        <v>9</v>
      </c>
      <c r="B1665" s="4">
        <v>2019</v>
      </c>
      <c r="C1665" s="4" t="s">
        <v>438</v>
      </c>
      <c r="D1665" s="4" t="s">
        <v>439</v>
      </c>
      <c r="E1665" s="12" t="s">
        <v>54</v>
      </c>
      <c r="W1665" s="4">
        <v>4</v>
      </c>
      <c r="Y1665" s="4">
        <v>6</v>
      </c>
      <c r="AB1665" s="4">
        <v>4</v>
      </c>
      <c r="AC1665" s="4">
        <v>2</v>
      </c>
      <c r="AD1665" s="4">
        <v>5</v>
      </c>
      <c r="AI1665" s="4">
        <v>6</v>
      </c>
      <c r="AK1665" s="4">
        <v>27</v>
      </c>
      <c r="AL1665" s="12" t="s">
        <v>54</v>
      </c>
      <c r="AM1665" s="4" t="s">
        <v>76</v>
      </c>
      <c r="AN1665" s="15" t="s">
        <v>468</v>
      </c>
      <c r="AV1665" s="14">
        <v>43739.634722222225</v>
      </c>
    </row>
    <row r="1666" spans="1:48" ht="12.75" x14ac:dyDescent="0.2">
      <c r="A1666" s="4">
        <v>9</v>
      </c>
      <c r="B1666" s="4">
        <v>2019</v>
      </c>
      <c r="C1666" s="4" t="s">
        <v>438</v>
      </c>
      <c r="D1666" s="4" t="s">
        <v>439</v>
      </c>
      <c r="E1666" s="12" t="s">
        <v>73</v>
      </c>
      <c r="P1666" s="4">
        <v>8</v>
      </c>
      <c r="AK1666" s="4">
        <v>8</v>
      </c>
      <c r="AL1666" s="12" t="s">
        <v>73</v>
      </c>
      <c r="AM1666" s="4" t="s">
        <v>76</v>
      </c>
      <c r="AN1666" s="15" t="s">
        <v>469</v>
      </c>
      <c r="AV1666" s="14">
        <v>43739.634722222225</v>
      </c>
    </row>
    <row r="1667" spans="1:48" ht="12.75" x14ac:dyDescent="0.2">
      <c r="A1667" s="4">
        <v>9</v>
      </c>
      <c r="B1667" s="4">
        <v>2019</v>
      </c>
      <c r="C1667" s="4" t="s">
        <v>438</v>
      </c>
      <c r="D1667" s="4" t="s">
        <v>439</v>
      </c>
      <c r="E1667" s="12" t="s">
        <v>63</v>
      </c>
      <c r="O1667" s="4">
        <v>8</v>
      </c>
      <c r="Q1667" s="4">
        <v>7</v>
      </c>
      <c r="AC1667" s="4">
        <v>2</v>
      </c>
      <c r="AE1667" s="4">
        <v>1</v>
      </c>
      <c r="AK1667" s="4">
        <v>18</v>
      </c>
      <c r="AL1667" s="12" t="s">
        <v>63</v>
      </c>
      <c r="AM1667" s="4" t="s">
        <v>76</v>
      </c>
      <c r="AN1667" s="15" t="s">
        <v>470</v>
      </c>
      <c r="AV1667" s="14">
        <v>43739.634722222225</v>
      </c>
    </row>
    <row r="1668" spans="1:48" ht="12.75" x14ac:dyDescent="0.2">
      <c r="A1668" s="4">
        <v>9</v>
      </c>
      <c r="B1668" s="4">
        <v>2019</v>
      </c>
      <c r="C1668" s="4" t="s">
        <v>438</v>
      </c>
      <c r="D1668" s="4" t="s">
        <v>439</v>
      </c>
      <c r="E1668" s="12" t="s">
        <v>71</v>
      </c>
      <c r="K1668" s="4">
        <v>4</v>
      </c>
      <c r="R1668" s="4">
        <v>4</v>
      </c>
      <c r="U1668" s="4">
        <v>5</v>
      </c>
      <c r="V1668" s="4">
        <v>8</v>
      </c>
      <c r="X1668" s="4">
        <v>2</v>
      </c>
      <c r="AK1668" s="4">
        <v>23</v>
      </c>
      <c r="AL1668" s="12" t="s">
        <v>71</v>
      </c>
      <c r="AM1668" s="4" t="s">
        <v>76</v>
      </c>
      <c r="AN1668" s="15" t="s">
        <v>152</v>
      </c>
      <c r="AV1668" s="14">
        <v>43739.634722222225</v>
      </c>
    </row>
    <row r="1669" spans="1:48" ht="12.75" x14ac:dyDescent="0.2">
      <c r="A1669" s="4">
        <v>9</v>
      </c>
      <c r="B1669" s="4">
        <v>2019</v>
      </c>
      <c r="C1669" s="4" t="s">
        <v>438</v>
      </c>
      <c r="D1669" s="4" t="s">
        <v>439</v>
      </c>
      <c r="E1669" s="12" t="s">
        <v>50</v>
      </c>
      <c r="I1669" s="4">
        <v>4</v>
      </c>
      <c r="J1669" s="4">
        <v>2</v>
      </c>
      <c r="N1669" s="4">
        <v>4</v>
      </c>
      <c r="R1669" s="4">
        <v>4</v>
      </c>
      <c r="U1669" s="4">
        <v>3</v>
      </c>
      <c r="W1669" s="4">
        <v>4</v>
      </c>
      <c r="AB1669" s="4">
        <v>4</v>
      </c>
      <c r="AE1669" s="4">
        <v>4</v>
      </c>
      <c r="AI1669" s="4">
        <v>2</v>
      </c>
      <c r="AK1669" s="4">
        <v>31</v>
      </c>
      <c r="AL1669" s="12" t="s">
        <v>50</v>
      </c>
      <c r="AM1669" s="4" t="s">
        <v>76</v>
      </c>
      <c r="AN1669" s="15" t="s">
        <v>471</v>
      </c>
      <c r="AV1669" s="14">
        <v>43739.634722222225</v>
      </c>
    </row>
    <row r="1670" spans="1:48" ht="12.75" x14ac:dyDescent="0.2">
      <c r="A1670" s="4">
        <v>9</v>
      </c>
      <c r="B1670" s="4">
        <v>2019</v>
      </c>
      <c r="C1670" s="4" t="s">
        <v>438</v>
      </c>
      <c r="D1670" s="4" t="s">
        <v>439</v>
      </c>
      <c r="E1670" s="12" t="s">
        <v>75</v>
      </c>
      <c r="I1670" s="4">
        <v>4</v>
      </c>
      <c r="K1670" s="4">
        <v>4</v>
      </c>
      <c r="N1670" s="4">
        <v>4</v>
      </c>
      <c r="Q1670" s="4">
        <v>1</v>
      </c>
      <c r="AK1670" s="4">
        <v>13</v>
      </c>
      <c r="AL1670" s="12" t="s">
        <v>75</v>
      </c>
      <c r="AM1670" s="4" t="s">
        <v>76</v>
      </c>
      <c r="AN1670" s="15" t="s">
        <v>472</v>
      </c>
      <c r="AV1670" s="14">
        <v>43739.634722222225</v>
      </c>
    </row>
    <row r="1671" spans="1:48" ht="12.75" x14ac:dyDescent="0.2">
      <c r="A1671" s="4">
        <v>9</v>
      </c>
      <c r="B1671" s="4">
        <v>2019</v>
      </c>
      <c r="C1671" s="4" t="s">
        <v>438</v>
      </c>
      <c r="D1671" s="4" t="s">
        <v>439</v>
      </c>
      <c r="E1671" s="12" t="s">
        <v>124</v>
      </c>
      <c r="J1671" s="4">
        <v>2</v>
      </c>
      <c r="AD1671" s="4">
        <v>1</v>
      </c>
      <c r="AK1671" s="4">
        <v>3</v>
      </c>
      <c r="AL1671" s="12" t="s">
        <v>124</v>
      </c>
      <c r="AM1671" s="4" t="s">
        <v>76</v>
      </c>
      <c r="AN1671" s="15" t="s">
        <v>473</v>
      </c>
      <c r="AV1671" s="14">
        <v>43739.634722222225</v>
      </c>
    </row>
    <row r="1672" spans="1:48" ht="12.75" x14ac:dyDescent="0.2">
      <c r="A1672" s="4">
        <v>9</v>
      </c>
      <c r="B1672" s="4">
        <v>2019</v>
      </c>
      <c r="C1672" s="4" t="s">
        <v>438</v>
      </c>
      <c r="D1672" s="4" t="s">
        <v>439</v>
      </c>
      <c r="E1672" s="12" t="s">
        <v>132</v>
      </c>
      <c r="G1672" s="4">
        <v>8</v>
      </c>
      <c r="AF1672" s="4">
        <v>8</v>
      </c>
      <c r="AK1672" s="4">
        <v>16</v>
      </c>
      <c r="AL1672" s="12" t="s">
        <v>132</v>
      </c>
      <c r="AM1672" s="4" t="s">
        <v>76</v>
      </c>
      <c r="AN1672" s="15" t="s">
        <v>474</v>
      </c>
      <c r="AV1672" s="14">
        <v>43739.634722222225</v>
      </c>
    </row>
    <row r="1673" spans="1:48" ht="12.75" x14ac:dyDescent="0.2">
      <c r="A1673" s="4">
        <v>9</v>
      </c>
      <c r="B1673" s="4">
        <v>2019</v>
      </c>
      <c r="C1673" s="4" t="s">
        <v>438</v>
      </c>
      <c r="D1673" s="4" t="s">
        <v>439</v>
      </c>
      <c r="E1673" s="12" t="s">
        <v>50</v>
      </c>
      <c r="H1673" s="4">
        <v>1.5</v>
      </c>
      <c r="I1673" s="4">
        <v>1</v>
      </c>
      <c r="N1673" s="4">
        <v>0.5</v>
      </c>
      <c r="O1673" s="4">
        <v>1</v>
      </c>
      <c r="P1673" s="4">
        <v>1</v>
      </c>
      <c r="Q1673" s="4">
        <v>4</v>
      </c>
      <c r="U1673" s="4">
        <v>2</v>
      </c>
      <c r="V1673" s="4">
        <v>1.5</v>
      </c>
      <c r="W1673" s="4">
        <v>1</v>
      </c>
      <c r="AB1673" s="4">
        <v>2</v>
      </c>
      <c r="AC1673" s="4">
        <v>1.5</v>
      </c>
      <c r="AD1673" s="4">
        <v>1</v>
      </c>
      <c r="AE1673" s="4">
        <v>0</v>
      </c>
      <c r="AI1673" s="4">
        <v>1.5</v>
      </c>
      <c r="AK1673" s="4">
        <v>19.5</v>
      </c>
      <c r="AL1673" s="12" t="s">
        <v>50</v>
      </c>
      <c r="AM1673" s="4" t="s">
        <v>91</v>
      </c>
      <c r="AN1673" s="15" t="s">
        <v>475</v>
      </c>
      <c r="AO1673" s="4">
        <v>122.5</v>
      </c>
      <c r="AP1673" s="4">
        <v>14</v>
      </c>
      <c r="AQ1673" s="4">
        <v>31.5</v>
      </c>
      <c r="AS1673" s="4">
        <v>168</v>
      </c>
      <c r="AT1673" s="4">
        <v>0.89743589700000004</v>
      </c>
      <c r="AU1673" s="4">
        <v>0.102564103</v>
      </c>
      <c r="AV1673" s="14">
        <v>43740.393055555556</v>
      </c>
    </row>
    <row r="1674" spans="1:48" ht="12.75" x14ac:dyDescent="0.2">
      <c r="A1674" s="4">
        <v>9</v>
      </c>
      <c r="B1674" s="4">
        <v>2019</v>
      </c>
      <c r="C1674" s="4" t="s">
        <v>438</v>
      </c>
      <c r="D1674" s="4" t="s">
        <v>439</v>
      </c>
      <c r="E1674" s="12" t="s">
        <v>54</v>
      </c>
      <c r="Q1674" s="4">
        <v>1</v>
      </c>
      <c r="AK1674" s="4">
        <v>1</v>
      </c>
      <c r="AL1674" s="12" t="s">
        <v>54</v>
      </c>
      <c r="AM1674" s="4" t="s">
        <v>91</v>
      </c>
      <c r="AN1674" s="15" t="s">
        <v>476</v>
      </c>
      <c r="AV1674" s="14">
        <v>43740.393055555556</v>
      </c>
    </row>
    <row r="1675" spans="1:48" ht="12.75" x14ac:dyDescent="0.2">
      <c r="A1675" s="4">
        <v>9</v>
      </c>
      <c r="B1675" s="4">
        <v>2019</v>
      </c>
      <c r="C1675" s="4" t="s">
        <v>438</v>
      </c>
      <c r="D1675" s="4" t="s">
        <v>439</v>
      </c>
      <c r="E1675" s="12" t="s">
        <v>124</v>
      </c>
      <c r="P1675" s="4">
        <v>2</v>
      </c>
      <c r="R1675" s="4">
        <v>3</v>
      </c>
      <c r="U1675" s="4">
        <v>1</v>
      </c>
      <c r="W1675" s="4">
        <v>1</v>
      </c>
      <c r="X1675" s="4">
        <v>2</v>
      </c>
      <c r="Y1675" s="4">
        <v>1</v>
      </c>
      <c r="AC1675" s="4">
        <v>2</v>
      </c>
      <c r="AD1675" s="4">
        <v>1</v>
      </c>
      <c r="AE1675" s="4">
        <v>1</v>
      </c>
      <c r="AI1675" s="4">
        <v>0.5</v>
      </c>
      <c r="AK1675" s="4">
        <v>14.5</v>
      </c>
      <c r="AL1675" s="12" t="s">
        <v>124</v>
      </c>
      <c r="AM1675" s="4" t="s">
        <v>91</v>
      </c>
      <c r="AN1675" s="15" t="s">
        <v>477</v>
      </c>
      <c r="AV1675" s="14">
        <v>43740.393055555556</v>
      </c>
    </row>
    <row r="1676" spans="1:48" ht="12.75" x14ac:dyDescent="0.2">
      <c r="A1676" s="4">
        <v>9</v>
      </c>
      <c r="B1676" s="4">
        <v>2019</v>
      </c>
      <c r="C1676" s="4" t="s">
        <v>438</v>
      </c>
      <c r="D1676" s="4" t="s">
        <v>439</v>
      </c>
      <c r="E1676" s="12" t="s">
        <v>77</v>
      </c>
      <c r="I1676" s="4">
        <v>1.5</v>
      </c>
      <c r="J1676" s="4">
        <v>1.5</v>
      </c>
      <c r="AK1676" s="4">
        <v>3</v>
      </c>
      <c r="AL1676" s="12" t="s">
        <v>77</v>
      </c>
      <c r="AM1676" s="4" t="s">
        <v>91</v>
      </c>
      <c r="AN1676" s="15" t="s">
        <v>478</v>
      </c>
      <c r="AV1676" s="14">
        <v>43740.393055555556</v>
      </c>
    </row>
    <row r="1677" spans="1:48" ht="12.75" x14ac:dyDescent="0.2">
      <c r="A1677" s="4">
        <v>9</v>
      </c>
      <c r="B1677" s="4">
        <v>2019</v>
      </c>
      <c r="C1677" s="4" t="s">
        <v>438</v>
      </c>
      <c r="D1677" s="4" t="s">
        <v>439</v>
      </c>
      <c r="E1677" s="12" t="s">
        <v>92</v>
      </c>
      <c r="H1677" s="4">
        <v>6.5</v>
      </c>
      <c r="I1677" s="4">
        <v>1</v>
      </c>
      <c r="J1677" s="4">
        <v>5</v>
      </c>
      <c r="K1677" s="4">
        <v>3</v>
      </c>
      <c r="N1677" s="4">
        <v>7.5</v>
      </c>
      <c r="O1677" s="4">
        <v>7</v>
      </c>
      <c r="P1677" s="4">
        <v>5</v>
      </c>
      <c r="Q1677" s="4">
        <v>3</v>
      </c>
      <c r="U1677" s="4">
        <v>5</v>
      </c>
      <c r="V1677" s="4">
        <v>5.5</v>
      </c>
      <c r="W1677" s="4">
        <v>6</v>
      </c>
      <c r="X1677" s="4">
        <v>5</v>
      </c>
      <c r="Y1677" s="4">
        <v>6</v>
      </c>
      <c r="AB1677" s="4">
        <v>6</v>
      </c>
      <c r="AC1677" s="4">
        <v>3.5</v>
      </c>
      <c r="AD1677" s="4">
        <v>5</v>
      </c>
      <c r="AE1677" s="4">
        <v>5.5</v>
      </c>
      <c r="AF1677" s="4">
        <v>7.5</v>
      </c>
      <c r="AI1677" s="4">
        <v>6</v>
      </c>
      <c r="AK1677" s="4">
        <v>99</v>
      </c>
      <c r="AL1677" s="12" t="s">
        <v>92</v>
      </c>
      <c r="AM1677" s="4" t="s">
        <v>91</v>
      </c>
      <c r="AN1677" s="15" t="s">
        <v>479</v>
      </c>
      <c r="AV1677" s="14">
        <v>43740.393055555556</v>
      </c>
    </row>
    <row r="1678" spans="1:48" ht="12.75" x14ac:dyDescent="0.2">
      <c r="A1678" s="4">
        <v>9</v>
      </c>
      <c r="B1678" s="4">
        <v>2019</v>
      </c>
      <c r="C1678" s="4" t="s">
        <v>438</v>
      </c>
      <c r="D1678" s="4" t="s">
        <v>439</v>
      </c>
      <c r="E1678" s="12" t="s">
        <v>63</v>
      </c>
      <c r="H1678" s="4">
        <v>1</v>
      </c>
      <c r="V1678" s="4">
        <v>1</v>
      </c>
      <c r="Y1678" s="4">
        <v>1</v>
      </c>
      <c r="AD1678" s="4">
        <v>1</v>
      </c>
      <c r="AE1678" s="4">
        <v>0.5</v>
      </c>
      <c r="AF1678" s="4">
        <v>0.5</v>
      </c>
      <c r="AK1678" s="4">
        <v>5</v>
      </c>
      <c r="AL1678" s="12" t="s">
        <v>63</v>
      </c>
      <c r="AM1678" s="4" t="s">
        <v>91</v>
      </c>
      <c r="AN1678" s="15" t="s">
        <v>480</v>
      </c>
      <c r="AV1678" s="14">
        <v>43740.393055555556</v>
      </c>
    </row>
    <row r="1679" spans="1:48" ht="12.75" x14ac:dyDescent="0.2">
      <c r="A1679" s="4">
        <v>9</v>
      </c>
      <c r="B1679" s="4">
        <v>2019</v>
      </c>
      <c r="C1679" s="4" t="s">
        <v>438</v>
      </c>
      <c r="D1679" s="4" t="s">
        <v>439</v>
      </c>
      <c r="E1679" s="12" t="s">
        <v>113</v>
      </c>
      <c r="I1679" s="4">
        <v>3</v>
      </c>
      <c r="J1679" s="4">
        <v>2</v>
      </c>
      <c r="K1679" s="4">
        <v>1</v>
      </c>
      <c r="X1679" s="4">
        <v>1</v>
      </c>
      <c r="AE1679" s="4">
        <v>2</v>
      </c>
      <c r="AK1679" s="4">
        <v>9</v>
      </c>
      <c r="AL1679" s="12" t="s">
        <v>113</v>
      </c>
      <c r="AM1679" s="4" t="s">
        <v>91</v>
      </c>
      <c r="AN1679" s="15" t="s">
        <v>481</v>
      </c>
      <c r="AV1679" s="14">
        <v>43740.393055555556</v>
      </c>
    </row>
    <row r="1680" spans="1:48" ht="12.75" x14ac:dyDescent="0.2">
      <c r="A1680" s="4">
        <v>9</v>
      </c>
      <c r="B1680" s="4">
        <v>2019</v>
      </c>
      <c r="C1680" s="4" t="s">
        <v>438</v>
      </c>
      <c r="D1680" s="4" t="s">
        <v>439</v>
      </c>
      <c r="E1680" s="12" t="s">
        <v>132</v>
      </c>
      <c r="G1680" s="4">
        <v>8</v>
      </c>
      <c r="K1680" s="4">
        <v>4</v>
      </c>
      <c r="R1680" s="4">
        <v>5</v>
      </c>
      <c r="AK1680" s="4">
        <v>17</v>
      </c>
      <c r="AL1680" s="12" t="s">
        <v>132</v>
      </c>
      <c r="AM1680" s="4" t="s">
        <v>91</v>
      </c>
      <c r="AN1680" s="15" t="s">
        <v>482</v>
      </c>
      <c r="AV1680" s="14">
        <v>43740.393055555556</v>
      </c>
    </row>
    <row r="1681" spans="1:48" ht="12.75" x14ac:dyDescent="0.2">
      <c r="A1681" s="4">
        <v>9</v>
      </c>
      <c r="B1681" s="4">
        <v>2019</v>
      </c>
      <c r="C1681" s="4" t="s">
        <v>438</v>
      </c>
      <c r="D1681" s="4" t="s">
        <v>439</v>
      </c>
      <c r="E1681" s="12" t="s">
        <v>50</v>
      </c>
      <c r="H1681" s="4">
        <v>3</v>
      </c>
      <c r="I1681" s="4">
        <v>3</v>
      </c>
      <c r="J1681" s="4">
        <v>1</v>
      </c>
      <c r="K1681" s="4">
        <v>1</v>
      </c>
      <c r="N1681" s="4">
        <v>0.5</v>
      </c>
      <c r="P1681" s="4">
        <v>1</v>
      </c>
      <c r="Q1681" s="4">
        <v>2</v>
      </c>
      <c r="R1681" s="4">
        <v>1.5</v>
      </c>
      <c r="W1681" s="4">
        <v>1</v>
      </c>
      <c r="Y1681" s="4">
        <v>0.5</v>
      </c>
      <c r="AC1681" s="4">
        <v>1</v>
      </c>
      <c r="AD1681" s="4">
        <v>2</v>
      </c>
      <c r="AF1681" s="4">
        <v>1.5</v>
      </c>
      <c r="AK1681" s="4">
        <v>19</v>
      </c>
      <c r="AL1681" s="12" t="s">
        <v>50</v>
      </c>
      <c r="AM1681" s="4" t="s">
        <v>53</v>
      </c>
      <c r="AN1681" s="15" t="s">
        <v>483</v>
      </c>
      <c r="AO1681" s="4">
        <v>106.5</v>
      </c>
      <c r="AP1681" s="4">
        <v>14.5</v>
      </c>
      <c r="AQ1681" s="4">
        <v>14</v>
      </c>
      <c r="AS1681" s="4">
        <v>135</v>
      </c>
      <c r="AT1681" s="4">
        <v>0.88016528900000002</v>
      </c>
      <c r="AU1681" s="4">
        <v>0.119834711</v>
      </c>
      <c r="AV1681" s="14">
        <v>43740.4375</v>
      </c>
    </row>
    <row r="1682" spans="1:48" ht="12.75" x14ac:dyDescent="0.2">
      <c r="A1682" s="4">
        <v>9</v>
      </c>
      <c r="B1682" s="4">
        <v>2019</v>
      </c>
      <c r="C1682" s="4" t="s">
        <v>438</v>
      </c>
      <c r="D1682" s="4" t="s">
        <v>439</v>
      </c>
      <c r="E1682" s="12" t="s">
        <v>56</v>
      </c>
      <c r="AC1682" s="4">
        <v>1.5</v>
      </c>
      <c r="AD1682" s="4">
        <v>2</v>
      </c>
      <c r="AK1682" s="4">
        <v>3.5</v>
      </c>
      <c r="AL1682" s="12" t="s">
        <v>56</v>
      </c>
      <c r="AM1682" s="4" t="s">
        <v>53</v>
      </c>
      <c r="AN1682" s="15" t="s">
        <v>484</v>
      </c>
      <c r="AV1682" s="14">
        <v>43740.4375</v>
      </c>
    </row>
    <row r="1683" spans="1:48" ht="12.75" x14ac:dyDescent="0.2">
      <c r="A1683" s="4">
        <v>9</v>
      </c>
      <c r="B1683" s="4">
        <v>2019</v>
      </c>
      <c r="C1683" s="4" t="s">
        <v>438</v>
      </c>
      <c r="D1683" s="4" t="s">
        <v>439</v>
      </c>
      <c r="E1683" s="12" t="s">
        <v>58</v>
      </c>
      <c r="AC1683" s="4">
        <v>1</v>
      </c>
      <c r="AF1683" s="4">
        <v>0.5</v>
      </c>
      <c r="AK1683" s="4">
        <v>1.5</v>
      </c>
      <c r="AL1683" s="12" t="s">
        <v>58</v>
      </c>
      <c r="AM1683" s="4" t="s">
        <v>53</v>
      </c>
      <c r="AN1683" s="15" t="s">
        <v>485</v>
      </c>
      <c r="AV1683" s="14">
        <v>43740.4375</v>
      </c>
    </row>
    <row r="1684" spans="1:48" ht="12.75" x14ac:dyDescent="0.2">
      <c r="A1684" s="4">
        <v>9</v>
      </c>
      <c r="B1684" s="4">
        <v>2019</v>
      </c>
      <c r="C1684" s="4" t="s">
        <v>438</v>
      </c>
      <c r="D1684" s="4" t="s">
        <v>439</v>
      </c>
      <c r="E1684" s="12" t="s">
        <v>124</v>
      </c>
      <c r="AC1684" s="4">
        <v>1.5</v>
      </c>
      <c r="AD1684" s="4">
        <v>1</v>
      </c>
      <c r="AE1684" s="4">
        <v>1</v>
      </c>
      <c r="AK1684" s="4">
        <v>3.5</v>
      </c>
      <c r="AL1684" s="12" t="s">
        <v>124</v>
      </c>
      <c r="AM1684" s="4" t="s">
        <v>53</v>
      </c>
      <c r="AN1684" s="15" t="s">
        <v>486</v>
      </c>
      <c r="AV1684" s="14">
        <v>43740.4375</v>
      </c>
    </row>
    <row r="1685" spans="1:48" ht="12.75" x14ac:dyDescent="0.2">
      <c r="A1685" s="4">
        <v>9</v>
      </c>
      <c r="B1685" s="4">
        <v>2019</v>
      </c>
      <c r="C1685" s="4" t="s">
        <v>438</v>
      </c>
      <c r="D1685" s="4" t="s">
        <v>439</v>
      </c>
      <c r="E1685" s="12" t="s">
        <v>60</v>
      </c>
      <c r="Y1685" s="4">
        <v>2</v>
      </c>
      <c r="AD1685" s="4">
        <v>2.5</v>
      </c>
      <c r="AK1685" s="4">
        <v>4.5</v>
      </c>
      <c r="AL1685" s="12" t="s">
        <v>60</v>
      </c>
      <c r="AM1685" s="4" t="s">
        <v>53</v>
      </c>
      <c r="AN1685" s="15" t="s">
        <v>487</v>
      </c>
      <c r="AV1685" s="14">
        <v>43740.4375</v>
      </c>
    </row>
    <row r="1686" spans="1:48" ht="12.75" x14ac:dyDescent="0.2">
      <c r="A1686" s="4">
        <v>9</v>
      </c>
      <c r="B1686" s="4">
        <v>2019</v>
      </c>
      <c r="C1686" s="4" t="s">
        <v>438</v>
      </c>
      <c r="D1686" s="4" t="s">
        <v>439</v>
      </c>
      <c r="E1686" s="12" t="s">
        <v>139</v>
      </c>
      <c r="U1686" s="4">
        <v>0.5</v>
      </c>
      <c r="V1686" s="4">
        <v>3</v>
      </c>
      <c r="X1686" s="4">
        <v>2</v>
      </c>
      <c r="Y1686" s="4">
        <v>2</v>
      </c>
      <c r="AB1686" s="4">
        <v>2.5</v>
      </c>
      <c r="AK1686" s="4">
        <v>10</v>
      </c>
      <c r="AL1686" s="12" t="s">
        <v>139</v>
      </c>
      <c r="AM1686" s="4" t="s">
        <v>53</v>
      </c>
      <c r="AN1686" s="15" t="s">
        <v>488</v>
      </c>
      <c r="AV1686" s="14">
        <v>43740.4375</v>
      </c>
    </row>
    <row r="1687" spans="1:48" ht="12.75" x14ac:dyDescent="0.2">
      <c r="A1687" s="4">
        <v>9</v>
      </c>
      <c r="B1687" s="4">
        <v>2019</v>
      </c>
      <c r="C1687" s="4" t="s">
        <v>438</v>
      </c>
      <c r="D1687" s="4" t="s">
        <v>439</v>
      </c>
      <c r="E1687" s="12" t="s">
        <v>107</v>
      </c>
      <c r="R1687" s="4">
        <v>0.5</v>
      </c>
      <c r="V1687" s="4">
        <v>0.5</v>
      </c>
      <c r="AK1687" s="4">
        <v>1</v>
      </c>
      <c r="AL1687" s="12" t="s">
        <v>107</v>
      </c>
      <c r="AM1687" s="4" t="s">
        <v>53</v>
      </c>
      <c r="AN1687" s="15" t="s">
        <v>489</v>
      </c>
      <c r="AV1687" s="14">
        <v>43740.4375</v>
      </c>
    </row>
    <row r="1688" spans="1:48" ht="12.75" x14ac:dyDescent="0.2">
      <c r="A1688" s="4">
        <v>9</v>
      </c>
      <c r="B1688" s="4">
        <v>2019</v>
      </c>
      <c r="C1688" s="4" t="s">
        <v>438</v>
      </c>
      <c r="D1688" s="4" t="s">
        <v>439</v>
      </c>
      <c r="E1688" s="12" t="s">
        <v>63</v>
      </c>
      <c r="N1688" s="4">
        <v>1</v>
      </c>
      <c r="U1688" s="4">
        <v>1</v>
      </c>
      <c r="AB1688" s="4">
        <v>1</v>
      </c>
      <c r="AC1688" s="4">
        <v>0.5</v>
      </c>
      <c r="AI1688" s="4">
        <v>1</v>
      </c>
      <c r="AK1688" s="4">
        <v>4.5</v>
      </c>
      <c r="AL1688" s="12" t="s">
        <v>63</v>
      </c>
      <c r="AM1688" s="4" t="s">
        <v>53</v>
      </c>
      <c r="AN1688" s="15" t="s">
        <v>490</v>
      </c>
      <c r="AV1688" s="14">
        <v>43740.4375</v>
      </c>
    </row>
    <row r="1689" spans="1:48" ht="12.75" x14ac:dyDescent="0.2">
      <c r="A1689" s="4">
        <v>9</v>
      </c>
      <c r="B1689" s="4">
        <v>2019</v>
      </c>
      <c r="C1689" s="4" t="s">
        <v>438</v>
      </c>
      <c r="D1689" s="4" t="s">
        <v>439</v>
      </c>
      <c r="E1689" s="12" t="s">
        <v>132</v>
      </c>
      <c r="G1689" s="4">
        <v>4</v>
      </c>
      <c r="O1689" s="4">
        <v>6.5</v>
      </c>
      <c r="AK1689" s="4">
        <v>10.5</v>
      </c>
      <c r="AL1689" s="12" t="s">
        <v>132</v>
      </c>
      <c r="AM1689" s="4" t="s">
        <v>53</v>
      </c>
      <c r="AN1689" s="15" t="s">
        <v>491</v>
      </c>
      <c r="AV1689" s="14">
        <v>43740.4375</v>
      </c>
    </row>
    <row r="1690" spans="1:48" ht="12.75" x14ac:dyDescent="0.2">
      <c r="A1690" s="4">
        <v>9</v>
      </c>
      <c r="B1690" s="4">
        <v>2019</v>
      </c>
      <c r="C1690" s="4" t="s">
        <v>438</v>
      </c>
      <c r="D1690" s="4" t="s">
        <v>439</v>
      </c>
      <c r="E1690" s="12" t="s">
        <v>54</v>
      </c>
      <c r="H1690" s="4">
        <v>4</v>
      </c>
      <c r="I1690" s="4">
        <v>9</v>
      </c>
      <c r="J1690" s="4">
        <v>5.5</v>
      </c>
      <c r="K1690" s="4">
        <v>4.5</v>
      </c>
      <c r="N1690" s="4">
        <v>2.5</v>
      </c>
      <c r="P1690" s="4">
        <v>6.5</v>
      </c>
      <c r="Q1690" s="4">
        <v>5.5</v>
      </c>
      <c r="R1690" s="4">
        <v>5.5</v>
      </c>
      <c r="U1690" s="4">
        <v>5</v>
      </c>
      <c r="V1690" s="4">
        <v>3.5</v>
      </c>
      <c r="W1690" s="4">
        <v>6</v>
      </c>
      <c r="X1690" s="4">
        <v>4.5</v>
      </c>
      <c r="Y1690" s="4">
        <v>1.5</v>
      </c>
      <c r="AB1690" s="4">
        <v>4</v>
      </c>
      <c r="AC1690" s="4">
        <v>1</v>
      </c>
      <c r="AF1690" s="4">
        <v>6</v>
      </c>
      <c r="AI1690" s="4">
        <v>2.5</v>
      </c>
      <c r="AK1690" s="4">
        <v>77</v>
      </c>
      <c r="AL1690" s="12" t="s">
        <v>54</v>
      </c>
      <c r="AM1690" s="4" t="s">
        <v>53</v>
      </c>
      <c r="AN1690" s="15" t="s">
        <v>492</v>
      </c>
      <c r="AV1690" s="14">
        <v>43740.4375</v>
      </c>
    </row>
    <row r="1691" spans="1:48" ht="12.75" x14ac:dyDescent="0.2">
      <c r="A1691" s="4">
        <v>9</v>
      </c>
      <c r="B1691" s="4">
        <v>2019</v>
      </c>
      <c r="C1691" s="4" t="s">
        <v>438</v>
      </c>
      <c r="D1691" s="4" t="s">
        <v>439</v>
      </c>
      <c r="E1691" s="12" t="s">
        <v>50</v>
      </c>
      <c r="H1691" s="4">
        <v>2</v>
      </c>
      <c r="J1691" s="4">
        <v>1</v>
      </c>
      <c r="K1691" s="4">
        <v>0.5</v>
      </c>
      <c r="N1691" s="4">
        <v>1.5</v>
      </c>
      <c r="P1691" s="4">
        <v>1</v>
      </c>
      <c r="Q1691" s="4">
        <v>1</v>
      </c>
      <c r="R1691" s="4">
        <v>1</v>
      </c>
      <c r="U1691" s="4">
        <v>1</v>
      </c>
      <c r="V1691" s="4">
        <v>1.5</v>
      </c>
      <c r="W1691" s="4">
        <v>2</v>
      </c>
      <c r="X1691" s="4">
        <v>0.5</v>
      </c>
      <c r="Y1691" s="4">
        <v>1.5</v>
      </c>
      <c r="AB1691" s="4">
        <v>0.5</v>
      </c>
      <c r="AD1691" s="4">
        <v>0.5</v>
      </c>
      <c r="AE1691" s="4">
        <v>1</v>
      </c>
      <c r="AF1691" s="4">
        <v>0.5</v>
      </c>
      <c r="AI1691" s="4">
        <v>1</v>
      </c>
      <c r="AK1691" s="4">
        <v>18</v>
      </c>
      <c r="AL1691" s="12" t="s">
        <v>50</v>
      </c>
      <c r="AM1691" s="4" t="s">
        <v>66</v>
      </c>
      <c r="AN1691" s="15" t="s">
        <v>493</v>
      </c>
      <c r="AO1691" s="4">
        <v>111</v>
      </c>
      <c r="AP1691" s="4">
        <v>39</v>
      </c>
      <c r="AQ1691" s="4">
        <v>18</v>
      </c>
      <c r="AS1691" s="4">
        <v>168</v>
      </c>
      <c r="AT1691" s="4">
        <v>0.74</v>
      </c>
      <c r="AU1691" s="4">
        <v>0.26</v>
      </c>
      <c r="AV1691" s="14">
        <v>43739.418749999997</v>
      </c>
    </row>
    <row r="1692" spans="1:48" ht="12.75" x14ac:dyDescent="0.2">
      <c r="A1692" s="4">
        <v>9</v>
      </c>
      <c r="B1692" s="4">
        <v>2019</v>
      </c>
      <c r="C1692" s="4" t="s">
        <v>438</v>
      </c>
      <c r="D1692" s="4" t="s">
        <v>439</v>
      </c>
      <c r="E1692" s="12" t="s">
        <v>75</v>
      </c>
      <c r="AE1692" s="4">
        <v>0.5</v>
      </c>
      <c r="AK1692" s="4">
        <v>0.5</v>
      </c>
      <c r="AL1692" s="12" t="s">
        <v>75</v>
      </c>
      <c r="AM1692" s="4" t="s">
        <v>66</v>
      </c>
      <c r="AN1692" s="15" t="s">
        <v>494</v>
      </c>
      <c r="AV1692" s="14">
        <v>43739.418749999997</v>
      </c>
    </row>
    <row r="1693" spans="1:48" ht="12.75" x14ac:dyDescent="0.2">
      <c r="A1693" s="4">
        <v>9</v>
      </c>
      <c r="B1693" s="4">
        <v>2019</v>
      </c>
      <c r="C1693" s="4" t="s">
        <v>438</v>
      </c>
      <c r="D1693" s="4" t="s">
        <v>439</v>
      </c>
      <c r="E1693" s="12" t="s">
        <v>57</v>
      </c>
      <c r="R1693" s="4">
        <v>2</v>
      </c>
      <c r="AK1693" s="4">
        <v>2</v>
      </c>
      <c r="AL1693" s="12" t="s">
        <v>57</v>
      </c>
      <c r="AM1693" s="4" t="s">
        <v>66</v>
      </c>
      <c r="AN1693" s="15" t="s">
        <v>495</v>
      </c>
      <c r="AV1693" s="14">
        <v>43739.418749999997</v>
      </c>
    </row>
    <row r="1694" spans="1:48" ht="12.75" x14ac:dyDescent="0.2">
      <c r="A1694" s="4">
        <v>9</v>
      </c>
      <c r="B1694" s="4">
        <v>2019</v>
      </c>
      <c r="C1694" s="4" t="s">
        <v>438</v>
      </c>
      <c r="D1694" s="4" t="s">
        <v>439</v>
      </c>
      <c r="E1694" s="12" t="s">
        <v>71</v>
      </c>
      <c r="R1694" s="4">
        <v>2</v>
      </c>
      <c r="U1694" s="4">
        <v>1.5</v>
      </c>
      <c r="W1694" s="4">
        <v>1.5</v>
      </c>
      <c r="X1694" s="4">
        <v>2</v>
      </c>
      <c r="AD1694" s="4">
        <v>1</v>
      </c>
      <c r="AE1694" s="4">
        <v>1.5</v>
      </c>
      <c r="AK1694" s="4">
        <v>9.5</v>
      </c>
      <c r="AL1694" s="12" t="s">
        <v>71</v>
      </c>
      <c r="AM1694" s="4" t="s">
        <v>66</v>
      </c>
      <c r="AN1694" s="15" t="s">
        <v>496</v>
      </c>
      <c r="AV1694" s="14">
        <v>43739.418749999997</v>
      </c>
    </row>
    <row r="1695" spans="1:48" ht="12.75" x14ac:dyDescent="0.2">
      <c r="A1695" s="4">
        <v>9</v>
      </c>
      <c r="B1695" s="4">
        <v>2019</v>
      </c>
      <c r="C1695" s="4" t="s">
        <v>438</v>
      </c>
      <c r="D1695" s="4" t="s">
        <v>439</v>
      </c>
      <c r="E1695" s="12" t="s">
        <v>124</v>
      </c>
      <c r="R1695" s="4">
        <v>2</v>
      </c>
      <c r="AK1695" s="4">
        <v>2</v>
      </c>
      <c r="AL1695" s="12" t="s">
        <v>124</v>
      </c>
      <c r="AM1695" s="4" t="s">
        <v>66</v>
      </c>
      <c r="AN1695" s="15" t="s">
        <v>497</v>
      </c>
      <c r="AV1695" s="14">
        <v>43739.418749999997</v>
      </c>
    </row>
    <row r="1696" spans="1:48" ht="12.75" x14ac:dyDescent="0.2">
      <c r="A1696" s="4">
        <v>9</v>
      </c>
      <c r="B1696" s="4">
        <v>2019</v>
      </c>
      <c r="C1696" s="4" t="s">
        <v>438</v>
      </c>
      <c r="D1696" s="4" t="s">
        <v>439</v>
      </c>
      <c r="E1696" s="12" t="s">
        <v>54</v>
      </c>
      <c r="Q1696" s="4">
        <v>1.5</v>
      </c>
      <c r="V1696" s="4">
        <v>0.5</v>
      </c>
      <c r="X1696" s="4">
        <v>5</v>
      </c>
      <c r="Y1696" s="4">
        <v>4.5</v>
      </c>
      <c r="AB1696" s="4">
        <v>6</v>
      </c>
      <c r="AC1696" s="4">
        <v>7</v>
      </c>
      <c r="AD1696" s="4">
        <v>6.5</v>
      </c>
      <c r="AF1696" s="4">
        <v>0.5</v>
      </c>
      <c r="AK1696" s="4">
        <v>31.5</v>
      </c>
      <c r="AL1696" s="12" t="s">
        <v>54</v>
      </c>
      <c r="AM1696" s="4" t="s">
        <v>66</v>
      </c>
      <c r="AN1696" s="15" t="s">
        <v>498</v>
      </c>
      <c r="AV1696" s="14">
        <v>43739.418749999997</v>
      </c>
    </row>
    <row r="1697" spans="1:48" ht="12.75" x14ac:dyDescent="0.2">
      <c r="A1697" s="4">
        <v>9</v>
      </c>
      <c r="B1697" s="4">
        <v>2019</v>
      </c>
      <c r="C1697" s="4" t="s">
        <v>438</v>
      </c>
      <c r="D1697" s="4" t="s">
        <v>439</v>
      </c>
      <c r="E1697" s="12" t="s">
        <v>52</v>
      </c>
      <c r="Q1697" s="4">
        <v>1.5</v>
      </c>
      <c r="AK1697" s="4">
        <v>1.5</v>
      </c>
      <c r="AL1697" s="12" t="s">
        <v>52</v>
      </c>
      <c r="AM1697" s="4" t="s">
        <v>66</v>
      </c>
      <c r="AN1697" s="15" t="s">
        <v>499</v>
      </c>
      <c r="AV1697" s="14">
        <v>43739.418749999997</v>
      </c>
    </row>
    <row r="1698" spans="1:48" ht="12.75" x14ac:dyDescent="0.2">
      <c r="A1698" s="4">
        <v>9</v>
      </c>
      <c r="B1698" s="4">
        <v>2019</v>
      </c>
      <c r="C1698" s="4" t="s">
        <v>438</v>
      </c>
      <c r="D1698" s="4" t="s">
        <v>439</v>
      </c>
      <c r="E1698" s="12" t="s">
        <v>69</v>
      </c>
      <c r="N1698" s="4">
        <v>0.5</v>
      </c>
      <c r="Q1698" s="4">
        <v>2</v>
      </c>
      <c r="R1698" s="4">
        <v>0.5</v>
      </c>
      <c r="AK1698" s="4">
        <v>3</v>
      </c>
      <c r="AL1698" s="12" t="s">
        <v>69</v>
      </c>
      <c r="AM1698" s="4" t="s">
        <v>66</v>
      </c>
      <c r="AN1698" s="15" t="s">
        <v>500</v>
      </c>
      <c r="AV1698" s="14">
        <v>43739.418749999997</v>
      </c>
    </row>
    <row r="1699" spans="1:48" ht="12.75" x14ac:dyDescent="0.2">
      <c r="A1699" s="4">
        <v>9</v>
      </c>
      <c r="B1699" s="4">
        <v>2019</v>
      </c>
      <c r="C1699" s="4" t="s">
        <v>438</v>
      </c>
      <c r="D1699" s="4" t="s">
        <v>439</v>
      </c>
      <c r="E1699" s="12" t="s">
        <v>70</v>
      </c>
      <c r="N1699" s="4">
        <v>2.5</v>
      </c>
      <c r="O1699" s="4">
        <v>6</v>
      </c>
      <c r="P1699" s="4">
        <v>7</v>
      </c>
      <c r="Q1699" s="4">
        <v>2</v>
      </c>
      <c r="R1699" s="4">
        <v>0.5</v>
      </c>
      <c r="U1699" s="4">
        <v>4.5</v>
      </c>
      <c r="V1699" s="4">
        <v>6</v>
      </c>
      <c r="W1699" s="4">
        <v>3</v>
      </c>
      <c r="Y1699" s="4">
        <v>2</v>
      </c>
      <c r="AB1699" s="4">
        <v>0.5</v>
      </c>
      <c r="AC1699" s="4">
        <v>1</v>
      </c>
      <c r="AE1699" s="4">
        <v>1.5</v>
      </c>
      <c r="AF1699" s="4">
        <v>1</v>
      </c>
      <c r="AI1699" s="4">
        <v>4</v>
      </c>
      <c r="AK1699" s="4">
        <v>41.5</v>
      </c>
      <c r="AL1699" s="12" t="s">
        <v>70</v>
      </c>
      <c r="AM1699" s="4" t="s">
        <v>66</v>
      </c>
      <c r="AN1699" s="15" t="s">
        <v>501</v>
      </c>
      <c r="AV1699" s="14">
        <v>43739.418749999997</v>
      </c>
    </row>
    <row r="1700" spans="1:48" ht="12.75" x14ac:dyDescent="0.2">
      <c r="A1700" s="4">
        <v>9</v>
      </c>
      <c r="B1700" s="4">
        <v>2019</v>
      </c>
      <c r="C1700" s="4" t="s">
        <v>438</v>
      </c>
      <c r="D1700" s="4" t="s">
        <v>439</v>
      </c>
      <c r="E1700" s="12" t="s">
        <v>68</v>
      </c>
      <c r="K1700" s="4">
        <v>1.5</v>
      </c>
      <c r="N1700" s="4">
        <v>2.5</v>
      </c>
      <c r="AK1700" s="4">
        <v>4</v>
      </c>
      <c r="AL1700" s="12" t="s">
        <v>68</v>
      </c>
      <c r="AM1700" s="4" t="s">
        <v>66</v>
      </c>
      <c r="AN1700" s="15" t="s">
        <v>502</v>
      </c>
      <c r="AV1700" s="14">
        <v>43739.418749999997</v>
      </c>
    </row>
    <row r="1701" spans="1:48" ht="12.75" x14ac:dyDescent="0.2">
      <c r="A1701" s="4">
        <v>9</v>
      </c>
      <c r="B1701" s="4">
        <v>2019</v>
      </c>
      <c r="C1701" s="4" t="s">
        <v>438</v>
      </c>
      <c r="D1701" s="4" t="s">
        <v>439</v>
      </c>
      <c r="E1701" s="12" t="s">
        <v>139</v>
      </c>
      <c r="H1701" s="4">
        <v>5.5</v>
      </c>
      <c r="J1701" s="4">
        <v>7</v>
      </c>
      <c r="K1701" s="4">
        <v>6</v>
      </c>
      <c r="W1701" s="4">
        <v>0.5</v>
      </c>
      <c r="X1701" s="4">
        <v>0.5</v>
      </c>
      <c r="AE1701" s="4">
        <v>3.5</v>
      </c>
      <c r="AF1701" s="4">
        <v>6</v>
      </c>
      <c r="AI1701" s="4">
        <v>1</v>
      </c>
      <c r="AK1701" s="4">
        <v>30</v>
      </c>
      <c r="AL1701" s="12" t="s">
        <v>139</v>
      </c>
      <c r="AM1701" s="4" t="s">
        <v>66</v>
      </c>
      <c r="AN1701" s="15" t="s">
        <v>503</v>
      </c>
      <c r="AV1701" s="14">
        <v>43739.418749999997</v>
      </c>
    </row>
    <row r="1702" spans="1:48" ht="12.75" x14ac:dyDescent="0.2">
      <c r="A1702" s="4">
        <v>9</v>
      </c>
      <c r="B1702" s="4">
        <v>2019</v>
      </c>
      <c r="C1702" s="4" t="s">
        <v>438</v>
      </c>
      <c r="D1702" s="4" t="s">
        <v>439</v>
      </c>
      <c r="E1702" s="12" t="s">
        <v>132</v>
      </c>
      <c r="I1702" s="4">
        <v>8</v>
      </c>
      <c r="AK1702" s="4">
        <v>8</v>
      </c>
      <c r="AL1702" s="12" t="s">
        <v>132</v>
      </c>
      <c r="AM1702" s="4" t="s">
        <v>66</v>
      </c>
      <c r="AN1702" s="15" t="s">
        <v>505</v>
      </c>
      <c r="AV1702" s="14">
        <v>43739.418749999997</v>
      </c>
    </row>
    <row r="1703" spans="1:48" ht="12.75" x14ac:dyDescent="0.2">
      <c r="A1703" s="4">
        <v>9</v>
      </c>
      <c r="B1703" s="4">
        <v>2019</v>
      </c>
      <c r="C1703" s="4" t="s">
        <v>438</v>
      </c>
      <c r="D1703" s="4" t="s">
        <v>439</v>
      </c>
      <c r="E1703" s="12" t="s">
        <v>63</v>
      </c>
      <c r="H1703" s="4">
        <v>0.5</v>
      </c>
      <c r="N1703" s="4">
        <v>1</v>
      </c>
      <c r="O1703" s="4">
        <v>2</v>
      </c>
      <c r="U1703" s="4">
        <v>1</v>
      </c>
      <c r="W1703" s="4">
        <v>1</v>
      </c>
      <c r="AB1703" s="4">
        <v>1</v>
      </c>
      <c r="AI1703" s="4">
        <v>2</v>
      </c>
      <c r="AK1703" s="4">
        <v>8.5</v>
      </c>
      <c r="AL1703" s="12" t="s">
        <v>63</v>
      </c>
      <c r="AM1703" s="4" t="s">
        <v>66</v>
      </c>
      <c r="AN1703" s="15" t="s">
        <v>506</v>
      </c>
      <c r="AV1703" s="14">
        <v>43739.418749999997</v>
      </c>
    </row>
    <row r="1704" spans="1:48" ht="12.75" x14ac:dyDescent="0.2">
      <c r="A1704" s="4">
        <v>9</v>
      </c>
      <c r="B1704" s="4">
        <v>2019</v>
      </c>
      <c r="C1704" s="4" t="s">
        <v>438</v>
      </c>
      <c r="D1704" s="4" t="s">
        <v>439</v>
      </c>
      <c r="E1704" s="12" t="s">
        <v>132</v>
      </c>
      <c r="G1704" s="4">
        <v>8</v>
      </c>
      <c r="AK1704" s="4">
        <v>8</v>
      </c>
      <c r="AL1704" s="12" t="s">
        <v>132</v>
      </c>
      <c r="AM1704" s="4" t="s">
        <v>66</v>
      </c>
      <c r="AN1704" s="15" t="s">
        <v>507</v>
      </c>
      <c r="AV1704" s="14">
        <v>43739.418749999997</v>
      </c>
    </row>
    <row r="1705" spans="1:48" ht="12.75" x14ac:dyDescent="0.2">
      <c r="A1705" s="4">
        <v>9</v>
      </c>
      <c r="B1705" s="4">
        <v>2019</v>
      </c>
      <c r="C1705" s="4" t="s">
        <v>438</v>
      </c>
      <c r="D1705" s="4" t="s">
        <v>439</v>
      </c>
      <c r="E1705" s="12" t="s">
        <v>50</v>
      </c>
      <c r="H1705" s="4">
        <v>2.5</v>
      </c>
      <c r="I1705" s="4">
        <v>0.5</v>
      </c>
      <c r="J1705" s="4">
        <v>0.5</v>
      </c>
      <c r="K1705" s="4">
        <v>0.5</v>
      </c>
      <c r="N1705" s="4">
        <v>2</v>
      </c>
      <c r="O1705" s="4">
        <v>0.5</v>
      </c>
      <c r="P1705" s="4">
        <v>1</v>
      </c>
      <c r="R1705" s="4">
        <v>1</v>
      </c>
      <c r="U1705" s="4">
        <v>1</v>
      </c>
      <c r="V1705" s="4">
        <v>1</v>
      </c>
      <c r="W1705" s="4">
        <v>1</v>
      </c>
      <c r="X1705" s="4">
        <v>0.5</v>
      </c>
      <c r="Y1705" s="4">
        <v>0.5</v>
      </c>
      <c r="AB1705" s="4">
        <v>1.5</v>
      </c>
      <c r="AC1705" s="4">
        <v>0.5</v>
      </c>
      <c r="AD1705" s="4">
        <v>1</v>
      </c>
      <c r="AE1705" s="4">
        <v>0.5</v>
      </c>
      <c r="AF1705" s="4">
        <v>0.5</v>
      </c>
      <c r="AI1705" s="4">
        <v>1.5</v>
      </c>
      <c r="AK1705" s="4">
        <v>18</v>
      </c>
      <c r="AL1705" s="12" t="s">
        <v>50</v>
      </c>
      <c r="AM1705" s="4" t="s">
        <v>97</v>
      </c>
      <c r="AN1705" s="7"/>
      <c r="AO1705" s="4">
        <v>129.5</v>
      </c>
      <c r="AP1705" s="4">
        <v>18.5</v>
      </c>
      <c r="AQ1705" s="4">
        <v>20</v>
      </c>
      <c r="AS1705" s="4">
        <v>168</v>
      </c>
      <c r="AT1705" s="4">
        <v>0.875</v>
      </c>
      <c r="AU1705" s="4">
        <v>0.125</v>
      </c>
      <c r="AV1705" s="14">
        <v>43739.445833333331</v>
      </c>
    </row>
    <row r="1706" spans="1:48" ht="12.75" x14ac:dyDescent="0.2">
      <c r="A1706" s="4">
        <v>9</v>
      </c>
      <c r="B1706" s="4">
        <v>2019</v>
      </c>
      <c r="C1706" s="4" t="s">
        <v>438</v>
      </c>
      <c r="D1706" s="4" t="s">
        <v>439</v>
      </c>
      <c r="E1706" s="12" t="s">
        <v>52</v>
      </c>
      <c r="K1706" s="4">
        <v>0.5</v>
      </c>
      <c r="N1706" s="4">
        <v>0.5</v>
      </c>
      <c r="V1706" s="4">
        <v>0.5</v>
      </c>
      <c r="AK1706" s="4">
        <v>1.5</v>
      </c>
      <c r="AL1706" s="12" t="s">
        <v>52</v>
      </c>
      <c r="AM1706" s="4" t="s">
        <v>97</v>
      </c>
      <c r="AN1706" s="7"/>
      <c r="AV1706" s="14">
        <v>43739.445833333331</v>
      </c>
    </row>
    <row r="1707" spans="1:48" ht="12.75" x14ac:dyDescent="0.2">
      <c r="A1707" s="4">
        <v>9</v>
      </c>
      <c r="B1707" s="4">
        <v>2019</v>
      </c>
      <c r="C1707" s="4" t="s">
        <v>438</v>
      </c>
      <c r="D1707" s="4" t="s">
        <v>439</v>
      </c>
      <c r="E1707" s="12" t="s">
        <v>54</v>
      </c>
      <c r="O1707" s="4">
        <v>0.5</v>
      </c>
      <c r="Q1707" s="4">
        <v>4</v>
      </c>
      <c r="R1707" s="4">
        <v>3.5</v>
      </c>
      <c r="U1707" s="4">
        <v>7</v>
      </c>
      <c r="V1707" s="4">
        <v>2.5</v>
      </c>
      <c r="W1707" s="4">
        <v>0.5</v>
      </c>
      <c r="X1707" s="4">
        <v>1.5</v>
      </c>
      <c r="Y1707" s="4">
        <v>7</v>
      </c>
      <c r="AB1707" s="4">
        <v>1.5</v>
      </c>
      <c r="AC1707" s="4">
        <v>5</v>
      </c>
      <c r="AF1707" s="4">
        <v>1</v>
      </c>
      <c r="AK1707" s="4">
        <v>34</v>
      </c>
      <c r="AL1707" s="12" t="s">
        <v>54</v>
      </c>
      <c r="AM1707" s="4" t="s">
        <v>97</v>
      </c>
      <c r="AN1707" s="7"/>
      <c r="AV1707" s="14">
        <v>43739.445833333331</v>
      </c>
    </row>
    <row r="1708" spans="1:48" ht="12.75" x14ac:dyDescent="0.2">
      <c r="A1708" s="4">
        <v>9</v>
      </c>
      <c r="B1708" s="4">
        <v>2019</v>
      </c>
      <c r="C1708" s="4" t="s">
        <v>438</v>
      </c>
      <c r="D1708" s="4" t="s">
        <v>439</v>
      </c>
      <c r="E1708" s="12" t="s">
        <v>71</v>
      </c>
      <c r="K1708" s="4">
        <v>0.5</v>
      </c>
      <c r="N1708" s="4">
        <v>0.5</v>
      </c>
      <c r="R1708" s="4">
        <v>1</v>
      </c>
      <c r="V1708" s="4">
        <v>1</v>
      </c>
      <c r="AB1708" s="4">
        <v>1</v>
      </c>
      <c r="AK1708" s="4">
        <v>4</v>
      </c>
      <c r="AL1708" s="12" t="s">
        <v>71</v>
      </c>
      <c r="AM1708" s="4" t="s">
        <v>97</v>
      </c>
      <c r="AN1708" s="7"/>
      <c r="AV1708" s="14">
        <v>43739.445833333331</v>
      </c>
    </row>
    <row r="1709" spans="1:48" ht="12.75" x14ac:dyDescent="0.2">
      <c r="A1709" s="4">
        <v>9</v>
      </c>
      <c r="B1709" s="4">
        <v>2019</v>
      </c>
      <c r="C1709" s="4" t="s">
        <v>438</v>
      </c>
      <c r="D1709" s="4" t="s">
        <v>439</v>
      </c>
      <c r="E1709" s="12" t="s">
        <v>55</v>
      </c>
      <c r="V1709" s="4">
        <v>2.5</v>
      </c>
      <c r="W1709" s="4">
        <v>6.5</v>
      </c>
      <c r="X1709" s="4">
        <v>3</v>
      </c>
      <c r="AB1709" s="4">
        <v>1</v>
      </c>
      <c r="AF1709" s="4">
        <v>0.5</v>
      </c>
      <c r="AK1709" s="4">
        <v>13.5</v>
      </c>
      <c r="AL1709" s="12" t="s">
        <v>55</v>
      </c>
      <c r="AM1709" s="4" t="s">
        <v>97</v>
      </c>
      <c r="AN1709" s="7"/>
      <c r="AV1709" s="14">
        <v>43739.445833333331</v>
      </c>
    </row>
    <row r="1710" spans="1:48" ht="12.75" x14ac:dyDescent="0.2">
      <c r="A1710" s="4">
        <v>9</v>
      </c>
      <c r="B1710" s="4">
        <v>2019</v>
      </c>
      <c r="C1710" s="4" t="s">
        <v>438</v>
      </c>
      <c r="D1710" s="4" t="s">
        <v>439</v>
      </c>
      <c r="E1710" s="12" t="s">
        <v>56</v>
      </c>
      <c r="H1710" s="4">
        <v>5</v>
      </c>
      <c r="I1710" s="4">
        <v>4.5</v>
      </c>
      <c r="J1710" s="4">
        <v>7.5</v>
      </c>
      <c r="K1710" s="4">
        <v>6.5</v>
      </c>
      <c r="N1710" s="4">
        <v>4</v>
      </c>
      <c r="O1710" s="4">
        <v>4.5</v>
      </c>
      <c r="P1710" s="4">
        <v>3.5</v>
      </c>
      <c r="Q1710" s="4">
        <v>3.5</v>
      </c>
      <c r="R1710" s="4">
        <v>0.5</v>
      </c>
      <c r="V1710" s="4">
        <v>0.5</v>
      </c>
      <c r="AI1710" s="4">
        <v>1</v>
      </c>
      <c r="AK1710" s="4">
        <v>41</v>
      </c>
      <c r="AL1710" s="12" t="s">
        <v>56</v>
      </c>
      <c r="AM1710" s="4" t="s">
        <v>97</v>
      </c>
      <c r="AN1710" s="7"/>
      <c r="AV1710" s="14">
        <v>43739.445833333331</v>
      </c>
    </row>
    <row r="1711" spans="1:48" ht="12.75" x14ac:dyDescent="0.2">
      <c r="A1711" s="4">
        <v>9</v>
      </c>
      <c r="B1711" s="4">
        <v>2019</v>
      </c>
      <c r="C1711" s="4" t="s">
        <v>438</v>
      </c>
      <c r="D1711" s="4" t="s">
        <v>439</v>
      </c>
      <c r="E1711" s="12" t="s">
        <v>57</v>
      </c>
      <c r="R1711" s="4">
        <v>0.5</v>
      </c>
      <c r="AB1711" s="4">
        <v>1</v>
      </c>
      <c r="AC1711" s="4">
        <v>2.5</v>
      </c>
      <c r="AD1711" s="4">
        <v>4</v>
      </c>
      <c r="AE1711" s="4">
        <v>4</v>
      </c>
      <c r="AF1711" s="4">
        <v>5</v>
      </c>
      <c r="AI1711" s="4">
        <v>0.5</v>
      </c>
      <c r="AK1711" s="4">
        <v>17.5</v>
      </c>
      <c r="AL1711" s="12" t="s">
        <v>57</v>
      </c>
      <c r="AM1711" s="4" t="s">
        <v>97</v>
      </c>
      <c r="AN1711" s="7"/>
      <c r="AV1711" s="14">
        <v>43739.445833333331</v>
      </c>
    </row>
    <row r="1712" spans="1:48" ht="12.75" x14ac:dyDescent="0.2">
      <c r="A1712" s="4">
        <v>9</v>
      </c>
      <c r="B1712" s="4">
        <v>2019</v>
      </c>
      <c r="C1712" s="4" t="s">
        <v>438</v>
      </c>
      <c r="D1712" s="4" t="s">
        <v>439</v>
      </c>
      <c r="E1712" s="12" t="s">
        <v>75</v>
      </c>
      <c r="H1712" s="4">
        <v>0.5</v>
      </c>
      <c r="I1712" s="4">
        <v>1</v>
      </c>
      <c r="N1712" s="4">
        <v>1</v>
      </c>
      <c r="O1712" s="4">
        <v>2.5</v>
      </c>
      <c r="P1712" s="4">
        <v>1.5</v>
      </c>
      <c r="Q1712" s="4">
        <v>0.5</v>
      </c>
      <c r="R1712" s="4">
        <v>1.5</v>
      </c>
      <c r="Y1712" s="4">
        <v>0.5</v>
      </c>
      <c r="AD1712" s="4">
        <v>1</v>
      </c>
      <c r="AE1712" s="4">
        <v>2.5</v>
      </c>
      <c r="AI1712" s="4">
        <v>3.5</v>
      </c>
      <c r="AK1712" s="4">
        <v>16</v>
      </c>
      <c r="AL1712" s="12" t="s">
        <v>75</v>
      </c>
      <c r="AM1712" s="4" t="s">
        <v>97</v>
      </c>
      <c r="AN1712" s="7"/>
      <c r="AV1712" s="14">
        <v>43739.445833333331</v>
      </c>
    </row>
    <row r="1713" spans="1:48" ht="12.75" x14ac:dyDescent="0.2">
      <c r="A1713" s="4">
        <v>9</v>
      </c>
      <c r="B1713" s="4">
        <v>2019</v>
      </c>
      <c r="C1713" s="4" t="s">
        <v>438</v>
      </c>
      <c r="D1713" s="4" t="s">
        <v>439</v>
      </c>
      <c r="E1713" s="12" t="s">
        <v>63</v>
      </c>
      <c r="X1713" s="4">
        <v>1</v>
      </c>
      <c r="AI1713" s="4">
        <v>1.5</v>
      </c>
      <c r="AK1713" s="4">
        <v>2.5</v>
      </c>
      <c r="AL1713" s="12" t="s">
        <v>63</v>
      </c>
      <c r="AM1713" s="4" t="s">
        <v>97</v>
      </c>
      <c r="AN1713" s="7"/>
      <c r="AV1713" s="14">
        <v>43739.445833333331</v>
      </c>
    </row>
    <row r="1714" spans="1:48" ht="12.75" x14ac:dyDescent="0.2">
      <c r="A1714" s="4">
        <v>9</v>
      </c>
      <c r="B1714" s="4">
        <v>2019</v>
      </c>
      <c r="C1714" s="4" t="s">
        <v>438</v>
      </c>
      <c r="D1714" s="4" t="s">
        <v>439</v>
      </c>
      <c r="E1714" s="12" t="s">
        <v>132</v>
      </c>
      <c r="G1714" s="4">
        <v>8</v>
      </c>
      <c r="I1714" s="4">
        <v>2</v>
      </c>
      <c r="P1714" s="4">
        <v>2</v>
      </c>
      <c r="AB1714" s="4">
        <v>2</v>
      </c>
      <c r="AE1714" s="4">
        <v>1</v>
      </c>
      <c r="AF1714" s="4">
        <v>1</v>
      </c>
      <c r="AK1714" s="4">
        <v>16</v>
      </c>
      <c r="AL1714" s="12" t="s">
        <v>132</v>
      </c>
      <c r="AM1714" s="4" t="s">
        <v>97</v>
      </c>
      <c r="AN1714" s="7"/>
      <c r="AV1714" s="14">
        <v>43739.445833333331</v>
      </c>
    </row>
    <row r="1715" spans="1:48" ht="12.75" x14ac:dyDescent="0.2">
      <c r="A1715" s="4">
        <v>9</v>
      </c>
      <c r="B1715" s="4">
        <v>2019</v>
      </c>
      <c r="C1715" s="4" t="s">
        <v>438</v>
      </c>
      <c r="D1715" s="4" t="s">
        <v>439</v>
      </c>
      <c r="E1715" s="12" t="s">
        <v>124</v>
      </c>
      <c r="X1715" s="4">
        <v>2</v>
      </c>
      <c r="AD1715" s="4">
        <v>2</v>
      </c>
      <c r="AK1715" s="4">
        <v>4</v>
      </c>
      <c r="AL1715" s="12" t="s">
        <v>124</v>
      </c>
      <c r="AM1715" s="4" t="s">
        <v>97</v>
      </c>
      <c r="AN1715" s="7"/>
      <c r="AV1715" s="14">
        <v>43739.445833333331</v>
      </c>
    </row>
    <row r="1716" spans="1:48" ht="12.75" x14ac:dyDescent="0.2">
      <c r="A1716" s="4">
        <v>9</v>
      </c>
      <c r="B1716" s="4">
        <v>2019</v>
      </c>
      <c r="C1716" s="4" t="s">
        <v>438</v>
      </c>
      <c r="D1716" s="4" t="s">
        <v>439</v>
      </c>
      <c r="E1716" s="12" t="s">
        <v>132</v>
      </c>
      <c r="G1716" s="4">
        <v>8</v>
      </c>
      <c r="AB1716" s="4">
        <v>8</v>
      </c>
      <c r="AK1716" s="4">
        <v>16</v>
      </c>
      <c r="AL1716" s="12" t="s">
        <v>132</v>
      </c>
      <c r="AM1716" s="4" t="s">
        <v>96</v>
      </c>
      <c r="AN1716" s="15" t="s">
        <v>508</v>
      </c>
      <c r="AO1716" s="4">
        <v>81.5</v>
      </c>
      <c r="AP1716" s="4">
        <v>67.5</v>
      </c>
      <c r="AQ1716" s="4">
        <v>19</v>
      </c>
      <c r="AS1716" s="4">
        <v>168</v>
      </c>
      <c r="AT1716" s="4">
        <v>0.54697986600000004</v>
      </c>
      <c r="AU1716" s="4">
        <v>0.45302013400000002</v>
      </c>
      <c r="AV1716" s="14">
        <v>43739.383333333331</v>
      </c>
    </row>
    <row r="1717" spans="1:48" ht="12.75" x14ac:dyDescent="0.2">
      <c r="A1717" s="4">
        <v>9</v>
      </c>
      <c r="B1717" s="4">
        <v>2019</v>
      </c>
      <c r="C1717" s="4" t="s">
        <v>438</v>
      </c>
      <c r="D1717" s="4" t="s">
        <v>439</v>
      </c>
      <c r="E1717" s="12" t="s">
        <v>54</v>
      </c>
      <c r="AE1717" s="4">
        <v>2.5</v>
      </c>
      <c r="AI1717" s="4">
        <v>2</v>
      </c>
      <c r="AK1717" s="4">
        <v>4.5</v>
      </c>
      <c r="AL1717" s="12" t="s">
        <v>54</v>
      </c>
      <c r="AM1717" s="4" t="s">
        <v>96</v>
      </c>
      <c r="AN1717" s="7"/>
      <c r="AV1717" s="14">
        <v>43739.383333333331</v>
      </c>
    </row>
    <row r="1718" spans="1:48" ht="12.75" x14ac:dyDescent="0.2">
      <c r="A1718" s="4">
        <v>9</v>
      </c>
      <c r="B1718" s="4">
        <v>2019</v>
      </c>
      <c r="C1718" s="4" t="s">
        <v>438</v>
      </c>
      <c r="D1718" s="4" t="s">
        <v>439</v>
      </c>
      <c r="E1718" s="12" t="s">
        <v>55</v>
      </c>
      <c r="R1718" s="4">
        <v>3</v>
      </c>
      <c r="U1718" s="4">
        <v>1</v>
      </c>
      <c r="AE1718" s="4">
        <v>5</v>
      </c>
      <c r="AF1718" s="4">
        <v>7</v>
      </c>
      <c r="AI1718" s="4">
        <v>3</v>
      </c>
      <c r="AK1718" s="4">
        <v>19</v>
      </c>
      <c r="AL1718" s="12" t="s">
        <v>55</v>
      </c>
      <c r="AM1718" s="4" t="s">
        <v>96</v>
      </c>
      <c r="AN1718" s="7"/>
      <c r="AV1718" s="14">
        <v>43739.383333333331</v>
      </c>
    </row>
    <row r="1719" spans="1:48" ht="12.75" x14ac:dyDescent="0.2">
      <c r="A1719" s="4">
        <v>9</v>
      </c>
      <c r="B1719" s="4">
        <v>2019</v>
      </c>
      <c r="C1719" s="4" t="s">
        <v>438</v>
      </c>
      <c r="D1719" s="4" t="s">
        <v>439</v>
      </c>
      <c r="E1719" s="12" t="s">
        <v>59</v>
      </c>
      <c r="H1719" s="4"/>
      <c r="I1719" s="4"/>
      <c r="J1719" s="4"/>
      <c r="K1719" s="4"/>
      <c r="AI1719" s="4">
        <v>2</v>
      </c>
      <c r="AK1719" s="4">
        <v>2</v>
      </c>
      <c r="AL1719" s="12" t="s">
        <v>59</v>
      </c>
      <c r="AM1719" s="4" t="s">
        <v>96</v>
      </c>
      <c r="AN1719" s="15" t="s">
        <v>509</v>
      </c>
      <c r="AV1719" s="14">
        <v>43739.383333333331</v>
      </c>
    </row>
    <row r="1720" spans="1:48" ht="12.75" x14ac:dyDescent="0.2">
      <c r="A1720" s="4">
        <v>9</v>
      </c>
      <c r="B1720" s="4">
        <v>2019</v>
      </c>
      <c r="C1720" s="4" t="s">
        <v>438</v>
      </c>
      <c r="D1720" s="4" t="s">
        <v>439</v>
      </c>
      <c r="E1720" s="12" t="s">
        <v>61</v>
      </c>
      <c r="H1720" s="4">
        <v>7</v>
      </c>
      <c r="I1720" s="4">
        <v>7</v>
      </c>
      <c r="J1720" s="4">
        <v>8</v>
      </c>
      <c r="K1720" s="4">
        <v>6</v>
      </c>
      <c r="N1720" s="4">
        <v>6</v>
      </c>
      <c r="AC1720" s="4">
        <v>5</v>
      </c>
      <c r="AK1720" s="4">
        <v>39</v>
      </c>
      <c r="AL1720" s="12" t="s">
        <v>61</v>
      </c>
      <c r="AM1720" s="4" t="s">
        <v>96</v>
      </c>
      <c r="AN1720" s="7"/>
      <c r="AV1720" s="14">
        <v>43739.383333333331</v>
      </c>
    </row>
    <row r="1721" spans="1:48" ht="12.75" x14ac:dyDescent="0.2">
      <c r="A1721" s="4">
        <v>9</v>
      </c>
      <c r="B1721" s="4">
        <v>2019</v>
      </c>
      <c r="C1721" s="4" t="s">
        <v>438</v>
      </c>
      <c r="D1721" s="4" t="s">
        <v>439</v>
      </c>
      <c r="E1721" s="12" t="s">
        <v>63</v>
      </c>
      <c r="Q1721" s="4">
        <v>4.5</v>
      </c>
      <c r="AC1721" s="4">
        <v>1</v>
      </c>
      <c r="AK1721" s="4">
        <v>5.5</v>
      </c>
      <c r="AL1721" s="12" t="s">
        <v>63</v>
      </c>
      <c r="AM1721" s="4" t="s">
        <v>96</v>
      </c>
      <c r="AN1721" s="15" t="s">
        <v>510</v>
      </c>
      <c r="AV1721" s="14">
        <v>43739.383333333331</v>
      </c>
    </row>
    <row r="1722" spans="1:48" ht="12.75" x14ac:dyDescent="0.2">
      <c r="A1722" s="4">
        <v>9</v>
      </c>
      <c r="B1722" s="4">
        <v>2019</v>
      </c>
      <c r="C1722" s="4" t="s">
        <v>438</v>
      </c>
      <c r="D1722" s="4" t="s">
        <v>439</v>
      </c>
      <c r="E1722" s="12" t="s">
        <v>113</v>
      </c>
      <c r="O1722" s="4">
        <v>8</v>
      </c>
      <c r="P1722" s="4">
        <v>6</v>
      </c>
      <c r="Q1722" s="4">
        <v>3.5</v>
      </c>
      <c r="R1722" s="4">
        <v>3.5</v>
      </c>
      <c r="U1722" s="4">
        <v>6</v>
      </c>
      <c r="V1722" s="4">
        <v>8</v>
      </c>
      <c r="W1722" s="4">
        <v>7</v>
      </c>
      <c r="X1722" s="4">
        <v>8</v>
      </c>
      <c r="Y1722" s="4">
        <v>6</v>
      </c>
      <c r="AD1722" s="4">
        <v>6</v>
      </c>
      <c r="AK1722" s="4">
        <v>62</v>
      </c>
      <c r="AL1722" s="12" t="s">
        <v>113</v>
      </c>
      <c r="AM1722" s="4" t="s">
        <v>96</v>
      </c>
      <c r="AN1722" s="15" t="s">
        <v>511</v>
      </c>
      <c r="AV1722" s="14">
        <v>43739.383333333331</v>
      </c>
    </row>
    <row r="1723" spans="1:48" ht="12.75" x14ac:dyDescent="0.2">
      <c r="A1723" s="4">
        <v>9</v>
      </c>
      <c r="B1723" s="4">
        <v>2019</v>
      </c>
      <c r="C1723" s="4" t="s">
        <v>438</v>
      </c>
      <c r="D1723" s="4" t="s">
        <v>439</v>
      </c>
      <c r="E1723" s="12" t="s">
        <v>50</v>
      </c>
      <c r="H1723" s="4">
        <v>1</v>
      </c>
      <c r="K1723" s="4">
        <v>2</v>
      </c>
      <c r="N1723" s="4">
        <v>2</v>
      </c>
      <c r="P1723" s="4">
        <v>2</v>
      </c>
      <c r="R1723" s="4">
        <v>1.5</v>
      </c>
      <c r="U1723" s="4">
        <v>1</v>
      </c>
      <c r="W1723" s="4">
        <v>1</v>
      </c>
      <c r="Y1723" s="4">
        <v>1</v>
      </c>
      <c r="AC1723" s="4">
        <v>2</v>
      </c>
      <c r="AD1723" s="4">
        <v>1</v>
      </c>
      <c r="AE1723" s="4">
        <v>0.5</v>
      </c>
      <c r="AF1723" s="4">
        <v>1</v>
      </c>
      <c r="AI1723" s="4">
        <v>1</v>
      </c>
      <c r="AK1723" s="4">
        <v>17</v>
      </c>
      <c r="AL1723" s="12" t="s">
        <v>50</v>
      </c>
      <c r="AM1723" s="4" t="s">
        <v>96</v>
      </c>
      <c r="AN1723" s="15" t="s">
        <v>512</v>
      </c>
      <c r="AV1723" s="14">
        <v>43739.383333333331</v>
      </c>
    </row>
    <row r="1724" spans="1:48" ht="12.75" x14ac:dyDescent="0.2">
      <c r="A1724" s="4">
        <v>9</v>
      </c>
      <c r="B1724" s="4">
        <v>2019</v>
      </c>
      <c r="C1724" s="4" t="s">
        <v>438</v>
      </c>
      <c r="D1724" s="4" t="s">
        <v>439</v>
      </c>
      <c r="E1724" s="12" t="s">
        <v>124</v>
      </c>
      <c r="I1724" s="4">
        <v>1</v>
      </c>
      <c r="Y1724" s="4">
        <v>1</v>
      </c>
      <c r="AD1724" s="4">
        <v>1</v>
      </c>
      <c r="AK1724" s="4">
        <v>3</v>
      </c>
      <c r="AL1724" s="12" t="s">
        <v>124</v>
      </c>
      <c r="AM1724" s="4" t="s">
        <v>96</v>
      </c>
      <c r="AN1724" s="15" t="s">
        <v>513</v>
      </c>
      <c r="AV1724" s="14">
        <v>43739.383333333331</v>
      </c>
    </row>
    <row r="1725" spans="1:48" ht="12.75" x14ac:dyDescent="0.2">
      <c r="A1725" s="4">
        <v>9</v>
      </c>
      <c r="B1725" s="4">
        <v>2019</v>
      </c>
      <c r="C1725" s="4" t="s">
        <v>438</v>
      </c>
      <c r="D1725" s="4" t="s">
        <v>439</v>
      </c>
      <c r="E1725" s="12" t="s">
        <v>50</v>
      </c>
      <c r="I1725" s="4">
        <v>0.5</v>
      </c>
      <c r="P1725" s="4">
        <v>2</v>
      </c>
      <c r="Q1725" s="4">
        <v>1</v>
      </c>
      <c r="U1725" s="4">
        <v>0.5</v>
      </c>
      <c r="W1725" s="4">
        <v>1</v>
      </c>
      <c r="AD1725" s="4">
        <v>1</v>
      </c>
      <c r="AK1725" s="4">
        <v>6</v>
      </c>
      <c r="AL1725" s="12" t="s">
        <v>50</v>
      </c>
      <c r="AM1725" s="4" t="s">
        <v>112</v>
      </c>
      <c r="AN1725" s="15" t="s">
        <v>514</v>
      </c>
      <c r="AO1725" s="4">
        <v>139.5</v>
      </c>
      <c r="AP1725" s="4">
        <v>10.5</v>
      </c>
      <c r="AQ1725" s="4">
        <v>18</v>
      </c>
      <c r="AS1725" s="4">
        <v>168</v>
      </c>
      <c r="AT1725" s="4">
        <v>0.93</v>
      </c>
      <c r="AU1725" s="4">
        <v>7.0000000000000007E-2</v>
      </c>
      <c r="AV1725" s="14">
        <v>43739.419444444444</v>
      </c>
    </row>
    <row r="1726" spans="1:48" ht="12.75" x14ac:dyDescent="0.2">
      <c r="A1726" s="4">
        <v>9</v>
      </c>
      <c r="B1726" s="4">
        <v>2019</v>
      </c>
      <c r="C1726" s="4" t="s">
        <v>438</v>
      </c>
      <c r="D1726" s="4" t="s">
        <v>439</v>
      </c>
      <c r="E1726" s="12" t="s">
        <v>77</v>
      </c>
      <c r="AI1726" s="4">
        <v>1.5</v>
      </c>
      <c r="AK1726" s="4">
        <v>1.5</v>
      </c>
      <c r="AL1726" s="12" t="s">
        <v>77</v>
      </c>
      <c r="AM1726" s="4" t="s">
        <v>112</v>
      </c>
      <c r="AN1726" s="15" t="s">
        <v>515</v>
      </c>
      <c r="AV1726" s="14">
        <v>43739.419444444444</v>
      </c>
    </row>
    <row r="1727" spans="1:48" ht="12.75" x14ac:dyDescent="0.2">
      <c r="A1727" s="4">
        <v>9</v>
      </c>
      <c r="B1727" s="4">
        <v>2019</v>
      </c>
      <c r="C1727" s="4" t="s">
        <v>438</v>
      </c>
      <c r="D1727" s="4" t="s">
        <v>439</v>
      </c>
      <c r="E1727" s="12" t="s">
        <v>73</v>
      </c>
      <c r="Q1727" s="4">
        <v>1</v>
      </c>
      <c r="AK1727" s="4">
        <v>1</v>
      </c>
      <c r="AL1727" s="12" t="s">
        <v>73</v>
      </c>
      <c r="AM1727" s="4" t="s">
        <v>112</v>
      </c>
      <c r="AN1727" s="15" t="s">
        <v>516</v>
      </c>
      <c r="AV1727" s="14">
        <v>43739.419444444444</v>
      </c>
    </row>
    <row r="1728" spans="1:48" ht="12.75" x14ac:dyDescent="0.2">
      <c r="A1728" s="4">
        <v>9</v>
      </c>
      <c r="B1728" s="4">
        <v>2019</v>
      </c>
      <c r="C1728" s="4" t="s">
        <v>438</v>
      </c>
      <c r="D1728" s="4" t="s">
        <v>439</v>
      </c>
      <c r="E1728" s="12" t="s">
        <v>54</v>
      </c>
      <c r="Q1728" s="4">
        <v>1</v>
      </c>
      <c r="AK1728" s="4">
        <v>1</v>
      </c>
      <c r="AL1728" s="12" t="s">
        <v>54</v>
      </c>
      <c r="AM1728" s="4" t="s">
        <v>112</v>
      </c>
      <c r="AN1728" s="15" t="s">
        <v>517</v>
      </c>
      <c r="AV1728" s="14">
        <v>43739.419444444444</v>
      </c>
    </row>
    <row r="1729" spans="1:48" ht="12.75" x14ac:dyDescent="0.2">
      <c r="A1729" s="4">
        <v>9</v>
      </c>
      <c r="B1729" s="4">
        <v>2019</v>
      </c>
      <c r="C1729" s="4" t="s">
        <v>438</v>
      </c>
      <c r="D1729" s="4" t="s">
        <v>439</v>
      </c>
      <c r="E1729" s="12" t="s">
        <v>63</v>
      </c>
      <c r="O1729" s="4">
        <v>1</v>
      </c>
      <c r="V1729" s="4">
        <v>1</v>
      </c>
      <c r="AI1729" s="4">
        <v>0.5</v>
      </c>
      <c r="AK1729" s="4">
        <v>2.5</v>
      </c>
      <c r="AL1729" s="12" t="s">
        <v>63</v>
      </c>
      <c r="AM1729" s="4" t="s">
        <v>112</v>
      </c>
      <c r="AN1729" s="15" t="s">
        <v>518</v>
      </c>
      <c r="AV1729" s="14">
        <v>43739.419444444444</v>
      </c>
    </row>
    <row r="1730" spans="1:48" ht="12.75" x14ac:dyDescent="0.2">
      <c r="A1730" s="4">
        <v>9</v>
      </c>
      <c r="B1730" s="4">
        <v>2019</v>
      </c>
      <c r="C1730" s="4" t="s">
        <v>438</v>
      </c>
      <c r="D1730" s="4" t="s">
        <v>439</v>
      </c>
      <c r="E1730" s="12" t="s">
        <v>62</v>
      </c>
      <c r="N1730" s="4">
        <v>4</v>
      </c>
      <c r="O1730" s="4">
        <v>3</v>
      </c>
      <c r="AK1730" s="4">
        <v>7</v>
      </c>
      <c r="AL1730" s="12" t="s">
        <v>62</v>
      </c>
      <c r="AM1730" s="4" t="s">
        <v>112</v>
      </c>
      <c r="AN1730" s="15" t="s">
        <v>519</v>
      </c>
      <c r="AV1730" s="14">
        <v>43739.419444444444</v>
      </c>
    </row>
    <row r="1731" spans="1:48" ht="12.75" x14ac:dyDescent="0.2">
      <c r="A1731" s="4">
        <v>9</v>
      </c>
      <c r="B1731" s="4">
        <v>2019</v>
      </c>
      <c r="C1731" s="4" t="s">
        <v>438</v>
      </c>
      <c r="D1731" s="4" t="s">
        <v>439</v>
      </c>
      <c r="E1731" s="12" t="s">
        <v>132</v>
      </c>
      <c r="G1731" s="4">
        <v>8</v>
      </c>
      <c r="H1731" s="4">
        <v>8</v>
      </c>
      <c r="X1731" s="4">
        <v>1</v>
      </c>
      <c r="AD1731" s="4">
        <v>1</v>
      </c>
      <c r="AK1731" s="4">
        <v>18</v>
      </c>
      <c r="AL1731" s="12" t="s">
        <v>132</v>
      </c>
      <c r="AM1731" s="4" t="s">
        <v>112</v>
      </c>
      <c r="AN1731" s="15" t="s">
        <v>520</v>
      </c>
      <c r="AV1731" s="14">
        <v>43739.419444444444</v>
      </c>
    </row>
    <row r="1732" spans="1:48" ht="12.75" x14ac:dyDescent="0.2">
      <c r="A1732" s="4">
        <v>9</v>
      </c>
      <c r="B1732" s="4">
        <v>2019</v>
      </c>
      <c r="C1732" s="4" t="s">
        <v>438</v>
      </c>
      <c r="D1732" s="4" t="s">
        <v>439</v>
      </c>
      <c r="E1732" s="12" t="s">
        <v>92</v>
      </c>
      <c r="I1732" s="4">
        <v>7.5</v>
      </c>
      <c r="J1732" s="4">
        <v>8</v>
      </c>
      <c r="K1732" s="4">
        <v>8</v>
      </c>
      <c r="N1732" s="4">
        <v>4</v>
      </c>
      <c r="O1732" s="4">
        <v>4</v>
      </c>
      <c r="P1732" s="4">
        <v>6</v>
      </c>
      <c r="Q1732" s="4">
        <v>5</v>
      </c>
      <c r="R1732" s="4">
        <v>8</v>
      </c>
      <c r="U1732" s="4">
        <v>7.5</v>
      </c>
      <c r="V1732" s="4">
        <v>7</v>
      </c>
      <c r="W1732" s="4">
        <v>7</v>
      </c>
      <c r="X1732" s="4">
        <v>7</v>
      </c>
      <c r="Y1732" s="4">
        <v>8</v>
      </c>
      <c r="AB1732" s="4">
        <v>8</v>
      </c>
      <c r="AC1732" s="4">
        <v>8</v>
      </c>
      <c r="AD1732" s="4">
        <v>6</v>
      </c>
      <c r="AE1732" s="4">
        <v>8</v>
      </c>
      <c r="AF1732" s="4">
        <v>8</v>
      </c>
      <c r="AI1732" s="4">
        <v>6</v>
      </c>
      <c r="AK1732" s="4">
        <v>131</v>
      </c>
      <c r="AL1732" s="12" t="s">
        <v>92</v>
      </c>
      <c r="AM1732" s="4" t="s">
        <v>112</v>
      </c>
      <c r="AN1732" s="15" t="s">
        <v>521</v>
      </c>
      <c r="AV1732" s="14">
        <v>43739.419444444444</v>
      </c>
    </row>
    <row r="1733" spans="1:48" ht="12.75" x14ac:dyDescent="0.2">
      <c r="A1733" s="4">
        <v>9</v>
      </c>
      <c r="B1733" s="4">
        <v>2019</v>
      </c>
      <c r="C1733" s="4" t="s">
        <v>438</v>
      </c>
      <c r="D1733" s="4" t="s">
        <v>439</v>
      </c>
      <c r="E1733" s="12" t="s">
        <v>132</v>
      </c>
      <c r="G1733" s="4">
        <v>8</v>
      </c>
      <c r="AK1733" s="4">
        <v>8</v>
      </c>
      <c r="AL1733" s="12" t="s">
        <v>132</v>
      </c>
      <c r="AM1733" s="4" t="s">
        <v>85</v>
      </c>
      <c r="AN1733" s="7"/>
      <c r="AO1733" s="4">
        <v>63.5</v>
      </c>
      <c r="AP1733" s="4">
        <v>96.5</v>
      </c>
      <c r="AQ1733" s="4">
        <v>8</v>
      </c>
      <c r="AS1733" s="4">
        <v>168</v>
      </c>
      <c r="AT1733" s="4">
        <v>0.39687499999999998</v>
      </c>
      <c r="AU1733" s="4">
        <v>0.60312500000000002</v>
      </c>
      <c r="AV1733" s="14">
        <v>43739.4375</v>
      </c>
    </row>
    <row r="1734" spans="1:48" ht="12.75" x14ac:dyDescent="0.2">
      <c r="A1734" s="4">
        <v>9</v>
      </c>
      <c r="B1734" s="4">
        <v>2019</v>
      </c>
      <c r="C1734" s="4" t="s">
        <v>438</v>
      </c>
      <c r="D1734" s="4" t="s">
        <v>439</v>
      </c>
      <c r="E1734" s="12" t="s">
        <v>364</v>
      </c>
      <c r="AB1734" s="4">
        <v>0.5</v>
      </c>
      <c r="AC1734" s="4">
        <v>1</v>
      </c>
      <c r="AD1734" s="4">
        <v>0.5</v>
      </c>
      <c r="AK1734" s="4">
        <v>2</v>
      </c>
      <c r="AL1734" s="12" t="s">
        <v>364</v>
      </c>
      <c r="AM1734" s="4" t="s">
        <v>85</v>
      </c>
      <c r="AN1734" s="7"/>
      <c r="AV1734" s="14">
        <v>43739.4375</v>
      </c>
    </row>
    <row r="1735" spans="1:48" ht="12.75" x14ac:dyDescent="0.2">
      <c r="A1735" s="4">
        <v>9</v>
      </c>
      <c r="B1735" s="4">
        <v>2019</v>
      </c>
      <c r="C1735" s="4" t="s">
        <v>438</v>
      </c>
      <c r="D1735" s="4" t="s">
        <v>439</v>
      </c>
      <c r="E1735" s="12" t="s">
        <v>82</v>
      </c>
      <c r="U1735" s="4">
        <v>5.5</v>
      </c>
      <c r="V1735" s="4">
        <v>8</v>
      </c>
      <c r="W1735" s="4">
        <v>6</v>
      </c>
      <c r="AK1735" s="4">
        <v>19.5</v>
      </c>
      <c r="AL1735" s="12" t="s">
        <v>82</v>
      </c>
      <c r="AM1735" s="4" t="s">
        <v>85</v>
      </c>
      <c r="AN1735" s="7"/>
      <c r="AV1735" s="14">
        <v>43739.4375</v>
      </c>
    </row>
    <row r="1736" spans="1:48" ht="12.75" x14ac:dyDescent="0.2">
      <c r="A1736" s="4">
        <v>9</v>
      </c>
      <c r="B1736" s="4">
        <v>2019</v>
      </c>
      <c r="C1736" s="4" t="s">
        <v>438</v>
      </c>
      <c r="D1736" s="4" t="s">
        <v>439</v>
      </c>
      <c r="E1736" s="12" t="s">
        <v>54</v>
      </c>
      <c r="W1736" s="4">
        <v>1</v>
      </c>
      <c r="AK1736" s="4">
        <v>1</v>
      </c>
      <c r="AL1736" s="12" t="s">
        <v>54</v>
      </c>
      <c r="AM1736" s="4" t="s">
        <v>85</v>
      </c>
      <c r="AN1736" s="7"/>
      <c r="AV1736" s="14">
        <v>43739.4375</v>
      </c>
    </row>
    <row r="1737" spans="1:48" ht="12.75" x14ac:dyDescent="0.2">
      <c r="A1737" s="4">
        <v>9</v>
      </c>
      <c r="B1737" s="4">
        <v>2019</v>
      </c>
      <c r="C1737" s="4" t="s">
        <v>438</v>
      </c>
      <c r="D1737" s="4" t="s">
        <v>439</v>
      </c>
      <c r="E1737" s="12" t="s">
        <v>75</v>
      </c>
      <c r="R1737" s="4">
        <v>0.5</v>
      </c>
      <c r="AK1737" s="4">
        <v>0.5</v>
      </c>
      <c r="AL1737" s="12" t="s">
        <v>75</v>
      </c>
      <c r="AM1737" s="4" t="s">
        <v>85</v>
      </c>
      <c r="AN1737" s="15" t="s">
        <v>522</v>
      </c>
      <c r="AV1737" s="14">
        <v>43739.4375</v>
      </c>
    </row>
    <row r="1738" spans="1:48" ht="12.75" x14ac:dyDescent="0.2">
      <c r="A1738" s="4">
        <v>9</v>
      </c>
      <c r="B1738" s="4">
        <v>2019</v>
      </c>
      <c r="C1738" s="4" t="s">
        <v>438</v>
      </c>
      <c r="D1738" s="4" t="s">
        <v>439</v>
      </c>
      <c r="E1738" s="12" t="s">
        <v>77</v>
      </c>
      <c r="O1738" s="4">
        <v>6.5</v>
      </c>
      <c r="P1738" s="4">
        <v>5</v>
      </c>
      <c r="Q1738" s="4">
        <v>3.5</v>
      </c>
      <c r="R1738" s="4">
        <v>6</v>
      </c>
      <c r="U1738" s="4">
        <v>1</v>
      </c>
      <c r="AK1738" s="4">
        <v>22</v>
      </c>
      <c r="AL1738" s="12" t="s">
        <v>77</v>
      </c>
      <c r="AM1738" s="4" t="s">
        <v>85</v>
      </c>
      <c r="AN1738" s="7"/>
      <c r="AV1738" s="14">
        <v>43739.4375</v>
      </c>
    </row>
    <row r="1739" spans="1:48" ht="12.75" x14ac:dyDescent="0.2">
      <c r="A1739" s="4">
        <v>9</v>
      </c>
      <c r="B1739" s="4">
        <v>2019</v>
      </c>
      <c r="C1739" s="4" t="s">
        <v>438</v>
      </c>
      <c r="D1739" s="4" t="s">
        <v>439</v>
      </c>
      <c r="E1739" s="12" t="s">
        <v>63</v>
      </c>
      <c r="N1739" s="4">
        <v>1.5</v>
      </c>
      <c r="Q1739" s="4">
        <v>2</v>
      </c>
      <c r="U1739" s="4">
        <v>1.5</v>
      </c>
      <c r="AB1739" s="4">
        <v>1.5</v>
      </c>
      <c r="AK1739" s="4">
        <v>6.5</v>
      </c>
      <c r="AL1739" s="12" t="s">
        <v>63</v>
      </c>
      <c r="AM1739" s="4" t="s">
        <v>85</v>
      </c>
      <c r="AN1739" s="7"/>
      <c r="AV1739" s="14">
        <v>43739.4375</v>
      </c>
    </row>
    <row r="1740" spans="1:48" ht="12.75" x14ac:dyDescent="0.2">
      <c r="A1740" s="4">
        <v>9</v>
      </c>
      <c r="B1740" s="4">
        <v>2019</v>
      </c>
      <c r="C1740" s="4" t="s">
        <v>438</v>
      </c>
      <c r="D1740" s="4" t="s">
        <v>439</v>
      </c>
      <c r="E1740" s="12" t="s">
        <v>59</v>
      </c>
      <c r="J1740" s="4">
        <v>1</v>
      </c>
      <c r="K1740" s="4">
        <v>2</v>
      </c>
      <c r="N1740" s="4">
        <v>6</v>
      </c>
      <c r="O1740" s="4">
        <v>1</v>
      </c>
      <c r="P1740" s="4">
        <v>1</v>
      </c>
      <c r="Q1740" s="4">
        <v>1</v>
      </c>
      <c r="R1740" s="4">
        <v>1.5</v>
      </c>
      <c r="AK1740" s="4">
        <v>13.5</v>
      </c>
      <c r="AL1740" s="12" t="s">
        <v>59</v>
      </c>
      <c r="AM1740" s="4" t="s">
        <v>85</v>
      </c>
      <c r="AN1740" s="7"/>
      <c r="AV1740" s="14">
        <v>43739.4375</v>
      </c>
    </row>
    <row r="1741" spans="1:48" ht="12.75" x14ac:dyDescent="0.2">
      <c r="A1741" s="4">
        <v>9</v>
      </c>
      <c r="B1741" s="4">
        <v>2019</v>
      </c>
      <c r="C1741" s="4" t="s">
        <v>438</v>
      </c>
      <c r="D1741" s="4" t="s">
        <v>439</v>
      </c>
      <c r="E1741" s="12" t="s">
        <v>50</v>
      </c>
      <c r="I1741" s="4">
        <v>1</v>
      </c>
      <c r="N1741" s="4">
        <v>0.5</v>
      </c>
      <c r="O1741" s="4">
        <v>0.5</v>
      </c>
      <c r="P1741" s="4">
        <v>1</v>
      </c>
      <c r="Q1741" s="4">
        <v>1.5</v>
      </c>
      <c r="W1741" s="4">
        <v>1</v>
      </c>
      <c r="AC1741" s="4">
        <v>0.5</v>
      </c>
      <c r="AD1741" s="4">
        <v>1</v>
      </c>
      <c r="AE1741" s="4">
        <v>0.5</v>
      </c>
      <c r="AK1741" s="4">
        <v>7.5</v>
      </c>
      <c r="AL1741" s="12" t="s">
        <v>50</v>
      </c>
      <c r="AM1741" s="4" t="s">
        <v>85</v>
      </c>
      <c r="AN1741" s="7"/>
      <c r="AV1741" s="14">
        <v>43739.4375</v>
      </c>
    </row>
    <row r="1742" spans="1:48" ht="12.75" x14ac:dyDescent="0.2">
      <c r="A1742" s="4">
        <v>9</v>
      </c>
      <c r="B1742" s="4">
        <v>2019</v>
      </c>
      <c r="C1742" s="4" t="s">
        <v>438</v>
      </c>
      <c r="D1742" s="4" t="s">
        <v>439</v>
      </c>
      <c r="E1742" s="12" t="s">
        <v>62</v>
      </c>
      <c r="H1742" s="4">
        <v>7</v>
      </c>
      <c r="I1742" s="4">
        <v>7</v>
      </c>
      <c r="J1742" s="4">
        <v>6</v>
      </c>
      <c r="K1742" s="4">
        <v>5</v>
      </c>
      <c r="X1742" s="4">
        <v>8</v>
      </c>
      <c r="Y1742" s="4">
        <v>8</v>
      </c>
      <c r="AB1742" s="4">
        <v>6.5</v>
      </c>
      <c r="AC1742" s="4">
        <v>7</v>
      </c>
      <c r="AD1742" s="4">
        <v>7</v>
      </c>
      <c r="AE1742" s="4">
        <v>7</v>
      </c>
      <c r="AF1742" s="4">
        <v>7</v>
      </c>
      <c r="AI1742" s="4">
        <v>8</v>
      </c>
      <c r="AK1742" s="4">
        <v>83.5</v>
      </c>
      <c r="AL1742" s="12" t="s">
        <v>62</v>
      </c>
      <c r="AM1742" s="4" t="s">
        <v>85</v>
      </c>
      <c r="AN1742" s="7"/>
      <c r="AV1742" s="14">
        <v>43739.4375</v>
      </c>
    </row>
    <row r="1743" spans="1:48" ht="12.75" x14ac:dyDescent="0.2">
      <c r="A1743" s="4">
        <v>9</v>
      </c>
      <c r="B1743" s="4">
        <v>2019</v>
      </c>
      <c r="C1743" s="4" t="s">
        <v>438</v>
      </c>
      <c r="D1743" s="4" t="s">
        <v>439</v>
      </c>
      <c r="E1743" s="12" t="s">
        <v>88</v>
      </c>
      <c r="H1743" s="4">
        <v>2</v>
      </c>
      <c r="I1743" s="4">
        <v>1</v>
      </c>
      <c r="P1743" s="4">
        <v>1</v>
      </c>
      <c r="AK1743" s="4">
        <v>4</v>
      </c>
      <c r="AL1743" s="12" t="s">
        <v>88</v>
      </c>
      <c r="AM1743" s="4" t="s">
        <v>85</v>
      </c>
      <c r="AN1743" s="7"/>
      <c r="AV1743" s="14">
        <v>43739.4375</v>
      </c>
    </row>
    <row r="1744" spans="1:48" ht="12.75" x14ac:dyDescent="0.2">
      <c r="A1744" s="4">
        <v>10</v>
      </c>
      <c r="B1744" s="4">
        <v>2019</v>
      </c>
      <c r="C1744" s="4" t="s">
        <v>523</v>
      </c>
      <c r="D1744" s="4" t="s">
        <v>524</v>
      </c>
      <c r="E1744" s="12" t="s">
        <v>50</v>
      </c>
      <c r="F1744" s="4">
        <v>2</v>
      </c>
      <c r="G1744" s="4">
        <v>3</v>
      </c>
      <c r="I1744" s="4">
        <v>1</v>
      </c>
      <c r="L1744" s="4">
        <v>2</v>
      </c>
      <c r="M1744" s="4">
        <v>1</v>
      </c>
      <c r="O1744" s="4">
        <v>1</v>
      </c>
      <c r="P1744" s="4">
        <v>2</v>
      </c>
      <c r="T1744" s="4">
        <v>1</v>
      </c>
      <c r="U1744" s="4">
        <v>2</v>
      </c>
      <c r="AB1744" s="4">
        <v>1</v>
      </c>
      <c r="AC1744" s="4">
        <v>2</v>
      </c>
      <c r="AD1744" s="4">
        <v>2</v>
      </c>
      <c r="AG1744" s="4">
        <v>2</v>
      </c>
      <c r="AH1744" s="4">
        <v>2</v>
      </c>
      <c r="AJ1744" s="4">
        <v>2</v>
      </c>
      <c r="AK1744" s="4">
        <v>26</v>
      </c>
      <c r="AL1744" s="12" t="s">
        <v>50</v>
      </c>
      <c r="AM1744" s="4" t="s">
        <v>76</v>
      </c>
      <c r="AN1744" s="15" t="s">
        <v>525</v>
      </c>
      <c r="AO1744" s="4">
        <v>173</v>
      </c>
      <c r="AP1744" s="4">
        <v>1</v>
      </c>
      <c r="AQ1744" s="4">
        <v>10</v>
      </c>
      <c r="AS1744" s="4">
        <v>184</v>
      </c>
      <c r="AT1744" s="4">
        <v>0.99425287399999995</v>
      </c>
      <c r="AU1744" s="4">
        <v>5.747126E-3</v>
      </c>
      <c r="AV1744" s="14">
        <v>43769.570138888892</v>
      </c>
    </row>
    <row r="1745" spans="1:48" ht="12.75" x14ac:dyDescent="0.2">
      <c r="A1745" s="4">
        <v>10</v>
      </c>
      <c r="B1745" s="4">
        <v>2019</v>
      </c>
      <c r="C1745" s="4" t="s">
        <v>523</v>
      </c>
      <c r="D1745" s="4" t="s">
        <v>524</v>
      </c>
      <c r="E1745" s="12" t="s">
        <v>526</v>
      </c>
      <c r="AG1745" s="4">
        <v>3</v>
      </c>
      <c r="AK1745" s="4">
        <v>3</v>
      </c>
      <c r="AL1745" s="12" t="s">
        <v>526</v>
      </c>
      <c r="AM1745" s="4" t="s">
        <v>76</v>
      </c>
      <c r="AN1745" s="7"/>
      <c r="AV1745" s="14">
        <v>43769.570138888892</v>
      </c>
    </row>
    <row r="1746" spans="1:48" ht="12.75" x14ac:dyDescent="0.2">
      <c r="A1746" s="4">
        <v>10</v>
      </c>
      <c r="B1746" s="4">
        <v>2019</v>
      </c>
      <c r="C1746" s="4" t="s">
        <v>523</v>
      </c>
      <c r="D1746" s="4" t="s">
        <v>524</v>
      </c>
      <c r="E1746" s="12" t="s">
        <v>79</v>
      </c>
      <c r="O1746" s="4">
        <v>2</v>
      </c>
      <c r="P1746" s="4">
        <v>3</v>
      </c>
      <c r="AK1746" s="4">
        <v>5</v>
      </c>
      <c r="AL1746" s="12" t="s">
        <v>79</v>
      </c>
      <c r="AM1746" s="4" t="s">
        <v>76</v>
      </c>
      <c r="AN1746" s="15" t="s">
        <v>152</v>
      </c>
      <c r="AV1746" s="14">
        <v>43769.570138888892</v>
      </c>
    </row>
    <row r="1747" spans="1:48" ht="12.75" x14ac:dyDescent="0.2">
      <c r="A1747" s="4">
        <v>10</v>
      </c>
      <c r="B1747" s="4">
        <v>2019</v>
      </c>
      <c r="C1747" s="4" t="s">
        <v>523</v>
      </c>
      <c r="D1747" s="4" t="s">
        <v>524</v>
      </c>
      <c r="E1747" s="12" t="s">
        <v>63</v>
      </c>
      <c r="M1747" s="4">
        <v>1</v>
      </c>
      <c r="AK1747" s="4">
        <v>1</v>
      </c>
      <c r="AL1747" s="12" t="s">
        <v>63</v>
      </c>
      <c r="AM1747" s="4" t="s">
        <v>76</v>
      </c>
      <c r="AN1747" s="7"/>
      <c r="AV1747" s="14">
        <v>43769.570138888892</v>
      </c>
    </row>
    <row r="1748" spans="1:48" ht="12.75" x14ac:dyDescent="0.2">
      <c r="A1748" s="4">
        <v>10</v>
      </c>
      <c r="B1748" s="4">
        <v>2019</v>
      </c>
      <c r="C1748" s="4" t="s">
        <v>523</v>
      </c>
      <c r="D1748" s="4" t="s">
        <v>524</v>
      </c>
      <c r="E1748" s="12" t="s">
        <v>60</v>
      </c>
      <c r="L1748" s="4">
        <v>1</v>
      </c>
      <c r="N1748" s="4">
        <v>3</v>
      </c>
      <c r="O1748" s="4">
        <v>3</v>
      </c>
      <c r="W1748" s="4">
        <v>3</v>
      </c>
      <c r="Z1748" s="4">
        <v>4</v>
      </c>
      <c r="AB1748" s="4">
        <v>3</v>
      </c>
      <c r="AC1748" s="4">
        <v>2</v>
      </c>
      <c r="AD1748" s="4">
        <v>1</v>
      </c>
      <c r="AH1748" s="4">
        <v>2</v>
      </c>
      <c r="AK1748" s="4">
        <v>22</v>
      </c>
      <c r="AL1748" s="12" t="s">
        <v>60</v>
      </c>
      <c r="AM1748" s="4" t="s">
        <v>76</v>
      </c>
      <c r="AN1748" s="7"/>
      <c r="AV1748" s="14">
        <v>43769.570138888892</v>
      </c>
    </row>
    <row r="1749" spans="1:48" ht="12.75" x14ac:dyDescent="0.2">
      <c r="A1749" s="4">
        <v>10</v>
      </c>
      <c r="B1749" s="4">
        <v>2019</v>
      </c>
      <c r="C1749" s="4" t="s">
        <v>523</v>
      </c>
      <c r="D1749" s="4" t="s">
        <v>524</v>
      </c>
      <c r="E1749" s="12" t="s">
        <v>58</v>
      </c>
      <c r="I1749" s="4">
        <v>2</v>
      </c>
      <c r="O1749" s="4">
        <v>2</v>
      </c>
      <c r="AK1749" s="4">
        <v>4</v>
      </c>
      <c r="AL1749" s="12" t="s">
        <v>58</v>
      </c>
      <c r="AM1749" s="4" t="s">
        <v>76</v>
      </c>
      <c r="AN1749" s="15" t="s">
        <v>152</v>
      </c>
      <c r="AV1749" s="14">
        <v>43769.570138888892</v>
      </c>
    </row>
    <row r="1750" spans="1:48" ht="12.75" x14ac:dyDescent="0.2">
      <c r="A1750" s="4">
        <v>10</v>
      </c>
      <c r="B1750" s="4">
        <v>2019</v>
      </c>
      <c r="C1750" s="4" t="s">
        <v>523</v>
      </c>
      <c r="D1750" s="4" t="s">
        <v>524</v>
      </c>
      <c r="E1750" s="12" t="s">
        <v>54</v>
      </c>
      <c r="F1750" s="4">
        <v>6</v>
      </c>
      <c r="G1750" s="4">
        <v>5</v>
      </c>
      <c r="H1750" s="4">
        <v>8</v>
      </c>
      <c r="I1750" s="4">
        <v>5</v>
      </c>
      <c r="L1750" s="4">
        <v>5</v>
      </c>
      <c r="M1750" s="4">
        <v>6</v>
      </c>
      <c r="N1750" s="4">
        <v>5</v>
      </c>
      <c r="P1750" s="4">
        <v>3</v>
      </c>
      <c r="T1750" s="4">
        <v>7</v>
      </c>
      <c r="U1750" s="4">
        <v>6</v>
      </c>
      <c r="V1750" s="4">
        <v>8</v>
      </c>
      <c r="W1750" s="4">
        <v>5</v>
      </c>
      <c r="Z1750" s="4">
        <v>4</v>
      </c>
      <c r="AA1750" s="4">
        <v>8</v>
      </c>
      <c r="AB1750" s="4">
        <v>3</v>
      </c>
      <c r="AC1750" s="4">
        <v>4</v>
      </c>
      <c r="AD1750" s="4">
        <v>5</v>
      </c>
      <c r="AG1750" s="4">
        <v>3</v>
      </c>
      <c r="AH1750" s="4">
        <v>4</v>
      </c>
      <c r="AI1750" s="4">
        <v>8</v>
      </c>
      <c r="AJ1750" s="4">
        <v>5</v>
      </c>
      <c r="AK1750" s="4">
        <v>113</v>
      </c>
      <c r="AL1750" s="12" t="s">
        <v>54</v>
      </c>
      <c r="AM1750" s="4" t="s">
        <v>76</v>
      </c>
      <c r="AN1750" s="15" t="s">
        <v>527</v>
      </c>
      <c r="AV1750" s="14">
        <v>43769.570138888892</v>
      </c>
    </row>
    <row r="1751" spans="1:48" ht="12.75" x14ac:dyDescent="0.2">
      <c r="A1751" s="4">
        <v>10</v>
      </c>
      <c r="B1751" s="4">
        <v>2019</v>
      </c>
      <c r="C1751" s="4" t="s">
        <v>523</v>
      </c>
      <c r="D1751" s="4" t="s">
        <v>524</v>
      </c>
      <c r="E1751" s="12" t="s">
        <v>124</v>
      </c>
      <c r="AB1751" s="4">
        <v>1</v>
      </c>
      <c r="AJ1751" s="4">
        <v>1</v>
      </c>
      <c r="AK1751" s="4">
        <v>2</v>
      </c>
      <c r="AL1751" s="12" t="s">
        <v>124</v>
      </c>
      <c r="AM1751" s="4" t="s">
        <v>76</v>
      </c>
      <c r="AN1751" s="7"/>
      <c r="AV1751" s="14">
        <v>43769.570138888892</v>
      </c>
    </row>
    <row r="1752" spans="1:48" ht="12.75" x14ac:dyDescent="0.2">
      <c r="A1752" s="4">
        <v>10</v>
      </c>
      <c r="B1752" s="4">
        <v>2019</v>
      </c>
      <c r="C1752" s="4" t="s">
        <v>523</v>
      </c>
      <c r="D1752" s="4" t="s">
        <v>524</v>
      </c>
      <c r="E1752" s="12" t="s">
        <v>132</v>
      </c>
      <c r="S1752" s="4">
        <v>8</v>
      </c>
      <c r="AK1752" s="4">
        <v>8</v>
      </c>
      <c r="AL1752" s="12" t="s">
        <v>132</v>
      </c>
      <c r="AM1752" s="4" t="s">
        <v>76</v>
      </c>
      <c r="AN1752" s="7"/>
      <c r="AV1752" s="14">
        <v>43769.570138888892</v>
      </c>
    </row>
    <row r="1753" spans="1:48" ht="12.75" x14ac:dyDescent="0.2">
      <c r="A1753" s="4">
        <v>10</v>
      </c>
      <c r="B1753" s="4">
        <v>2019</v>
      </c>
      <c r="C1753" s="4" t="s">
        <v>523</v>
      </c>
      <c r="D1753" s="4" t="s">
        <v>524</v>
      </c>
      <c r="E1753" s="12" t="s">
        <v>50</v>
      </c>
      <c r="F1753" s="4">
        <v>3</v>
      </c>
      <c r="G1753" s="4">
        <v>3</v>
      </c>
      <c r="H1753" s="4">
        <v>2</v>
      </c>
      <c r="I1753" s="4">
        <v>2</v>
      </c>
      <c r="N1753" s="4">
        <v>1</v>
      </c>
      <c r="O1753" s="4">
        <v>1</v>
      </c>
      <c r="P1753" s="4">
        <v>1</v>
      </c>
      <c r="T1753" s="4">
        <v>2</v>
      </c>
      <c r="U1753" s="4">
        <v>3</v>
      </c>
      <c r="V1753" s="4">
        <v>4.5</v>
      </c>
      <c r="W1753" s="4">
        <v>3</v>
      </c>
      <c r="Z1753" s="4">
        <v>4</v>
      </c>
      <c r="AA1753" s="4">
        <v>3</v>
      </c>
      <c r="AB1753" s="4">
        <v>2</v>
      </c>
      <c r="AC1753" s="4">
        <v>2</v>
      </c>
      <c r="AD1753" s="4">
        <v>3</v>
      </c>
      <c r="AG1753" s="4">
        <v>3</v>
      </c>
      <c r="AH1753" s="4">
        <v>3</v>
      </c>
      <c r="AI1753" s="4">
        <v>2</v>
      </c>
      <c r="AK1753" s="4">
        <v>47.5</v>
      </c>
      <c r="AL1753" s="12" t="s">
        <v>50</v>
      </c>
      <c r="AM1753" s="4" t="s">
        <v>106</v>
      </c>
      <c r="AN1753" s="7"/>
      <c r="AO1753" s="4">
        <v>155</v>
      </c>
      <c r="AP1753" s="4">
        <v>0</v>
      </c>
      <c r="AQ1753" s="4">
        <v>29</v>
      </c>
      <c r="AS1753" s="4">
        <v>184</v>
      </c>
      <c r="AT1753" s="4">
        <v>1</v>
      </c>
      <c r="AU1753" s="4">
        <v>0</v>
      </c>
      <c r="AV1753" s="14">
        <v>43770.574999999997</v>
      </c>
    </row>
    <row r="1754" spans="1:48" ht="12.75" x14ac:dyDescent="0.2">
      <c r="A1754" s="4">
        <v>10</v>
      </c>
      <c r="B1754" s="4">
        <v>2019</v>
      </c>
      <c r="C1754" s="4" t="s">
        <v>523</v>
      </c>
      <c r="D1754" s="4" t="s">
        <v>524</v>
      </c>
      <c r="E1754" s="12" t="s">
        <v>61</v>
      </c>
      <c r="AJ1754" s="4">
        <v>3</v>
      </c>
      <c r="AK1754" s="4">
        <v>3</v>
      </c>
      <c r="AL1754" s="12" t="s">
        <v>61</v>
      </c>
      <c r="AM1754" s="4" t="s">
        <v>106</v>
      </c>
      <c r="AN1754" s="7"/>
      <c r="AV1754" s="14">
        <v>43770.574999999997</v>
      </c>
    </row>
    <row r="1755" spans="1:48" ht="12.75" x14ac:dyDescent="0.2">
      <c r="A1755" s="4">
        <v>10</v>
      </c>
      <c r="B1755" s="4">
        <v>2019</v>
      </c>
      <c r="C1755" s="4" t="s">
        <v>523</v>
      </c>
      <c r="D1755" s="4" t="s">
        <v>524</v>
      </c>
      <c r="E1755" s="12" t="s">
        <v>58</v>
      </c>
      <c r="AD1755" s="4">
        <v>1</v>
      </c>
      <c r="AK1755" s="4">
        <v>1</v>
      </c>
      <c r="AL1755" s="12" t="s">
        <v>58</v>
      </c>
      <c r="AM1755" s="4" t="s">
        <v>106</v>
      </c>
      <c r="AN1755" s="7"/>
      <c r="AV1755" s="14">
        <v>43770.574999999997</v>
      </c>
    </row>
    <row r="1756" spans="1:48" ht="12.75" x14ac:dyDescent="0.2">
      <c r="A1756" s="4">
        <v>10</v>
      </c>
      <c r="B1756" s="4">
        <v>2019</v>
      </c>
      <c r="C1756" s="4" t="s">
        <v>523</v>
      </c>
      <c r="D1756" s="4" t="s">
        <v>524</v>
      </c>
      <c r="E1756" s="12" t="s">
        <v>124</v>
      </c>
      <c r="AB1756" s="4">
        <v>1</v>
      </c>
      <c r="AK1756" s="4">
        <v>1</v>
      </c>
      <c r="AL1756" s="12" t="s">
        <v>124</v>
      </c>
      <c r="AM1756" s="4" t="s">
        <v>106</v>
      </c>
      <c r="AN1756" s="7"/>
      <c r="AV1756" s="14">
        <v>43770.574999999997</v>
      </c>
    </row>
    <row r="1757" spans="1:48" ht="12.75" x14ac:dyDescent="0.2">
      <c r="A1757" s="4">
        <v>10</v>
      </c>
      <c r="B1757" s="4">
        <v>2019</v>
      </c>
      <c r="C1757" s="4" t="s">
        <v>523</v>
      </c>
      <c r="D1757" s="4" t="s">
        <v>524</v>
      </c>
      <c r="E1757" s="12" t="s">
        <v>54</v>
      </c>
      <c r="W1757" s="4">
        <v>2</v>
      </c>
      <c r="AA1757" s="4">
        <v>2</v>
      </c>
      <c r="AB1757" s="4">
        <v>0.5</v>
      </c>
      <c r="AK1757" s="4">
        <v>4.5</v>
      </c>
      <c r="AL1757" s="12" t="s">
        <v>54</v>
      </c>
      <c r="AM1757" s="4" t="s">
        <v>106</v>
      </c>
      <c r="AN1757" s="7"/>
      <c r="AV1757" s="14">
        <v>43770.574999999997</v>
      </c>
    </row>
    <row r="1758" spans="1:48" ht="12.75" x14ac:dyDescent="0.2">
      <c r="A1758" s="4">
        <v>10</v>
      </c>
      <c r="B1758" s="4">
        <v>2019</v>
      </c>
      <c r="C1758" s="4" t="s">
        <v>523</v>
      </c>
      <c r="D1758" s="4" t="s">
        <v>524</v>
      </c>
      <c r="E1758" s="12" t="s">
        <v>60</v>
      </c>
      <c r="U1758" s="4">
        <v>2</v>
      </c>
      <c r="V1758" s="4">
        <v>0.5</v>
      </c>
      <c r="Z1758" s="4">
        <v>1</v>
      </c>
      <c r="AA1758" s="4">
        <v>2</v>
      </c>
      <c r="AB1758" s="4">
        <v>4</v>
      </c>
      <c r="AC1758" s="4">
        <v>4</v>
      </c>
      <c r="AD1758" s="4">
        <v>3</v>
      </c>
      <c r="AG1758" s="4">
        <v>5</v>
      </c>
      <c r="AH1758" s="4">
        <v>5</v>
      </c>
      <c r="AI1758" s="4">
        <v>6</v>
      </c>
      <c r="AJ1758" s="4">
        <v>5</v>
      </c>
      <c r="AK1758" s="4">
        <v>37.5</v>
      </c>
      <c r="AL1758" s="12" t="s">
        <v>60</v>
      </c>
      <c r="AM1758" s="4" t="s">
        <v>106</v>
      </c>
      <c r="AN1758" s="7"/>
      <c r="AV1758" s="14">
        <v>43770.574999999997</v>
      </c>
    </row>
    <row r="1759" spans="1:48" ht="12.75" x14ac:dyDescent="0.2">
      <c r="A1759" s="4">
        <v>10</v>
      </c>
      <c r="B1759" s="4">
        <v>2019</v>
      </c>
      <c r="C1759" s="4" t="s">
        <v>523</v>
      </c>
      <c r="D1759" s="4" t="s">
        <v>524</v>
      </c>
      <c r="E1759" s="12" t="s">
        <v>218</v>
      </c>
      <c r="T1759" s="4">
        <v>1</v>
      </c>
      <c r="U1759" s="4">
        <v>0.5</v>
      </c>
      <c r="W1759" s="4">
        <v>0.5</v>
      </c>
      <c r="Z1759" s="4">
        <v>1</v>
      </c>
      <c r="AK1759" s="4">
        <v>3</v>
      </c>
      <c r="AL1759" s="12" t="s">
        <v>218</v>
      </c>
      <c r="AM1759" s="4" t="s">
        <v>106</v>
      </c>
      <c r="AN1759" s="7"/>
      <c r="AV1759" s="14">
        <v>43770.574999999997</v>
      </c>
    </row>
    <row r="1760" spans="1:48" ht="12.75" x14ac:dyDescent="0.2">
      <c r="A1760" s="4">
        <v>10</v>
      </c>
      <c r="B1760" s="4">
        <v>2019</v>
      </c>
      <c r="C1760" s="4" t="s">
        <v>523</v>
      </c>
      <c r="D1760" s="4" t="s">
        <v>524</v>
      </c>
      <c r="E1760" s="12" t="s">
        <v>107</v>
      </c>
      <c r="N1760" s="4">
        <v>3</v>
      </c>
      <c r="O1760" s="4">
        <v>6</v>
      </c>
      <c r="P1760" s="4">
        <v>4</v>
      </c>
      <c r="T1760" s="4">
        <v>1</v>
      </c>
      <c r="AK1760" s="4">
        <v>14</v>
      </c>
      <c r="AL1760" s="12" t="s">
        <v>107</v>
      </c>
      <c r="AM1760" s="4" t="s">
        <v>106</v>
      </c>
      <c r="AN1760" s="7"/>
      <c r="AV1760" s="14">
        <v>43770.574999999997</v>
      </c>
    </row>
    <row r="1761" spans="1:48" ht="12.75" x14ac:dyDescent="0.2">
      <c r="A1761" s="4">
        <v>10</v>
      </c>
      <c r="B1761" s="4">
        <v>2019</v>
      </c>
      <c r="C1761" s="4" t="s">
        <v>523</v>
      </c>
      <c r="D1761" s="4" t="s">
        <v>524</v>
      </c>
      <c r="E1761" s="12" t="s">
        <v>220</v>
      </c>
      <c r="F1761" s="4">
        <v>4</v>
      </c>
      <c r="G1761" s="4">
        <v>2</v>
      </c>
      <c r="H1761" s="4">
        <v>2</v>
      </c>
      <c r="I1761" s="4">
        <v>1</v>
      </c>
      <c r="O1761" s="4">
        <v>1</v>
      </c>
      <c r="P1761" s="4">
        <v>3</v>
      </c>
      <c r="T1761" s="4">
        <v>4</v>
      </c>
      <c r="U1761" s="4">
        <v>2.5</v>
      </c>
      <c r="V1761" s="4">
        <v>3</v>
      </c>
      <c r="W1761" s="4">
        <v>2.5</v>
      </c>
      <c r="Z1761" s="4">
        <v>2</v>
      </c>
      <c r="AA1761" s="4">
        <v>1</v>
      </c>
      <c r="AB1761" s="4">
        <v>0.5</v>
      </c>
      <c r="AC1761" s="4">
        <v>2</v>
      </c>
      <c r="AD1761" s="4">
        <v>1</v>
      </c>
      <c r="AK1761" s="4">
        <v>31.5</v>
      </c>
      <c r="AL1761" s="12" t="s">
        <v>220</v>
      </c>
      <c r="AM1761" s="4" t="s">
        <v>106</v>
      </c>
      <c r="AN1761" s="15" t="s">
        <v>528</v>
      </c>
      <c r="AV1761" s="14">
        <v>43770.574999999997</v>
      </c>
    </row>
    <row r="1762" spans="1:48" ht="12.75" x14ac:dyDescent="0.2">
      <c r="A1762" s="4">
        <v>10</v>
      </c>
      <c r="B1762" s="4">
        <v>2019</v>
      </c>
      <c r="C1762" s="4" t="s">
        <v>523</v>
      </c>
      <c r="D1762" s="4" t="s">
        <v>524</v>
      </c>
      <c r="E1762" s="12" t="s">
        <v>108</v>
      </c>
      <c r="F1762" s="4">
        <v>1</v>
      </c>
      <c r="G1762" s="4">
        <v>1</v>
      </c>
      <c r="I1762" s="4">
        <v>2</v>
      </c>
      <c r="AK1762" s="4">
        <v>4</v>
      </c>
      <c r="AL1762" s="12" t="s">
        <v>108</v>
      </c>
      <c r="AM1762" s="4" t="s">
        <v>106</v>
      </c>
      <c r="AN1762" s="7"/>
      <c r="AV1762" s="14">
        <v>43770.574999999997</v>
      </c>
    </row>
    <row r="1763" spans="1:48" ht="12.75" x14ac:dyDescent="0.2">
      <c r="A1763" s="4">
        <v>10</v>
      </c>
      <c r="B1763" s="4">
        <v>2019</v>
      </c>
      <c r="C1763" s="4" t="s">
        <v>523</v>
      </c>
      <c r="D1763" s="4" t="s">
        <v>524</v>
      </c>
      <c r="E1763" s="12" t="s">
        <v>56</v>
      </c>
      <c r="G1763" s="4">
        <v>2</v>
      </c>
      <c r="H1763" s="4">
        <v>4</v>
      </c>
      <c r="I1763" s="4">
        <v>3</v>
      </c>
      <c r="AK1763" s="4">
        <v>9</v>
      </c>
      <c r="AL1763" s="12" t="s">
        <v>56</v>
      </c>
      <c r="AM1763" s="4" t="s">
        <v>106</v>
      </c>
      <c r="AN1763" s="7"/>
      <c r="AV1763" s="14">
        <v>43770.574999999997</v>
      </c>
    </row>
    <row r="1764" spans="1:48" ht="12.75" x14ac:dyDescent="0.2">
      <c r="A1764" s="4">
        <v>10</v>
      </c>
      <c r="B1764" s="4">
        <v>2019</v>
      </c>
      <c r="C1764" s="4" t="s">
        <v>523</v>
      </c>
      <c r="D1764" s="4" t="s">
        <v>524</v>
      </c>
      <c r="E1764" s="12" t="s">
        <v>132</v>
      </c>
      <c r="L1764" s="4">
        <v>8</v>
      </c>
      <c r="M1764" s="4">
        <v>8</v>
      </c>
      <c r="N1764" s="4">
        <v>4</v>
      </c>
      <c r="S1764" s="4">
        <v>8</v>
      </c>
      <c r="AK1764" s="4">
        <v>28</v>
      </c>
      <c r="AL1764" s="12" t="s">
        <v>132</v>
      </c>
      <c r="AM1764" s="4" t="s">
        <v>106</v>
      </c>
      <c r="AN1764" s="7"/>
      <c r="AV1764" s="14">
        <v>43770.574999999997</v>
      </c>
    </row>
    <row r="1765" spans="1:48" ht="12.75" x14ac:dyDescent="0.2">
      <c r="A1765" s="4">
        <v>10</v>
      </c>
      <c r="B1765" s="4">
        <v>2019</v>
      </c>
      <c r="C1765" s="4" t="s">
        <v>523</v>
      </c>
      <c r="D1765" s="4" t="s">
        <v>524</v>
      </c>
      <c r="E1765" s="12" t="s">
        <v>364</v>
      </c>
      <c r="F1765" s="4">
        <v>8</v>
      </c>
      <c r="G1765" s="4">
        <v>6</v>
      </c>
      <c r="H1765" s="4">
        <v>7.5</v>
      </c>
      <c r="I1765" s="4">
        <v>8</v>
      </c>
      <c r="L1765" s="4">
        <v>5.5</v>
      </c>
      <c r="M1765" s="4">
        <v>7.5</v>
      </c>
      <c r="N1765" s="4">
        <v>5.5</v>
      </c>
      <c r="O1765" s="4">
        <v>4.5</v>
      </c>
      <c r="P1765" s="4">
        <v>5</v>
      </c>
      <c r="T1765" s="4">
        <v>9</v>
      </c>
      <c r="U1765" s="4">
        <v>8</v>
      </c>
      <c r="V1765" s="4">
        <v>1</v>
      </c>
      <c r="W1765" s="4">
        <v>7</v>
      </c>
      <c r="Z1765" s="4">
        <v>2.5</v>
      </c>
      <c r="AA1765" s="4">
        <v>7.5</v>
      </c>
      <c r="AB1765" s="4">
        <v>7</v>
      </c>
      <c r="AC1765" s="4">
        <v>8</v>
      </c>
      <c r="AD1765" s="4">
        <v>8</v>
      </c>
      <c r="AG1765" s="4">
        <v>4.5</v>
      </c>
      <c r="AH1765" s="4">
        <v>7.5</v>
      </c>
      <c r="AI1765" s="4">
        <v>5.5</v>
      </c>
      <c r="AJ1765" s="4">
        <v>6.5</v>
      </c>
      <c r="AK1765" s="4">
        <v>139.5</v>
      </c>
      <c r="AL1765" s="12" t="s">
        <v>364</v>
      </c>
      <c r="AM1765" s="4" t="s">
        <v>441</v>
      </c>
      <c r="AN1765" s="15" t="s">
        <v>529</v>
      </c>
      <c r="AO1765" s="4">
        <v>27</v>
      </c>
      <c r="AP1765" s="4">
        <v>154.5</v>
      </c>
      <c r="AQ1765" s="4">
        <v>2.5</v>
      </c>
      <c r="AS1765" s="4">
        <v>184</v>
      </c>
      <c r="AT1765" s="4">
        <v>0.148760331</v>
      </c>
      <c r="AU1765" s="4">
        <v>0.85123966900000003</v>
      </c>
      <c r="AV1765" s="14">
        <v>43769.705555555556</v>
      </c>
    </row>
    <row r="1766" spans="1:48" ht="12.75" x14ac:dyDescent="0.2">
      <c r="A1766" s="4">
        <v>10</v>
      </c>
      <c r="B1766" s="4">
        <v>2019</v>
      </c>
      <c r="C1766" s="4" t="s">
        <v>523</v>
      </c>
      <c r="D1766" s="4" t="s">
        <v>524</v>
      </c>
      <c r="E1766" s="12" t="s">
        <v>82</v>
      </c>
      <c r="AA1766" s="4">
        <v>0.5</v>
      </c>
      <c r="AK1766" s="4">
        <v>0.5</v>
      </c>
      <c r="AL1766" s="12" t="s">
        <v>82</v>
      </c>
      <c r="AM1766" s="4" t="s">
        <v>441</v>
      </c>
      <c r="AN1766" s="7"/>
      <c r="AV1766" s="14">
        <v>43769.705555555556</v>
      </c>
    </row>
    <row r="1767" spans="1:48" ht="12.75" x14ac:dyDescent="0.2">
      <c r="A1767" s="4">
        <v>10</v>
      </c>
      <c r="B1767" s="4">
        <v>2019</v>
      </c>
      <c r="C1767" s="4" t="s">
        <v>523</v>
      </c>
      <c r="D1767" s="4" t="s">
        <v>524</v>
      </c>
      <c r="E1767" s="12" t="s">
        <v>59</v>
      </c>
      <c r="U1767" s="4">
        <v>2</v>
      </c>
      <c r="V1767" s="4">
        <v>6.5</v>
      </c>
      <c r="W1767" s="4">
        <v>0.5</v>
      </c>
      <c r="AK1767" s="4">
        <v>9</v>
      </c>
      <c r="AL1767" s="12" t="s">
        <v>59</v>
      </c>
      <c r="AM1767" s="4" t="s">
        <v>441</v>
      </c>
      <c r="AN1767" s="15" t="s">
        <v>530</v>
      </c>
      <c r="AV1767" s="14">
        <v>43769.705555555556</v>
      </c>
    </row>
    <row r="1768" spans="1:48" ht="12.75" x14ac:dyDescent="0.2">
      <c r="A1768" s="4">
        <v>10</v>
      </c>
      <c r="B1768" s="4">
        <v>2019</v>
      </c>
      <c r="C1768" s="4" t="s">
        <v>523</v>
      </c>
      <c r="D1768" s="4" t="s">
        <v>524</v>
      </c>
      <c r="E1768" s="12" t="s">
        <v>124</v>
      </c>
      <c r="T1768" s="4">
        <v>0.5</v>
      </c>
      <c r="AB1768" s="4">
        <v>1</v>
      </c>
      <c r="AH1768" s="4">
        <v>0.5</v>
      </c>
      <c r="AJ1768" s="4">
        <v>0.5</v>
      </c>
      <c r="AK1768" s="4">
        <v>2.5</v>
      </c>
      <c r="AL1768" s="12" t="s">
        <v>124</v>
      </c>
      <c r="AM1768" s="4" t="s">
        <v>441</v>
      </c>
      <c r="AN1768" s="15" t="s">
        <v>531</v>
      </c>
      <c r="AV1768" s="14">
        <v>43769.705555555556</v>
      </c>
    </row>
    <row r="1769" spans="1:48" ht="12.75" x14ac:dyDescent="0.2">
      <c r="A1769" s="4">
        <v>10</v>
      </c>
      <c r="B1769" s="4">
        <v>2019</v>
      </c>
      <c r="C1769" s="4" t="s">
        <v>523</v>
      </c>
      <c r="D1769" s="4" t="s">
        <v>524</v>
      </c>
      <c r="E1769" s="12" t="s">
        <v>63</v>
      </c>
      <c r="L1769" s="4">
        <v>0.5</v>
      </c>
      <c r="O1769" s="4">
        <v>2</v>
      </c>
      <c r="Z1769" s="4">
        <v>1</v>
      </c>
      <c r="AG1769" s="4">
        <v>0.5</v>
      </c>
      <c r="AK1769" s="4">
        <v>4</v>
      </c>
      <c r="AL1769" s="12" t="s">
        <v>63</v>
      </c>
      <c r="AM1769" s="4" t="s">
        <v>441</v>
      </c>
      <c r="AN1769" s="7"/>
      <c r="AV1769" s="14">
        <v>43769.705555555556</v>
      </c>
    </row>
    <row r="1770" spans="1:48" ht="12.75" x14ac:dyDescent="0.2">
      <c r="A1770" s="4">
        <v>10</v>
      </c>
      <c r="B1770" s="4">
        <v>2019</v>
      </c>
      <c r="C1770" s="4" t="s">
        <v>523</v>
      </c>
      <c r="D1770" s="4" t="s">
        <v>524</v>
      </c>
      <c r="E1770" s="12" t="s">
        <v>62</v>
      </c>
      <c r="H1770" s="4">
        <v>0.5</v>
      </c>
      <c r="L1770" s="4">
        <v>1.5</v>
      </c>
      <c r="P1770" s="4">
        <v>2</v>
      </c>
      <c r="Z1770" s="4">
        <v>4.5</v>
      </c>
      <c r="AA1770" s="4">
        <v>0.5</v>
      </c>
      <c r="AG1770" s="4">
        <v>1</v>
      </c>
      <c r="AI1770" s="4">
        <v>1</v>
      </c>
      <c r="AK1770" s="4">
        <v>11</v>
      </c>
      <c r="AL1770" s="12" t="s">
        <v>62</v>
      </c>
      <c r="AM1770" s="4" t="s">
        <v>441</v>
      </c>
      <c r="AN1770" s="15" t="s">
        <v>532</v>
      </c>
      <c r="AV1770" s="14">
        <v>43769.705555555556</v>
      </c>
    </row>
    <row r="1771" spans="1:48" ht="12.75" x14ac:dyDescent="0.2">
      <c r="A1771" s="4">
        <v>10</v>
      </c>
      <c r="B1771" s="4">
        <v>2019</v>
      </c>
      <c r="C1771" s="4" t="s">
        <v>523</v>
      </c>
      <c r="D1771" s="4" t="s">
        <v>524</v>
      </c>
      <c r="E1771" s="12" t="s">
        <v>54</v>
      </c>
      <c r="G1771" s="4">
        <v>1</v>
      </c>
      <c r="AK1771" s="4">
        <v>1</v>
      </c>
      <c r="AL1771" s="12" t="s">
        <v>54</v>
      </c>
      <c r="AM1771" s="4" t="s">
        <v>441</v>
      </c>
      <c r="AN1771" s="15" t="s">
        <v>533</v>
      </c>
      <c r="AV1771" s="14">
        <v>43769.705555555556</v>
      </c>
    </row>
    <row r="1772" spans="1:48" ht="12.75" x14ac:dyDescent="0.2">
      <c r="A1772" s="4">
        <v>10</v>
      </c>
      <c r="B1772" s="4">
        <v>2019</v>
      </c>
      <c r="C1772" s="4" t="s">
        <v>523</v>
      </c>
      <c r="D1772" s="4" t="s">
        <v>524</v>
      </c>
      <c r="E1772" s="12" t="s">
        <v>50</v>
      </c>
      <c r="G1772" s="4">
        <v>1</v>
      </c>
      <c r="L1772" s="4">
        <v>0.5</v>
      </c>
      <c r="M1772" s="4">
        <v>0.5</v>
      </c>
      <c r="N1772" s="4">
        <v>2.5</v>
      </c>
      <c r="O1772" s="4">
        <v>1.5</v>
      </c>
      <c r="P1772" s="4">
        <v>1</v>
      </c>
      <c r="T1772" s="4">
        <v>0.5</v>
      </c>
      <c r="V1772" s="4">
        <v>0.5</v>
      </c>
      <c r="W1772" s="4">
        <v>0.5</v>
      </c>
      <c r="Z1772" s="4">
        <v>1</v>
      </c>
      <c r="AA1772" s="4">
        <v>0.5</v>
      </c>
      <c r="AB1772" s="4">
        <v>1</v>
      </c>
      <c r="AC1772" s="4">
        <v>1</v>
      </c>
      <c r="AG1772" s="4">
        <v>2</v>
      </c>
      <c r="AI1772" s="4">
        <v>1.5</v>
      </c>
      <c r="AJ1772" s="4">
        <v>1</v>
      </c>
      <c r="AK1772" s="4">
        <v>16.5</v>
      </c>
      <c r="AL1772" s="12" t="s">
        <v>50</v>
      </c>
      <c r="AM1772" s="4" t="s">
        <v>441</v>
      </c>
      <c r="AN1772" s="15" t="s">
        <v>534</v>
      </c>
      <c r="AV1772" s="14">
        <v>43769.705555555556</v>
      </c>
    </row>
    <row r="1773" spans="1:48" ht="12.75" x14ac:dyDescent="0.2">
      <c r="A1773" s="4">
        <v>10</v>
      </c>
      <c r="B1773" s="4">
        <v>2019</v>
      </c>
      <c r="C1773" s="4" t="s">
        <v>523</v>
      </c>
      <c r="D1773" s="4" t="s">
        <v>524</v>
      </c>
      <c r="E1773" s="12" t="s">
        <v>50</v>
      </c>
      <c r="F1773" s="4">
        <v>0.5</v>
      </c>
      <c r="G1773" s="4">
        <v>1.5</v>
      </c>
      <c r="M1773" s="4">
        <v>1</v>
      </c>
      <c r="N1773" s="4">
        <v>1.5</v>
      </c>
      <c r="O1773" s="4">
        <v>1.5</v>
      </c>
      <c r="P1773" s="4">
        <v>0.5</v>
      </c>
      <c r="T1773" s="4">
        <v>1</v>
      </c>
      <c r="U1773" s="4">
        <v>1</v>
      </c>
      <c r="V1773" s="4">
        <v>1</v>
      </c>
      <c r="W1773" s="4">
        <v>1.5</v>
      </c>
      <c r="Z1773" s="4">
        <v>1.5</v>
      </c>
      <c r="AA1773" s="4">
        <v>1</v>
      </c>
      <c r="AB1773" s="4">
        <v>1.5</v>
      </c>
      <c r="AC1773" s="4">
        <v>1</v>
      </c>
      <c r="AD1773" s="4">
        <v>1</v>
      </c>
      <c r="AG1773" s="4">
        <v>1</v>
      </c>
      <c r="AH1773" s="4">
        <v>1</v>
      </c>
      <c r="AI1773" s="4">
        <v>2</v>
      </c>
      <c r="AJ1773" s="4">
        <v>1</v>
      </c>
      <c r="AK1773" s="4">
        <v>22</v>
      </c>
      <c r="AL1773" s="12" t="s">
        <v>50</v>
      </c>
      <c r="AM1773" s="4" t="s">
        <v>93</v>
      </c>
      <c r="AN1773" s="7"/>
      <c r="AO1773" s="4">
        <v>73.5</v>
      </c>
      <c r="AP1773" s="4">
        <v>85.5</v>
      </c>
      <c r="AQ1773" s="4">
        <v>25</v>
      </c>
      <c r="AS1773" s="4">
        <v>184</v>
      </c>
      <c r="AT1773" s="4">
        <v>0.46226415100000001</v>
      </c>
      <c r="AU1773" s="4">
        <v>0.53773584900000004</v>
      </c>
      <c r="AV1773" s="14">
        <v>43770.43472222222</v>
      </c>
    </row>
    <row r="1774" spans="1:48" ht="12.75" x14ac:dyDescent="0.2">
      <c r="A1774" s="4">
        <v>10</v>
      </c>
      <c r="B1774" s="4">
        <v>2019</v>
      </c>
      <c r="C1774" s="4" t="s">
        <v>523</v>
      </c>
      <c r="D1774" s="4" t="s">
        <v>524</v>
      </c>
      <c r="E1774" s="12" t="s">
        <v>61</v>
      </c>
      <c r="AI1774" s="4">
        <v>1.5</v>
      </c>
      <c r="AJ1774" s="4">
        <v>5</v>
      </c>
      <c r="AK1774" s="4">
        <v>6.5</v>
      </c>
      <c r="AL1774" s="12" t="s">
        <v>61</v>
      </c>
      <c r="AM1774" s="4" t="s">
        <v>93</v>
      </c>
      <c r="AN1774" s="7"/>
      <c r="AV1774" s="14">
        <v>43770.43472222222</v>
      </c>
    </row>
    <row r="1775" spans="1:48" ht="12.75" x14ac:dyDescent="0.2">
      <c r="A1775" s="4">
        <v>10</v>
      </c>
      <c r="B1775" s="4">
        <v>2019</v>
      </c>
      <c r="C1775" s="4" t="s">
        <v>523</v>
      </c>
      <c r="D1775" s="4" t="s">
        <v>524</v>
      </c>
      <c r="E1775" s="12" t="s">
        <v>124</v>
      </c>
      <c r="AB1775" s="4">
        <v>1</v>
      </c>
      <c r="AK1775" s="4">
        <v>1</v>
      </c>
      <c r="AL1775" s="12" t="s">
        <v>124</v>
      </c>
      <c r="AM1775" s="4" t="s">
        <v>93</v>
      </c>
      <c r="AN1775" s="7"/>
      <c r="AV1775" s="14">
        <v>43770.43472222222</v>
      </c>
    </row>
    <row r="1776" spans="1:48" ht="12.75" x14ac:dyDescent="0.2">
      <c r="A1776" s="4">
        <v>10</v>
      </c>
      <c r="B1776" s="4">
        <v>2019</v>
      </c>
      <c r="C1776" s="4" t="s">
        <v>523</v>
      </c>
      <c r="D1776" s="4" t="s">
        <v>524</v>
      </c>
      <c r="E1776" s="12" t="s">
        <v>92</v>
      </c>
      <c r="Z1776" s="4">
        <v>0</v>
      </c>
      <c r="AA1776" s="4">
        <v>5</v>
      </c>
      <c r="AB1776" s="4">
        <v>5.5</v>
      </c>
      <c r="AC1776" s="4">
        <v>7</v>
      </c>
      <c r="AD1776" s="4">
        <v>7</v>
      </c>
      <c r="AG1776" s="4">
        <v>7</v>
      </c>
      <c r="AH1776" s="4">
        <v>7</v>
      </c>
      <c r="AI1776" s="4">
        <v>4.5</v>
      </c>
      <c r="AJ1776" s="4">
        <v>2</v>
      </c>
      <c r="AK1776" s="4">
        <v>45</v>
      </c>
      <c r="AL1776" s="12" t="s">
        <v>92</v>
      </c>
      <c r="AM1776" s="4" t="s">
        <v>93</v>
      </c>
      <c r="AN1776" s="7"/>
      <c r="AV1776" s="14">
        <v>43770.43472222222</v>
      </c>
    </row>
    <row r="1777" spans="1:48" ht="12.75" x14ac:dyDescent="0.2">
      <c r="A1777" s="4">
        <v>10</v>
      </c>
      <c r="B1777" s="4">
        <v>2019</v>
      </c>
      <c r="C1777" s="4" t="s">
        <v>523</v>
      </c>
      <c r="D1777" s="4" t="s">
        <v>524</v>
      </c>
      <c r="E1777" s="12" t="s">
        <v>132</v>
      </c>
      <c r="H1777" s="4">
        <v>8</v>
      </c>
      <c r="I1777" s="4">
        <v>8</v>
      </c>
      <c r="L1777" s="4">
        <v>8</v>
      </c>
      <c r="AK1777" s="4">
        <v>24</v>
      </c>
      <c r="AL1777" s="12" t="s">
        <v>132</v>
      </c>
      <c r="AM1777" s="4" t="s">
        <v>93</v>
      </c>
      <c r="AN1777" s="7"/>
      <c r="AV1777" s="14">
        <v>43770.43472222222</v>
      </c>
    </row>
    <row r="1778" spans="1:48" ht="12.75" x14ac:dyDescent="0.2">
      <c r="A1778" s="4">
        <v>10</v>
      </c>
      <c r="B1778" s="4">
        <v>2019</v>
      </c>
      <c r="C1778" s="4" t="s">
        <v>523</v>
      </c>
      <c r="D1778" s="4" t="s">
        <v>524</v>
      </c>
      <c r="E1778" s="12" t="s">
        <v>364</v>
      </c>
      <c r="F1778" s="4">
        <v>7.5</v>
      </c>
      <c r="G1778" s="4">
        <v>6.5</v>
      </c>
      <c r="M1778" s="4">
        <v>7</v>
      </c>
      <c r="N1778" s="4">
        <v>6.5</v>
      </c>
      <c r="O1778" s="4">
        <v>6.5</v>
      </c>
      <c r="P1778" s="4">
        <v>7.5</v>
      </c>
      <c r="T1778" s="4">
        <v>9</v>
      </c>
      <c r="U1778" s="4">
        <v>9</v>
      </c>
      <c r="V1778" s="4">
        <v>7</v>
      </c>
      <c r="W1778" s="4">
        <v>6.5</v>
      </c>
      <c r="Z1778" s="4">
        <v>8.5</v>
      </c>
      <c r="AA1778" s="4">
        <v>4</v>
      </c>
      <c r="AK1778" s="4">
        <v>85.5</v>
      </c>
      <c r="AL1778" s="12" t="s">
        <v>364</v>
      </c>
      <c r="AM1778" s="4" t="s">
        <v>93</v>
      </c>
      <c r="AN1778" s="7"/>
      <c r="AV1778" s="14">
        <v>43770.43472222222</v>
      </c>
    </row>
    <row r="1779" spans="1:48" ht="12.75" x14ac:dyDescent="0.2">
      <c r="A1779" s="4">
        <v>10</v>
      </c>
      <c r="B1779" s="4">
        <v>2019</v>
      </c>
      <c r="C1779" s="4" t="s">
        <v>523</v>
      </c>
      <c r="D1779" s="4" t="s">
        <v>524</v>
      </c>
      <c r="E1779" s="12" t="s">
        <v>116</v>
      </c>
      <c r="P1779" s="4">
        <v>1</v>
      </c>
      <c r="AB1779" s="4">
        <v>0.5</v>
      </c>
      <c r="AJ1779" s="4">
        <v>1</v>
      </c>
      <c r="AK1779" s="4">
        <v>2.5</v>
      </c>
      <c r="AL1779" s="12" t="s">
        <v>116</v>
      </c>
      <c r="AM1779" s="4" t="s">
        <v>115</v>
      </c>
      <c r="AN1779" s="7"/>
      <c r="AO1779" s="4">
        <v>156.5</v>
      </c>
      <c r="AP1779" s="4">
        <v>0</v>
      </c>
      <c r="AQ1779" s="4">
        <v>45.5</v>
      </c>
      <c r="AS1779" s="4">
        <v>202</v>
      </c>
      <c r="AT1779" s="4">
        <v>1</v>
      </c>
      <c r="AU1779" s="4">
        <v>0</v>
      </c>
      <c r="AV1779" s="14">
        <v>43770.347916666666</v>
      </c>
    </row>
    <row r="1780" spans="1:48" ht="12.75" x14ac:dyDescent="0.2">
      <c r="A1780" s="4">
        <v>10</v>
      </c>
      <c r="B1780" s="4">
        <v>2019</v>
      </c>
      <c r="C1780" s="4" t="s">
        <v>523</v>
      </c>
      <c r="D1780" s="4" t="s">
        <v>524</v>
      </c>
      <c r="E1780" s="12" t="s">
        <v>61</v>
      </c>
      <c r="AI1780" s="4">
        <v>1</v>
      </c>
      <c r="AJ1780" s="4">
        <v>0.5</v>
      </c>
      <c r="AK1780" s="4">
        <v>1.5</v>
      </c>
      <c r="AL1780" s="12" t="s">
        <v>61</v>
      </c>
      <c r="AM1780" s="4" t="s">
        <v>115</v>
      </c>
      <c r="AN1780" s="7"/>
      <c r="AV1780" s="14">
        <v>43770.347916666666</v>
      </c>
    </row>
    <row r="1781" spans="1:48" ht="12.75" x14ac:dyDescent="0.2">
      <c r="A1781" s="4">
        <v>10</v>
      </c>
      <c r="B1781" s="4">
        <v>2019</v>
      </c>
      <c r="C1781" s="4" t="s">
        <v>523</v>
      </c>
      <c r="D1781" s="4" t="s">
        <v>524</v>
      </c>
      <c r="E1781" s="12" t="s">
        <v>57</v>
      </c>
      <c r="AA1781" s="4">
        <v>0.5</v>
      </c>
      <c r="AK1781" s="4">
        <v>0.5</v>
      </c>
      <c r="AL1781" s="12" t="s">
        <v>57</v>
      </c>
      <c r="AM1781" s="4" t="s">
        <v>115</v>
      </c>
      <c r="AN1781" s="7"/>
      <c r="AV1781" s="14">
        <v>43770.347916666666</v>
      </c>
    </row>
    <row r="1782" spans="1:48" ht="12.75" x14ac:dyDescent="0.2">
      <c r="A1782" s="4">
        <v>10</v>
      </c>
      <c r="B1782" s="4">
        <v>2019</v>
      </c>
      <c r="C1782" s="4" t="s">
        <v>523</v>
      </c>
      <c r="D1782" s="4" t="s">
        <v>524</v>
      </c>
      <c r="E1782" s="12" t="s">
        <v>123</v>
      </c>
      <c r="V1782" s="4">
        <v>1</v>
      </c>
      <c r="W1782" s="4">
        <v>1.5</v>
      </c>
      <c r="AA1782" s="4">
        <v>0.5</v>
      </c>
      <c r="AB1782" s="4">
        <v>0.5</v>
      </c>
      <c r="AK1782" s="4">
        <v>3.5</v>
      </c>
      <c r="AL1782" s="12" t="s">
        <v>123</v>
      </c>
      <c r="AM1782" s="4" t="s">
        <v>115</v>
      </c>
      <c r="AN1782" s="7"/>
      <c r="AV1782" s="14">
        <v>43770.347916666666</v>
      </c>
    </row>
    <row r="1783" spans="1:48" ht="12.75" x14ac:dyDescent="0.2">
      <c r="A1783" s="4">
        <v>10</v>
      </c>
      <c r="B1783" s="4">
        <v>2019</v>
      </c>
      <c r="C1783" s="4" t="s">
        <v>523</v>
      </c>
      <c r="D1783" s="4" t="s">
        <v>524</v>
      </c>
      <c r="E1783" s="12" t="s">
        <v>83</v>
      </c>
      <c r="O1783" s="4">
        <v>0.5</v>
      </c>
      <c r="U1783" s="4">
        <v>0.5</v>
      </c>
      <c r="AK1783" s="4">
        <v>1</v>
      </c>
      <c r="AL1783" s="12" t="s">
        <v>83</v>
      </c>
      <c r="AM1783" s="4" t="s">
        <v>115</v>
      </c>
      <c r="AN1783" s="7"/>
      <c r="AV1783" s="14">
        <v>43770.347916666666</v>
      </c>
    </row>
    <row r="1784" spans="1:48" ht="12.75" x14ac:dyDescent="0.2">
      <c r="A1784" s="4">
        <v>10</v>
      </c>
      <c r="B1784" s="4">
        <v>2019</v>
      </c>
      <c r="C1784" s="4" t="s">
        <v>523</v>
      </c>
      <c r="D1784" s="4" t="s">
        <v>524</v>
      </c>
      <c r="E1784" s="12" t="s">
        <v>122</v>
      </c>
      <c r="G1784" s="4">
        <v>0.5</v>
      </c>
      <c r="O1784" s="4">
        <v>0.5</v>
      </c>
      <c r="P1784" s="4">
        <v>0.5</v>
      </c>
      <c r="AC1784" s="4">
        <v>1</v>
      </c>
      <c r="AJ1784" s="4">
        <v>0.5</v>
      </c>
      <c r="AK1784" s="4">
        <v>3</v>
      </c>
      <c r="AL1784" s="12" t="s">
        <v>122</v>
      </c>
      <c r="AM1784" s="4" t="s">
        <v>115</v>
      </c>
      <c r="AN1784" s="7"/>
      <c r="AV1784" s="14">
        <v>43770.347916666666</v>
      </c>
    </row>
    <row r="1785" spans="1:48" ht="12.75" x14ac:dyDescent="0.2">
      <c r="A1785" s="4">
        <v>10</v>
      </c>
      <c r="B1785" s="4">
        <v>2019</v>
      </c>
      <c r="C1785" s="4" t="s">
        <v>523</v>
      </c>
      <c r="D1785" s="4" t="s">
        <v>524</v>
      </c>
      <c r="E1785" s="12" t="s">
        <v>60</v>
      </c>
      <c r="N1785" s="4">
        <v>1</v>
      </c>
      <c r="T1785" s="4">
        <v>0.5</v>
      </c>
      <c r="U1785" s="4">
        <v>1</v>
      </c>
      <c r="Z1785" s="4">
        <v>1</v>
      </c>
      <c r="AA1785" s="4">
        <v>1</v>
      </c>
      <c r="AB1785" s="4">
        <v>1</v>
      </c>
      <c r="AC1785" s="4">
        <v>0.5</v>
      </c>
      <c r="AD1785" s="4">
        <v>1</v>
      </c>
      <c r="AH1785" s="4">
        <v>1</v>
      </c>
      <c r="AI1785" s="4">
        <v>1.5</v>
      </c>
      <c r="AJ1785" s="4">
        <v>1</v>
      </c>
      <c r="AK1785" s="4">
        <v>10.5</v>
      </c>
      <c r="AL1785" s="12" t="s">
        <v>60</v>
      </c>
      <c r="AM1785" s="4" t="s">
        <v>115</v>
      </c>
      <c r="AN1785" s="7"/>
      <c r="AV1785" s="14">
        <v>43770.347916666666</v>
      </c>
    </row>
    <row r="1786" spans="1:48" ht="12.75" x14ac:dyDescent="0.2">
      <c r="A1786" s="4">
        <v>10</v>
      </c>
      <c r="B1786" s="4">
        <v>2019</v>
      </c>
      <c r="C1786" s="4" t="s">
        <v>523</v>
      </c>
      <c r="D1786" s="4" t="s">
        <v>524</v>
      </c>
      <c r="E1786" s="12" t="s">
        <v>56</v>
      </c>
      <c r="G1786" s="4">
        <v>0.5</v>
      </c>
      <c r="H1786" s="4">
        <v>5</v>
      </c>
      <c r="I1786" s="4">
        <v>1</v>
      </c>
      <c r="AA1786" s="4">
        <v>0.5</v>
      </c>
      <c r="AK1786" s="4">
        <v>7</v>
      </c>
      <c r="AL1786" s="12" t="s">
        <v>56</v>
      </c>
      <c r="AM1786" s="4" t="s">
        <v>115</v>
      </c>
      <c r="AN1786" s="7"/>
      <c r="AV1786" s="14">
        <v>43770.347916666666</v>
      </c>
    </row>
    <row r="1787" spans="1:48" ht="12.75" x14ac:dyDescent="0.2">
      <c r="A1787" s="4">
        <v>10</v>
      </c>
      <c r="B1787" s="4">
        <v>2019</v>
      </c>
      <c r="C1787" s="4" t="s">
        <v>523</v>
      </c>
      <c r="D1787" s="4" t="s">
        <v>524</v>
      </c>
      <c r="E1787" s="12" t="s">
        <v>54</v>
      </c>
      <c r="F1787" s="4">
        <v>1.5</v>
      </c>
      <c r="G1787" s="4">
        <v>1</v>
      </c>
      <c r="H1787" s="4">
        <v>0.5</v>
      </c>
      <c r="W1787" s="4">
        <v>0.5</v>
      </c>
      <c r="AB1787" s="4">
        <v>1</v>
      </c>
      <c r="AC1787" s="4">
        <v>0.5</v>
      </c>
      <c r="AH1787" s="4">
        <v>0.5</v>
      </c>
      <c r="AJ1787" s="4">
        <v>0.5</v>
      </c>
      <c r="AK1787" s="4">
        <v>6</v>
      </c>
      <c r="AL1787" s="12" t="s">
        <v>54</v>
      </c>
      <c r="AM1787" s="4" t="s">
        <v>115</v>
      </c>
      <c r="AN1787" s="7"/>
      <c r="AV1787" s="14">
        <v>43770.347916666666</v>
      </c>
    </row>
    <row r="1788" spans="1:48" ht="12.75" x14ac:dyDescent="0.2">
      <c r="A1788" s="4">
        <v>10</v>
      </c>
      <c r="B1788" s="4">
        <v>2019</v>
      </c>
      <c r="C1788" s="4" t="s">
        <v>523</v>
      </c>
      <c r="D1788" s="4" t="s">
        <v>524</v>
      </c>
      <c r="E1788" s="12" t="s">
        <v>114</v>
      </c>
      <c r="G1788" s="4">
        <v>2</v>
      </c>
      <c r="I1788" s="4">
        <v>1.5</v>
      </c>
      <c r="N1788" s="4">
        <v>2</v>
      </c>
      <c r="P1788" s="4">
        <v>1.5</v>
      </c>
      <c r="T1788" s="4">
        <v>0.5</v>
      </c>
      <c r="W1788" s="4">
        <v>1</v>
      </c>
      <c r="Z1788" s="4">
        <v>0.5</v>
      </c>
      <c r="AB1788" s="4">
        <v>2</v>
      </c>
      <c r="AC1788" s="4">
        <v>0.5</v>
      </c>
      <c r="AD1788" s="4">
        <v>1</v>
      </c>
      <c r="AH1788" s="4">
        <v>0.5</v>
      </c>
      <c r="AI1788" s="4">
        <v>2.5</v>
      </c>
      <c r="AK1788" s="4">
        <v>15.5</v>
      </c>
      <c r="AL1788" s="12" t="s">
        <v>114</v>
      </c>
      <c r="AM1788" s="4" t="s">
        <v>115</v>
      </c>
      <c r="AN1788" s="7"/>
      <c r="AV1788" s="14">
        <v>43770.347916666666</v>
      </c>
    </row>
    <row r="1789" spans="1:48" ht="12.75" x14ac:dyDescent="0.2">
      <c r="A1789" s="4">
        <v>10</v>
      </c>
      <c r="B1789" s="4">
        <v>2019</v>
      </c>
      <c r="C1789" s="4" t="s">
        <v>523</v>
      </c>
      <c r="D1789" s="4" t="s">
        <v>524</v>
      </c>
      <c r="E1789" s="12" t="s">
        <v>121</v>
      </c>
      <c r="F1789" s="4">
        <v>0.5</v>
      </c>
      <c r="G1789" s="4">
        <v>1</v>
      </c>
      <c r="I1789" s="4">
        <v>1</v>
      </c>
      <c r="N1789" s="4">
        <v>1</v>
      </c>
      <c r="P1789" s="4">
        <v>0.5</v>
      </c>
      <c r="T1789" s="4">
        <v>1</v>
      </c>
      <c r="U1789" s="4">
        <v>0.5</v>
      </c>
      <c r="W1789" s="4">
        <v>0.5</v>
      </c>
      <c r="Z1789" s="4">
        <v>1.5</v>
      </c>
      <c r="AD1789" s="4">
        <v>1</v>
      </c>
      <c r="AG1789" s="4">
        <v>1</v>
      </c>
      <c r="AH1789" s="4">
        <v>0.5</v>
      </c>
      <c r="AK1789" s="4">
        <v>10</v>
      </c>
      <c r="AL1789" s="12" t="s">
        <v>121</v>
      </c>
      <c r="AM1789" s="4" t="s">
        <v>115</v>
      </c>
      <c r="AN1789" s="7"/>
      <c r="AV1789" s="14">
        <v>43770.347916666666</v>
      </c>
    </row>
    <row r="1790" spans="1:48" ht="12.75" x14ac:dyDescent="0.2">
      <c r="A1790" s="4">
        <v>10</v>
      </c>
      <c r="B1790" s="4">
        <v>2019</v>
      </c>
      <c r="C1790" s="4" t="s">
        <v>523</v>
      </c>
      <c r="D1790" s="4" t="s">
        <v>524</v>
      </c>
      <c r="E1790" s="12" t="s">
        <v>120</v>
      </c>
      <c r="F1790" s="4">
        <v>0.5</v>
      </c>
      <c r="N1790" s="4">
        <v>0.5</v>
      </c>
      <c r="O1790" s="4">
        <v>0.5</v>
      </c>
      <c r="U1790" s="4">
        <v>0.5</v>
      </c>
      <c r="V1790" s="4">
        <v>1</v>
      </c>
      <c r="W1790" s="4">
        <v>1</v>
      </c>
      <c r="Z1790" s="4">
        <v>0.5</v>
      </c>
      <c r="AB1790" s="4">
        <v>0.5</v>
      </c>
      <c r="AC1790" s="4">
        <v>1</v>
      </c>
      <c r="AG1790" s="4">
        <v>0.5</v>
      </c>
      <c r="AH1790" s="4">
        <v>1</v>
      </c>
      <c r="AI1790" s="4">
        <v>0.5</v>
      </c>
      <c r="AK1790" s="4">
        <v>8</v>
      </c>
      <c r="AL1790" s="12" t="s">
        <v>120</v>
      </c>
      <c r="AM1790" s="4" t="s">
        <v>115</v>
      </c>
      <c r="AN1790" s="15" t="s">
        <v>535</v>
      </c>
      <c r="AV1790" s="14">
        <v>43770.347916666666</v>
      </c>
    </row>
    <row r="1791" spans="1:48" ht="12.75" x14ac:dyDescent="0.2">
      <c r="A1791" s="4">
        <v>10</v>
      </c>
      <c r="B1791" s="4">
        <v>2019</v>
      </c>
      <c r="C1791" s="4" t="s">
        <v>523</v>
      </c>
      <c r="D1791" s="4" t="s">
        <v>524</v>
      </c>
      <c r="E1791" s="12" t="s">
        <v>55</v>
      </c>
      <c r="AD1791" s="4">
        <v>0.5</v>
      </c>
      <c r="AK1791" s="4">
        <v>0.5</v>
      </c>
      <c r="AL1791" s="12" t="s">
        <v>55</v>
      </c>
      <c r="AM1791" s="4" t="s">
        <v>115</v>
      </c>
      <c r="AN1791" s="7"/>
      <c r="AV1791" s="14">
        <v>43770.347916666666</v>
      </c>
    </row>
    <row r="1792" spans="1:48" ht="12.75" x14ac:dyDescent="0.2">
      <c r="A1792" s="4">
        <v>10</v>
      </c>
      <c r="B1792" s="4">
        <v>2019</v>
      </c>
      <c r="C1792" s="4" t="s">
        <v>523</v>
      </c>
      <c r="D1792" s="4" t="s">
        <v>524</v>
      </c>
      <c r="E1792" s="12" t="s">
        <v>117</v>
      </c>
      <c r="F1792" s="4">
        <v>2</v>
      </c>
      <c r="G1792" s="4">
        <v>0.5</v>
      </c>
      <c r="H1792" s="4">
        <v>1</v>
      </c>
      <c r="I1792" s="4">
        <v>1</v>
      </c>
      <c r="N1792" s="4">
        <v>1.5</v>
      </c>
      <c r="O1792" s="4">
        <v>2</v>
      </c>
      <c r="P1792" s="4">
        <v>1</v>
      </c>
      <c r="T1792" s="4">
        <v>2</v>
      </c>
      <c r="U1792" s="4">
        <v>2</v>
      </c>
      <c r="V1792" s="4">
        <v>2</v>
      </c>
      <c r="Z1792" s="4">
        <v>1.5</v>
      </c>
      <c r="AA1792" s="4">
        <v>2</v>
      </c>
      <c r="AB1792" s="4">
        <v>1</v>
      </c>
      <c r="AC1792" s="4">
        <v>2.5</v>
      </c>
      <c r="AD1792" s="4">
        <v>1</v>
      </c>
      <c r="AG1792" s="4">
        <v>1</v>
      </c>
      <c r="AH1792" s="4">
        <v>2.5</v>
      </c>
      <c r="AI1792" s="4">
        <v>1</v>
      </c>
      <c r="AJ1792" s="4">
        <v>1.5</v>
      </c>
      <c r="AK1792" s="4">
        <v>29</v>
      </c>
      <c r="AL1792" s="12" t="s">
        <v>117</v>
      </c>
      <c r="AM1792" s="4" t="s">
        <v>115</v>
      </c>
      <c r="AN1792" s="7"/>
      <c r="AV1792" s="14">
        <v>43770.347916666666</v>
      </c>
    </row>
    <row r="1793" spans="1:48" ht="12.75" x14ac:dyDescent="0.2">
      <c r="A1793" s="4">
        <v>10</v>
      </c>
      <c r="B1793" s="4">
        <v>2019</v>
      </c>
      <c r="C1793" s="4" t="s">
        <v>523</v>
      </c>
      <c r="D1793" s="4" t="s">
        <v>524</v>
      </c>
      <c r="E1793" s="12" t="s">
        <v>118</v>
      </c>
      <c r="F1793" s="4">
        <v>2</v>
      </c>
      <c r="G1793" s="4">
        <v>1</v>
      </c>
      <c r="H1793" s="4">
        <v>0.5</v>
      </c>
      <c r="I1793" s="4">
        <v>2</v>
      </c>
      <c r="N1793" s="4">
        <v>1</v>
      </c>
      <c r="P1793" s="4">
        <v>1.5</v>
      </c>
      <c r="T1793" s="4">
        <v>3</v>
      </c>
      <c r="U1793" s="4">
        <v>2</v>
      </c>
      <c r="V1793" s="4">
        <v>2</v>
      </c>
      <c r="W1793" s="4">
        <v>0.5</v>
      </c>
      <c r="Z1793" s="4">
        <v>0.5</v>
      </c>
      <c r="AA1793" s="4">
        <v>1</v>
      </c>
      <c r="AC1793" s="4">
        <v>0.5</v>
      </c>
      <c r="AD1793" s="4">
        <v>0.5</v>
      </c>
      <c r="AG1793" s="4">
        <v>1</v>
      </c>
      <c r="AH1793" s="4">
        <v>0.5</v>
      </c>
      <c r="AI1793" s="4">
        <v>0.5</v>
      </c>
      <c r="AJ1793" s="4">
        <v>1</v>
      </c>
      <c r="AK1793" s="4">
        <v>21</v>
      </c>
      <c r="AL1793" s="12" t="s">
        <v>118</v>
      </c>
      <c r="AM1793" s="4" t="s">
        <v>115</v>
      </c>
      <c r="AN1793" s="15" t="s">
        <v>536</v>
      </c>
      <c r="AV1793" s="14">
        <v>43770.347916666666</v>
      </c>
    </row>
    <row r="1794" spans="1:48" ht="12.75" x14ac:dyDescent="0.2">
      <c r="A1794" s="4">
        <v>10</v>
      </c>
      <c r="B1794" s="4">
        <v>2019</v>
      </c>
      <c r="C1794" s="4" t="s">
        <v>523</v>
      </c>
      <c r="D1794" s="4" t="s">
        <v>524</v>
      </c>
      <c r="E1794" s="12" t="s">
        <v>50</v>
      </c>
      <c r="F1794" s="4">
        <v>1</v>
      </c>
      <c r="G1794" s="4">
        <v>1</v>
      </c>
      <c r="H1794" s="4">
        <v>1</v>
      </c>
      <c r="I1794" s="4">
        <v>1.5</v>
      </c>
      <c r="N1794" s="4">
        <v>1</v>
      </c>
      <c r="O1794" s="4">
        <v>2</v>
      </c>
      <c r="P1794" s="4">
        <v>2</v>
      </c>
      <c r="T1794" s="4">
        <v>1.5</v>
      </c>
      <c r="U1794" s="4">
        <v>1.5</v>
      </c>
      <c r="V1794" s="4">
        <v>3</v>
      </c>
      <c r="W1794" s="4">
        <v>3.5</v>
      </c>
      <c r="Z1794" s="4">
        <v>2.5</v>
      </c>
      <c r="AA1794" s="4">
        <v>2</v>
      </c>
      <c r="AB1794" s="4">
        <v>1</v>
      </c>
      <c r="AC1794" s="4">
        <v>2</v>
      </c>
      <c r="AD1794" s="4">
        <v>2</v>
      </c>
      <c r="AG1794" s="4">
        <v>4.5</v>
      </c>
      <c r="AH1794" s="4">
        <v>1</v>
      </c>
      <c r="AI1794" s="4">
        <v>1</v>
      </c>
      <c r="AJ1794" s="4">
        <v>2</v>
      </c>
      <c r="AK1794" s="4">
        <v>37</v>
      </c>
      <c r="AL1794" s="12" t="s">
        <v>50</v>
      </c>
      <c r="AM1794" s="4" t="s">
        <v>115</v>
      </c>
      <c r="AN1794" s="15" t="s">
        <v>537</v>
      </c>
      <c r="AV1794" s="14">
        <v>43770.347916666666</v>
      </c>
    </row>
    <row r="1795" spans="1:48" ht="12.75" x14ac:dyDescent="0.2">
      <c r="A1795" s="4">
        <v>10</v>
      </c>
      <c r="B1795" s="4">
        <v>2019</v>
      </c>
      <c r="C1795" s="4" t="s">
        <v>523</v>
      </c>
      <c r="D1795" s="4" t="s">
        <v>524</v>
      </c>
      <c r="E1795" s="12" t="s">
        <v>124</v>
      </c>
      <c r="F1795" s="4">
        <v>1</v>
      </c>
      <c r="G1795" s="4">
        <v>1.5</v>
      </c>
      <c r="H1795" s="4">
        <v>0.5</v>
      </c>
      <c r="K1795" s="4">
        <v>5.5</v>
      </c>
      <c r="L1795" s="4">
        <v>8</v>
      </c>
      <c r="M1795" s="4">
        <v>8.5</v>
      </c>
      <c r="O1795" s="4">
        <v>4</v>
      </c>
      <c r="P1795" s="4">
        <v>0.5</v>
      </c>
      <c r="T1795" s="4">
        <v>0.5</v>
      </c>
      <c r="U1795" s="4">
        <v>0.5</v>
      </c>
      <c r="Z1795" s="4">
        <v>1</v>
      </c>
      <c r="AA1795" s="4">
        <v>1</v>
      </c>
      <c r="AB1795" s="4">
        <v>1.5</v>
      </c>
      <c r="AC1795" s="4">
        <v>0.5</v>
      </c>
      <c r="AH1795" s="4">
        <v>1.5</v>
      </c>
      <c r="AI1795" s="4">
        <v>1</v>
      </c>
      <c r="AJ1795" s="4">
        <v>0.5</v>
      </c>
      <c r="AK1795" s="4">
        <v>37.5</v>
      </c>
      <c r="AL1795" s="12" t="s">
        <v>124</v>
      </c>
      <c r="AM1795" s="4" t="s">
        <v>115</v>
      </c>
      <c r="AN1795" s="7"/>
      <c r="AV1795" s="14">
        <v>43770.347916666666</v>
      </c>
    </row>
    <row r="1796" spans="1:48" ht="12.75" x14ac:dyDescent="0.2">
      <c r="A1796" s="4">
        <v>10</v>
      </c>
      <c r="B1796" s="4">
        <v>2019</v>
      </c>
      <c r="C1796" s="4" t="s">
        <v>523</v>
      </c>
      <c r="D1796" s="4" t="s">
        <v>524</v>
      </c>
      <c r="E1796" s="12" t="s">
        <v>132</v>
      </c>
      <c r="S1796" s="4">
        <v>8</v>
      </c>
      <c r="AK1796" s="4">
        <v>8</v>
      </c>
      <c r="AL1796" s="12" t="s">
        <v>132</v>
      </c>
      <c r="AM1796" s="4" t="s">
        <v>115</v>
      </c>
      <c r="AN1796" s="7"/>
      <c r="AV1796" s="14">
        <v>43770.347916666666</v>
      </c>
    </row>
    <row r="1797" spans="1:48" ht="12.75" x14ac:dyDescent="0.2">
      <c r="A1797" s="4">
        <v>10</v>
      </c>
      <c r="B1797" s="4">
        <v>2019</v>
      </c>
      <c r="C1797" s="4" t="s">
        <v>523</v>
      </c>
      <c r="D1797" s="4" t="s">
        <v>524</v>
      </c>
      <c r="E1797" s="12" t="s">
        <v>50</v>
      </c>
      <c r="F1797" s="4">
        <v>1</v>
      </c>
      <c r="G1797" s="4">
        <v>1</v>
      </c>
      <c r="L1797" s="4">
        <v>3</v>
      </c>
      <c r="M1797" s="4">
        <v>3</v>
      </c>
      <c r="N1797" s="4">
        <v>3.5</v>
      </c>
      <c r="O1797" s="4">
        <v>0.5</v>
      </c>
      <c r="T1797" s="4">
        <v>2</v>
      </c>
      <c r="U1797" s="4">
        <v>2</v>
      </c>
      <c r="V1797" s="4">
        <v>4</v>
      </c>
      <c r="W1797" s="4">
        <v>0.5</v>
      </c>
      <c r="Z1797" s="4">
        <v>1</v>
      </c>
      <c r="AA1797" s="4">
        <v>1</v>
      </c>
      <c r="AB1797" s="4">
        <v>1</v>
      </c>
      <c r="AC1797" s="4">
        <v>1</v>
      </c>
      <c r="AG1797" s="4">
        <v>0.5</v>
      </c>
      <c r="AH1797" s="4">
        <v>1</v>
      </c>
      <c r="AI1797" s="4">
        <v>1</v>
      </c>
      <c r="AK1797" s="4">
        <v>27</v>
      </c>
      <c r="AL1797" s="12" t="s">
        <v>50</v>
      </c>
      <c r="AM1797" s="4" t="s">
        <v>91</v>
      </c>
      <c r="AN1797" s="15" t="s">
        <v>538</v>
      </c>
      <c r="AO1797" s="4">
        <v>115.5</v>
      </c>
      <c r="AP1797" s="4">
        <v>28</v>
      </c>
      <c r="AQ1797" s="4">
        <v>40.5</v>
      </c>
      <c r="AS1797" s="4">
        <v>184</v>
      </c>
      <c r="AT1797" s="4">
        <v>0.80487804900000004</v>
      </c>
      <c r="AU1797" s="4">
        <v>0.19512195099999999</v>
      </c>
      <c r="AV1797" s="14">
        <v>43770.53402777778</v>
      </c>
    </row>
    <row r="1798" spans="1:48" ht="12.75" x14ac:dyDescent="0.2">
      <c r="A1798" s="4">
        <v>10</v>
      </c>
      <c r="B1798" s="4">
        <v>2019</v>
      </c>
      <c r="C1798" s="4" t="s">
        <v>523</v>
      </c>
      <c r="D1798" s="4" t="s">
        <v>524</v>
      </c>
      <c r="E1798" s="12" t="s">
        <v>73</v>
      </c>
      <c r="AG1798" s="4">
        <v>4.5</v>
      </c>
      <c r="AK1798" s="4">
        <v>4.5</v>
      </c>
      <c r="AL1798" s="12" t="s">
        <v>73</v>
      </c>
      <c r="AM1798" s="4" t="s">
        <v>91</v>
      </c>
      <c r="AN1798" s="15" t="s">
        <v>539</v>
      </c>
      <c r="AV1798" s="14">
        <v>43770.53402777778</v>
      </c>
    </row>
    <row r="1799" spans="1:48" ht="12.75" x14ac:dyDescent="0.2">
      <c r="A1799" s="4">
        <v>10</v>
      </c>
      <c r="B1799" s="4">
        <v>2019</v>
      </c>
      <c r="C1799" s="4" t="s">
        <v>523</v>
      </c>
      <c r="D1799" s="4" t="s">
        <v>524</v>
      </c>
      <c r="E1799" s="12" t="s">
        <v>132</v>
      </c>
      <c r="O1799" s="4">
        <v>4</v>
      </c>
      <c r="P1799" s="4">
        <v>8</v>
      </c>
      <c r="S1799" s="4">
        <v>4</v>
      </c>
      <c r="AD1799" s="4">
        <v>8</v>
      </c>
      <c r="AK1799" s="4">
        <v>24</v>
      </c>
      <c r="AL1799" s="12" t="s">
        <v>132</v>
      </c>
      <c r="AM1799" s="4" t="s">
        <v>91</v>
      </c>
      <c r="AN1799" s="7"/>
      <c r="AV1799" s="14">
        <v>43770.53402777778</v>
      </c>
    </row>
    <row r="1800" spans="1:48" ht="12.75" x14ac:dyDescent="0.2">
      <c r="A1800" s="4">
        <v>10</v>
      </c>
      <c r="B1800" s="4">
        <v>2019</v>
      </c>
      <c r="C1800" s="4" t="s">
        <v>523</v>
      </c>
      <c r="D1800" s="4" t="s">
        <v>524</v>
      </c>
      <c r="E1800" s="12" t="s">
        <v>60</v>
      </c>
      <c r="N1800" s="4">
        <v>2.5</v>
      </c>
      <c r="O1800" s="4">
        <v>1</v>
      </c>
      <c r="AK1800" s="4">
        <v>3.5</v>
      </c>
      <c r="AL1800" s="12" t="s">
        <v>60</v>
      </c>
      <c r="AM1800" s="4" t="s">
        <v>91</v>
      </c>
      <c r="AN1800" s="15" t="s">
        <v>540</v>
      </c>
      <c r="AV1800" s="14">
        <v>43770.53402777778</v>
      </c>
    </row>
    <row r="1801" spans="1:48" ht="12.75" x14ac:dyDescent="0.2">
      <c r="A1801" s="4">
        <v>10</v>
      </c>
      <c r="B1801" s="4">
        <v>2019</v>
      </c>
      <c r="C1801" s="4" t="s">
        <v>523</v>
      </c>
      <c r="D1801" s="4" t="s">
        <v>524</v>
      </c>
      <c r="E1801" s="12" t="s">
        <v>62</v>
      </c>
      <c r="M1801" s="4">
        <v>2</v>
      </c>
      <c r="N1801" s="4">
        <v>2</v>
      </c>
      <c r="T1801" s="4">
        <v>2</v>
      </c>
      <c r="U1801" s="4">
        <v>2</v>
      </c>
      <c r="V1801" s="4">
        <v>2</v>
      </c>
      <c r="Z1801" s="4">
        <v>1.5</v>
      </c>
      <c r="AC1801" s="4">
        <v>0.5</v>
      </c>
      <c r="AJ1801" s="4">
        <v>1.5</v>
      </c>
      <c r="AK1801" s="4">
        <v>13.5</v>
      </c>
      <c r="AL1801" s="12" t="s">
        <v>62</v>
      </c>
      <c r="AM1801" s="4" t="s">
        <v>91</v>
      </c>
      <c r="AN1801" s="15" t="s">
        <v>541</v>
      </c>
      <c r="AV1801" s="14">
        <v>43770.53402777778</v>
      </c>
    </row>
    <row r="1802" spans="1:48" ht="12.75" x14ac:dyDescent="0.2">
      <c r="A1802" s="4">
        <v>10</v>
      </c>
      <c r="B1802" s="4">
        <v>2019</v>
      </c>
      <c r="C1802" s="4" t="s">
        <v>523</v>
      </c>
      <c r="D1802" s="4" t="s">
        <v>524</v>
      </c>
      <c r="E1802" s="12" t="s">
        <v>124</v>
      </c>
      <c r="G1802" s="4">
        <v>1.5</v>
      </c>
      <c r="H1802" s="4">
        <v>2.5</v>
      </c>
      <c r="I1802" s="4">
        <v>2</v>
      </c>
      <c r="O1802" s="4">
        <v>1</v>
      </c>
      <c r="V1802" s="4">
        <v>1</v>
      </c>
      <c r="W1802" s="4">
        <v>2</v>
      </c>
      <c r="AB1802" s="4">
        <v>1</v>
      </c>
      <c r="AC1802" s="4">
        <v>1</v>
      </c>
      <c r="AG1802" s="4">
        <v>1</v>
      </c>
      <c r="AH1802" s="4">
        <v>2.5</v>
      </c>
      <c r="AJ1802" s="4">
        <v>1</v>
      </c>
      <c r="AK1802" s="4">
        <v>16.5</v>
      </c>
      <c r="AL1802" s="12" t="s">
        <v>124</v>
      </c>
      <c r="AM1802" s="4" t="s">
        <v>91</v>
      </c>
      <c r="AN1802" s="15" t="s">
        <v>542</v>
      </c>
      <c r="AV1802" s="14">
        <v>43770.53402777778</v>
      </c>
    </row>
    <row r="1803" spans="1:48" ht="12.75" x14ac:dyDescent="0.2">
      <c r="A1803" s="4">
        <v>10</v>
      </c>
      <c r="B1803" s="4">
        <v>2019</v>
      </c>
      <c r="C1803" s="4" t="s">
        <v>523</v>
      </c>
      <c r="D1803" s="4" t="s">
        <v>524</v>
      </c>
      <c r="E1803" s="12" t="s">
        <v>63</v>
      </c>
      <c r="F1803" s="4">
        <v>2</v>
      </c>
      <c r="G1803" s="4">
        <v>1</v>
      </c>
      <c r="N1803" s="4">
        <v>0.5</v>
      </c>
      <c r="O1803" s="4">
        <v>1</v>
      </c>
      <c r="T1803" s="4">
        <v>1</v>
      </c>
      <c r="U1803" s="4">
        <v>2</v>
      </c>
      <c r="AA1803" s="4">
        <v>1</v>
      </c>
      <c r="AB1803" s="4">
        <v>1</v>
      </c>
      <c r="AI1803" s="4">
        <v>0.5</v>
      </c>
      <c r="AK1803" s="4">
        <v>10</v>
      </c>
      <c r="AL1803" s="12" t="s">
        <v>63</v>
      </c>
      <c r="AM1803" s="4" t="s">
        <v>91</v>
      </c>
      <c r="AN1803" s="15" t="s">
        <v>543</v>
      </c>
      <c r="AV1803" s="14">
        <v>43770.53402777778</v>
      </c>
    </row>
    <row r="1804" spans="1:48" ht="12.75" x14ac:dyDescent="0.2">
      <c r="A1804" s="4">
        <v>10</v>
      </c>
      <c r="B1804" s="4">
        <v>2019</v>
      </c>
      <c r="C1804" s="4" t="s">
        <v>523</v>
      </c>
      <c r="D1804" s="4" t="s">
        <v>524</v>
      </c>
      <c r="E1804" s="12" t="s">
        <v>92</v>
      </c>
      <c r="F1804" s="4">
        <v>4</v>
      </c>
      <c r="G1804" s="4">
        <v>3.5</v>
      </c>
      <c r="H1804" s="4">
        <v>5.5</v>
      </c>
      <c r="I1804" s="4">
        <v>3</v>
      </c>
      <c r="L1804" s="4">
        <v>5</v>
      </c>
      <c r="M1804" s="4">
        <v>3</v>
      </c>
      <c r="T1804" s="4">
        <v>3</v>
      </c>
      <c r="U1804" s="4">
        <v>3</v>
      </c>
      <c r="V1804" s="4">
        <v>2</v>
      </c>
      <c r="W1804" s="4">
        <v>5.5</v>
      </c>
      <c r="Z1804" s="4">
        <v>5.5</v>
      </c>
      <c r="AA1804" s="4">
        <v>6</v>
      </c>
      <c r="AB1804" s="4">
        <v>3</v>
      </c>
      <c r="AC1804" s="4">
        <v>0.5</v>
      </c>
      <c r="AH1804" s="4">
        <v>1.5</v>
      </c>
      <c r="AI1804" s="4">
        <v>3</v>
      </c>
      <c r="AJ1804" s="4">
        <v>1.5</v>
      </c>
      <c r="AK1804" s="4">
        <v>58.5</v>
      </c>
      <c r="AL1804" s="12" t="s">
        <v>92</v>
      </c>
      <c r="AM1804" s="4" t="s">
        <v>91</v>
      </c>
      <c r="AN1804" s="15" t="s">
        <v>544</v>
      </c>
      <c r="AV1804" s="14">
        <v>43770.53402777778</v>
      </c>
    </row>
    <row r="1805" spans="1:48" ht="12.75" x14ac:dyDescent="0.2">
      <c r="A1805" s="4">
        <v>10</v>
      </c>
      <c r="B1805" s="4">
        <v>2019</v>
      </c>
      <c r="C1805" s="4" t="s">
        <v>523</v>
      </c>
      <c r="D1805" s="4" t="s">
        <v>524</v>
      </c>
      <c r="E1805" s="12" t="s">
        <v>54</v>
      </c>
      <c r="F1805" s="4">
        <v>1</v>
      </c>
      <c r="G1805" s="4">
        <v>1</v>
      </c>
      <c r="I1805" s="4">
        <v>3</v>
      </c>
      <c r="Z1805" s="4">
        <v>1</v>
      </c>
      <c r="AA1805" s="4">
        <v>1</v>
      </c>
      <c r="AB1805" s="4">
        <v>2</v>
      </c>
      <c r="AC1805" s="4">
        <v>5</v>
      </c>
      <c r="AG1805" s="4">
        <v>2</v>
      </c>
      <c r="AH1805" s="4">
        <v>3</v>
      </c>
      <c r="AI1805" s="4">
        <v>3.5</v>
      </c>
      <c r="AJ1805" s="4">
        <v>4</v>
      </c>
      <c r="AK1805" s="4">
        <v>26.5</v>
      </c>
      <c r="AL1805" s="12" t="s">
        <v>54</v>
      </c>
      <c r="AM1805" s="4" t="s">
        <v>91</v>
      </c>
      <c r="AN1805" s="15" t="s">
        <v>545</v>
      </c>
      <c r="AV1805" s="14">
        <v>43770.53402777778</v>
      </c>
    </row>
    <row r="1806" spans="1:48" ht="12.75" x14ac:dyDescent="0.2">
      <c r="A1806" s="4">
        <v>10</v>
      </c>
      <c r="B1806" s="4">
        <v>2019</v>
      </c>
      <c r="C1806" s="4" t="s">
        <v>523</v>
      </c>
      <c r="D1806" s="4" t="s">
        <v>524</v>
      </c>
      <c r="E1806" s="12" t="s">
        <v>70</v>
      </c>
      <c r="F1806" s="4">
        <v>2</v>
      </c>
      <c r="H1806" s="4">
        <v>1</v>
      </c>
      <c r="I1806" s="4">
        <v>0.5</v>
      </c>
      <c r="AJ1806" s="4">
        <v>2</v>
      </c>
      <c r="AK1806" s="4">
        <v>5.5</v>
      </c>
      <c r="AL1806" s="12" t="s">
        <v>70</v>
      </c>
      <c r="AM1806" s="4" t="s">
        <v>66</v>
      </c>
      <c r="AN1806" s="15" t="s">
        <v>546</v>
      </c>
      <c r="AO1806" s="4">
        <v>118</v>
      </c>
      <c r="AP1806" s="4">
        <v>42</v>
      </c>
      <c r="AQ1806" s="4">
        <v>24</v>
      </c>
      <c r="AS1806" s="4">
        <v>184</v>
      </c>
      <c r="AT1806" s="4">
        <v>0.73750000000000004</v>
      </c>
      <c r="AU1806" s="4">
        <v>0.26250000000000001</v>
      </c>
      <c r="AV1806" s="14">
        <v>43770.324999999997</v>
      </c>
    </row>
    <row r="1807" spans="1:48" ht="12.75" x14ac:dyDescent="0.2">
      <c r="A1807" s="4">
        <v>10</v>
      </c>
      <c r="B1807" s="4">
        <v>2019</v>
      </c>
      <c r="C1807" s="4" t="s">
        <v>523</v>
      </c>
      <c r="D1807" s="4" t="s">
        <v>524</v>
      </c>
      <c r="E1807" s="12" t="s">
        <v>78</v>
      </c>
      <c r="AJ1807" s="4">
        <v>0.5</v>
      </c>
      <c r="AK1807" s="4">
        <v>0.5</v>
      </c>
      <c r="AL1807" s="12" t="s">
        <v>78</v>
      </c>
      <c r="AM1807" s="4" t="s">
        <v>66</v>
      </c>
      <c r="AN1807" s="15" t="s">
        <v>547</v>
      </c>
      <c r="AV1807" s="14">
        <v>43770.324999999997</v>
      </c>
    </row>
    <row r="1808" spans="1:48" ht="12.75" x14ac:dyDescent="0.2">
      <c r="A1808" s="4">
        <v>10</v>
      </c>
      <c r="B1808" s="4">
        <v>2019</v>
      </c>
      <c r="C1808" s="4" t="s">
        <v>523</v>
      </c>
      <c r="D1808" s="4" t="s">
        <v>524</v>
      </c>
      <c r="E1808" s="12" t="s">
        <v>86</v>
      </c>
      <c r="AH1808" s="4">
        <v>6.5</v>
      </c>
      <c r="AI1808" s="4">
        <v>7</v>
      </c>
      <c r="AJ1808" s="4">
        <v>1</v>
      </c>
      <c r="AK1808" s="4">
        <v>14.5</v>
      </c>
      <c r="AL1808" s="12" t="s">
        <v>86</v>
      </c>
      <c r="AM1808" s="4" t="s">
        <v>66</v>
      </c>
      <c r="AN1808" s="15" t="s">
        <v>548</v>
      </c>
      <c r="AV1808" s="14">
        <v>43770.324999999997</v>
      </c>
    </row>
    <row r="1809" spans="1:48" ht="12.75" x14ac:dyDescent="0.2">
      <c r="A1809" s="4">
        <v>10</v>
      </c>
      <c r="B1809" s="4">
        <v>2019</v>
      </c>
      <c r="C1809" s="4" t="s">
        <v>523</v>
      </c>
      <c r="D1809" s="4" t="s">
        <v>524</v>
      </c>
      <c r="E1809" s="12" t="s">
        <v>58</v>
      </c>
      <c r="AB1809" s="4">
        <v>1</v>
      </c>
      <c r="AC1809" s="4">
        <v>2.5</v>
      </c>
      <c r="AD1809" s="4">
        <v>5.5</v>
      </c>
      <c r="AG1809" s="4">
        <v>3.5</v>
      </c>
      <c r="AK1809" s="4">
        <v>12.5</v>
      </c>
      <c r="AL1809" s="12" t="s">
        <v>58</v>
      </c>
      <c r="AM1809" s="4" t="s">
        <v>66</v>
      </c>
      <c r="AN1809" s="15" t="s">
        <v>549</v>
      </c>
      <c r="AV1809" s="14">
        <v>43770.324999999997</v>
      </c>
    </row>
    <row r="1810" spans="1:48" ht="12.75" x14ac:dyDescent="0.2">
      <c r="A1810" s="4">
        <v>10</v>
      </c>
      <c r="B1810" s="4">
        <v>2019</v>
      </c>
      <c r="C1810" s="4" t="s">
        <v>523</v>
      </c>
      <c r="D1810" s="4" t="s">
        <v>524</v>
      </c>
      <c r="E1810" s="12" t="s">
        <v>526</v>
      </c>
      <c r="U1810" s="4">
        <v>7.5</v>
      </c>
      <c r="Z1810" s="4">
        <v>0.5</v>
      </c>
      <c r="AB1810" s="4">
        <v>0.5</v>
      </c>
      <c r="AC1810" s="4">
        <v>1.5</v>
      </c>
      <c r="AD1810" s="4">
        <v>3</v>
      </c>
      <c r="AG1810" s="4">
        <v>0.5</v>
      </c>
      <c r="AH1810" s="4">
        <v>0.5</v>
      </c>
      <c r="AK1810" s="4">
        <v>14</v>
      </c>
      <c r="AL1810" s="12" t="s">
        <v>526</v>
      </c>
      <c r="AM1810" s="4" t="s">
        <v>66</v>
      </c>
      <c r="AN1810" s="15" t="s">
        <v>550</v>
      </c>
      <c r="AV1810" s="14">
        <v>43770.324999999997</v>
      </c>
    </row>
    <row r="1811" spans="1:48" ht="12.75" x14ac:dyDescent="0.2">
      <c r="A1811" s="4">
        <v>10</v>
      </c>
      <c r="B1811" s="4">
        <v>2019</v>
      </c>
      <c r="C1811" s="4" t="s">
        <v>523</v>
      </c>
      <c r="D1811" s="4" t="s">
        <v>524</v>
      </c>
      <c r="E1811" s="12" t="s">
        <v>77</v>
      </c>
      <c r="AB1811" s="4">
        <v>0.5</v>
      </c>
      <c r="AK1811" s="4">
        <v>0.5</v>
      </c>
      <c r="AL1811" s="12" t="s">
        <v>77</v>
      </c>
      <c r="AM1811" s="4" t="s">
        <v>66</v>
      </c>
      <c r="AN1811" s="15" t="s">
        <v>551</v>
      </c>
      <c r="AV1811" s="14">
        <v>43770.324999999997</v>
      </c>
    </row>
    <row r="1812" spans="1:48" ht="12.75" x14ac:dyDescent="0.2">
      <c r="A1812" s="4">
        <v>10</v>
      </c>
      <c r="B1812" s="4">
        <v>2019</v>
      </c>
      <c r="C1812" s="4" t="s">
        <v>523</v>
      </c>
      <c r="D1812" s="4" t="s">
        <v>524</v>
      </c>
      <c r="E1812" s="12" t="s">
        <v>132</v>
      </c>
      <c r="W1812" s="4">
        <v>8</v>
      </c>
      <c r="AA1812" s="4">
        <v>8</v>
      </c>
      <c r="AK1812" s="4">
        <v>16</v>
      </c>
      <c r="AL1812" s="12" t="s">
        <v>132</v>
      </c>
      <c r="AM1812" s="4" t="s">
        <v>66</v>
      </c>
      <c r="AN1812" s="15" t="s">
        <v>552</v>
      </c>
      <c r="AV1812" s="14">
        <v>43770.324999999997</v>
      </c>
    </row>
    <row r="1813" spans="1:48" ht="12.75" x14ac:dyDescent="0.2">
      <c r="A1813" s="4">
        <v>10</v>
      </c>
      <c r="B1813" s="4">
        <v>2019</v>
      </c>
      <c r="C1813" s="4" t="s">
        <v>523</v>
      </c>
      <c r="D1813" s="4" t="s">
        <v>524</v>
      </c>
      <c r="E1813" s="12" t="s">
        <v>52</v>
      </c>
      <c r="T1813" s="4">
        <v>1</v>
      </c>
      <c r="U1813" s="4">
        <v>0.5</v>
      </c>
      <c r="V1813" s="4">
        <v>1</v>
      </c>
      <c r="Z1813" s="4">
        <v>6</v>
      </c>
      <c r="AB1813" s="4">
        <v>4</v>
      </c>
      <c r="AC1813" s="4">
        <v>0.5</v>
      </c>
      <c r="AK1813" s="4">
        <v>13</v>
      </c>
      <c r="AL1813" s="12" t="s">
        <v>52</v>
      </c>
      <c r="AM1813" s="4" t="s">
        <v>66</v>
      </c>
      <c r="AN1813" s="15" t="s">
        <v>553</v>
      </c>
      <c r="AV1813" s="14">
        <v>43770.324999999997</v>
      </c>
    </row>
    <row r="1814" spans="1:48" ht="12.75" x14ac:dyDescent="0.2">
      <c r="A1814" s="4">
        <v>10</v>
      </c>
      <c r="B1814" s="4">
        <v>2019</v>
      </c>
      <c r="C1814" s="4" t="s">
        <v>523</v>
      </c>
      <c r="D1814" s="4" t="s">
        <v>524</v>
      </c>
      <c r="E1814" s="12" t="s">
        <v>132</v>
      </c>
      <c r="S1814" s="4">
        <v>8</v>
      </c>
      <c r="AK1814" s="4">
        <v>8</v>
      </c>
      <c r="AL1814" s="12" t="s">
        <v>132</v>
      </c>
      <c r="AM1814" s="4" t="s">
        <v>66</v>
      </c>
      <c r="AN1814" s="15" t="s">
        <v>554</v>
      </c>
      <c r="AV1814" s="14">
        <v>43770.324999999997</v>
      </c>
    </row>
    <row r="1815" spans="1:48" ht="12.75" x14ac:dyDescent="0.2">
      <c r="A1815" s="4">
        <v>10</v>
      </c>
      <c r="B1815" s="4">
        <v>2019</v>
      </c>
      <c r="C1815" s="4" t="s">
        <v>523</v>
      </c>
      <c r="D1815" s="4" t="s">
        <v>524</v>
      </c>
      <c r="E1815" s="12" t="s">
        <v>83</v>
      </c>
      <c r="O1815" s="4">
        <v>4</v>
      </c>
      <c r="P1815" s="4">
        <v>3</v>
      </c>
      <c r="T1815" s="4">
        <v>4.5</v>
      </c>
      <c r="AK1815" s="4">
        <v>11.5</v>
      </c>
      <c r="AL1815" s="12" t="s">
        <v>83</v>
      </c>
      <c r="AM1815" s="4" t="s">
        <v>66</v>
      </c>
      <c r="AN1815" s="15" t="s">
        <v>555</v>
      </c>
      <c r="AV1815" s="14">
        <v>43770.324999999997</v>
      </c>
    </row>
    <row r="1816" spans="1:48" ht="12.75" x14ac:dyDescent="0.2">
      <c r="A1816" s="4">
        <v>10</v>
      </c>
      <c r="B1816" s="4">
        <v>2019</v>
      </c>
      <c r="C1816" s="4" t="s">
        <v>523</v>
      </c>
      <c r="D1816" s="4" t="s">
        <v>524</v>
      </c>
      <c r="E1816" s="12" t="s">
        <v>69</v>
      </c>
      <c r="N1816" s="4">
        <v>4.5</v>
      </c>
      <c r="O1816" s="4">
        <v>2</v>
      </c>
      <c r="AK1816" s="4">
        <v>6.5</v>
      </c>
      <c r="AL1816" s="12" t="s">
        <v>69</v>
      </c>
      <c r="AM1816" s="4" t="s">
        <v>66</v>
      </c>
      <c r="AN1816" s="15" t="s">
        <v>556</v>
      </c>
      <c r="AV1816" s="14">
        <v>43770.324999999997</v>
      </c>
    </row>
    <row r="1817" spans="1:48" ht="12.75" x14ac:dyDescent="0.2">
      <c r="A1817" s="4">
        <v>10</v>
      </c>
      <c r="B1817" s="4">
        <v>2019</v>
      </c>
      <c r="C1817" s="4" t="s">
        <v>523</v>
      </c>
      <c r="D1817" s="4" t="s">
        <v>524</v>
      </c>
      <c r="E1817" s="12" t="s">
        <v>54</v>
      </c>
      <c r="M1817" s="4">
        <v>0.5</v>
      </c>
      <c r="N1817" s="4">
        <v>0.5</v>
      </c>
      <c r="Z1817" s="4">
        <v>0.5</v>
      </c>
      <c r="AK1817" s="4">
        <v>1.5</v>
      </c>
      <c r="AL1817" s="12" t="s">
        <v>54</v>
      </c>
      <c r="AM1817" s="4" t="s">
        <v>66</v>
      </c>
      <c r="AN1817" s="15" t="s">
        <v>557</v>
      </c>
      <c r="AV1817" s="14">
        <v>43770.324999999997</v>
      </c>
    </row>
    <row r="1818" spans="1:48" ht="12.75" x14ac:dyDescent="0.2">
      <c r="A1818" s="4">
        <v>10</v>
      </c>
      <c r="B1818" s="4">
        <v>2019</v>
      </c>
      <c r="C1818" s="4" t="s">
        <v>523</v>
      </c>
      <c r="D1818" s="4" t="s">
        <v>524</v>
      </c>
      <c r="E1818" s="12" t="s">
        <v>71</v>
      </c>
      <c r="M1818" s="4">
        <v>1</v>
      </c>
      <c r="N1818" s="4">
        <v>0.5</v>
      </c>
      <c r="O1818" s="4">
        <v>1</v>
      </c>
      <c r="P1818" s="4">
        <v>0.5</v>
      </c>
      <c r="AK1818" s="4">
        <v>3</v>
      </c>
      <c r="AL1818" s="12" t="s">
        <v>71</v>
      </c>
      <c r="AM1818" s="4" t="s">
        <v>66</v>
      </c>
      <c r="AN1818" s="15" t="s">
        <v>558</v>
      </c>
      <c r="AV1818" s="14">
        <v>43770.324999999997</v>
      </c>
    </row>
    <row r="1819" spans="1:48" ht="12.75" x14ac:dyDescent="0.2">
      <c r="A1819" s="4">
        <v>10</v>
      </c>
      <c r="B1819" s="4">
        <v>2019</v>
      </c>
      <c r="C1819" s="4" t="s">
        <v>523</v>
      </c>
      <c r="D1819" s="4" t="s">
        <v>524</v>
      </c>
      <c r="E1819" s="12" t="s">
        <v>60</v>
      </c>
      <c r="L1819" s="4">
        <v>3</v>
      </c>
      <c r="M1819" s="4">
        <v>1.5</v>
      </c>
      <c r="N1819" s="4">
        <v>0.5</v>
      </c>
      <c r="AB1819" s="4">
        <v>0.5</v>
      </c>
      <c r="AC1819" s="4">
        <v>1</v>
      </c>
      <c r="AG1819" s="4">
        <v>0.5</v>
      </c>
      <c r="AK1819" s="4">
        <v>7</v>
      </c>
      <c r="AL1819" s="12" t="s">
        <v>60</v>
      </c>
      <c r="AM1819" s="4" t="s">
        <v>66</v>
      </c>
      <c r="AN1819" s="15" t="s">
        <v>559</v>
      </c>
      <c r="AV1819" s="14">
        <v>43770.324999999997</v>
      </c>
    </row>
    <row r="1820" spans="1:48" ht="12.75" x14ac:dyDescent="0.2">
      <c r="A1820" s="4">
        <v>10</v>
      </c>
      <c r="B1820" s="4">
        <v>2019</v>
      </c>
      <c r="C1820" s="4" t="s">
        <v>523</v>
      </c>
      <c r="D1820" s="4" t="s">
        <v>524</v>
      </c>
      <c r="E1820" s="12" t="s">
        <v>63</v>
      </c>
      <c r="I1820" s="4">
        <v>1</v>
      </c>
      <c r="L1820" s="4">
        <v>1.5</v>
      </c>
      <c r="M1820" s="4">
        <v>0.5</v>
      </c>
      <c r="N1820" s="4">
        <v>1</v>
      </c>
      <c r="V1820" s="4">
        <v>2</v>
      </c>
      <c r="AC1820" s="4">
        <v>1</v>
      </c>
      <c r="AG1820" s="4">
        <v>2</v>
      </c>
      <c r="AK1820" s="4">
        <v>9</v>
      </c>
      <c r="AL1820" s="12" t="s">
        <v>63</v>
      </c>
      <c r="AM1820" s="4" t="s">
        <v>66</v>
      </c>
      <c r="AN1820" s="15" t="s">
        <v>560</v>
      </c>
      <c r="AV1820" s="14">
        <v>43770.324999999997</v>
      </c>
    </row>
    <row r="1821" spans="1:48" ht="12.75" x14ac:dyDescent="0.2">
      <c r="A1821" s="4">
        <v>10</v>
      </c>
      <c r="B1821" s="4">
        <v>2019</v>
      </c>
      <c r="C1821" s="4" t="s">
        <v>523</v>
      </c>
      <c r="D1821" s="4" t="s">
        <v>524</v>
      </c>
      <c r="E1821" s="12" t="s">
        <v>113</v>
      </c>
      <c r="F1821" s="4">
        <v>4.5</v>
      </c>
      <c r="G1821" s="4">
        <v>7</v>
      </c>
      <c r="H1821" s="4">
        <v>7</v>
      </c>
      <c r="I1821" s="4">
        <v>6</v>
      </c>
      <c r="L1821" s="4">
        <v>3</v>
      </c>
      <c r="M1821" s="4">
        <v>4</v>
      </c>
      <c r="N1821" s="4">
        <v>1</v>
      </c>
      <c r="P1821" s="4">
        <v>0.5</v>
      </c>
      <c r="AK1821" s="4">
        <v>33</v>
      </c>
      <c r="AL1821" s="12" t="s">
        <v>113</v>
      </c>
      <c r="AM1821" s="4" t="s">
        <v>66</v>
      </c>
      <c r="AN1821" s="15" t="s">
        <v>561</v>
      </c>
      <c r="AV1821" s="14">
        <v>43770.324999999997</v>
      </c>
    </row>
    <row r="1822" spans="1:48" ht="12.75" x14ac:dyDescent="0.2">
      <c r="A1822" s="4">
        <v>10</v>
      </c>
      <c r="B1822" s="4">
        <v>2019</v>
      </c>
      <c r="C1822" s="4" t="s">
        <v>523</v>
      </c>
      <c r="D1822" s="4" t="s">
        <v>524</v>
      </c>
      <c r="E1822" s="12" t="s">
        <v>50</v>
      </c>
      <c r="F1822" s="4">
        <v>1.5</v>
      </c>
      <c r="G1822" s="4">
        <v>1</v>
      </c>
      <c r="I1822" s="4">
        <v>0.5</v>
      </c>
      <c r="L1822" s="4">
        <v>1.5</v>
      </c>
      <c r="M1822" s="4">
        <v>0.5</v>
      </c>
      <c r="N1822" s="4">
        <v>1</v>
      </c>
      <c r="O1822" s="4">
        <v>2.5</v>
      </c>
      <c r="P1822" s="4">
        <v>0.5</v>
      </c>
      <c r="T1822" s="4">
        <v>2.5</v>
      </c>
      <c r="U1822" s="4">
        <v>1</v>
      </c>
      <c r="V1822" s="4">
        <v>5</v>
      </c>
      <c r="Z1822" s="4">
        <v>1</v>
      </c>
      <c r="AB1822" s="4">
        <v>2</v>
      </c>
      <c r="AC1822" s="4">
        <v>1.5</v>
      </c>
      <c r="AD1822" s="4">
        <v>0.5</v>
      </c>
      <c r="AG1822" s="4">
        <v>2</v>
      </c>
      <c r="AH1822" s="4">
        <v>2</v>
      </c>
      <c r="AI1822" s="4">
        <v>1</v>
      </c>
      <c r="AJ1822" s="4">
        <v>0.5</v>
      </c>
      <c r="AK1822" s="4">
        <v>28</v>
      </c>
      <c r="AL1822" s="12" t="s">
        <v>50</v>
      </c>
      <c r="AM1822" s="4" t="s">
        <v>66</v>
      </c>
      <c r="AN1822" s="15" t="s">
        <v>562</v>
      </c>
      <c r="AV1822" s="14">
        <v>43770.324999999997</v>
      </c>
    </row>
    <row r="1823" spans="1:48" ht="12.75" x14ac:dyDescent="0.2">
      <c r="A1823" s="4">
        <v>10</v>
      </c>
      <c r="B1823" s="4">
        <v>2019</v>
      </c>
      <c r="C1823" s="4" t="s">
        <v>523</v>
      </c>
      <c r="D1823" s="4" t="s">
        <v>524</v>
      </c>
      <c r="E1823" s="12" t="s">
        <v>50</v>
      </c>
      <c r="G1823" s="4">
        <v>1</v>
      </c>
      <c r="I1823" s="4">
        <v>1</v>
      </c>
      <c r="L1823" s="4">
        <v>2</v>
      </c>
      <c r="N1823" s="4">
        <v>2</v>
      </c>
      <c r="P1823" s="4">
        <v>1</v>
      </c>
      <c r="W1823" s="4">
        <v>1</v>
      </c>
      <c r="AB1823" s="4">
        <v>2.5</v>
      </c>
      <c r="AC1823" s="4">
        <v>2</v>
      </c>
      <c r="AD1823" s="4">
        <v>2</v>
      </c>
      <c r="AJ1823" s="4">
        <v>1</v>
      </c>
      <c r="AK1823" s="4">
        <v>15.5</v>
      </c>
      <c r="AL1823" s="12" t="s">
        <v>50</v>
      </c>
      <c r="AM1823" s="4" t="s">
        <v>96</v>
      </c>
      <c r="AN1823" s="15" t="s">
        <v>563</v>
      </c>
      <c r="AO1823" s="4">
        <v>170</v>
      </c>
      <c r="AP1823" s="4">
        <v>8</v>
      </c>
      <c r="AQ1823" s="4">
        <v>6</v>
      </c>
      <c r="AS1823" s="4">
        <v>184</v>
      </c>
      <c r="AT1823" s="4">
        <v>0.95505618000000003</v>
      </c>
      <c r="AU1823" s="4">
        <v>4.4943820000000002E-2</v>
      </c>
      <c r="AV1823" s="14">
        <v>43770.655555555553</v>
      </c>
    </row>
    <row r="1824" spans="1:48" ht="12.75" x14ac:dyDescent="0.2">
      <c r="A1824" s="4">
        <v>10</v>
      </c>
      <c r="B1824" s="4">
        <v>2019</v>
      </c>
      <c r="C1824" s="4" t="s">
        <v>523</v>
      </c>
      <c r="D1824" s="4" t="s">
        <v>524</v>
      </c>
      <c r="E1824" s="12" t="s">
        <v>60</v>
      </c>
      <c r="AB1824" s="4">
        <v>4</v>
      </c>
      <c r="AC1824" s="4">
        <v>7</v>
      </c>
      <c r="AD1824" s="4">
        <v>6.5</v>
      </c>
      <c r="AH1824" s="4">
        <v>2</v>
      </c>
      <c r="AI1824" s="4">
        <v>2</v>
      </c>
      <c r="AJ1824" s="4">
        <v>3</v>
      </c>
      <c r="AK1824" s="4">
        <v>24.5</v>
      </c>
      <c r="AL1824" s="12" t="s">
        <v>60</v>
      </c>
      <c r="AM1824" s="4" t="s">
        <v>96</v>
      </c>
      <c r="AN1824" s="7"/>
      <c r="AV1824" s="14">
        <v>43770.655555555553</v>
      </c>
    </row>
    <row r="1825" spans="1:48" ht="12.75" x14ac:dyDescent="0.2">
      <c r="A1825" s="4">
        <v>10</v>
      </c>
      <c r="B1825" s="4">
        <v>2019</v>
      </c>
      <c r="C1825" s="4" t="s">
        <v>523</v>
      </c>
      <c r="D1825" s="4" t="s">
        <v>524</v>
      </c>
      <c r="E1825" s="12" t="s">
        <v>124</v>
      </c>
      <c r="AB1825" s="4">
        <v>1</v>
      </c>
      <c r="AJ1825" s="4">
        <v>1</v>
      </c>
      <c r="AK1825" s="4">
        <v>2</v>
      </c>
      <c r="AL1825" s="12" t="s">
        <v>124</v>
      </c>
      <c r="AM1825" s="4" t="s">
        <v>96</v>
      </c>
      <c r="AN1825" s="15" t="s">
        <v>564</v>
      </c>
      <c r="AV1825" s="14">
        <v>43770.655555555553</v>
      </c>
    </row>
    <row r="1826" spans="1:48" ht="12.75" x14ac:dyDescent="0.2">
      <c r="A1826" s="4">
        <v>10</v>
      </c>
      <c r="B1826" s="4">
        <v>2019</v>
      </c>
      <c r="C1826" s="4" t="s">
        <v>523</v>
      </c>
      <c r="D1826" s="4" t="s">
        <v>524</v>
      </c>
      <c r="E1826" s="12" t="s">
        <v>71</v>
      </c>
      <c r="L1826" s="4">
        <v>2</v>
      </c>
      <c r="AH1826" s="4">
        <v>3</v>
      </c>
      <c r="AK1826" s="4">
        <v>5</v>
      </c>
      <c r="AL1826" s="12" t="s">
        <v>71</v>
      </c>
      <c r="AM1826" s="4" t="s">
        <v>96</v>
      </c>
      <c r="AN1826" s="15" t="s">
        <v>565</v>
      </c>
      <c r="AV1826" s="14">
        <v>43770.655555555553</v>
      </c>
    </row>
    <row r="1827" spans="1:48" ht="12.75" x14ac:dyDescent="0.2">
      <c r="A1827" s="4">
        <v>10</v>
      </c>
      <c r="B1827" s="4">
        <v>2019</v>
      </c>
      <c r="C1827" s="4" t="s">
        <v>523</v>
      </c>
      <c r="D1827" s="4" t="s">
        <v>524</v>
      </c>
      <c r="E1827" s="12" t="s">
        <v>132</v>
      </c>
      <c r="AG1827" s="4">
        <v>4</v>
      </c>
      <c r="AK1827" s="4">
        <v>4</v>
      </c>
      <c r="AL1827" s="12" t="s">
        <v>132</v>
      </c>
      <c r="AM1827" s="4" t="s">
        <v>96</v>
      </c>
      <c r="AN1827" s="15" t="s">
        <v>566</v>
      </c>
      <c r="AV1827" s="14">
        <v>43770.655555555553</v>
      </c>
    </row>
    <row r="1828" spans="1:48" ht="12.75" x14ac:dyDescent="0.2">
      <c r="A1828" s="4">
        <v>10</v>
      </c>
      <c r="B1828" s="4">
        <v>2019</v>
      </c>
      <c r="C1828" s="4" t="s">
        <v>523</v>
      </c>
      <c r="D1828" s="4" t="s">
        <v>524</v>
      </c>
      <c r="E1828" s="12" t="s">
        <v>107</v>
      </c>
      <c r="L1828" s="4">
        <v>1</v>
      </c>
      <c r="AK1828" s="4">
        <v>1</v>
      </c>
      <c r="AL1828" s="12" t="s">
        <v>107</v>
      </c>
      <c r="AM1828" s="4" t="s">
        <v>96</v>
      </c>
      <c r="AN1828" s="15" t="s">
        <v>567</v>
      </c>
      <c r="AV1828" s="14">
        <v>43770.655555555553</v>
      </c>
    </row>
    <row r="1829" spans="1:48" ht="12.75" x14ac:dyDescent="0.2">
      <c r="A1829" s="4">
        <v>10</v>
      </c>
      <c r="B1829" s="4">
        <v>2019</v>
      </c>
      <c r="C1829" s="4" t="s">
        <v>523</v>
      </c>
      <c r="D1829" s="4" t="s">
        <v>524</v>
      </c>
      <c r="E1829" s="12" t="s">
        <v>113</v>
      </c>
      <c r="G1829" s="4">
        <v>4.5</v>
      </c>
      <c r="AK1829" s="4">
        <v>4.5</v>
      </c>
      <c r="AL1829" s="12" t="s">
        <v>113</v>
      </c>
      <c r="AM1829" s="4" t="s">
        <v>96</v>
      </c>
      <c r="AN1829" s="7"/>
      <c r="AV1829" s="14">
        <v>43770.655555555553</v>
      </c>
    </row>
    <row r="1830" spans="1:48" ht="12.75" x14ac:dyDescent="0.2">
      <c r="A1830" s="4">
        <v>10</v>
      </c>
      <c r="B1830" s="4">
        <v>2019</v>
      </c>
      <c r="C1830" s="4" t="s">
        <v>523</v>
      </c>
      <c r="D1830" s="4" t="s">
        <v>524</v>
      </c>
      <c r="E1830" s="12" t="s">
        <v>61</v>
      </c>
      <c r="H1830" s="4">
        <v>3.5</v>
      </c>
      <c r="I1830" s="4">
        <v>7</v>
      </c>
      <c r="L1830" s="4">
        <v>1</v>
      </c>
      <c r="M1830" s="4">
        <v>8</v>
      </c>
      <c r="N1830" s="4">
        <v>6</v>
      </c>
      <c r="O1830" s="4">
        <v>8</v>
      </c>
      <c r="P1830" s="4">
        <v>7</v>
      </c>
      <c r="T1830" s="4">
        <v>7</v>
      </c>
      <c r="U1830" s="4">
        <v>6</v>
      </c>
      <c r="V1830" s="4">
        <v>9</v>
      </c>
      <c r="W1830" s="4">
        <v>8</v>
      </c>
      <c r="Z1830" s="4">
        <v>9</v>
      </c>
      <c r="AA1830" s="4">
        <v>9</v>
      </c>
      <c r="AB1830" s="4">
        <v>2</v>
      </c>
      <c r="AH1830" s="4">
        <v>4</v>
      </c>
      <c r="AI1830" s="4">
        <v>7.5</v>
      </c>
      <c r="AJ1830" s="4">
        <v>4.5</v>
      </c>
      <c r="AK1830" s="4">
        <v>106.5</v>
      </c>
      <c r="AL1830" s="12" t="s">
        <v>61</v>
      </c>
      <c r="AM1830" s="4" t="s">
        <v>96</v>
      </c>
      <c r="AN1830" s="15" t="s">
        <v>568</v>
      </c>
      <c r="AV1830" s="14">
        <v>43770.655555555553</v>
      </c>
    </row>
    <row r="1831" spans="1:48" ht="12.75" x14ac:dyDescent="0.2">
      <c r="A1831" s="4">
        <v>10</v>
      </c>
      <c r="B1831" s="4">
        <v>2019</v>
      </c>
      <c r="C1831" s="4" t="s">
        <v>523</v>
      </c>
      <c r="D1831" s="4" t="s">
        <v>524</v>
      </c>
      <c r="E1831" s="12" t="s">
        <v>56</v>
      </c>
      <c r="H1831" s="4">
        <v>2</v>
      </c>
      <c r="AK1831" s="4">
        <v>2</v>
      </c>
      <c r="AL1831" s="12" t="s">
        <v>56</v>
      </c>
      <c r="AM1831" s="4" t="s">
        <v>96</v>
      </c>
      <c r="AN1831" s="7"/>
      <c r="AV1831" s="14">
        <v>43770.655555555553</v>
      </c>
    </row>
    <row r="1832" spans="1:48" ht="12.75" x14ac:dyDescent="0.2">
      <c r="A1832" s="4">
        <v>10</v>
      </c>
      <c r="B1832" s="4">
        <v>2019</v>
      </c>
      <c r="C1832" s="4" t="s">
        <v>523</v>
      </c>
      <c r="D1832" s="4" t="s">
        <v>524</v>
      </c>
      <c r="E1832" s="12" t="s">
        <v>54</v>
      </c>
      <c r="G1832" s="4">
        <v>0.5</v>
      </c>
      <c r="L1832" s="4">
        <v>2</v>
      </c>
      <c r="AK1832" s="4">
        <v>2.5</v>
      </c>
      <c r="AL1832" s="12" t="s">
        <v>54</v>
      </c>
      <c r="AM1832" s="4" t="s">
        <v>96</v>
      </c>
      <c r="AN1832" s="15" t="s">
        <v>569</v>
      </c>
      <c r="AV1832" s="14">
        <v>43770.655555555553</v>
      </c>
    </row>
    <row r="1833" spans="1:48" ht="12.75" x14ac:dyDescent="0.2">
      <c r="A1833" s="4">
        <v>10</v>
      </c>
      <c r="B1833" s="4">
        <v>2019</v>
      </c>
      <c r="C1833" s="4" t="s">
        <v>523</v>
      </c>
      <c r="D1833" s="4" t="s">
        <v>524</v>
      </c>
      <c r="E1833" s="12" t="s">
        <v>55</v>
      </c>
      <c r="F1833" s="4">
        <v>8</v>
      </c>
      <c r="G1833" s="4">
        <v>1</v>
      </c>
      <c r="T1833" s="4">
        <v>2</v>
      </c>
      <c r="U1833" s="4">
        <v>2</v>
      </c>
      <c r="AK1833" s="4">
        <v>13</v>
      </c>
      <c r="AL1833" s="12" t="s">
        <v>55</v>
      </c>
      <c r="AM1833" s="4" t="s">
        <v>96</v>
      </c>
      <c r="AN1833" s="15" t="s">
        <v>570</v>
      </c>
      <c r="AV1833" s="14">
        <v>43770.655555555553</v>
      </c>
    </row>
    <row r="1834" spans="1:48" ht="12.75" x14ac:dyDescent="0.2">
      <c r="A1834" s="4">
        <v>10</v>
      </c>
      <c r="B1834" s="4">
        <v>2019</v>
      </c>
      <c r="C1834" s="4" t="s">
        <v>523</v>
      </c>
      <c r="D1834" s="4" t="s">
        <v>524</v>
      </c>
      <c r="E1834" s="12" t="s">
        <v>63</v>
      </c>
      <c r="G1834" s="4">
        <v>1</v>
      </c>
      <c r="H1834" s="4">
        <v>2.5</v>
      </c>
      <c r="AK1834" s="4">
        <v>3.5</v>
      </c>
      <c r="AL1834" s="12" t="s">
        <v>63</v>
      </c>
      <c r="AM1834" s="4" t="s">
        <v>96</v>
      </c>
      <c r="AN1834" s="15" t="s">
        <v>571</v>
      </c>
      <c r="AV1834" s="14">
        <v>43770.655555555553</v>
      </c>
    </row>
    <row r="1835" spans="1:48" ht="12.75" x14ac:dyDescent="0.2">
      <c r="A1835" s="4">
        <v>10</v>
      </c>
      <c r="B1835" s="4">
        <v>2019</v>
      </c>
      <c r="C1835" s="4" t="s">
        <v>523</v>
      </c>
      <c r="D1835" s="4" t="s">
        <v>524</v>
      </c>
      <c r="E1835" s="12" t="s">
        <v>92</v>
      </c>
      <c r="F1835" s="4">
        <v>7</v>
      </c>
      <c r="G1835" s="4">
        <v>6.5</v>
      </c>
      <c r="H1835" s="4">
        <v>8</v>
      </c>
      <c r="I1835" s="4">
        <v>8</v>
      </c>
      <c r="L1835" s="4">
        <v>8</v>
      </c>
      <c r="M1835" s="4">
        <v>7</v>
      </c>
      <c r="N1835" s="4">
        <v>7</v>
      </c>
      <c r="O1835" s="4">
        <v>8</v>
      </c>
      <c r="P1835" s="4">
        <v>8</v>
      </c>
      <c r="T1835" s="4">
        <v>8</v>
      </c>
      <c r="U1835" s="4">
        <v>9</v>
      </c>
      <c r="V1835" s="4">
        <v>9</v>
      </c>
      <c r="W1835" s="4">
        <v>9</v>
      </c>
      <c r="Z1835" s="4">
        <v>9</v>
      </c>
      <c r="AA1835" s="4">
        <v>8</v>
      </c>
      <c r="AB1835" s="4">
        <v>7</v>
      </c>
      <c r="AC1835" s="4">
        <v>4</v>
      </c>
      <c r="AD1835" s="4">
        <v>7</v>
      </c>
      <c r="AG1835" s="4">
        <v>3.5</v>
      </c>
      <c r="AH1835" s="4">
        <v>7</v>
      </c>
      <c r="AI1835" s="4">
        <v>7.5</v>
      </c>
      <c r="AJ1835" s="4">
        <v>7</v>
      </c>
      <c r="AK1835" s="4">
        <v>162.5</v>
      </c>
      <c r="AL1835" s="12" t="s">
        <v>92</v>
      </c>
      <c r="AM1835" s="4" t="s">
        <v>112</v>
      </c>
      <c r="AN1835" s="15" t="s">
        <v>572</v>
      </c>
      <c r="AO1835" s="4">
        <v>172</v>
      </c>
      <c r="AP1835" s="4">
        <v>10</v>
      </c>
      <c r="AQ1835" s="4">
        <v>2</v>
      </c>
      <c r="AS1835" s="4">
        <v>184</v>
      </c>
      <c r="AT1835" s="4">
        <v>0.94505494499999998</v>
      </c>
      <c r="AU1835" s="4">
        <v>5.4945055E-2</v>
      </c>
      <c r="AV1835" s="14">
        <v>43769.586111111108</v>
      </c>
    </row>
    <row r="1836" spans="1:48" ht="12.75" x14ac:dyDescent="0.2">
      <c r="A1836" s="4">
        <v>10</v>
      </c>
      <c r="B1836" s="4">
        <v>2019</v>
      </c>
      <c r="C1836" s="4" t="s">
        <v>523</v>
      </c>
      <c r="D1836" s="4" t="s">
        <v>524</v>
      </c>
      <c r="E1836" s="12" t="s">
        <v>73</v>
      </c>
      <c r="AG1836" s="4">
        <v>4</v>
      </c>
      <c r="AK1836" s="4">
        <v>4</v>
      </c>
      <c r="AL1836" s="12" t="s">
        <v>73</v>
      </c>
      <c r="AM1836" s="4" t="s">
        <v>112</v>
      </c>
      <c r="AN1836" s="15" t="s">
        <v>573</v>
      </c>
      <c r="AV1836" s="14">
        <v>43769.586111111108</v>
      </c>
    </row>
    <row r="1837" spans="1:48" ht="12.75" x14ac:dyDescent="0.2">
      <c r="A1837" s="4">
        <v>10</v>
      </c>
      <c r="B1837" s="4">
        <v>2019</v>
      </c>
      <c r="C1837" s="4" t="s">
        <v>523</v>
      </c>
      <c r="D1837" s="4" t="s">
        <v>524</v>
      </c>
      <c r="E1837" s="12" t="s">
        <v>124</v>
      </c>
      <c r="AB1837" s="4">
        <v>1</v>
      </c>
      <c r="AJ1837" s="4">
        <v>1</v>
      </c>
      <c r="AK1837" s="4">
        <v>2</v>
      </c>
      <c r="AL1837" s="12" t="s">
        <v>124</v>
      </c>
      <c r="AM1837" s="4" t="s">
        <v>112</v>
      </c>
      <c r="AN1837" s="15" t="s">
        <v>574</v>
      </c>
      <c r="AV1837" s="14">
        <v>43769.586111111108</v>
      </c>
    </row>
    <row r="1838" spans="1:48" ht="12.75" x14ac:dyDescent="0.2">
      <c r="A1838" s="4">
        <v>10</v>
      </c>
      <c r="B1838" s="4">
        <v>2019</v>
      </c>
      <c r="C1838" s="4" t="s">
        <v>523</v>
      </c>
      <c r="D1838" s="4" t="s">
        <v>524</v>
      </c>
      <c r="E1838" s="12" t="s">
        <v>54</v>
      </c>
      <c r="AA1838" s="4">
        <v>1</v>
      </c>
      <c r="AC1838" s="4">
        <v>3</v>
      </c>
      <c r="AD1838" s="4">
        <v>1</v>
      </c>
      <c r="AK1838" s="4">
        <v>5</v>
      </c>
      <c r="AL1838" s="12" t="s">
        <v>54</v>
      </c>
      <c r="AM1838" s="4" t="s">
        <v>112</v>
      </c>
      <c r="AN1838" s="15" t="s">
        <v>575</v>
      </c>
      <c r="AV1838" s="14">
        <v>43769.586111111108</v>
      </c>
    </row>
    <row r="1839" spans="1:48" ht="12.75" x14ac:dyDescent="0.2">
      <c r="A1839" s="4">
        <v>10</v>
      </c>
      <c r="B1839" s="4">
        <v>2019</v>
      </c>
      <c r="C1839" s="4" t="s">
        <v>523</v>
      </c>
      <c r="D1839" s="4" t="s">
        <v>524</v>
      </c>
      <c r="E1839" s="12" t="s">
        <v>50</v>
      </c>
      <c r="G1839" s="4">
        <v>1.5</v>
      </c>
      <c r="N1839" s="4">
        <v>0.5</v>
      </c>
      <c r="AB1839" s="4">
        <v>1</v>
      </c>
      <c r="AC1839" s="4">
        <v>1</v>
      </c>
      <c r="AI1839" s="4">
        <v>0.5</v>
      </c>
      <c r="AK1839" s="4">
        <v>4.5</v>
      </c>
      <c r="AL1839" s="12" t="s">
        <v>50</v>
      </c>
      <c r="AM1839" s="4" t="s">
        <v>112</v>
      </c>
      <c r="AN1839" s="15" t="s">
        <v>576</v>
      </c>
      <c r="AV1839" s="14">
        <v>43769.586111111108</v>
      </c>
    </row>
    <row r="1840" spans="1:48" ht="12.75" x14ac:dyDescent="0.2">
      <c r="A1840" s="4">
        <v>10</v>
      </c>
      <c r="B1840" s="4">
        <v>2019</v>
      </c>
      <c r="C1840" s="4" t="s">
        <v>523</v>
      </c>
      <c r="D1840" s="4" t="s">
        <v>524</v>
      </c>
      <c r="E1840" s="12" t="s">
        <v>63</v>
      </c>
      <c r="F1840" s="4">
        <v>1</v>
      </c>
      <c r="M1840" s="4">
        <v>1</v>
      </c>
      <c r="N1840" s="4">
        <v>0.5</v>
      </c>
      <c r="T1840" s="4">
        <v>1</v>
      </c>
      <c r="AA1840" s="4">
        <v>1</v>
      </c>
      <c r="AG1840" s="4">
        <v>0.5</v>
      </c>
      <c r="AH1840" s="4">
        <v>1</v>
      </c>
      <c r="AK1840" s="4">
        <v>6</v>
      </c>
      <c r="AL1840" s="12" t="s">
        <v>63</v>
      </c>
      <c r="AM1840" s="4" t="s">
        <v>112</v>
      </c>
      <c r="AN1840" s="15" t="s">
        <v>577</v>
      </c>
      <c r="AV1840" s="14">
        <v>43769.586111111108</v>
      </c>
    </row>
    <row r="1841" spans="1:48" ht="12.75" x14ac:dyDescent="0.2">
      <c r="A1841" s="4">
        <v>10</v>
      </c>
      <c r="B1841" s="4">
        <v>2019</v>
      </c>
      <c r="C1841" s="4" t="s">
        <v>523</v>
      </c>
      <c r="D1841" s="4" t="s">
        <v>524</v>
      </c>
      <c r="E1841" s="12" t="s">
        <v>50</v>
      </c>
      <c r="G1841" s="4">
        <v>1</v>
      </c>
      <c r="M1841" s="4">
        <v>7</v>
      </c>
      <c r="N1841" s="4">
        <v>1</v>
      </c>
      <c r="O1841" s="4">
        <v>1.5</v>
      </c>
      <c r="T1841" s="4">
        <v>2</v>
      </c>
      <c r="U1841" s="4">
        <v>2</v>
      </c>
      <c r="V1841" s="4">
        <v>5</v>
      </c>
      <c r="W1841" s="4">
        <v>1</v>
      </c>
      <c r="Z1841" s="4">
        <v>3</v>
      </c>
      <c r="AA1841" s="4">
        <v>1.5</v>
      </c>
      <c r="AC1841" s="4">
        <v>0.5</v>
      </c>
      <c r="AI1841" s="4">
        <v>1</v>
      </c>
      <c r="AJ1841" s="4">
        <v>1</v>
      </c>
      <c r="AK1841" s="4">
        <v>27.5</v>
      </c>
      <c r="AL1841" s="12" t="s">
        <v>50</v>
      </c>
      <c r="AM1841" s="4" t="s">
        <v>85</v>
      </c>
      <c r="AN1841" s="15" t="s">
        <v>578</v>
      </c>
      <c r="AO1841" s="4">
        <v>71.5</v>
      </c>
      <c r="AP1841" s="4">
        <v>106.5</v>
      </c>
      <c r="AQ1841" s="4">
        <v>8</v>
      </c>
      <c r="AS1841" s="4">
        <v>186</v>
      </c>
      <c r="AT1841" s="4">
        <v>0.401685393</v>
      </c>
      <c r="AU1841" s="4">
        <v>0.59831460700000005</v>
      </c>
      <c r="AV1841" s="14">
        <v>43773.447916666664</v>
      </c>
    </row>
    <row r="1842" spans="1:48" ht="12.75" x14ac:dyDescent="0.2">
      <c r="A1842" s="4">
        <v>10</v>
      </c>
      <c r="B1842" s="4">
        <v>2019</v>
      </c>
      <c r="C1842" s="4" t="s">
        <v>523</v>
      </c>
      <c r="D1842" s="4" t="s">
        <v>524</v>
      </c>
      <c r="E1842" s="12" t="s">
        <v>139</v>
      </c>
      <c r="AD1842" s="4">
        <v>4</v>
      </c>
      <c r="AG1842" s="4">
        <v>4</v>
      </c>
      <c r="AH1842" s="4">
        <v>2</v>
      </c>
      <c r="AJ1842" s="4">
        <v>2</v>
      </c>
      <c r="AK1842" s="4">
        <v>12</v>
      </c>
      <c r="AL1842" s="12" t="s">
        <v>139</v>
      </c>
      <c r="AM1842" s="4" t="s">
        <v>85</v>
      </c>
      <c r="AN1842" s="15" t="s">
        <v>579</v>
      </c>
      <c r="AV1842" s="14">
        <v>43773.447916666664</v>
      </c>
    </row>
    <row r="1843" spans="1:48" ht="12.75" x14ac:dyDescent="0.2">
      <c r="A1843" s="4">
        <v>10</v>
      </c>
      <c r="B1843" s="4">
        <v>2019</v>
      </c>
      <c r="C1843" s="4" t="s">
        <v>523</v>
      </c>
      <c r="D1843" s="4" t="s">
        <v>524</v>
      </c>
      <c r="E1843" s="12" t="s">
        <v>73</v>
      </c>
      <c r="AB1843" s="4">
        <v>8</v>
      </c>
      <c r="AK1843" s="4">
        <v>8</v>
      </c>
      <c r="AL1843" s="12" t="s">
        <v>73</v>
      </c>
      <c r="AM1843" s="4" t="s">
        <v>85</v>
      </c>
      <c r="AN1843" s="7"/>
      <c r="AV1843" s="14">
        <v>43773.447916666664</v>
      </c>
    </row>
    <row r="1844" spans="1:48" ht="12.75" x14ac:dyDescent="0.2">
      <c r="A1844" s="4">
        <v>10</v>
      </c>
      <c r="B1844" s="4">
        <v>2019</v>
      </c>
      <c r="C1844" s="4" t="s">
        <v>523</v>
      </c>
      <c r="D1844" s="4" t="s">
        <v>524</v>
      </c>
      <c r="E1844" s="12" t="s">
        <v>60</v>
      </c>
      <c r="Z1844" s="4">
        <v>4.5</v>
      </c>
      <c r="AA1844" s="4">
        <v>5</v>
      </c>
      <c r="AB1844" s="4">
        <v>0.5</v>
      </c>
      <c r="AC1844" s="4">
        <v>7.5</v>
      </c>
      <c r="AD1844" s="4">
        <v>3.5</v>
      </c>
      <c r="AG1844" s="4">
        <v>4</v>
      </c>
      <c r="AH1844" s="4">
        <v>6.5</v>
      </c>
      <c r="AI1844" s="4">
        <v>8</v>
      </c>
      <c r="AJ1844" s="4">
        <v>3</v>
      </c>
      <c r="AK1844" s="4">
        <v>42.5</v>
      </c>
      <c r="AL1844" s="12" t="s">
        <v>60</v>
      </c>
      <c r="AM1844" s="4" t="s">
        <v>85</v>
      </c>
      <c r="AN1844" s="7"/>
      <c r="AV1844" s="14">
        <v>43773.447916666664</v>
      </c>
    </row>
    <row r="1845" spans="1:48" ht="12.75" x14ac:dyDescent="0.2">
      <c r="A1845" s="4">
        <v>10</v>
      </c>
      <c r="B1845" s="4">
        <v>2019</v>
      </c>
      <c r="C1845" s="4" t="s">
        <v>523</v>
      </c>
      <c r="D1845" s="4" t="s">
        <v>524</v>
      </c>
      <c r="E1845" s="12" t="s">
        <v>132</v>
      </c>
      <c r="S1845" s="4">
        <v>8</v>
      </c>
      <c r="AK1845" s="4">
        <v>8</v>
      </c>
      <c r="AL1845" s="12" t="s">
        <v>132</v>
      </c>
      <c r="AM1845" s="4" t="s">
        <v>85</v>
      </c>
      <c r="AN1845" s="7"/>
      <c r="AV1845" s="14">
        <v>43773.447916666664</v>
      </c>
    </row>
    <row r="1846" spans="1:48" ht="12.75" x14ac:dyDescent="0.2">
      <c r="A1846" s="4">
        <v>10</v>
      </c>
      <c r="B1846" s="4">
        <v>2019</v>
      </c>
      <c r="C1846" s="4" t="s">
        <v>523</v>
      </c>
      <c r="D1846" s="4" t="s">
        <v>524</v>
      </c>
      <c r="E1846" s="12" t="s">
        <v>77</v>
      </c>
      <c r="P1846" s="4">
        <v>1.5</v>
      </c>
      <c r="AK1846" s="4">
        <v>1.5</v>
      </c>
      <c r="AL1846" s="12" t="s">
        <v>77</v>
      </c>
      <c r="AM1846" s="4" t="s">
        <v>85</v>
      </c>
      <c r="AN1846" s="7"/>
      <c r="AV1846" s="14">
        <v>43773.447916666664</v>
      </c>
    </row>
    <row r="1847" spans="1:48" ht="12.75" x14ac:dyDescent="0.2">
      <c r="A1847" s="4">
        <v>10</v>
      </c>
      <c r="B1847" s="4">
        <v>2019</v>
      </c>
      <c r="C1847" s="4" t="s">
        <v>523</v>
      </c>
      <c r="D1847" s="4" t="s">
        <v>524</v>
      </c>
      <c r="E1847" s="12" t="s">
        <v>63</v>
      </c>
      <c r="L1847" s="4">
        <v>0.5</v>
      </c>
      <c r="O1847" s="4">
        <v>2</v>
      </c>
      <c r="AA1847" s="4">
        <v>1</v>
      </c>
      <c r="AH1847" s="4">
        <v>1</v>
      </c>
      <c r="AK1847" s="4">
        <v>4.5</v>
      </c>
      <c r="AL1847" s="12" t="s">
        <v>63</v>
      </c>
      <c r="AM1847" s="4" t="s">
        <v>85</v>
      </c>
      <c r="AN1847" s="7"/>
      <c r="AV1847" s="14">
        <v>43773.447916666664</v>
      </c>
    </row>
    <row r="1848" spans="1:48" ht="12.75" x14ac:dyDescent="0.2">
      <c r="A1848" s="4">
        <v>10</v>
      </c>
      <c r="B1848" s="4">
        <v>2019</v>
      </c>
      <c r="C1848" s="4" t="s">
        <v>523</v>
      </c>
      <c r="D1848" s="4" t="s">
        <v>524</v>
      </c>
      <c r="E1848" s="12" t="s">
        <v>75</v>
      </c>
      <c r="L1848" s="4">
        <v>1</v>
      </c>
      <c r="O1848" s="4">
        <v>3</v>
      </c>
      <c r="P1848" s="4">
        <v>1</v>
      </c>
      <c r="U1848" s="4">
        <v>5</v>
      </c>
      <c r="V1848" s="4">
        <v>1.5</v>
      </c>
      <c r="W1848" s="4">
        <v>2.5</v>
      </c>
      <c r="Z1848" s="4">
        <v>0.5</v>
      </c>
      <c r="AA1848" s="4">
        <v>0.5</v>
      </c>
      <c r="AK1848" s="4">
        <v>15</v>
      </c>
      <c r="AL1848" s="12" t="s">
        <v>75</v>
      </c>
      <c r="AM1848" s="4" t="s">
        <v>85</v>
      </c>
      <c r="AN1848" s="7"/>
      <c r="AV1848" s="14">
        <v>43773.447916666664</v>
      </c>
    </row>
    <row r="1849" spans="1:48" ht="12.75" x14ac:dyDescent="0.2">
      <c r="A1849" s="4">
        <v>10</v>
      </c>
      <c r="B1849" s="4">
        <v>2019</v>
      </c>
      <c r="C1849" s="4" t="s">
        <v>523</v>
      </c>
      <c r="D1849" s="4" t="s">
        <v>524</v>
      </c>
      <c r="E1849" s="12" t="s">
        <v>62</v>
      </c>
      <c r="F1849" s="4">
        <v>9</v>
      </c>
      <c r="H1849" s="4">
        <v>7.5</v>
      </c>
      <c r="I1849" s="4">
        <v>9</v>
      </c>
      <c r="L1849" s="4">
        <v>7</v>
      </c>
      <c r="M1849" s="4">
        <v>1.5</v>
      </c>
      <c r="N1849" s="4">
        <v>9</v>
      </c>
      <c r="O1849" s="4">
        <v>2</v>
      </c>
      <c r="P1849" s="4">
        <v>6</v>
      </c>
      <c r="T1849" s="4">
        <v>8</v>
      </c>
      <c r="U1849" s="4">
        <v>3</v>
      </c>
      <c r="V1849" s="4">
        <v>2</v>
      </c>
      <c r="AG1849" s="4">
        <v>1.5</v>
      </c>
      <c r="AK1849" s="4">
        <v>65.5</v>
      </c>
      <c r="AL1849" s="12" t="s">
        <v>62</v>
      </c>
      <c r="AM1849" s="4" t="s">
        <v>85</v>
      </c>
      <c r="AN1849" s="15" t="s">
        <v>580</v>
      </c>
      <c r="AV1849" s="14">
        <v>43773.447916666664</v>
      </c>
    </row>
    <row r="1850" spans="1:48" ht="12.75" x14ac:dyDescent="0.2">
      <c r="A1850" s="4">
        <v>10</v>
      </c>
      <c r="B1850" s="4">
        <v>2019</v>
      </c>
      <c r="C1850" s="4" t="s">
        <v>523</v>
      </c>
      <c r="D1850" s="4" t="s">
        <v>524</v>
      </c>
      <c r="E1850" s="12" t="s">
        <v>364</v>
      </c>
      <c r="H1850" s="4">
        <v>1</v>
      </c>
      <c r="M1850" s="4">
        <v>0.5</v>
      </c>
      <c r="AK1850" s="4">
        <v>1.5</v>
      </c>
      <c r="AL1850" s="12" t="s">
        <v>364</v>
      </c>
      <c r="AM1850" s="4" t="s">
        <v>85</v>
      </c>
      <c r="AN1850" s="7"/>
      <c r="AV1850" s="14">
        <v>43773.447916666664</v>
      </c>
    </row>
    <row r="1851" spans="1:48" ht="12.75" x14ac:dyDescent="0.2">
      <c r="A1851" s="4">
        <v>10</v>
      </c>
      <c r="B1851" s="4">
        <v>2019</v>
      </c>
      <c r="C1851" s="4" t="s">
        <v>523</v>
      </c>
      <c r="D1851" s="4" t="s">
        <v>524</v>
      </c>
      <c r="E1851" s="12" t="s">
        <v>374</v>
      </c>
      <c r="F1851" s="4">
        <v>8</v>
      </c>
      <c r="G1851" s="4">
        <v>2</v>
      </c>
      <c r="L1851" s="4">
        <v>4</v>
      </c>
      <c r="M1851" s="4">
        <v>6.5</v>
      </c>
      <c r="N1851" s="4">
        <v>2.5</v>
      </c>
      <c r="AH1851" s="4">
        <v>1</v>
      </c>
      <c r="AK1851" s="4">
        <v>24</v>
      </c>
      <c r="AL1851" s="12" t="s">
        <v>374</v>
      </c>
      <c r="AM1851" s="4" t="s">
        <v>135</v>
      </c>
      <c r="AN1851" s="15" t="s">
        <v>581</v>
      </c>
      <c r="AO1851" s="4">
        <v>88.5</v>
      </c>
      <c r="AP1851" s="4">
        <v>96.5</v>
      </c>
      <c r="AQ1851" s="4">
        <v>0</v>
      </c>
      <c r="AS1851" s="4">
        <v>185</v>
      </c>
      <c r="AT1851" s="4">
        <v>0.47837837799999999</v>
      </c>
      <c r="AU1851" s="4">
        <v>0.52162162199999995</v>
      </c>
      <c r="AV1851" s="14">
        <v>43773.709027777775</v>
      </c>
    </row>
    <row r="1852" spans="1:48" ht="12.75" x14ac:dyDescent="0.2">
      <c r="A1852" s="4">
        <v>10</v>
      </c>
      <c r="B1852" s="4">
        <v>2019</v>
      </c>
      <c r="C1852" s="4" t="s">
        <v>523</v>
      </c>
      <c r="D1852" s="4" t="s">
        <v>524</v>
      </c>
      <c r="E1852" s="12" t="s">
        <v>60</v>
      </c>
      <c r="L1852" s="4">
        <v>0.5</v>
      </c>
      <c r="N1852" s="4">
        <v>1</v>
      </c>
      <c r="O1852" s="4">
        <v>6</v>
      </c>
      <c r="T1852" s="4">
        <v>3</v>
      </c>
      <c r="U1852" s="4">
        <v>5.5</v>
      </c>
      <c r="V1852" s="4">
        <v>1</v>
      </c>
      <c r="W1852" s="4">
        <v>1</v>
      </c>
      <c r="Z1852" s="4">
        <v>9</v>
      </c>
      <c r="AA1852" s="4">
        <v>8</v>
      </c>
      <c r="AB1852" s="4">
        <v>8</v>
      </c>
      <c r="AC1852" s="4">
        <v>9.5</v>
      </c>
      <c r="AD1852" s="4">
        <v>4</v>
      </c>
      <c r="AG1852" s="4">
        <v>2</v>
      </c>
      <c r="AH1852" s="4">
        <v>2</v>
      </c>
      <c r="AI1852" s="4">
        <v>3</v>
      </c>
      <c r="AJ1852" s="4">
        <v>8</v>
      </c>
      <c r="AK1852" s="4">
        <v>71.5</v>
      </c>
      <c r="AL1852" s="12" t="s">
        <v>60</v>
      </c>
      <c r="AM1852" s="4" t="s">
        <v>135</v>
      </c>
      <c r="AN1852" s="15" t="s">
        <v>582</v>
      </c>
      <c r="AV1852" s="14">
        <v>43773.709027777775</v>
      </c>
    </row>
    <row r="1853" spans="1:48" ht="12.75" x14ac:dyDescent="0.2">
      <c r="A1853" s="4">
        <v>10</v>
      </c>
      <c r="B1853" s="4">
        <v>2019</v>
      </c>
      <c r="C1853" s="4" t="s">
        <v>523</v>
      </c>
      <c r="D1853" s="4" t="s">
        <v>524</v>
      </c>
      <c r="E1853" s="12" t="s">
        <v>107</v>
      </c>
      <c r="L1853" s="4">
        <v>1</v>
      </c>
      <c r="AK1853" s="4">
        <v>1</v>
      </c>
      <c r="AL1853" s="12" t="s">
        <v>107</v>
      </c>
      <c r="AM1853" s="4" t="s">
        <v>135</v>
      </c>
      <c r="AN1853" s="15" t="s">
        <v>583</v>
      </c>
      <c r="AV1853" s="14">
        <v>43773.709027777775</v>
      </c>
    </row>
    <row r="1854" spans="1:48" ht="12.75" x14ac:dyDescent="0.2">
      <c r="A1854" s="4">
        <v>10</v>
      </c>
      <c r="B1854" s="4">
        <v>2019</v>
      </c>
      <c r="C1854" s="4" t="s">
        <v>523</v>
      </c>
      <c r="D1854" s="4" t="s">
        <v>524</v>
      </c>
      <c r="E1854" s="12" t="s">
        <v>63</v>
      </c>
      <c r="L1854" s="4">
        <v>1</v>
      </c>
      <c r="M1854" s="4">
        <v>1</v>
      </c>
      <c r="AA1854" s="4">
        <v>1.5</v>
      </c>
      <c r="AH1854" s="4">
        <v>1</v>
      </c>
      <c r="AK1854" s="4">
        <v>4.5</v>
      </c>
      <c r="AL1854" s="12" t="s">
        <v>63</v>
      </c>
      <c r="AM1854" s="4" t="s">
        <v>135</v>
      </c>
      <c r="AN1854" s="15" t="s">
        <v>584</v>
      </c>
      <c r="AV1854" s="14">
        <v>43773.709027777775</v>
      </c>
    </row>
    <row r="1855" spans="1:48" ht="12.75" x14ac:dyDescent="0.2">
      <c r="A1855" s="4">
        <v>10</v>
      </c>
      <c r="B1855" s="4">
        <v>2019</v>
      </c>
      <c r="C1855" s="4" t="s">
        <v>523</v>
      </c>
      <c r="D1855" s="4" t="s">
        <v>524</v>
      </c>
      <c r="E1855" s="12" t="s">
        <v>54</v>
      </c>
      <c r="I1855" s="4">
        <v>2</v>
      </c>
      <c r="M1855" s="4">
        <v>0.5</v>
      </c>
      <c r="U1855" s="4">
        <v>2</v>
      </c>
      <c r="W1855" s="4">
        <v>2</v>
      </c>
      <c r="AK1855" s="4">
        <v>6.5</v>
      </c>
      <c r="AL1855" s="12" t="s">
        <v>54</v>
      </c>
      <c r="AM1855" s="4" t="s">
        <v>135</v>
      </c>
      <c r="AN1855" s="15" t="s">
        <v>585</v>
      </c>
      <c r="AV1855" s="14">
        <v>43773.709027777775</v>
      </c>
    </row>
    <row r="1856" spans="1:48" ht="12.75" x14ac:dyDescent="0.2">
      <c r="A1856" s="4">
        <v>10</v>
      </c>
      <c r="B1856" s="4">
        <v>2019</v>
      </c>
      <c r="C1856" s="4" t="s">
        <v>523</v>
      </c>
      <c r="D1856" s="4" t="s">
        <v>524</v>
      </c>
      <c r="E1856" s="12" t="s">
        <v>370</v>
      </c>
      <c r="G1856" s="4">
        <v>5.25</v>
      </c>
      <c r="H1856" s="4">
        <v>7</v>
      </c>
      <c r="I1856" s="4">
        <v>6</v>
      </c>
      <c r="L1856" s="4">
        <v>1.5</v>
      </c>
      <c r="N1856" s="4">
        <v>4.75</v>
      </c>
      <c r="O1856" s="4">
        <v>2</v>
      </c>
      <c r="P1856" s="4">
        <v>3</v>
      </c>
      <c r="T1856" s="4">
        <v>6</v>
      </c>
      <c r="U1856" s="4">
        <v>1.5</v>
      </c>
      <c r="V1856" s="4">
        <v>6</v>
      </c>
      <c r="W1856" s="4">
        <v>6</v>
      </c>
      <c r="AD1856" s="4">
        <v>5</v>
      </c>
      <c r="AG1856" s="4">
        <v>6</v>
      </c>
      <c r="AH1856" s="4">
        <v>4</v>
      </c>
      <c r="AI1856" s="4">
        <v>4</v>
      </c>
      <c r="AK1856" s="4">
        <v>68</v>
      </c>
      <c r="AL1856" s="12" t="s">
        <v>370</v>
      </c>
      <c r="AM1856" s="4" t="s">
        <v>135</v>
      </c>
      <c r="AN1856" s="15" t="s">
        <v>586</v>
      </c>
      <c r="AV1856" s="14">
        <v>43773.709027777775</v>
      </c>
    </row>
    <row r="1857" spans="1:48" ht="12.75" x14ac:dyDescent="0.2">
      <c r="A1857" s="4">
        <v>10</v>
      </c>
      <c r="B1857" s="4">
        <v>2019</v>
      </c>
      <c r="C1857" s="4" t="s">
        <v>523</v>
      </c>
      <c r="D1857" s="4" t="s">
        <v>524</v>
      </c>
      <c r="E1857" s="12" t="s">
        <v>50</v>
      </c>
      <c r="G1857" s="4">
        <v>0.75</v>
      </c>
      <c r="H1857" s="4">
        <v>1</v>
      </c>
      <c r="N1857" s="4">
        <v>0.75</v>
      </c>
      <c r="O1857" s="4">
        <v>1</v>
      </c>
      <c r="P1857" s="4">
        <v>3</v>
      </c>
      <c r="V1857" s="4">
        <v>1</v>
      </c>
      <c r="AB1857" s="4">
        <v>1</v>
      </c>
      <c r="AI1857" s="4">
        <v>1</v>
      </c>
      <c r="AK1857" s="4">
        <v>9.5</v>
      </c>
      <c r="AL1857" s="12" t="s">
        <v>50</v>
      </c>
      <c r="AM1857" s="4" t="s">
        <v>135</v>
      </c>
      <c r="AN1857" s="15" t="s">
        <v>587</v>
      </c>
      <c r="AV1857" s="14">
        <v>43773.709027777775</v>
      </c>
    </row>
    <row r="1858" spans="1:48" ht="12.75" x14ac:dyDescent="0.2">
      <c r="A1858" s="4">
        <v>10</v>
      </c>
      <c r="B1858" s="4">
        <v>2019</v>
      </c>
      <c r="C1858" s="4" t="s">
        <v>523</v>
      </c>
      <c r="D1858" s="4" t="s">
        <v>524</v>
      </c>
      <c r="E1858" s="12" t="s">
        <v>113</v>
      </c>
      <c r="F1858" s="4">
        <v>1.5</v>
      </c>
      <c r="N1858" s="4">
        <v>1.5</v>
      </c>
      <c r="O1858" s="4">
        <v>4</v>
      </c>
      <c r="AI1858" s="4">
        <v>5</v>
      </c>
      <c r="AJ1858" s="4">
        <v>6</v>
      </c>
      <c r="AK1858" s="4">
        <v>18</v>
      </c>
      <c r="AL1858" s="12" t="s">
        <v>113</v>
      </c>
      <c r="AM1858" s="4" t="s">
        <v>53</v>
      </c>
      <c r="AN1858" s="15" t="s">
        <v>588</v>
      </c>
      <c r="AO1858" s="4">
        <v>122</v>
      </c>
      <c r="AP1858" s="4">
        <v>26.5</v>
      </c>
      <c r="AQ1858" s="4">
        <v>7</v>
      </c>
      <c r="AS1858" s="4">
        <v>155.5</v>
      </c>
      <c r="AT1858" s="4">
        <v>0.82154882200000001</v>
      </c>
      <c r="AU1858" s="4">
        <v>0.17845117899999999</v>
      </c>
      <c r="AV1858" s="14">
        <v>43773.777083333334</v>
      </c>
    </row>
    <row r="1859" spans="1:48" ht="12.75" x14ac:dyDescent="0.2">
      <c r="A1859" s="4">
        <v>10</v>
      </c>
      <c r="B1859" s="4">
        <v>2019</v>
      </c>
      <c r="C1859" s="4" t="s">
        <v>523</v>
      </c>
      <c r="D1859" s="4" t="s">
        <v>524</v>
      </c>
      <c r="E1859" s="12" t="s">
        <v>132</v>
      </c>
      <c r="S1859" s="4">
        <v>7</v>
      </c>
      <c r="AK1859" s="4">
        <v>7</v>
      </c>
      <c r="AL1859" s="12" t="s">
        <v>132</v>
      </c>
      <c r="AM1859" s="4" t="s">
        <v>53</v>
      </c>
      <c r="AN1859" s="7"/>
      <c r="AV1859" s="14">
        <v>43773.777083333334</v>
      </c>
    </row>
    <row r="1860" spans="1:48" ht="12.75" x14ac:dyDescent="0.2">
      <c r="A1860" s="4">
        <v>10</v>
      </c>
      <c r="B1860" s="4">
        <v>2019</v>
      </c>
      <c r="C1860" s="4" t="s">
        <v>523</v>
      </c>
      <c r="D1860" s="4" t="s">
        <v>524</v>
      </c>
      <c r="E1860" s="12" t="s">
        <v>107</v>
      </c>
      <c r="M1860" s="4">
        <v>1</v>
      </c>
      <c r="AK1860" s="4">
        <v>1</v>
      </c>
      <c r="AL1860" s="12" t="s">
        <v>107</v>
      </c>
      <c r="AM1860" s="4" t="s">
        <v>53</v>
      </c>
      <c r="AN1860" s="7"/>
      <c r="AV1860" s="14">
        <v>43773.777083333334</v>
      </c>
    </row>
    <row r="1861" spans="1:48" ht="12.75" x14ac:dyDescent="0.2">
      <c r="A1861" s="4">
        <v>10</v>
      </c>
      <c r="B1861" s="4">
        <v>2019</v>
      </c>
      <c r="C1861" s="4" t="s">
        <v>523</v>
      </c>
      <c r="D1861" s="4" t="s">
        <v>524</v>
      </c>
      <c r="E1861" s="12" t="s">
        <v>63</v>
      </c>
      <c r="L1861" s="4">
        <v>1</v>
      </c>
      <c r="N1861" s="4">
        <v>2.5</v>
      </c>
      <c r="T1861" s="4">
        <v>2.5</v>
      </c>
      <c r="W1861" s="4">
        <v>0.5</v>
      </c>
      <c r="Z1861" s="4">
        <v>1</v>
      </c>
      <c r="AG1861" s="4">
        <v>1</v>
      </c>
      <c r="AK1861" s="4">
        <v>8.5</v>
      </c>
      <c r="AL1861" s="12" t="s">
        <v>63</v>
      </c>
      <c r="AM1861" s="4" t="s">
        <v>53</v>
      </c>
      <c r="AN1861" s="15" t="s">
        <v>589</v>
      </c>
      <c r="AV1861" s="14">
        <v>43773.777083333334</v>
      </c>
    </row>
    <row r="1862" spans="1:48" ht="12.75" x14ac:dyDescent="0.2">
      <c r="A1862" s="4">
        <v>10</v>
      </c>
      <c r="B1862" s="4">
        <v>2019</v>
      </c>
      <c r="C1862" s="4" t="s">
        <v>523</v>
      </c>
      <c r="D1862" s="4" t="s">
        <v>524</v>
      </c>
      <c r="E1862" s="12" t="s">
        <v>60</v>
      </c>
      <c r="G1862" s="4">
        <v>2</v>
      </c>
      <c r="I1862" s="4">
        <v>5</v>
      </c>
      <c r="L1862" s="4">
        <v>3.5</v>
      </c>
      <c r="M1862" s="4">
        <v>1.5</v>
      </c>
      <c r="P1862" s="4">
        <v>5</v>
      </c>
      <c r="T1862" s="4">
        <v>2.5</v>
      </c>
      <c r="U1862" s="4">
        <v>6.5</v>
      </c>
      <c r="V1862" s="4">
        <v>6</v>
      </c>
      <c r="W1862" s="4">
        <v>6</v>
      </c>
      <c r="AK1862" s="4">
        <v>38</v>
      </c>
      <c r="AL1862" s="12" t="s">
        <v>60</v>
      </c>
      <c r="AM1862" s="4" t="s">
        <v>53</v>
      </c>
      <c r="AN1862" s="15" t="s">
        <v>590</v>
      </c>
      <c r="AV1862" s="14">
        <v>43773.777083333334</v>
      </c>
    </row>
    <row r="1863" spans="1:48" ht="12.75" x14ac:dyDescent="0.2">
      <c r="A1863" s="4">
        <v>10</v>
      </c>
      <c r="B1863" s="4">
        <v>2019</v>
      </c>
      <c r="C1863" s="4" t="s">
        <v>523</v>
      </c>
      <c r="D1863" s="4" t="s">
        <v>524</v>
      </c>
      <c r="E1863" s="12" t="s">
        <v>56</v>
      </c>
      <c r="H1863" s="4">
        <v>1</v>
      </c>
      <c r="AK1863" s="4">
        <v>1</v>
      </c>
      <c r="AL1863" s="12" t="s">
        <v>56</v>
      </c>
      <c r="AM1863" s="4" t="s">
        <v>53</v>
      </c>
      <c r="AN1863" s="15" t="s">
        <v>591</v>
      </c>
      <c r="AV1863" s="14">
        <v>43773.777083333334</v>
      </c>
    </row>
    <row r="1864" spans="1:48" ht="12.75" x14ac:dyDescent="0.2">
      <c r="A1864" s="4">
        <v>10</v>
      </c>
      <c r="B1864" s="4">
        <v>2019</v>
      </c>
      <c r="C1864" s="4" t="s">
        <v>523</v>
      </c>
      <c r="D1864" s="4" t="s">
        <v>524</v>
      </c>
      <c r="E1864" s="12" t="s">
        <v>58</v>
      </c>
      <c r="H1864" s="4">
        <v>2.5</v>
      </c>
      <c r="AK1864" s="4">
        <v>2.5</v>
      </c>
      <c r="AL1864" s="12" t="s">
        <v>58</v>
      </c>
      <c r="AM1864" s="4" t="s">
        <v>53</v>
      </c>
      <c r="AN1864" s="15" t="s">
        <v>592</v>
      </c>
      <c r="AV1864" s="14">
        <v>43773.777083333334</v>
      </c>
    </row>
    <row r="1865" spans="1:48" ht="12.75" x14ac:dyDescent="0.2">
      <c r="A1865" s="4">
        <v>10</v>
      </c>
      <c r="B1865" s="4">
        <v>2019</v>
      </c>
      <c r="C1865" s="4" t="s">
        <v>523</v>
      </c>
      <c r="D1865" s="4" t="s">
        <v>524</v>
      </c>
      <c r="E1865" s="12" t="s">
        <v>54</v>
      </c>
      <c r="F1865" s="4">
        <v>5</v>
      </c>
      <c r="G1865" s="4">
        <v>1</v>
      </c>
      <c r="H1865" s="4">
        <v>3.5</v>
      </c>
      <c r="I1865" s="4">
        <v>1</v>
      </c>
      <c r="L1865" s="4">
        <v>2</v>
      </c>
      <c r="M1865" s="4">
        <v>4</v>
      </c>
      <c r="N1865" s="4">
        <v>1</v>
      </c>
      <c r="T1865" s="4">
        <v>2</v>
      </c>
      <c r="Z1865" s="4">
        <v>5</v>
      </c>
      <c r="AA1865" s="4">
        <v>6</v>
      </c>
      <c r="AB1865" s="4">
        <v>5.5</v>
      </c>
      <c r="AC1865" s="4">
        <v>6.5</v>
      </c>
      <c r="AD1865" s="4">
        <v>6</v>
      </c>
      <c r="AG1865" s="4">
        <v>4.5</v>
      </c>
      <c r="AH1865" s="4">
        <v>8</v>
      </c>
      <c r="AI1865" s="4">
        <v>1</v>
      </c>
      <c r="AK1865" s="4">
        <v>62</v>
      </c>
      <c r="AL1865" s="12" t="s">
        <v>54</v>
      </c>
      <c r="AM1865" s="4" t="s">
        <v>53</v>
      </c>
      <c r="AN1865" s="15" t="s">
        <v>593</v>
      </c>
      <c r="AV1865" s="14">
        <v>43773.777083333334</v>
      </c>
    </row>
    <row r="1866" spans="1:48" ht="12.75" x14ac:dyDescent="0.2">
      <c r="A1866" s="4">
        <v>10</v>
      </c>
      <c r="B1866" s="4">
        <v>2019</v>
      </c>
      <c r="C1866" s="4" t="s">
        <v>523</v>
      </c>
      <c r="D1866" s="4" t="s">
        <v>524</v>
      </c>
      <c r="E1866" s="12" t="s">
        <v>50</v>
      </c>
      <c r="G1866" s="4">
        <v>1</v>
      </c>
      <c r="I1866" s="4">
        <v>1</v>
      </c>
      <c r="N1866" s="4">
        <v>1.5</v>
      </c>
      <c r="O1866" s="4">
        <v>2</v>
      </c>
      <c r="P1866" s="4">
        <v>1.5</v>
      </c>
      <c r="AB1866" s="4">
        <v>3.5</v>
      </c>
      <c r="AC1866" s="4">
        <v>4</v>
      </c>
      <c r="AD1866" s="4">
        <v>0.5</v>
      </c>
      <c r="AG1866" s="4">
        <v>1.5</v>
      </c>
      <c r="AI1866" s="4">
        <v>1</v>
      </c>
      <c r="AK1866" s="4">
        <v>17.5</v>
      </c>
      <c r="AL1866" s="12" t="s">
        <v>50</v>
      </c>
      <c r="AM1866" s="4" t="s">
        <v>53</v>
      </c>
      <c r="AN1866" s="15" t="s">
        <v>594</v>
      </c>
      <c r="AV1866" s="14">
        <v>43773.777083333334</v>
      </c>
    </row>
    <row r="1867" spans="1:48" ht="12.75" x14ac:dyDescent="0.2">
      <c r="A1867" s="4">
        <v>10</v>
      </c>
      <c r="B1867" s="4">
        <v>2019</v>
      </c>
      <c r="C1867" s="4" t="s">
        <v>523</v>
      </c>
      <c r="D1867" s="4" t="s">
        <v>524</v>
      </c>
      <c r="E1867" s="11"/>
      <c r="AK1867" s="4">
        <v>0</v>
      </c>
      <c r="AL1867" s="11"/>
      <c r="AM1867" s="4" t="s">
        <v>97</v>
      </c>
      <c r="AN1867" s="7"/>
      <c r="AO1867" s="4">
        <v>150</v>
      </c>
      <c r="AP1867" s="4">
        <v>17</v>
      </c>
      <c r="AQ1867" s="4">
        <v>17</v>
      </c>
      <c r="AS1867" s="4">
        <v>184</v>
      </c>
      <c r="AT1867" s="4">
        <v>0.89820359299999997</v>
      </c>
      <c r="AU1867" s="4">
        <v>0.10179640700000001</v>
      </c>
      <c r="AV1867" s="14">
        <v>43770.410416666666</v>
      </c>
    </row>
    <row r="1868" spans="1:48" ht="12.75" x14ac:dyDescent="0.2">
      <c r="A1868" s="4">
        <v>10</v>
      </c>
      <c r="B1868" s="4">
        <v>2019</v>
      </c>
      <c r="C1868" s="4" t="s">
        <v>523</v>
      </c>
      <c r="D1868" s="4" t="s">
        <v>524</v>
      </c>
      <c r="E1868" s="12" t="s">
        <v>52</v>
      </c>
      <c r="N1868" s="4">
        <v>0.5</v>
      </c>
      <c r="AK1868" s="4">
        <v>0.5</v>
      </c>
      <c r="AL1868" s="12" t="s">
        <v>52</v>
      </c>
      <c r="AM1868" s="4" t="s">
        <v>97</v>
      </c>
      <c r="AN1868" s="7"/>
      <c r="AV1868" s="14">
        <v>43770.410416666666</v>
      </c>
    </row>
    <row r="1869" spans="1:48" ht="12.75" x14ac:dyDescent="0.2">
      <c r="A1869" s="4">
        <v>10</v>
      </c>
      <c r="B1869" s="4">
        <v>2019</v>
      </c>
      <c r="C1869" s="4" t="s">
        <v>523</v>
      </c>
      <c r="D1869" s="4" t="s">
        <v>524</v>
      </c>
      <c r="E1869" s="12" t="s">
        <v>54</v>
      </c>
      <c r="G1869" s="4">
        <v>1.5</v>
      </c>
      <c r="H1869" s="4">
        <v>0.5</v>
      </c>
      <c r="I1869" s="4">
        <v>0.5</v>
      </c>
      <c r="L1869" s="4">
        <v>0.5</v>
      </c>
      <c r="U1869" s="4">
        <v>0.5</v>
      </c>
      <c r="V1869" s="4">
        <v>1</v>
      </c>
      <c r="W1869" s="4">
        <v>2</v>
      </c>
      <c r="AA1869" s="4">
        <v>0.5</v>
      </c>
      <c r="AB1869" s="4">
        <v>0.5</v>
      </c>
      <c r="AI1869" s="4">
        <v>2.5</v>
      </c>
      <c r="AJ1869" s="4">
        <v>3</v>
      </c>
      <c r="AK1869" s="4">
        <v>13</v>
      </c>
      <c r="AL1869" s="12" t="s">
        <v>54</v>
      </c>
      <c r="AM1869" s="4" t="s">
        <v>97</v>
      </c>
      <c r="AN1869" s="7"/>
      <c r="AV1869" s="14">
        <v>43770.410416666666</v>
      </c>
    </row>
    <row r="1870" spans="1:48" ht="12.75" x14ac:dyDescent="0.2">
      <c r="A1870" s="4">
        <v>10</v>
      </c>
      <c r="B1870" s="4">
        <v>2019</v>
      </c>
      <c r="C1870" s="4" t="s">
        <v>523</v>
      </c>
      <c r="D1870" s="4" t="s">
        <v>524</v>
      </c>
      <c r="E1870" s="12" t="s">
        <v>50</v>
      </c>
      <c r="F1870" s="4">
        <v>1</v>
      </c>
      <c r="G1870" s="4">
        <v>1</v>
      </c>
      <c r="H1870" s="4">
        <v>0.5</v>
      </c>
      <c r="L1870" s="4">
        <v>1.5</v>
      </c>
      <c r="M1870" s="4">
        <v>0.5</v>
      </c>
      <c r="N1870" s="4">
        <v>1</v>
      </c>
      <c r="O1870" s="4">
        <v>0.5</v>
      </c>
      <c r="T1870" s="4">
        <v>2.5</v>
      </c>
      <c r="U1870" s="4">
        <v>0.5</v>
      </c>
      <c r="V1870" s="4">
        <v>0.5</v>
      </c>
      <c r="W1870" s="4">
        <v>0.5</v>
      </c>
      <c r="AA1870" s="4">
        <v>0.5</v>
      </c>
      <c r="AB1870" s="4">
        <v>1.5</v>
      </c>
      <c r="AC1870" s="4">
        <v>0.5</v>
      </c>
      <c r="AD1870" s="4">
        <v>0.5</v>
      </c>
      <c r="AG1870" s="4">
        <v>2</v>
      </c>
      <c r="AH1870" s="4">
        <v>1</v>
      </c>
      <c r="AI1870" s="4">
        <v>0.5</v>
      </c>
      <c r="AJ1870" s="4">
        <v>0.5</v>
      </c>
      <c r="AK1870" s="4">
        <v>17</v>
      </c>
      <c r="AL1870" s="12" t="s">
        <v>50</v>
      </c>
      <c r="AM1870" s="4" t="s">
        <v>97</v>
      </c>
      <c r="AN1870" s="7"/>
      <c r="AV1870" s="14">
        <v>43770.410416666666</v>
      </c>
    </row>
    <row r="1871" spans="1:48" ht="12.75" x14ac:dyDescent="0.2">
      <c r="A1871" s="4">
        <v>10</v>
      </c>
      <c r="B1871" s="4">
        <v>2019</v>
      </c>
      <c r="C1871" s="4" t="s">
        <v>523</v>
      </c>
      <c r="D1871" s="4" t="s">
        <v>524</v>
      </c>
      <c r="E1871" s="12" t="s">
        <v>71</v>
      </c>
      <c r="AB1871" s="4">
        <v>1.5</v>
      </c>
      <c r="AC1871" s="4">
        <v>1</v>
      </c>
      <c r="AJ1871" s="4">
        <v>2</v>
      </c>
      <c r="AK1871" s="4">
        <v>4.5</v>
      </c>
      <c r="AL1871" s="12" t="s">
        <v>71</v>
      </c>
      <c r="AM1871" s="4" t="s">
        <v>97</v>
      </c>
      <c r="AN1871" s="7"/>
      <c r="AV1871" s="14">
        <v>43770.410416666666</v>
      </c>
    </row>
    <row r="1872" spans="1:48" ht="12.75" x14ac:dyDescent="0.2">
      <c r="A1872" s="4">
        <v>10</v>
      </c>
      <c r="B1872" s="4">
        <v>2019</v>
      </c>
      <c r="C1872" s="4" t="s">
        <v>523</v>
      </c>
      <c r="D1872" s="4" t="s">
        <v>524</v>
      </c>
      <c r="E1872" s="12" t="s">
        <v>55</v>
      </c>
      <c r="F1872" s="4">
        <v>1.5</v>
      </c>
      <c r="L1872" s="4">
        <v>0.5</v>
      </c>
      <c r="N1872" s="4">
        <v>0.5</v>
      </c>
      <c r="AK1872" s="4">
        <v>2.5</v>
      </c>
      <c r="AL1872" s="12" t="s">
        <v>55</v>
      </c>
      <c r="AM1872" s="4" t="s">
        <v>97</v>
      </c>
      <c r="AN1872" s="7"/>
      <c r="AV1872" s="14">
        <v>43770.410416666666</v>
      </c>
    </row>
    <row r="1873" spans="1:48" ht="12.75" x14ac:dyDescent="0.2">
      <c r="A1873" s="4">
        <v>10</v>
      </c>
      <c r="B1873" s="4">
        <v>2019</v>
      </c>
      <c r="C1873" s="4" t="s">
        <v>523</v>
      </c>
      <c r="D1873" s="4" t="s">
        <v>524</v>
      </c>
      <c r="E1873" s="12" t="s">
        <v>60</v>
      </c>
      <c r="L1873" s="4">
        <v>0.5</v>
      </c>
      <c r="M1873" s="4">
        <v>1</v>
      </c>
      <c r="N1873" s="4">
        <v>0.5</v>
      </c>
      <c r="T1873" s="4">
        <v>1.5</v>
      </c>
      <c r="U1873" s="4">
        <v>1</v>
      </c>
      <c r="V1873" s="4">
        <v>0.5</v>
      </c>
      <c r="AI1873" s="4">
        <v>0.5</v>
      </c>
      <c r="AK1873" s="4">
        <v>5.5</v>
      </c>
      <c r="AL1873" s="12" t="s">
        <v>60</v>
      </c>
      <c r="AM1873" s="4" t="s">
        <v>97</v>
      </c>
      <c r="AN1873" s="7"/>
      <c r="AV1873" s="14">
        <v>43770.410416666666</v>
      </c>
    </row>
    <row r="1874" spans="1:48" ht="12.75" x14ac:dyDescent="0.2">
      <c r="A1874" s="4">
        <v>10</v>
      </c>
      <c r="B1874" s="4">
        <v>2019</v>
      </c>
      <c r="C1874" s="4" t="s">
        <v>523</v>
      </c>
      <c r="D1874" s="4" t="s">
        <v>524</v>
      </c>
      <c r="E1874" s="12" t="s">
        <v>56</v>
      </c>
      <c r="G1874" s="4">
        <v>0.5</v>
      </c>
      <c r="H1874" s="4">
        <v>1.5</v>
      </c>
      <c r="N1874" s="4">
        <v>0.5</v>
      </c>
      <c r="AK1874" s="4">
        <v>2.5</v>
      </c>
      <c r="AL1874" s="12" t="s">
        <v>56</v>
      </c>
      <c r="AM1874" s="4" t="s">
        <v>97</v>
      </c>
      <c r="AN1874" s="7"/>
      <c r="AV1874" s="14">
        <v>43770.410416666666</v>
      </c>
    </row>
    <row r="1875" spans="1:48" ht="12.75" x14ac:dyDescent="0.2">
      <c r="A1875" s="4">
        <v>10</v>
      </c>
      <c r="B1875" s="4">
        <v>2019</v>
      </c>
      <c r="C1875" s="4" t="s">
        <v>523</v>
      </c>
      <c r="D1875" s="4" t="s">
        <v>524</v>
      </c>
      <c r="E1875" s="12" t="s">
        <v>57</v>
      </c>
      <c r="F1875" s="4">
        <v>5.5</v>
      </c>
      <c r="G1875" s="4">
        <v>5</v>
      </c>
      <c r="H1875" s="4">
        <v>4.5</v>
      </c>
      <c r="I1875" s="4">
        <v>6.5</v>
      </c>
      <c r="L1875" s="4">
        <v>4</v>
      </c>
      <c r="M1875" s="4">
        <v>6</v>
      </c>
      <c r="N1875" s="4">
        <v>4.5</v>
      </c>
      <c r="O1875" s="4">
        <v>7.5</v>
      </c>
      <c r="P1875" s="4">
        <v>8</v>
      </c>
      <c r="T1875" s="4">
        <v>1</v>
      </c>
      <c r="U1875" s="4">
        <v>3.5</v>
      </c>
      <c r="V1875" s="4">
        <v>5</v>
      </c>
      <c r="W1875" s="4">
        <v>3.5</v>
      </c>
      <c r="AB1875" s="4">
        <v>5.5</v>
      </c>
      <c r="AC1875" s="4">
        <v>8</v>
      </c>
      <c r="AD1875" s="4">
        <v>9</v>
      </c>
      <c r="AG1875" s="4">
        <v>5</v>
      </c>
      <c r="AH1875" s="4">
        <v>6.5</v>
      </c>
      <c r="AI1875" s="4">
        <v>3</v>
      </c>
      <c r="AJ1875" s="4">
        <v>2.5</v>
      </c>
      <c r="AK1875" s="4">
        <v>104</v>
      </c>
      <c r="AL1875" s="12" t="s">
        <v>57</v>
      </c>
      <c r="AM1875" s="4" t="s">
        <v>97</v>
      </c>
      <c r="AN1875" s="7"/>
      <c r="AV1875" s="14">
        <v>43770.410416666666</v>
      </c>
    </row>
    <row r="1876" spans="1:48" ht="12.75" x14ac:dyDescent="0.2">
      <c r="A1876" s="4">
        <v>10</v>
      </c>
      <c r="B1876" s="4">
        <v>2019</v>
      </c>
      <c r="C1876" s="4" t="s">
        <v>523</v>
      </c>
      <c r="D1876" s="4" t="s">
        <v>524</v>
      </c>
      <c r="E1876" s="12" t="s">
        <v>58</v>
      </c>
      <c r="I1876" s="4">
        <v>0.5</v>
      </c>
      <c r="AK1876" s="4">
        <v>0.5</v>
      </c>
      <c r="AL1876" s="12" t="s">
        <v>58</v>
      </c>
      <c r="AM1876" s="4" t="s">
        <v>97</v>
      </c>
      <c r="AN1876" s="7"/>
      <c r="AV1876" s="14">
        <v>43770.410416666666</v>
      </c>
    </row>
    <row r="1877" spans="1:48" ht="12.75" x14ac:dyDescent="0.2">
      <c r="A1877" s="4">
        <v>10</v>
      </c>
      <c r="B1877" s="4">
        <v>2019</v>
      </c>
      <c r="C1877" s="4" t="s">
        <v>523</v>
      </c>
      <c r="D1877" s="4" t="s">
        <v>524</v>
      </c>
      <c r="E1877" s="12" t="s">
        <v>75</v>
      </c>
      <c r="H1877" s="4">
        <v>1</v>
      </c>
      <c r="I1877" s="4">
        <v>0.5</v>
      </c>
      <c r="L1877" s="4">
        <v>1</v>
      </c>
      <c r="M1877" s="4">
        <v>0.5</v>
      </c>
      <c r="N1877" s="4">
        <v>0.5</v>
      </c>
      <c r="T1877" s="4">
        <v>1</v>
      </c>
      <c r="U1877" s="4">
        <v>0.5</v>
      </c>
      <c r="V1877" s="4">
        <v>1</v>
      </c>
      <c r="W1877" s="4">
        <v>2</v>
      </c>
      <c r="AA1877" s="4">
        <v>5</v>
      </c>
      <c r="AC1877" s="4">
        <v>0.5</v>
      </c>
      <c r="AD1877" s="4">
        <v>0.5</v>
      </c>
      <c r="AG1877" s="4">
        <v>1</v>
      </c>
      <c r="AH1877" s="4">
        <v>0.5</v>
      </c>
      <c r="AI1877" s="4">
        <v>1.5</v>
      </c>
      <c r="AK1877" s="4">
        <v>17</v>
      </c>
      <c r="AL1877" s="12" t="s">
        <v>75</v>
      </c>
      <c r="AM1877" s="4" t="s">
        <v>97</v>
      </c>
      <c r="AN1877" s="7"/>
      <c r="AV1877" s="14">
        <v>43770.410416666666</v>
      </c>
    </row>
    <row r="1878" spans="1:48" ht="12.75" x14ac:dyDescent="0.2">
      <c r="A1878" s="4">
        <v>10</v>
      </c>
      <c r="B1878" s="4">
        <v>2019</v>
      </c>
      <c r="C1878" s="4" t="s">
        <v>523</v>
      </c>
      <c r="D1878" s="4" t="s">
        <v>524</v>
      </c>
      <c r="E1878" s="12" t="s">
        <v>132</v>
      </c>
      <c r="S1878" s="4">
        <v>8</v>
      </c>
      <c r="T1878" s="4">
        <v>2</v>
      </c>
      <c r="U1878" s="4">
        <v>2</v>
      </c>
      <c r="AA1878" s="4">
        <v>4</v>
      </c>
      <c r="AK1878" s="4">
        <v>16</v>
      </c>
      <c r="AL1878" s="12" t="s">
        <v>132</v>
      </c>
      <c r="AM1878" s="4" t="s">
        <v>97</v>
      </c>
      <c r="AN1878" s="7"/>
      <c r="AV1878" s="14">
        <v>43770.410416666666</v>
      </c>
    </row>
    <row r="1879" spans="1:48" ht="12.75" x14ac:dyDescent="0.2">
      <c r="A1879" s="4">
        <v>10</v>
      </c>
      <c r="B1879" s="4">
        <v>2019</v>
      </c>
      <c r="C1879" s="4" t="s">
        <v>523</v>
      </c>
      <c r="D1879" s="4" t="s">
        <v>524</v>
      </c>
      <c r="E1879" s="12" t="s">
        <v>124</v>
      </c>
      <c r="AB1879" s="4">
        <v>1</v>
      </c>
      <c r="AK1879" s="4">
        <v>1</v>
      </c>
      <c r="AL1879" s="12" t="s">
        <v>124</v>
      </c>
      <c r="AM1879" s="4" t="s">
        <v>97</v>
      </c>
      <c r="AN1879" s="7"/>
      <c r="AV1879" s="14">
        <v>43770.410416666666</v>
      </c>
    </row>
    <row r="1880" spans="1:48" ht="12.75" x14ac:dyDescent="0.2">
      <c r="A1880" s="4">
        <v>10</v>
      </c>
      <c r="B1880" s="4">
        <v>2019</v>
      </c>
      <c r="C1880" s="4" t="s">
        <v>523</v>
      </c>
      <c r="D1880" s="4" t="s">
        <v>524</v>
      </c>
      <c r="E1880" s="12" t="s">
        <v>58</v>
      </c>
      <c r="F1880" s="4">
        <v>8</v>
      </c>
      <c r="G1880" s="4">
        <v>6.5</v>
      </c>
      <c r="I1880" s="4">
        <v>5</v>
      </c>
      <c r="O1880" s="4">
        <v>0.5</v>
      </c>
      <c r="U1880" s="4">
        <v>3</v>
      </c>
      <c r="V1880" s="4">
        <v>4</v>
      </c>
      <c r="AD1880" s="4">
        <v>3</v>
      </c>
      <c r="AK1880" s="4">
        <v>30</v>
      </c>
      <c r="AL1880" s="12" t="s">
        <v>58</v>
      </c>
      <c r="AM1880" s="4" t="s">
        <v>94</v>
      </c>
      <c r="AN1880" s="15" t="s">
        <v>595</v>
      </c>
      <c r="AO1880" s="4">
        <v>160.5</v>
      </c>
      <c r="AP1880" s="4">
        <v>3.5</v>
      </c>
      <c r="AQ1880" s="4">
        <v>20</v>
      </c>
      <c r="AS1880" s="4">
        <v>184</v>
      </c>
      <c r="AT1880" s="4">
        <v>0.97865853700000005</v>
      </c>
      <c r="AU1880" s="4">
        <v>2.1341463000000001E-2</v>
      </c>
      <c r="AV1880" s="14">
        <v>43774.574305555558</v>
      </c>
    </row>
    <row r="1881" spans="1:48" ht="12.75" x14ac:dyDescent="0.2">
      <c r="A1881" s="4">
        <v>10</v>
      </c>
      <c r="B1881" s="4">
        <v>2019</v>
      </c>
      <c r="C1881" s="4" t="s">
        <v>523</v>
      </c>
      <c r="D1881" s="4" t="s">
        <v>524</v>
      </c>
      <c r="E1881" s="12" t="s">
        <v>78</v>
      </c>
      <c r="AI1881" s="4">
        <v>0.5</v>
      </c>
      <c r="AK1881" s="4">
        <v>0.5</v>
      </c>
      <c r="AL1881" s="12" t="s">
        <v>78</v>
      </c>
      <c r="AM1881" s="4" t="s">
        <v>94</v>
      </c>
      <c r="AN1881" s="15" t="s">
        <v>596</v>
      </c>
      <c r="AV1881" s="14">
        <v>43774.574305555558</v>
      </c>
    </row>
    <row r="1882" spans="1:48" ht="12.75" x14ac:dyDescent="0.2">
      <c r="A1882" s="4">
        <v>10</v>
      </c>
      <c r="B1882" s="4">
        <v>2019</v>
      </c>
      <c r="C1882" s="4" t="s">
        <v>523</v>
      </c>
      <c r="D1882" s="4" t="s">
        <v>524</v>
      </c>
      <c r="E1882" s="12" t="s">
        <v>59</v>
      </c>
      <c r="AA1882" s="4">
        <v>1</v>
      </c>
      <c r="AK1882" s="4">
        <v>1</v>
      </c>
      <c r="AL1882" s="12" t="s">
        <v>59</v>
      </c>
      <c r="AM1882" s="4" t="s">
        <v>94</v>
      </c>
      <c r="AN1882" s="15" t="s">
        <v>597</v>
      </c>
      <c r="AV1882" s="14">
        <v>43774.574305555558</v>
      </c>
    </row>
    <row r="1883" spans="1:48" ht="12.75" x14ac:dyDescent="0.2">
      <c r="A1883" s="4">
        <v>10</v>
      </c>
      <c r="B1883" s="4">
        <v>2019</v>
      </c>
      <c r="C1883" s="4" t="s">
        <v>523</v>
      </c>
      <c r="D1883" s="4" t="s">
        <v>524</v>
      </c>
      <c r="E1883" s="12" t="s">
        <v>55</v>
      </c>
      <c r="U1883" s="4">
        <v>1</v>
      </c>
      <c r="V1883" s="4">
        <v>4</v>
      </c>
      <c r="W1883" s="4">
        <v>5</v>
      </c>
      <c r="Z1883" s="4">
        <v>3</v>
      </c>
      <c r="AA1883" s="4">
        <v>6</v>
      </c>
      <c r="AB1883" s="4">
        <v>5</v>
      </c>
      <c r="AK1883" s="4">
        <v>24</v>
      </c>
      <c r="AL1883" s="12" t="s">
        <v>55</v>
      </c>
      <c r="AM1883" s="4" t="s">
        <v>94</v>
      </c>
      <c r="AN1883" s="15" t="s">
        <v>598</v>
      </c>
      <c r="AV1883" s="14">
        <v>43774.574305555558</v>
      </c>
    </row>
    <row r="1884" spans="1:48" ht="12.75" x14ac:dyDescent="0.2">
      <c r="A1884" s="4">
        <v>10</v>
      </c>
      <c r="B1884" s="4">
        <v>2019</v>
      </c>
      <c r="C1884" s="4" t="s">
        <v>523</v>
      </c>
      <c r="D1884" s="4" t="s">
        <v>524</v>
      </c>
      <c r="E1884" s="12" t="s">
        <v>60</v>
      </c>
      <c r="U1884" s="4">
        <v>1</v>
      </c>
      <c r="AK1884" s="4">
        <v>1</v>
      </c>
      <c r="AL1884" s="12" t="s">
        <v>60</v>
      </c>
      <c r="AM1884" s="4" t="s">
        <v>94</v>
      </c>
      <c r="AN1884" s="15" t="s">
        <v>599</v>
      </c>
      <c r="AV1884" s="14">
        <v>43774.574305555558</v>
      </c>
    </row>
    <row r="1885" spans="1:48" ht="12.75" x14ac:dyDescent="0.2">
      <c r="A1885" s="4">
        <v>10</v>
      </c>
      <c r="B1885" s="4">
        <v>2019</v>
      </c>
      <c r="C1885" s="4" t="s">
        <v>523</v>
      </c>
      <c r="D1885" s="4" t="s">
        <v>524</v>
      </c>
      <c r="E1885" s="12" t="s">
        <v>124</v>
      </c>
      <c r="T1885" s="4">
        <v>0.5</v>
      </c>
      <c r="AB1885" s="4">
        <v>1</v>
      </c>
      <c r="AH1885" s="4">
        <v>0.5</v>
      </c>
      <c r="AK1885" s="4">
        <v>2</v>
      </c>
      <c r="AL1885" s="12" t="s">
        <v>124</v>
      </c>
      <c r="AM1885" s="4" t="s">
        <v>94</v>
      </c>
      <c r="AN1885" s="15" t="s">
        <v>600</v>
      </c>
      <c r="AV1885" s="14">
        <v>43774.574305555558</v>
      </c>
    </row>
    <row r="1886" spans="1:48" ht="12.75" x14ac:dyDescent="0.2">
      <c r="A1886" s="4">
        <v>10</v>
      </c>
      <c r="B1886" s="4">
        <v>2019</v>
      </c>
      <c r="C1886" s="4" t="s">
        <v>523</v>
      </c>
      <c r="D1886" s="4" t="s">
        <v>524</v>
      </c>
      <c r="E1886" s="12" t="s">
        <v>63</v>
      </c>
      <c r="M1886" s="4">
        <v>1</v>
      </c>
      <c r="AA1886" s="4">
        <v>1.5</v>
      </c>
      <c r="AH1886" s="4">
        <v>1</v>
      </c>
      <c r="AK1886" s="4">
        <v>3.5</v>
      </c>
      <c r="AL1886" s="12" t="s">
        <v>63</v>
      </c>
      <c r="AM1886" s="4" t="s">
        <v>94</v>
      </c>
      <c r="AN1886" s="15" t="s">
        <v>601</v>
      </c>
      <c r="AV1886" s="14">
        <v>43774.574305555558</v>
      </c>
    </row>
    <row r="1887" spans="1:48" ht="12.75" x14ac:dyDescent="0.2">
      <c r="A1887" s="4">
        <v>10</v>
      </c>
      <c r="B1887" s="4">
        <v>2019</v>
      </c>
      <c r="C1887" s="4" t="s">
        <v>523</v>
      </c>
      <c r="D1887" s="4" t="s">
        <v>524</v>
      </c>
      <c r="E1887" s="12" t="s">
        <v>54</v>
      </c>
      <c r="I1887" s="4">
        <v>2</v>
      </c>
      <c r="L1887" s="4">
        <v>6</v>
      </c>
      <c r="M1887" s="4">
        <v>6</v>
      </c>
      <c r="N1887" s="4">
        <v>7</v>
      </c>
      <c r="O1887" s="4">
        <v>5.5</v>
      </c>
      <c r="P1887" s="4">
        <v>6</v>
      </c>
      <c r="T1887" s="4">
        <v>5.5</v>
      </c>
      <c r="U1887" s="4">
        <v>1</v>
      </c>
      <c r="W1887" s="4">
        <v>3.5</v>
      </c>
      <c r="Z1887" s="4">
        <v>5.5</v>
      </c>
      <c r="AB1887" s="4">
        <v>0.5</v>
      </c>
      <c r="AC1887" s="4">
        <v>1</v>
      </c>
      <c r="AD1887" s="4">
        <v>4</v>
      </c>
      <c r="AG1887" s="4">
        <v>6</v>
      </c>
      <c r="AH1887" s="4">
        <v>4.5</v>
      </c>
      <c r="AI1887" s="4">
        <v>5</v>
      </c>
      <c r="AK1887" s="4">
        <v>69</v>
      </c>
      <c r="AL1887" s="12" t="s">
        <v>54</v>
      </c>
      <c r="AM1887" s="4" t="s">
        <v>94</v>
      </c>
      <c r="AN1887" s="15" t="s">
        <v>602</v>
      </c>
      <c r="AV1887" s="14">
        <v>43774.574305555558</v>
      </c>
    </row>
    <row r="1888" spans="1:48" ht="12.75" x14ac:dyDescent="0.2">
      <c r="A1888" s="4">
        <v>10</v>
      </c>
      <c r="B1888" s="4">
        <v>2019</v>
      </c>
      <c r="C1888" s="4" t="s">
        <v>523</v>
      </c>
      <c r="D1888" s="4" t="s">
        <v>524</v>
      </c>
      <c r="E1888" s="12" t="s">
        <v>132</v>
      </c>
      <c r="H1888" s="4">
        <v>8</v>
      </c>
      <c r="U1888" s="4">
        <v>2</v>
      </c>
      <c r="AJ1888" s="4">
        <v>8</v>
      </c>
      <c r="AK1888" s="4">
        <v>18</v>
      </c>
      <c r="AL1888" s="12" t="s">
        <v>132</v>
      </c>
      <c r="AM1888" s="4" t="s">
        <v>94</v>
      </c>
      <c r="AN1888" s="15" t="s">
        <v>603</v>
      </c>
      <c r="AV1888" s="14">
        <v>43774.574305555558</v>
      </c>
    </row>
    <row r="1889" spans="1:48" ht="12.75" x14ac:dyDescent="0.2">
      <c r="A1889" s="4">
        <v>10</v>
      </c>
      <c r="B1889" s="4">
        <v>2019</v>
      </c>
      <c r="C1889" s="4" t="s">
        <v>523</v>
      </c>
      <c r="D1889" s="4" t="s">
        <v>524</v>
      </c>
      <c r="E1889" s="12" t="s">
        <v>50</v>
      </c>
      <c r="G1889" s="4">
        <v>1.5</v>
      </c>
      <c r="I1889" s="4">
        <v>1</v>
      </c>
      <c r="L1889" s="4">
        <v>2</v>
      </c>
      <c r="M1889" s="4">
        <v>1</v>
      </c>
      <c r="N1889" s="4">
        <v>1</v>
      </c>
      <c r="O1889" s="4">
        <v>2</v>
      </c>
      <c r="P1889" s="4">
        <v>2</v>
      </c>
      <c r="T1889" s="4">
        <v>4</v>
      </c>
      <c r="W1889" s="4">
        <v>1</v>
      </c>
      <c r="AA1889" s="4">
        <v>1</v>
      </c>
      <c r="AB1889" s="4">
        <v>3</v>
      </c>
      <c r="AC1889" s="4">
        <v>8</v>
      </c>
      <c r="AD1889" s="4">
        <v>1</v>
      </c>
      <c r="AG1889" s="4">
        <v>2</v>
      </c>
      <c r="AH1889" s="4">
        <v>2</v>
      </c>
      <c r="AI1889" s="4">
        <v>2.5</v>
      </c>
      <c r="AK1889" s="4">
        <v>35</v>
      </c>
      <c r="AL1889" s="12" t="s">
        <v>50</v>
      </c>
      <c r="AM1889" s="4" t="s">
        <v>94</v>
      </c>
      <c r="AN1889" s="15" t="s">
        <v>604</v>
      </c>
      <c r="AV1889" s="14">
        <v>43774.574305555558</v>
      </c>
    </row>
    <row r="1890" spans="1:48" ht="12.75" x14ac:dyDescent="0.2">
      <c r="A1890" s="4">
        <v>11</v>
      </c>
      <c r="B1890" s="4">
        <v>2019</v>
      </c>
      <c r="C1890" s="4" t="s">
        <v>48</v>
      </c>
      <c r="D1890" s="4" t="s">
        <v>605</v>
      </c>
      <c r="E1890" s="12" t="s">
        <v>364</v>
      </c>
      <c r="F1890" s="4">
        <v>8</v>
      </c>
      <c r="I1890" s="4">
        <v>2</v>
      </c>
      <c r="J1890" s="4">
        <v>6</v>
      </c>
      <c r="K1890" s="4">
        <v>5</v>
      </c>
      <c r="L1890" s="4">
        <v>6</v>
      </c>
      <c r="M1890" s="4">
        <v>1.5</v>
      </c>
      <c r="Q1890" s="4">
        <v>7.5</v>
      </c>
      <c r="R1890" s="4">
        <v>2</v>
      </c>
      <c r="T1890" s="4">
        <v>3.5</v>
      </c>
      <c r="W1890" s="4">
        <v>2.5</v>
      </c>
      <c r="Y1890" s="4">
        <v>5</v>
      </c>
      <c r="Z1890" s="4">
        <v>4</v>
      </c>
      <c r="AA1890" s="4">
        <v>5</v>
      </c>
      <c r="AD1890" s="4">
        <v>3</v>
      </c>
      <c r="AE1890" s="4">
        <v>6.5</v>
      </c>
      <c r="AF1890" s="4">
        <v>7.5</v>
      </c>
      <c r="AK1890" s="4">
        <v>75</v>
      </c>
      <c r="AL1890" s="12" t="s">
        <v>364</v>
      </c>
      <c r="AM1890" s="4" t="s">
        <v>441</v>
      </c>
      <c r="AN1890" s="15" t="s">
        <v>606</v>
      </c>
      <c r="AO1890" s="4">
        <v>38.5</v>
      </c>
      <c r="AP1890" s="4">
        <v>124.5</v>
      </c>
      <c r="AQ1890" s="4">
        <v>1</v>
      </c>
      <c r="AS1890" s="4">
        <v>164</v>
      </c>
      <c r="AT1890" s="4">
        <v>0.23619631899999999</v>
      </c>
      <c r="AU1890" s="4">
        <v>0.76380368099999996</v>
      </c>
      <c r="AV1890" s="14">
        <v>43798.741666666669</v>
      </c>
    </row>
    <row r="1891" spans="1:48" ht="12.75" x14ac:dyDescent="0.2">
      <c r="A1891" s="4">
        <v>11</v>
      </c>
      <c r="B1891" s="4">
        <v>2019</v>
      </c>
      <c r="C1891" s="4" t="s">
        <v>48</v>
      </c>
      <c r="D1891" s="4" t="s">
        <v>605</v>
      </c>
      <c r="E1891" s="12" t="s">
        <v>124</v>
      </c>
      <c r="AD1891" s="4">
        <v>1</v>
      </c>
      <c r="AK1891" s="4">
        <v>1</v>
      </c>
      <c r="AL1891" s="12" t="s">
        <v>124</v>
      </c>
      <c r="AM1891" s="4" t="s">
        <v>441</v>
      </c>
      <c r="AN1891" s="15" t="s">
        <v>177</v>
      </c>
      <c r="AV1891" s="14">
        <v>43798.741666666669</v>
      </c>
    </row>
    <row r="1892" spans="1:48" ht="12.75" x14ac:dyDescent="0.2">
      <c r="A1892" s="4">
        <v>11</v>
      </c>
      <c r="B1892" s="4">
        <v>2019</v>
      </c>
      <c r="C1892" s="4" t="s">
        <v>48</v>
      </c>
      <c r="D1892" s="4" t="s">
        <v>605</v>
      </c>
      <c r="E1892" s="12" t="s">
        <v>60</v>
      </c>
      <c r="S1892" s="4">
        <v>3.5</v>
      </c>
      <c r="W1892" s="4">
        <v>3</v>
      </c>
      <c r="Z1892" s="4">
        <v>0.5</v>
      </c>
      <c r="AA1892" s="4">
        <v>0.5</v>
      </c>
      <c r="AD1892" s="4">
        <v>2</v>
      </c>
      <c r="AK1892" s="4">
        <v>9.5</v>
      </c>
      <c r="AL1892" s="12" t="s">
        <v>60</v>
      </c>
      <c r="AM1892" s="4" t="s">
        <v>441</v>
      </c>
      <c r="AN1892" s="7"/>
      <c r="AV1892" s="14">
        <v>43798.741666666669</v>
      </c>
    </row>
    <row r="1893" spans="1:48" ht="12.75" x14ac:dyDescent="0.2">
      <c r="A1893" s="4">
        <v>11</v>
      </c>
      <c r="B1893" s="4">
        <v>2019</v>
      </c>
      <c r="C1893" s="4" t="s">
        <v>48</v>
      </c>
      <c r="D1893" s="4" t="s">
        <v>605</v>
      </c>
      <c r="E1893" s="12" t="s">
        <v>62</v>
      </c>
      <c r="K1893" s="4">
        <v>1</v>
      </c>
      <c r="R1893" s="4">
        <v>5.5</v>
      </c>
      <c r="S1893" s="4">
        <v>3</v>
      </c>
      <c r="T1893" s="4">
        <v>3.5</v>
      </c>
      <c r="W1893" s="4">
        <v>2</v>
      </c>
      <c r="X1893" s="4">
        <v>7</v>
      </c>
      <c r="Y1893" s="4">
        <v>2</v>
      </c>
      <c r="Z1893" s="4">
        <v>2.5</v>
      </c>
      <c r="AA1893" s="4">
        <v>2</v>
      </c>
      <c r="AD1893" s="4">
        <v>2</v>
      </c>
      <c r="AE1893" s="4">
        <v>3</v>
      </c>
      <c r="AF1893" s="4">
        <v>0.5</v>
      </c>
      <c r="AH1893" s="4">
        <v>8.5</v>
      </c>
      <c r="AK1893" s="4">
        <v>42.5</v>
      </c>
      <c r="AL1893" s="12" t="s">
        <v>62</v>
      </c>
      <c r="AM1893" s="4" t="s">
        <v>441</v>
      </c>
      <c r="AN1893" s="15" t="s">
        <v>607</v>
      </c>
      <c r="AV1893" s="14">
        <v>43798.741666666669</v>
      </c>
    </row>
    <row r="1894" spans="1:48" ht="12.75" x14ac:dyDescent="0.2">
      <c r="A1894" s="4">
        <v>11</v>
      </c>
      <c r="B1894" s="4">
        <v>2019</v>
      </c>
      <c r="C1894" s="4" t="s">
        <v>48</v>
      </c>
      <c r="D1894" s="4" t="s">
        <v>605</v>
      </c>
      <c r="E1894" s="12" t="s">
        <v>50</v>
      </c>
      <c r="J1894" s="4">
        <v>0.5</v>
      </c>
      <c r="K1894" s="4">
        <v>1.5</v>
      </c>
      <c r="L1894" s="4">
        <v>1</v>
      </c>
      <c r="M1894" s="4">
        <v>2.5</v>
      </c>
      <c r="Q1894" s="4">
        <v>1.5</v>
      </c>
      <c r="R1894" s="4">
        <v>1</v>
      </c>
      <c r="S1894" s="4">
        <v>1</v>
      </c>
      <c r="T1894" s="4">
        <v>1</v>
      </c>
      <c r="W1894" s="4">
        <v>1.5</v>
      </c>
      <c r="X1894" s="4">
        <v>1.5</v>
      </c>
      <c r="Y1894" s="4">
        <v>1</v>
      </c>
      <c r="Z1894" s="4">
        <v>1</v>
      </c>
      <c r="AD1894" s="4">
        <v>1</v>
      </c>
      <c r="AK1894" s="4">
        <v>16</v>
      </c>
      <c r="AL1894" s="12" t="s">
        <v>50</v>
      </c>
      <c r="AM1894" s="4" t="s">
        <v>441</v>
      </c>
      <c r="AN1894" s="15" t="s">
        <v>608</v>
      </c>
      <c r="AV1894" s="14">
        <v>43798.741666666669</v>
      </c>
    </row>
    <row r="1895" spans="1:48" ht="12.75" x14ac:dyDescent="0.2">
      <c r="A1895" s="4">
        <v>11</v>
      </c>
      <c r="B1895" s="4">
        <v>2019</v>
      </c>
      <c r="C1895" s="4" t="s">
        <v>48</v>
      </c>
      <c r="D1895" s="4" t="s">
        <v>605</v>
      </c>
      <c r="E1895" s="12" t="s">
        <v>59</v>
      </c>
      <c r="I1895" s="4">
        <v>5</v>
      </c>
      <c r="J1895" s="4">
        <v>1.5</v>
      </c>
      <c r="K1895" s="4">
        <v>1</v>
      </c>
      <c r="L1895" s="4">
        <v>2</v>
      </c>
      <c r="M1895" s="4">
        <v>1</v>
      </c>
      <c r="Q1895" s="4">
        <v>1</v>
      </c>
      <c r="R1895" s="4">
        <v>1.5</v>
      </c>
      <c r="AK1895" s="4">
        <v>13</v>
      </c>
      <c r="AL1895" s="12" t="s">
        <v>59</v>
      </c>
      <c r="AM1895" s="4" t="s">
        <v>441</v>
      </c>
      <c r="AN1895" s="15" t="s">
        <v>609</v>
      </c>
      <c r="AV1895" s="14">
        <v>43798.741666666669</v>
      </c>
    </row>
    <row r="1896" spans="1:48" ht="12.75" x14ac:dyDescent="0.2">
      <c r="A1896" s="4">
        <v>11</v>
      </c>
      <c r="B1896" s="4">
        <v>2019</v>
      </c>
      <c r="C1896" s="4" t="s">
        <v>48</v>
      </c>
      <c r="D1896" s="4" t="s">
        <v>605</v>
      </c>
      <c r="E1896" s="12" t="s">
        <v>63</v>
      </c>
      <c r="I1896" s="4">
        <v>1</v>
      </c>
      <c r="M1896" s="4">
        <v>1.5</v>
      </c>
      <c r="S1896" s="4">
        <v>2</v>
      </c>
      <c r="W1896" s="4">
        <v>1</v>
      </c>
      <c r="AA1896" s="4">
        <v>0.5</v>
      </c>
      <c r="AD1896" s="4">
        <v>1</v>
      </c>
      <c r="AK1896" s="4">
        <v>7</v>
      </c>
      <c r="AL1896" s="12" t="s">
        <v>63</v>
      </c>
      <c r="AM1896" s="4" t="s">
        <v>441</v>
      </c>
      <c r="AN1896" s="7"/>
      <c r="AV1896" s="14">
        <v>43798.741666666669</v>
      </c>
    </row>
    <row r="1897" spans="1:48" ht="12.75" x14ac:dyDescent="0.2">
      <c r="A1897" s="4">
        <v>11</v>
      </c>
      <c r="B1897" s="4">
        <v>2019</v>
      </c>
      <c r="C1897" s="4" t="s">
        <v>48</v>
      </c>
      <c r="D1897" s="4" t="s">
        <v>605</v>
      </c>
      <c r="E1897" s="12" t="s">
        <v>50</v>
      </c>
      <c r="F1897" s="4">
        <v>1</v>
      </c>
      <c r="I1897" s="4">
        <v>1</v>
      </c>
      <c r="K1897" s="4">
        <v>3</v>
      </c>
      <c r="L1897" s="4">
        <v>1</v>
      </c>
      <c r="Q1897" s="4">
        <v>3</v>
      </c>
      <c r="R1897" s="4">
        <v>3</v>
      </c>
      <c r="S1897" s="4">
        <v>2</v>
      </c>
      <c r="T1897" s="4">
        <v>1</v>
      </c>
      <c r="W1897" s="4">
        <v>3</v>
      </c>
      <c r="X1897" s="4">
        <v>3</v>
      </c>
      <c r="Y1897" s="4">
        <v>4</v>
      </c>
      <c r="Z1897" s="4">
        <v>1</v>
      </c>
      <c r="AA1897" s="4">
        <v>3</v>
      </c>
      <c r="AD1897" s="4">
        <v>2.5</v>
      </c>
      <c r="AE1897" s="4">
        <v>3</v>
      </c>
      <c r="AF1897" s="4">
        <v>3</v>
      </c>
      <c r="AK1897" s="4">
        <v>37.5</v>
      </c>
      <c r="AL1897" s="12" t="s">
        <v>50</v>
      </c>
      <c r="AM1897" s="4" t="s">
        <v>106</v>
      </c>
      <c r="AN1897" s="7"/>
      <c r="AO1897" s="4">
        <v>134</v>
      </c>
      <c r="AP1897" s="4">
        <v>0</v>
      </c>
      <c r="AQ1897" s="4">
        <v>34</v>
      </c>
      <c r="AS1897" s="4">
        <v>168</v>
      </c>
      <c r="AT1897" s="4">
        <v>1</v>
      </c>
      <c r="AU1897" s="4">
        <v>0</v>
      </c>
      <c r="AV1897" s="14">
        <v>43796.407638888886</v>
      </c>
    </row>
    <row r="1898" spans="1:48" ht="12.75" x14ac:dyDescent="0.2">
      <c r="A1898" s="4">
        <v>11</v>
      </c>
      <c r="B1898" s="4">
        <v>2019</v>
      </c>
      <c r="C1898" s="4" t="s">
        <v>48</v>
      </c>
      <c r="D1898" s="4" t="s">
        <v>605</v>
      </c>
      <c r="E1898" s="12" t="s">
        <v>124</v>
      </c>
      <c r="AD1898" s="4">
        <v>1</v>
      </c>
      <c r="AK1898" s="4">
        <v>1</v>
      </c>
      <c r="AL1898" s="12" t="s">
        <v>124</v>
      </c>
      <c r="AM1898" s="4" t="s">
        <v>106</v>
      </c>
      <c r="AN1898" s="7"/>
      <c r="AV1898" s="14">
        <v>43796.407638888886</v>
      </c>
    </row>
    <row r="1899" spans="1:48" ht="12.75" x14ac:dyDescent="0.2">
      <c r="A1899" s="4">
        <v>11</v>
      </c>
      <c r="B1899" s="4">
        <v>2019</v>
      </c>
      <c r="C1899" s="4" t="s">
        <v>48</v>
      </c>
      <c r="D1899" s="4" t="s">
        <v>605</v>
      </c>
      <c r="E1899" s="12" t="s">
        <v>54</v>
      </c>
      <c r="Z1899" s="4">
        <v>3</v>
      </c>
      <c r="AA1899" s="4">
        <v>2.5</v>
      </c>
      <c r="AD1899" s="4">
        <v>1</v>
      </c>
      <c r="AE1899" s="4">
        <v>0.5</v>
      </c>
      <c r="AK1899" s="4">
        <v>7</v>
      </c>
      <c r="AL1899" s="12" t="s">
        <v>54</v>
      </c>
      <c r="AM1899" s="4" t="s">
        <v>106</v>
      </c>
      <c r="AN1899" s="15" t="s">
        <v>610</v>
      </c>
      <c r="AV1899" s="14">
        <v>43796.407638888886</v>
      </c>
    </row>
    <row r="1900" spans="1:48" ht="12.75" x14ac:dyDescent="0.2">
      <c r="A1900" s="4">
        <v>11</v>
      </c>
      <c r="B1900" s="4">
        <v>2019</v>
      </c>
      <c r="C1900" s="4" t="s">
        <v>48</v>
      </c>
      <c r="D1900" s="4" t="s">
        <v>605</v>
      </c>
      <c r="E1900" s="12" t="s">
        <v>69</v>
      </c>
      <c r="Y1900" s="4">
        <v>1</v>
      </c>
      <c r="AK1900" s="4">
        <v>1</v>
      </c>
      <c r="AL1900" s="12" t="s">
        <v>69</v>
      </c>
      <c r="AM1900" s="4" t="s">
        <v>106</v>
      </c>
      <c r="AN1900" s="7"/>
      <c r="AV1900" s="14">
        <v>43796.407638888886</v>
      </c>
    </row>
    <row r="1901" spans="1:48" ht="12.75" x14ac:dyDescent="0.2">
      <c r="A1901" s="4">
        <v>11</v>
      </c>
      <c r="B1901" s="4">
        <v>2019</v>
      </c>
      <c r="C1901" s="4" t="s">
        <v>48</v>
      </c>
      <c r="D1901" s="4" t="s">
        <v>605</v>
      </c>
      <c r="E1901" s="12" t="s">
        <v>220</v>
      </c>
      <c r="K1901" s="4">
        <v>2</v>
      </c>
      <c r="L1901" s="4">
        <v>4</v>
      </c>
      <c r="Q1901" s="4">
        <v>2</v>
      </c>
      <c r="R1901" s="4">
        <v>4</v>
      </c>
      <c r="T1901" s="4">
        <v>3</v>
      </c>
      <c r="W1901" s="4">
        <v>4</v>
      </c>
      <c r="X1901" s="4">
        <v>3</v>
      </c>
      <c r="Y1901" s="4">
        <v>4</v>
      </c>
      <c r="Z1901" s="4">
        <v>1</v>
      </c>
      <c r="AA1901" s="4">
        <v>1.5</v>
      </c>
      <c r="AD1901" s="4">
        <v>3</v>
      </c>
      <c r="AE1901" s="4">
        <v>3</v>
      </c>
      <c r="AF1901" s="4">
        <v>1</v>
      </c>
      <c r="AK1901" s="4">
        <v>35.5</v>
      </c>
      <c r="AL1901" s="12" t="s">
        <v>220</v>
      </c>
      <c r="AM1901" s="4" t="s">
        <v>106</v>
      </c>
      <c r="AN1901" s="7"/>
      <c r="AV1901" s="14">
        <v>43796.407638888886</v>
      </c>
    </row>
    <row r="1902" spans="1:48" ht="12.75" x14ac:dyDescent="0.2">
      <c r="A1902" s="4">
        <v>11</v>
      </c>
      <c r="B1902" s="4">
        <v>2019</v>
      </c>
      <c r="C1902" s="4" t="s">
        <v>48</v>
      </c>
      <c r="D1902" s="4" t="s">
        <v>605</v>
      </c>
      <c r="E1902" s="12" t="s">
        <v>107</v>
      </c>
      <c r="J1902" s="4">
        <v>0.5</v>
      </c>
      <c r="R1902" s="4">
        <v>1</v>
      </c>
      <c r="S1902" s="4">
        <v>6</v>
      </c>
      <c r="T1902" s="4">
        <v>4</v>
      </c>
      <c r="W1902" s="4">
        <v>1</v>
      </c>
      <c r="Z1902" s="4">
        <v>3</v>
      </c>
      <c r="AA1902" s="4">
        <v>1</v>
      </c>
      <c r="AE1902" s="4">
        <v>2</v>
      </c>
      <c r="AK1902" s="4">
        <v>18.5</v>
      </c>
      <c r="AL1902" s="12" t="s">
        <v>107</v>
      </c>
      <c r="AM1902" s="4" t="s">
        <v>106</v>
      </c>
      <c r="AN1902" s="7"/>
      <c r="AV1902" s="14">
        <v>43796.407638888886</v>
      </c>
    </row>
    <row r="1903" spans="1:48" ht="12.75" x14ac:dyDescent="0.2">
      <c r="A1903" s="4">
        <v>11</v>
      </c>
      <c r="B1903" s="4">
        <v>2019</v>
      </c>
      <c r="C1903" s="4" t="s">
        <v>48</v>
      </c>
      <c r="D1903" s="4" t="s">
        <v>605</v>
      </c>
      <c r="E1903" s="12" t="s">
        <v>132</v>
      </c>
      <c r="M1903" s="4">
        <v>8</v>
      </c>
      <c r="P1903" s="4">
        <v>8</v>
      </c>
      <c r="AF1903" s="4">
        <v>1</v>
      </c>
      <c r="AG1903" s="4">
        <v>8</v>
      </c>
      <c r="AH1903" s="4">
        <v>8</v>
      </c>
      <c r="AK1903" s="4">
        <v>33</v>
      </c>
      <c r="AL1903" s="12" t="s">
        <v>132</v>
      </c>
      <c r="AM1903" s="4" t="s">
        <v>106</v>
      </c>
      <c r="AN1903" s="7"/>
      <c r="AV1903" s="14">
        <v>43796.407638888886</v>
      </c>
    </row>
    <row r="1904" spans="1:48" ht="12.75" x14ac:dyDescent="0.2">
      <c r="A1904" s="4">
        <v>11</v>
      </c>
      <c r="B1904" s="4">
        <v>2019</v>
      </c>
      <c r="C1904" s="4" t="s">
        <v>48</v>
      </c>
      <c r="D1904" s="4" t="s">
        <v>605</v>
      </c>
      <c r="E1904" s="12" t="s">
        <v>108</v>
      </c>
      <c r="J1904" s="4">
        <v>3.5</v>
      </c>
      <c r="AA1904" s="4">
        <v>0.5</v>
      </c>
      <c r="AK1904" s="4">
        <v>4</v>
      </c>
      <c r="AL1904" s="12" t="s">
        <v>108</v>
      </c>
      <c r="AM1904" s="4" t="s">
        <v>106</v>
      </c>
      <c r="AN1904" s="7"/>
      <c r="AV1904" s="14">
        <v>43796.407638888886</v>
      </c>
    </row>
    <row r="1905" spans="1:48" ht="12.75" x14ac:dyDescent="0.2">
      <c r="A1905" s="4">
        <v>11</v>
      </c>
      <c r="B1905" s="4">
        <v>2019</v>
      </c>
      <c r="C1905" s="4" t="s">
        <v>48</v>
      </c>
      <c r="D1905" s="4" t="s">
        <v>605</v>
      </c>
      <c r="E1905" s="12" t="s">
        <v>60</v>
      </c>
      <c r="F1905" s="4">
        <v>3</v>
      </c>
      <c r="I1905" s="4">
        <v>4</v>
      </c>
      <c r="J1905" s="4">
        <v>4</v>
      </c>
      <c r="K1905" s="4">
        <v>3</v>
      </c>
      <c r="L1905" s="4">
        <v>3</v>
      </c>
      <c r="Q1905" s="4">
        <v>3</v>
      </c>
      <c r="X1905" s="4">
        <v>2</v>
      </c>
      <c r="AD1905" s="4">
        <v>1</v>
      </c>
      <c r="AE1905" s="4">
        <v>0.5</v>
      </c>
      <c r="AK1905" s="4">
        <v>23.5</v>
      </c>
      <c r="AL1905" s="12" t="s">
        <v>60</v>
      </c>
      <c r="AM1905" s="4" t="s">
        <v>106</v>
      </c>
      <c r="AN1905" s="7"/>
      <c r="AV1905" s="14">
        <v>43796.407638888886</v>
      </c>
    </row>
    <row r="1906" spans="1:48" ht="12.75" x14ac:dyDescent="0.2">
      <c r="A1906" s="4">
        <v>11</v>
      </c>
      <c r="B1906" s="4">
        <v>2019</v>
      </c>
      <c r="C1906" s="4" t="s">
        <v>48</v>
      </c>
      <c r="D1906" s="4" t="s">
        <v>605</v>
      </c>
      <c r="E1906" s="12" t="s">
        <v>61</v>
      </c>
      <c r="F1906" s="4">
        <v>4</v>
      </c>
      <c r="I1906" s="4">
        <v>3</v>
      </c>
      <c r="AK1906" s="4">
        <v>7</v>
      </c>
      <c r="AL1906" s="12" t="s">
        <v>61</v>
      </c>
      <c r="AM1906" s="4" t="s">
        <v>106</v>
      </c>
      <c r="AN1906" s="7"/>
      <c r="AV1906" s="14">
        <v>43796.407638888886</v>
      </c>
    </row>
    <row r="1907" spans="1:48" ht="12.75" x14ac:dyDescent="0.2">
      <c r="A1907" s="4">
        <v>11</v>
      </c>
      <c r="B1907" s="4">
        <v>2019</v>
      </c>
      <c r="C1907" s="4" t="s">
        <v>48</v>
      </c>
      <c r="D1907" s="4" t="s">
        <v>605</v>
      </c>
      <c r="E1907" s="12" t="s">
        <v>68</v>
      </c>
      <c r="I1907" s="4">
        <v>7</v>
      </c>
      <c r="J1907" s="4">
        <v>8</v>
      </c>
      <c r="K1907" s="4">
        <v>7.5</v>
      </c>
      <c r="L1907" s="4">
        <v>8</v>
      </c>
      <c r="M1907" s="4">
        <v>3.5</v>
      </c>
      <c r="Q1907" s="4">
        <v>6.5</v>
      </c>
      <c r="R1907" s="4">
        <v>5.5</v>
      </c>
      <c r="S1907" s="4">
        <v>1</v>
      </c>
      <c r="AK1907" s="4">
        <v>47</v>
      </c>
      <c r="AL1907" s="12" t="s">
        <v>68</v>
      </c>
      <c r="AM1907" s="4" t="s">
        <v>611</v>
      </c>
      <c r="AN1907" s="7"/>
      <c r="AO1907" s="4">
        <v>61.5</v>
      </c>
      <c r="AP1907" s="4">
        <v>80</v>
      </c>
      <c r="AQ1907" s="4">
        <v>18.5</v>
      </c>
      <c r="AS1907" s="4">
        <v>160</v>
      </c>
      <c r="AT1907" s="4">
        <v>0.43462897499999997</v>
      </c>
      <c r="AU1907" s="4">
        <v>0.56537102500000003</v>
      </c>
      <c r="AV1907" s="14">
        <v>43796.645833333336</v>
      </c>
    </row>
    <row r="1908" spans="1:48" ht="12.75" x14ac:dyDescent="0.2">
      <c r="A1908" s="4">
        <v>11</v>
      </c>
      <c r="B1908" s="4">
        <v>2019</v>
      </c>
      <c r="C1908" s="4" t="s">
        <v>48</v>
      </c>
      <c r="D1908" s="4" t="s">
        <v>605</v>
      </c>
      <c r="E1908" s="12" t="s">
        <v>60</v>
      </c>
      <c r="S1908" s="4">
        <v>1</v>
      </c>
      <c r="W1908" s="4">
        <v>1</v>
      </c>
      <c r="AD1908" s="4">
        <v>2</v>
      </c>
      <c r="AK1908" s="4">
        <v>4</v>
      </c>
      <c r="AL1908" s="12" t="s">
        <v>60</v>
      </c>
      <c r="AM1908" s="4" t="s">
        <v>611</v>
      </c>
      <c r="AN1908" s="7"/>
      <c r="AV1908" s="14">
        <v>43796.645833333336</v>
      </c>
    </row>
    <row r="1909" spans="1:48" ht="12.75" x14ac:dyDescent="0.2">
      <c r="A1909" s="4">
        <v>11</v>
      </c>
      <c r="B1909" s="4">
        <v>2019</v>
      </c>
      <c r="C1909" s="4" t="s">
        <v>48</v>
      </c>
      <c r="D1909" s="4" t="s">
        <v>605</v>
      </c>
      <c r="E1909" s="12" t="s">
        <v>62</v>
      </c>
      <c r="S1909" s="4">
        <v>2</v>
      </c>
      <c r="T1909" s="4">
        <v>7</v>
      </c>
      <c r="W1909" s="4">
        <v>6</v>
      </c>
      <c r="X1909" s="4">
        <v>9</v>
      </c>
      <c r="Y1909" s="4">
        <v>7.5</v>
      </c>
      <c r="Z1909" s="4">
        <v>4.5</v>
      </c>
      <c r="AA1909" s="4">
        <v>7.5</v>
      </c>
      <c r="AD1909" s="4">
        <v>7</v>
      </c>
      <c r="AE1909" s="4">
        <v>9.5</v>
      </c>
      <c r="AF1909" s="4">
        <v>9.5</v>
      </c>
      <c r="AK1909" s="4">
        <v>69.5</v>
      </c>
      <c r="AL1909" s="12" t="s">
        <v>62</v>
      </c>
      <c r="AM1909" s="4" t="s">
        <v>611</v>
      </c>
      <c r="AN1909" s="7"/>
      <c r="AV1909" s="14">
        <v>43796.645833333336</v>
      </c>
    </row>
    <row r="1910" spans="1:48" ht="12.75" x14ac:dyDescent="0.2">
      <c r="A1910" s="4">
        <v>11</v>
      </c>
      <c r="B1910" s="4">
        <v>2019</v>
      </c>
      <c r="C1910" s="4" t="s">
        <v>48</v>
      </c>
      <c r="D1910" s="4" t="s">
        <v>605</v>
      </c>
      <c r="E1910" s="12" t="s">
        <v>132</v>
      </c>
      <c r="P1910" s="4">
        <v>8</v>
      </c>
      <c r="AG1910" s="4">
        <v>8</v>
      </c>
      <c r="AH1910" s="4">
        <v>2.5</v>
      </c>
      <c r="AK1910" s="4">
        <v>18.5</v>
      </c>
      <c r="AL1910" s="12" t="s">
        <v>132</v>
      </c>
      <c r="AM1910" s="4" t="s">
        <v>611</v>
      </c>
      <c r="AN1910" s="7"/>
      <c r="AV1910" s="14">
        <v>43796.645833333336</v>
      </c>
    </row>
    <row r="1911" spans="1:48" ht="12.75" x14ac:dyDescent="0.2">
      <c r="A1911" s="4">
        <v>11</v>
      </c>
      <c r="B1911" s="4">
        <v>2019</v>
      </c>
      <c r="C1911" s="4" t="s">
        <v>48</v>
      </c>
      <c r="D1911" s="4" t="s">
        <v>605</v>
      </c>
      <c r="E1911" s="12" t="s">
        <v>63</v>
      </c>
      <c r="I1911" s="4">
        <v>1</v>
      </c>
      <c r="M1911" s="4">
        <v>1.5</v>
      </c>
      <c r="R1911" s="4">
        <v>1.5</v>
      </c>
      <c r="S1911" s="4">
        <v>4</v>
      </c>
      <c r="W1911" s="4">
        <v>1</v>
      </c>
      <c r="AA1911" s="4">
        <v>0.5</v>
      </c>
      <c r="AD1911" s="4">
        <v>1</v>
      </c>
      <c r="AK1911" s="4">
        <v>10.5</v>
      </c>
      <c r="AL1911" s="12" t="s">
        <v>63</v>
      </c>
      <c r="AM1911" s="4" t="s">
        <v>611</v>
      </c>
      <c r="AN1911" s="7"/>
      <c r="AV1911" s="14">
        <v>43796.645833333336</v>
      </c>
    </row>
    <row r="1912" spans="1:48" ht="12.75" x14ac:dyDescent="0.2">
      <c r="A1912" s="4">
        <v>11</v>
      </c>
      <c r="B1912" s="4">
        <v>2019</v>
      </c>
      <c r="C1912" s="4" t="s">
        <v>48</v>
      </c>
      <c r="D1912" s="4" t="s">
        <v>605</v>
      </c>
      <c r="E1912" s="12" t="s">
        <v>50</v>
      </c>
      <c r="K1912" s="4">
        <v>1.5</v>
      </c>
      <c r="L1912" s="4">
        <v>0.5</v>
      </c>
      <c r="M1912" s="4">
        <v>1.5</v>
      </c>
      <c r="Q1912" s="4">
        <v>1.5</v>
      </c>
      <c r="R1912" s="4">
        <v>1</v>
      </c>
      <c r="T1912" s="4">
        <v>1</v>
      </c>
      <c r="W1912" s="4">
        <v>1</v>
      </c>
      <c r="Y1912" s="4">
        <v>1</v>
      </c>
      <c r="Z1912" s="4">
        <v>1</v>
      </c>
      <c r="AE1912" s="4">
        <v>0.5</v>
      </c>
      <c r="AK1912" s="4">
        <v>10.5</v>
      </c>
      <c r="AL1912" s="12" t="s">
        <v>50</v>
      </c>
      <c r="AM1912" s="4" t="s">
        <v>611</v>
      </c>
      <c r="AN1912" s="7"/>
      <c r="AV1912" s="14">
        <v>43796.645833333336</v>
      </c>
    </row>
    <row r="1913" spans="1:48" ht="12.75" x14ac:dyDescent="0.2">
      <c r="A1913" s="4">
        <v>11</v>
      </c>
      <c r="B1913" s="4">
        <v>2019</v>
      </c>
      <c r="C1913" s="4" t="s">
        <v>48</v>
      </c>
      <c r="D1913" s="4" t="s">
        <v>605</v>
      </c>
      <c r="E1913" s="12" t="s">
        <v>50</v>
      </c>
      <c r="F1913" s="4">
        <v>2.5</v>
      </c>
      <c r="I1913" s="4">
        <v>1</v>
      </c>
      <c r="J1913" s="4">
        <v>0.5</v>
      </c>
      <c r="K1913" s="4">
        <v>1</v>
      </c>
      <c r="L1913" s="4">
        <v>0</v>
      </c>
      <c r="M1913" s="4">
        <v>1</v>
      </c>
      <c r="Q1913" s="4">
        <v>2.5</v>
      </c>
      <c r="S1913" s="4">
        <v>0.5</v>
      </c>
      <c r="T1913" s="4">
        <v>0.5</v>
      </c>
      <c r="X1913" s="4">
        <v>0.5</v>
      </c>
      <c r="Y1913" s="4">
        <v>2</v>
      </c>
      <c r="AA1913" s="4">
        <v>1</v>
      </c>
      <c r="AE1913" s="4">
        <v>2</v>
      </c>
      <c r="AK1913" s="4">
        <v>15</v>
      </c>
      <c r="AL1913" s="12" t="s">
        <v>50</v>
      </c>
      <c r="AM1913" s="4" t="s">
        <v>66</v>
      </c>
      <c r="AN1913" s="15" t="s">
        <v>612</v>
      </c>
      <c r="AO1913" s="4">
        <v>121</v>
      </c>
      <c r="AP1913" s="4">
        <v>19</v>
      </c>
      <c r="AQ1913" s="4">
        <v>24</v>
      </c>
      <c r="AS1913" s="4">
        <v>164</v>
      </c>
      <c r="AT1913" s="4">
        <v>0.86428571399999998</v>
      </c>
      <c r="AU1913" s="4">
        <v>0.13571428599999999</v>
      </c>
      <c r="AV1913" s="14">
        <v>43802.322916666664</v>
      </c>
    </row>
    <row r="1914" spans="1:48" ht="12.75" x14ac:dyDescent="0.2">
      <c r="A1914" s="4">
        <v>11</v>
      </c>
      <c r="B1914" s="4">
        <v>2019</v>
      </c>
      <c r="C1914" s="4" t="s">
        <v>48</v>
      </c>
      <c r="D1914" s="4" t="s">
        <v>605</v>
      </c>
      <c r="E1914" s="12" t="s">
        <v>59</v>
      </c>
      <c r="AD1914" s="4">
        <v>1</v>
      </c>
      <c r="AK1914" s="4">
        <v>1</v>
      </c>
      <c r="AL1914" s="12" t="s">
        <v>59</v>
      </c>
      <c r="AM1914" s="4" t="s">
        <v>66</v>
      </c>
      <c r="AN1914" s="15" t="s">
        <v>613</v>
      </c>
      <c r="AV1914" s="14">
        <v>43802.322916666664</v>
      </c>
    </row>
    <row r="1915" spans="1:48" ht="12.75" x14ac:dyDescent="0.2">
      <c r="A1915" s="4">
        <v>11</v>
      </c>
      <c r="B1915" s="4">
        <v>2019</v>
      </c>
      <c r="C1915" s="4" t="s">
        <v>48</v>
      </c>
      <c r="D1915" s="4" t="s">
        <v>605</v>
      </c>
      <c r="E1915" s="12" t="s">
        <v>62</v>
      </c>
      <c r="Q1915" s="4">
        <v>4</v>
      </c>
      <c r="Y1915" s="4">
        <v>0.5</v>
      </c>
      <c r="AA1915" s="4">
        <v>0.5</v>
      </c>
      <c r="AK1915" s="4">
        <v>5</v>
      </c>
      <c r="AL1915" s="12" t="s">
        <v>62</v>
      </c>
      <c r="AM1915" s="4" t="s">
        <v>66</v>
      </c>
      <c r="AN1915" s="15" t="s">
        <v>614</v>
      </c>
      <c r="AV1915" s="14">
        <v>43802.322916666664</v>
      </c>
    </row>
    <row r="1916" spans="1:48" ht="12.75" x14ac:dyDescent="0.2">
      <c r="A1916" s="4">
        <v>11</v>
      </c>
      <c r="B1916" s="4">
        <v>2019</v>
      </c>
      <c r="C1916" s="4" t="s">
        <v>48</v>
      </c>
      <c r="D1916" s="4" t="s">
        <v>605</v>
      </c>
      <c r="E1916" s="12" t="s">
        <v>526</v>
      </c>
      <c r="X1916" s="4">
        <v>2</v>
      </c>
      <c r="AE1916" s="4">
        <v>0.5</v>
      </c>
      <c r="AK1916" s="4">
        <v>2.5</v>
      </c>
      <c r="AL1916" s="12" t="s">
        <v>526</v>
      </c>
      <c r="AM1916" s="4" t="s">
        <v>66</v>
      </c>
      <c r="AN1916" s="15" t="s">
        <v>615</v>
      </c>
      <c r="AV1916" s="14">
        <v>43802.322916666664</v>
      </c>
    </row>
    <row r="1917" spans="1:48" ht="12.75" x14ac:dyDescent="0.2">
      <c r="A1917" s="4">
        <v>11</v>
      </c>
      <c r="B1917" s="4">
        <v>2019</v>
      </c>
      <c r="C1917" s="4" t="s">
        <v>48</v>
      </c>
      <c r="D1917" s="4" t="s">
        <v>605</v>
      </c>
      <c r="E1917" s="12" t="s">
        <v>54</v>
      </c>
      <c r="X1917" s="4">
        <v>1.5</v>
      </c>
      <c r="Z1917" s="4">
        <v>1</v>
      </c>
      <c r="AK1917" s="4">
        <v>2.5</v>
      </c>
      <c r="AL1917" s="12" t="s">
        <v>54</v>
      </c>
      <c r="AM1917" s="4" t="s">
        <v>66</v>
      </c>
      <c r="AN1917" s="15" t="s">
        <v>616</v>
      </c>
      <c r="AV1917" s="14">
        <v>43802.322916666664</v>
      </c>
    </row>
    <row r="1918" spans="1:48" ht="12.75" x14ac:dyDescent="0.2">
      <c r="A1918" s="4">
        <v>11</v>
      </c>
      <c r="B1918" s="4">
        <v>2019</v>
      </c>
      <c r="C1918" s="4" t="s">
        <v>48</v>
      </c>
      <c r="D1918" s="4" t="s">
        <v>605</v>
      </c>
      <c r="E1918" s="12" t="s">
        <v>69</v>
      </c>
      <c r="W1918" s="4">
        <v>4.5</v>
      </c>
      <c r="X1918" s="4">
        <v>1</v>
      </c>
      <c r="AA1918" s="4">
        <v>0.5</v>
      </c>
      <c r="AK1918" s="4">
        <v>6</v>
      </c>
      <c r="AL1918" s="12" t="s">
        <v>69</v>
      </c>
      <c r="AM1918" s="4" t="s">
        <v>66</v>
      </c>
      <c r="AN1918" s="15" t="s">
        <v>617</v>
      </c>
      <c r="AV1918" s="14">
        <v>43802.322916666664</v>
      </c>
    </row>
    <row r="1919" spans="1:48" ht="12.75" x14ac:dyDescent="0.2">
      <c r="A1919" s="4">
        <v>11</v>
      </c>
      <c r="B1919" s="4">
        <v>2019</v>
      </c>
      <c r="C1919" s="4" t="s">
        <v>48</v>
      </c>
      <c r="D1919" s="4" t="s">
        <v>605</v>
      </c>
      <c r="E1919" s="12" t="s">
        <v>132</v>
      </c>
      <c r="P1919" s="4">
        <v>8</v>
      </c>
      <c r="AG1919" s="4">
        <v>8</v>
      </c>
      <c r="AH1919" s="4">
        <v>8</v>
      </c>
      <c r="AK1919" s="4">
        <v>24</v>
      </c>
      <c r="AL1919" s="12" t="s">
        <v>132</v>
      </c>
      <c r="AM1919" s="4" t="s">
        <v>66</v>
      </c>
      <c r="AN1919" s="15" t="s">
        <v>618</v>
      </c>
      <c r="AV1919" s="14">
        <v>43802.322916666664</v>
      </c>
    </row>
    <row r="1920" spans="1:48" ht="12.75" x14ac:dyDescent="0.2">
      <c r="A1920" s="4">
        <v>11</v>
      </c>
      <c r="B1920" s="4">
        <v>2019</v>
      </c>
      <c r="C1920" s="4" t="s">
        <v>48</v>
      </c>
      <c r="D1920" s="4" t="s">
        <v>605</v>
      </c>
      <c r="E1920" s="12" t="s">
        <v>78</v>
      </c>
      <c r="J1920" s="4">
        <v>1.5</v>
      </c>
      <c r="K1920" s="4">
        <v>7.5</v>
      </c>
      <c r="L1920" s="4">
        <v>1</v>
      </c>
      <c r="M1920" s="4">
        <v>4</v>
      </c>
      <c r="R1920" s="4">
        <v>7</v>
      </c>
      <c r="S1920" s="4">
        <v>6.5</v>
      </c>
      <c r="T1920" s="4">
        <v>7</v>
      </c>
      <c r="W1920" s="4">
        <v>0.5</v>
      </c>
      <c r="X1920" s="4">
        <v>3</v>
      </c>
      <c r="Y1920" s="4">
        <v>4</v>
      </c>
      <c r="Z1920" s="4">
        <v>7</v>
      </c>
      <c r="AA1920" s="4">
        <v>6.5</v>
      </c>
      <c r="AD1920" s="4">
        <v>6.5</v>
      </c>
      <c r="AE1920" s="4">
        <v>4</v>
      </c>
      <c r="AK1920" s="4">
        <v>66</v>
      </c>
      <c r="AL1920" s="12" t="s">
        <v>78</v>
      </c>
      <c r="AM1920" s="4" t="s">
        <v>66</v>
      </c>
      <c r="AN1920" s="15" t="s">
        <v>619</v>
      </c>
      <c r="AV1920" s="14">
        <v>43802.322916666664</v>
      </c>
    </row>
    <row r="1921" spans="1:48" ht="12.75" x14ac:dyDescent="0.2">
      <c r="A1921" s="4">
        <v>11</v>
      </c>
      <c r="B1921" s="4">
        <v>2019</v>
      </c>
      <c r="C1921" s="4" t="s">
        <v>48</v>
      </c>
      <c r="D1921" s="4" t="s">
        <v>605</v>
      </c>
      <c r="E1921" s="12" t="s">
        <v>71</v>
      </c>
      <c r="J1921" s="4">
        <v>1</v>
      </c>
      <c r="AK1921" s="4">
        <v>1</v>
      </c>
      <c r="AL1921" s="12" t="s">
        <v>71</v>
      </c>
      <c r="AM1921" s="4" t="s">
        <v>66</v>
      </c>
      <c r="AN1921" s="15" t="s">
        <v>620</v>
      </c>
      <c r="AV1921" s="14">
        <v>43802.322916666664</v>
      </c>
    </row>
    <row r="1922" spans="1:48" ht="12.75" x14ac:dyDescent="0.2">
      <c r="A1922" s="4">
        <v>11</v>
      </c>
      <c r="B1922" s="4">
        <v>2019</v>
      </c>
      <c r="C1922" s="4" t="s">
        <v>48</v>
      </c>
      <c r="D1922" s="4" t="s">
        <v>605</v>
      </c>
      <c r="E1922" s="12" t="s">
        <v>83</v>
      </c>
      <c r="J1922" s="4">
        <v>2.5</v>
      </c>
      <c r="W1922" s="4">
        <v>1</v>
      </c>
      <c r="AK1922" s="4">
        <v>3.5</v>
      </c>
      <c r="AL1922" s="12" t="s">
        <v>83</v>
      </c>
      <c r="AM1922" s="4" t="s">
        <v>66</v>
      </c>
      <c r="AN1922" s="15" t="s">
        <v>621</v>
      </c>
      <c r="AV1922" s="14">
        <v>43802.322916666664</v>
      </c>
    </row>
    <row r="1923" spans="1:48" ht="12.75" x14ac:dyDescent="0.2">
      <c r="A1923" s="4">
        <v>11</v>
      </c>
      <c r="B1923" s="4">
        <v>2019</v>
      </c>
      <c r="C1923" s="4" t="s">
        <v>48</v>
      </c>
      <c r="D1923" s="4" t="s">
        <v>605</v>
      </c>
      <c r="E1923" s="12" t="s">
        <v>60</v>
      </c>
      <c r="F1923" s="4">
        <v>0</v>
      </c>
      <c r="J1923" s="4">
        <v>0.5</v>
      </c>
      <c r="M1923" s="4">
        <v>0.5</v>
      </c>
      <c r="T1923" s="4">
        <v>0.5</v>
      </c>
      <c r="Y1923" s="4">
        <v>0.5</v>
      </c>
      <c r="AK1923" s="4">
        <v>2</v>
      </c>
      <c r="AL1923" s="12" t="s">
        <v>60</v>
      </c>
      <c r="AM1923" s="4" t="s">
        <v>66</v>
      </c>
      <c r="AN1923" s="15" t="s">
        <v>622</v>
      </c>
      <c r="AV1923" s="14">
        <v>43802.322916666664</v>
      </c>
    </row>
    <row r="1924" spans="1:48" ht="12.75" x14ac:dyDescent="0.2">
      <c r="A1924" s="4">
        <v>11</v>
      </c>
      <c r="B1924" s="4">
        <v>2019</v>
      </c>
      <c r="C1924" s="4" t="s">
        <v>48</v>
      </c>
      <c r="D1924" s="4" t="s">
        <v>605</v>
      </c>
      <c r="E1924" s="12" t="s">
        <v>113</v>
      </c>
      <c r="AK1924" s="4">
        <v>0</v>
      </c>
      <c r="AL1924" s="12" t="s">
        <v>113</v>
      </c>
      <c r="AM1924" s="4" t="s">
        <v>66</v>
      </c>
      <c r="AN1924" s="7"/>
      <c r="AV1924" s="14">
        <v>43802.322916666664</v>
      </c>
    </row>
    <row r="1925" spans="1:48" ht="12.75" x14ac:dyDescent="0.2">
      <c r="A1925" s="4">
        <v>11</v>
      </c>
      <c r="B1925" s="4">
        <v>2019</v>
      </c>
      <c r="C1925" s="4" t="s">
        <v>48</v>
      </c>
      <c r="D1925" s="4" t="s">
        <v>605</v>
      </c>
      <c r="E1925" s="12" t="s">
        <v>63</v>
      </c>
      <c r="F1925" s="4">
        <v>1</v>
      </c>
      <c r="J1925" s="4">
        <v>2.5</v>
      </c>
      <c r="K1925" s="4">
        <v>0.5</v>
      </c>
      <c r="L1925" s="4">
        <v>3.5</v>
      </c>
      <c r="M1925" s="4">
        <v>1</v>
      </c>
      <c r="Q1925" s="4">
        <v>1.5</v>
      </c>
      <c r="W1925" s="4">
        <v>1.5</v>
      </c>
      <c r="Y1925" s="4">
        <v>1</v>
      </c>
      <c r="Z1925" s="4">
        <v>0.5</v>
      </c>
      <c r="AD1925" s="4">
        <v>1</v>
      </c>
      <c r="AK1925" s="4">
        <v>14</v>
      </c>
      <c r="AL1925" s="12" t="s">
        <v>63</v>
      </c>
      <c r="AM1925" s="4" t="s">
        <v>66</v>
      </c>
      <c r="AN1925" s="15" t="s">
        <v>623</v>
      </c>
      <c r="AV1925" s="14">
        <v>43802.322916666664</v>
      </c>
    </row>
    <row r="1926" spans="1:48" ht="12.75" x14ac:dyDescent="0.2">
      <c r="A1926" s="4">
        <v>11</v>
      </c>
      <c r="B1926" s="4">
        <v>2019</v>
      </c>
      <c r="C1926" s="4" t="s">
        <v>48</v>
      </c>
      <c r="D1926" s="4" t="s">
        <v>605</v>
      </c>
      <c r="E1926" s="12" t="s">
        <v>86</v>
      </c>
      <c r="F1926" s="4">
        <v>2</v>
      </c>
      <c r="I1926" s="4">
        <v>7</v>
      </c>
      <c r="W1926" s="4">
        <v>0.5</v>
      </c>
      <c r="AK1926" s="4">
        <v>9.5</v>
      </c>
      <c r="AL1926" s="12" t="s">
        <v>86</v>
      </c>
      <c r="AM1926" s="4" t="s">
        <v>66</v>
      </c>
      <c r="AN1926" s="15" t="s">
        <v>624</v>
      </c>
      <c r="AV1926" s="14">
        <v>43802.322916666664</v>
      </c>
    </row>
    <row r="1927" spans="1:48" ht="12.75" x14ac:dyDescent="0.2">
      <c r="A1927" s="4">
        <v>11</v>
      </c>
      <c r="B1927" s="4">
        <v>2019</v>
      </c>
      <c r="C1927" s="4" t="s">
        <v>48</v>
      </c>
      <c r="D1927" s="4" t="s">
        <v>605</v>
      </c>
      <c r="E1927" s="12" t="s">
        <v>70</v>
      </c>
      <c r="F1927" s="4">
        <v>2.5</v>
      </c>
      <c r="I1927" s="4">
        <v>0.5</v>
      </c>
      <c r="L1927" s="4">
        <v>3.5</v>
      </c>
      <c r="M1927" s="4">
        <v>1.5</v>
      </c>
      <c r="R1927" s="4">
        <v>1</v>
      </c>
      <c r="S1927" s="4">
        <v>1</v>
      </c>
      <c r="AE1927" s="4">
        <v>2</v>
      </c>
      <c r="AK1927" s="4">
        <v>12</v>
      </c>
      <c r="AL1927" s="12" t="s">
        <v>70</v>
      </c>
      <c r="AM1927" s="4" t="s">
        <v>66</v>
      </c>
      <c r="AN1927" s="15" t="s">
        <v>625</v>
      </c>
      <c r="AV1927" s="14">
        <v>43802.322916666664</v>
      </c>
    </row>
    <row r="1928" spans="1:48" ht="12.75" x14ac:dyDescent="0.2">
      <c r="A1928" s="4">
        <v>11</v>
      </c>
      <c r="B1928" s="4">
        <v>2019</v>
      </c>
      <c r="C1928" s="4" t="s">
        <v>48</v>
      </c>
      <c r="D1928" s="4" t="s">
        <v>605</v>
      </c>
      <c r="E1928" s="12" t="s">
        <v>60</v>
      </c>
      <c r="F1928" s="4">
        <v>8</v>
      </c>
      <c r="I1928" s="4">
        <v>8</v>
      </c>
      <c r="J1928" s="4">
        <v>1</v>
      </c>
      <c r="M1928" s="4">
        <v>1</v>
      </c>
      <c r="R1928" s="4">
        <v>3</v>
      </c>
      <c r="T1928" s="4">
        <v>4</v>
      </c>
      <c r="W1928" s="4">
        <v>7</v>
      </c>
      <c r="Y1928" s="4">
        <v>1</v>
      </c>
      <c r="Z1928" s="4">
        <v>2</v>
      </c>
      <c r="AA1928" s="4">
        <v>4</v>
      </c>
      <c r="AD1928" s="4">
        <v>1.5</v>
      </c>
      <c r="AE1928" s="4">
        <v>0.5</v>
      </c>
      <c r="AK1928" s="4">
        <v>41</v>
      </c>
      <c r="AL1928" s="12" t="s">
        <v>60</v>
      </c>
      <c r="AM1928" s="4" t="s">
        <v>135</v>
      </c>
      <c r="AN1928" s="15" t="s">
        <v>626</v>
      </c>
      <c r="AO1928" s="4">
        <v>59.5</v>
      </c>
      <c r="AP1928" s="4">
        <v>86.5</v>
      </c>
      <c r="AQ1928" s="4">
        <v>16</v>
      </c>
      <c r="AS1928" s="4">
        <v>162</v>
      </c>
      <c r="AT1928" s="4">
        <v>0.40753424700000002</v>
      </c>
      <c r="AU1928" s="4">
        <v>0.59246575300000004</v>
      </c>
      <c r="AV1928" s="14">
        <v>43801.495833333334</v>
      </c>
    </row>
    <row r="1929" spans="1:48" ht="12.75" x14ac:dyDescent="0.2">
      <c r="A1929" s="4">
        <v>11</v>
      </c>
      <c r="B1929" s="4">
        <v>2019</v>
      </c>
      <c r="C1929" s="4" t="s">
        <v>48</v>
      </c>
      <c r="D1929" s="4" t="s">
        <v>605</v>
      </c>
      <c r="E1929" s="12" t="s">
        <v>132</v>
      </c>
      <c r="AF1929" s="4">
        <v>8</v>
      </c>
      <c r="AH1929" s="4">
        <v>8</v>
      </c>
      <c r="AK1929" s="4">
        <v>16</v>
      </c>
      <c r="AL1929" s="12" t="s">
        <v>132</v>
      </c>
      <c r="AM1929" s="4" t="s">
        <v>135</v>
      </c>
      <c r="AN1929" s="7"/>
      <c r="AV1929" s="14">
        <v>43801.495833333334</v>
      </c>
    </row>
    <row r="1930" spans="1:48" ht="12.75" x14ac:dyDescent="0.2">
      <c r="A1930" s="4">
        <v>11</v>
      </c>
      <c r="B1930" s="4">
        <v>2019</v>
      </c>
      <c r="C1930" s="4" t="s">
        <v>48</v>
      </c>
      <c r="D1930" s="4" t="s">
        <v>605</v>
      </c>
      <c r="E1930" s="12" t="s">
        <v>54</v>
      </c>
      <c r="AD1930" s="4">
        <v>2</v>
      </c>
      <c r="AK1930" s="4">
        <v>2</v>
      </c>
      <c r="AL1930" s="12" t="s">
        <v>54</v>
      </c>
      <c r="AM1930" s="4" t="s">
        <v>135</v>
      </c>
      <c r="AN1930" s="15" t="s">
        <v>627</v>
      </c>
      <c r="AV1930" s="14">
        <v>43801.495833333334</v>
      </c>
    </row>
    <row r="1931" spans="1:48" ht="12.75" x14ac:dyDescent="0.2">
      <c r="A1931" s="4">
        <v>11</v>
      </c>
      <c r="B1931" s="4">
        <v>2019</v>
      </c>
      <c r="C1931" s="4" t="s">
        <v>48</v>
      </c>
      <c r="D1931" s="4" t="s">
        <v>605</v>
      </c>
      <c r="E1931" s="12" t="s">
        <v>61</v>
      </c>
      <c r="AK1931" s="4">
        <v>0</v>
      </c>
      <c r="AL1931" s="12" t="s">
        <v>61</v>
      </c>
      <c r="AM1931" s="4" t="s">
        <v>135</v>
      </c>
      <c r="AN1931" s="7"/>
      <c r="AV1931" s="14">
        <v>43801.495833333334</v>
      </c>
    </row>
    <row r="1932" spans="1:48" ht="12.75" x14ac:dyDescent="0.2">
      <c r="A1932" s="4">
        <v>11</v>
      </c>
      <c r="B1932" s="4">
        <v>2019</v>
      </c>
      <c r="C1932" s="4" t="s">
        <v>48</v>
      </c>
      <c r="D1932" s="4" t="s">
        <v>605</v>
      </c>
      <c r="E1932" s="12" t="s">
        <v>63</v>
      </c>
      <c r="X1932" s="4">
        <v>1</v>
      </c>
      <c r="AD1932" s="4">
        <v>1</v>
      </c>
      <c r="AE1932" s="4">
        <v>1</v>
      </c>
      <c r="AK1932" s="4">
        <v>3</v>
      </c>
      <c r="AL1932" s="12" t="s">
        <v>63</v>
      </c>
      <c r="AM1932" s="4" t="s">
        <v>135</v>
      </c>
      <c r="AN1932" s="15" t="s">
        <v>628</v>
      </c>
      <c r="AV1932" s="14">
        <v>43801.495833333334</v>
      </c>
    </row>
    <row r="1933" spans="1:48" ht="12.75" x14ac:dyDescent="0.2">
      <c r="A1933" s="4">
        <v>11</v>
      </c>
      <c r="B1933" s="4">
        <v>2019</v>
      </c>
      <c r="C1933" s="4" t="s">
        <v>48</v>
      </c>
      <c r="D1933" s="4" t="s">
        <v>605</v>
      </c>
      <c r="E1933" s="12" t="s">
        <v>75</v>
      </c>
      <c r="W1933" s="4">
        <v>1</v>
      </c>
      <c r="AK1933" s="4">
        <v>1</v>
      </c>
      <c r="AL1933" s="12" t="s">
        <v>75</v>
      </c>
      <c r="AM1933" s="4" t="s">
        <v>135</v>
      </c>
      <c r="AN1933" s="15" t="s">
        <v>629</v>
      </c>
      <c r="AV1933" s="14">
        <v>43801.495833333334</v>
      </c>
    </row>
    <row r="1934" spans="1:48" ht="12.75" x14ac:dyDescent="0.2">
      <c r="A1934" s="4">
        <v>11</v>
      </c>
      <c r="B1934" s="4">
        <v>2019</v>
      </c>
      <c r="C1934" s="4" t="s">
        <v>48</v>
      </c>
      <c r="D1934" s="4" t="s">
        <v>605</v>
      </c>
      <c r="E1934" s="12" t="s">
        <v>107</v>
      </c>
      <c r="S1934" s="4">
        <v>2.5</v>
      </c>
      <c r="AK1934" s="4">
        <v>2.5</v>
      </c>
      <c r="AL1934" s="12" t="s">
        <v>107</v>
      </c>
      <c r="AM1934" s="4" t="s">
        <v>135</v>
      </c>
      <c r="AN1934" s="15" t="s">
        <v>630</v>
      </c>
      <c r="AV1934" s="14">
        <v>43801.495833333334</v>
      </c>
    </row>
    <row r="1935" spans="1:48" ht="12.75" x14ac:dyDescent="0.2">
      <c r="A1935" s="4">
        <v>11</v>
      </c>
      <c r="B1935" s="4">
        <v>2019</v>
      </c>
      <c r="C1935" s="4" t="s">
        <v>48</v>
      </c>
      <c r="D1935" s="4" t="s">
        <v>605</v>
      </c>
      <c r="E1935" s="12" t="s">
        <v>68</v>
      </c>
      <c r="P1935" s="4">
        <v>8</v>
      </c>
      <c r="AK1935" s="4">
        <v>8</v>
      </c>
      <c r="AL1935" s="12" t="s">
        <v>68</v>
      </c>
      <c r="AM1935" s="4" t="s">
        <v>135</v>
      </c>
      <c r="AN1935" s="15" t="s">
        <v>631</v>
      </c>
      <c r="AV1935" s="14">
        <v>43801.495833333334</v>
      </c>
    </row>
    <row r="1936" spans="1:48" ht="12.75" x14ac:dyDescent="0.2">
      <c r="A1936" s="4">
        <v>11</v>
      </c>
      <c r="B1936" s="4">
        <v>2019</v>
      </c>
      <c r="C1936" s="4" t="s">
        <v>48</v>
      </c>
      <c r="D1936" s="4" t="s">
        <v>605</v>
      </c>
      <c r="E1936" s="12" t="s">
        <v>370</v>
      </c>
      <c r="M1936" s="4">
        <v>1</v>
      </c>
      <c r="Q1936" s="4">
        <v>8</v>
      </c>
      <c r="R1936" s="4">
        <v>4</v>
      </c>
      <c r="S1936" s="4">
        <v>4</v>
      </c>
      <c r="T1936" s="4">
        <v>4</v>
      </c>
      <c r="X1936" s="4">
        <v>7</v>
      </c>
      <c r="Y1936" s="4">
        <v>6</v>
      </c>
      <c r="Z1936" s="4">
        <v>6</v>
      </c>
      <c r="AA1936" s="4">
        <v>4</v>
      </c>
      <c r="AD1936" s="4">
        <v>4.5</v>
      </c>
      <c r="AE1936" s="4">
        <v>7</v>
      </c>
      <c r="AK1936" s="4">
        <v>55.5</v>
      </c>
      <c r="AL1936" s="12" t="s">
        <v>370</v>
      </c>
      <c r="AM1936" s="4" t="s">
        <v>135</v>
      </c>
      <c r="AN1936" s="15" t="s">
        <v>632</v>
      </c>
      <c r="AV1936" s="14">
        <v>43801.495833333334</v>
      </c>
    </row>
    <row r="1937" spans="1:48" ht="12.75" x14ac:dyDescent="0.2">
      <c r="A1937" s="4">
        <v>11</v>
      </c>
      <c r="B1937" s="4">
        <v>2019</v>
      </c>
      <c r="C1937" s="4" t="s">
        <v>48</v>
      </c>
      <c r="D1937" s="4" t="s">
        <v>605</v>
      </c>
      <c r="E1937" s="12" t="s">
        <v>50</v>
      </c>
      <c r="K1937" s="4">
        <v>1</v>
      </c>
      <c r="R1937" s="4">
        <v>1</v>
      </c>
      <c r="S1937" s="4">
        <v>1.5</v>
      </c>
      <c r="Y1937" s="4">
        <v>1</v>
      </c>
      <c r="AE1937" s="4">
        <v>1.5</v>
      </c>
      <c r="AK1937" s="4">
        <v>6</v>
      </c>
      <c r="AL1937" s="12" t="s">
        <v>50</v>
      </c>
      <c r="AM1937" s="4" t="s">
        <v>135</v>
      </c>
      <c r="AN1937" s="15" t="s">
        <v>633</v>
      </c>
      <c r="AV1937" s="14">
        <v>43801.495833333334</v>
      </c>
    </row>
    <row r="1938" spans="1:48" ht="12.75" x14ac:dyDescent="0.2">
      <c r="A1938" s="4">
        <v>11</v>
      </c>
      <c r="B1938" s="4">
        <v>2019</v>
      </c>
      <c r="C1938" s="4" t="s">
        <v>48</v>
      </c>
      <c r="D1938" s="4" t="s">
        <v>605</v>
      </c>
      <c r="E1938" s="12" t="s">
        <v>73</v>
      </c>
      <c r="J1938" s="4">
        <v>7</v>
      </c>
      <c r="K1938" s="4">
        <v>8</v>
      </c>
      <c r="L1938" s="4">
        <v>8</v>
      </c>
      <c r="M1938" s="4">
        <v>4</v>
      </c>
      <c r="AK1938" s="4">
        <v>27</v>
      </c>
      <c r="AL1938" s="12" t="s">
        <v>73</v>
      </c>
      <c r="AM1938" s="4" t="s">
        <v>135</v>
      </c>
      <c r="AN1938" s="7"/>
      <c r="AV1938" s="14">
        <v>43801.495833333334</v>
      </c>
    </row>
    <row r="1939" spans="1:48" ht="12.75" x14ac:dyDescent="0.2">
      <c r="A1939" s="4">
        <v>11</v>
      </c>
      <c r="B1939" s="4">
        <v>2019</v>
      </c>
      <c r="C1939" s="4" t="s">
        <v>48</v>
      </c>
      <c r="D1939" s="4" t="s">
        <v>605</v>
      </c>
      <c r="E1939" s="12" t="s">
        <v>132</v>
      </c>
      <c r="F1939" s="4">
        <v>8</v>
      </c>
      <c r="I1939" s="4">
        <v>8</v>
      </c>
      <c r="AG1939" s="4">
        <v>8</v>
      </c>
      <c r="AH1939" s="4">
        <v>8</v>
      </c>
      <c r="AK1939" s="4">
        <v>32</v>
      </c>
      <c r="AL1939" s="12" t="s">
        <v>132</v>
      </c>
      <c r="AM1939" s="4" t="s">
        <v>94</v>
      </c>
      <c r="AN1939" s="15" t="s">
        <v>634</v>
      </c>
      <c r="AO1939" s="4">
        <v>128.5</v>
      </c>
      <c r="AP1939" s="4">
        <v>4.5</v>
      </c>
      <c r="AQ1939" s="4">
        <v>35</v>
      </c>
      <c r="AS1939" s="4">
        <v>168</v>
      </c>
      <c r="AT1939" s="4">
        <v>0.966165414</v>
      </c>
      <c r="AU1939" s="4">
        <v>3.3834586E-2</v>
      </c>
      <c r="AV1939" s="14">
        <v>43801.592361111114</v>
      </c>
    </row>
    <row r="1940" spans="1:48" ht="12.75" x14ac:dyDescent="0.2">
      <c r="A1940" s="4">
        <v>11</v>
      </c>
      <c r="B1940" s="4">
        <v>2019</v>
      </c>
      <c r="C1940" s="4" t="s">
        <v>48</v>
      </c>
      <c r="D1940" s="4" t="s">
        <v>605</v>
      </c>
      <c r="E1940" s="12" t="s">
        <v>124</v>
      </c>
      <c r="W1940" s="4">
        <v>1</v>
      </c>
      <c r="X1940" s="4">
        <v>0.5</v>
      </c>
      <c r="AD1940" s="4">
        <v>1</v>
      </c>
      <c r="AF1940" s="4">
        <v>0.5</v>
      </c>
      <c r="AK1940" s="4">
        <v>3</v>
      </c>
      <c r="AL1940" s="12" t="s">
        <v>124</v>
      </c>
      <c r="AM1940" s="4" t="s">
        <v>94</v>
      </c>
      <c r="AN1940" s="15" t="s">
        <v>635</v>
      </c>
      <c r="AV1940" s="14">
        <v>43801.592361111114</v>
      </c>
    </row>
    <row r="1941" spans="1:48" ht="12.75" x14ac:dyDescent="0.2">
      <c r="A1941" s="4">
        <v>11</v>
      </c>
      <c r="B1941" s="4">
        <v>2019</v>
      </c>
      <c r="C1941" s="4" t="s">
        <v>48</v>
      </c>
      <c r="D1941" s="4" t="s">
        <v>605</v>
      </c>
      <c r="E1941" s="12" t="s">
        <v>61</v>
      </c>
      <c r="L1941" s="4">
        <v>2</v>
      </c>
      <c r="M1941" s="4">
        <v>4</v>
      </c>
      <c r="Q1941" s="4">
        <v>2.5</v>
      </c>
      <c r="R1941" s="4">
        <v>6.5</v>
      </c>
      <c r="S1941" s="4">
        <v>5</v>
      </c>
      <c r="T1941" s="4">
        <v>4</v>
      </c>
      <c r="W1941" s="4">
        <v>5.5</v>
      </c>
      <c r="X1941" s="4">
        <v>8</v>
      </c>
      <c r="Y1941" s="4">
        <v>7</v>
      </c>
      <c r="Z1941" s="4">
        <v>7.5</v>
      </c>
      <c r="AF1941" s="4">
        <v>2</v>
      </c>
      <c r="AK1941" s="4">
        <v>54</v>
      </c>
      <c r="AL1941" s="12" t="s">
        <v>61</v>
      </c>
      <c r="AM1941" s="4" t="s">
        <v>94</v>
      </c>
      <c r="AN1941" s="15" t="s">
        <v>636</v>
      </c>
      <c r="AV1941" s="14">
        <v>43801.592361111114</v>
      </c>
    </row>
    <row r="1942" spans="1:48" ht="12.75" x14ac:dyDescent="0.2">
      <c r="A1942" s="4">
        <v>11</v>
      </c>
      <c r="B1942" s="4">
        <v>2019</v>
      </c>
      <c r="C1942" s="4" t="s">
        <v>48</v>
      </c>
      <c r="D1942" s="4" t="s">
        <v>605</v>
      </c>
      <c r="E1942" s="12" t="s">
        <v>50</v>
      </c>
      <c r="J1942" s="4">
        <v>3.5</v>
      </c>
      <c r="K1942" s="4">
        <v>1</v>
      </c>
      <c r="L1942" s="4">
        <v>4</v>
      </c>
      <c r="R1942" s="4">
        <v>3</v>
      </c>
      <c r="S1942" s="4">
        <v>4</v>
      </c>
      <c r="T1942" s="4">
        <v>1</v>
      </c>
      <c r="Y1942" s="4">
        <v>1</v>
      </c>
      <c r="Z1942" s="4">
        <v>1</v>
      </c>
      <c r="AA1942" s="4">
        <v>0.5</v>
      </c>
      <c r="AE1942" s="4">
        <v>3.5</v>
      </c>
      <c r="AF1942" s="4">
        <v>5</v>
      </c>
      <c r="AK1942" s="4">
        <v>27.5</v>
      </c>
      <c r="AL1942" s="12" t="s">
        <v>50</v>
      </c>
      <c r="AM1942" s="4" t="s">
        <v>94</v>
      </c>
      <c r="AN1942" s="15" t="s">
        <v>637</v>
      </c>
      <c r="AV1942" s="14">
        <v>43801.592361111114</v>
      </c>
    </row>
    <row r="1943" spans="1:48" ht="12.75" x14ac:dyDescent="0.2">
      <c r="A1943" s="4">
        <v>11</v>
      </c>
      <c r="B1943" s="4">
        <v>2019</v>
      </c>
      <c r="C1943" s="4" t="s">
        <v>48</v>
      </c>
      <c r="D1943" s="4" t="s">
        <v>605</v>
      </c>
      <c r="E1943" s="12" t="s">
        <v>63</v>
      </c>
      <c r="J1943" s="4">
        <v>1.5</v>
      </c>
      <c r="X1943" s="4">
        <v>1</v>
      </c>
      <c r="AD1943" s="4">
        <v>1</v>
      </c>
      <c r="AE1943" s="4">
        <v>1</v>
      </c>
      <c r="AK1943" s="4">
        <v>4.5</v>
      </c>
      <c r="AL1943" s="12" t="s">
        <v>63</v>
      </c>
      <c r="AM1943" s="4" t="s">
        <v>94</v>
      </c>
      <c r="AN1943" s="15" t="s">
        <v>638</v>
      </c>
      <c r="AV1943" s="14">
        <v>43801.592361111114</v>
      </c>
    </row>
    <row r="1944" spans="1:48" ht="12.75" x14ac:dyDescent="0.2">
      <c r="A1944" s="4">
        <v>11</v>
      </c>
      <c r="B1944" s="4">
        <v>2019</v>
      </c>
      <c r="C1944" s="4" t="s">
        <v>48</v>
      </c>
      <c r="D1944" s="4" t="s">
        <v>605</v>
      </c>
      <c r="E1944" s="12" t="s">
        <v>54</v>
      </c>
      <c r="J1944" s="4">
        <v>3</v>
      </c>
      <c r="K1944" s="4">
        <v>8</v>
      </c>
      <c r="L1944" s="4">
        <v>2</v>
      </c>
      <c r="M1944" s="4">
        <v>3</v>
      </c>
      <c r="Q1944" s="4">
        <v>7</v>
      </c>
      <c r="T1944" s="4">
        <v>4</v>
      </c>
      <c r="W1944" s="4">
        <v>1.5</v>
      </c>
      <c r="AA1944" s="4">
        <v>8.5</v>
      </c>
      <c r="AD1944" s="4">
        <v>6</v>
      </c>
      <c r="AE1944" s="4">
        <v>4</v>
      </c>
      <c r="AK1944" s="4">
        <v>47</v>
      </c>
      <c r="AL1944" s="12" t="s">
        <v>54</v>
      </c>
      <c r="AM1944" s="4" t="s">
        <v>94</v>
      </c>
      <c r="AN1944" s="15" t="s">
        <v>639</v>
      </c>
      <c r="AV1944" s="14">
        <v>43801.592361111114</v>
      </c>
    </row>
    <row r="1945" spans="1:48" ht="12.75" x14ac:dyDescent="0.2">
      <c r="A1945" s="4">
        <v>11</v>
      </c>
      <c r="B1945" s="4">
        <v>2019</v>
      </c>
      <c r="C1945" s="4" t="s">
        <v>48</v>
      </c>
      <c r="D1945" s="4" t="s">
        <v>605</v>
      </c>
      <c r="E1945" s="12" t="s">
        <v>54</v>
      </c>
      <c r="Q1945" s="4">
        <v>0.5</v>
      </c>
      <c r="W1945" s="4">
        <v>1</v>
      </c>
      <c r="X1945" s="4">
        <v>1</v>
      </c>
      <c r="AE1945" s="4">
        <v>0.5</v>
      </c>
      <c r="AK1945" s="4">
        <v>3</v>
      </c>
      <c r="AL1945" s="12" t="s">
        <v>54</v>
      </c>
      <c r="AM1945" s="4" t="s">
        <v>115</v>
      </c>
      <c r="AN1945" s="7"/>
      <c r="AO1945" s="4">
        <v>134.5</v>
      </c>
      <c r="AP1945" s="4">
        <v>0</v>
      </c>
      <c r="AQ1945" s="4">
        <v>42</v>
      </c>
      <c r="AS1945" s="4">
        <v>176.5</v>
      </c>
      <c r="AT1945" s="4">
        <v>1</v>
      </c>
      <c r="AU1945" s="4">
        <v>0</v>
      </c>
      <c r="AV1945" s="14">
        <v>43802.34375</v>
      </c>
    </row>
    <row r="1946" spans="1:48" ht="12.75" x14ac:dyDescent="0.2">
      <c r="A1946" s="4">
        <v>11</v>
      </c>
      <c r="B1946" s="4">
        <v>2019</v>
      </c>
      <c r="C1946" s="4" t="s">
        <v>48</v>
      </c>
      <c r="D1946" s="4" t="s">
        <v>605</v>
      </c>
      <c r="E1946" s="12" t="s">
        <v>79</v>
      </c>
      <c r="AF1946" s="4">
        <v>0.5</v>
      </c>
      <c r="AK1946" s="4">
        <v>0.5</v>
      </c>
      <c r="AL1946" s="12" t="s">
        <v>79</v>
      </c>
      <c r="AM1946" s="4" t="s">
        <v>115</v>
      </c>
      <c r="AN1946" s="7"/>
      <c r="AV1946" s="14">
        <v>43802.34375</v>
      </c>
    </row>
    <row r="1947" spans="1:48" ht="12.75" x14ac:dyDescent="0.2">
      <c r="A1947" s="4">
        <v>11</v>
      </c>
      <c r="B1947" s="4">
        <v>2019</v>
      </c>
      <c r="C1947" s="4" t="s">
        <v>48</v>
      </c>
      <c r="D1947" s="4" t="s">
        <v>605</v>
      </c>
      <c r="E1947" s="12" t="s">
        <v>122</v>
      </c>
      <c r="T1947" s="4">
        <v>0.5</v>
      </c>
      <c r="AD1947" s="4">
        <v>0.5</v>
      </c>
      <c r="AE1947" s="4">
        <v>0.5</v>
      </c>
      <c r="AK1947" s="4">
        <v>1.5</v>
      </c>
      <c r="AL1947" s="12" t="s">
        <v>122</v>
      </c>
      <c r="AM1947" s="4" t="s">
        <v>115</v>
      </c>
      <c r="AN1947" s="7"/>
      <c r="AV1947" s="14">
        <v>43802.34375</v>
      </c>
    </row>
    <row r="1948" spans="1:48" ht="12.75" x14ac:dyDescent="0.2">
      <c r="A1948" s="4">
        <v>11</v>
      </c>
      <c r="B1948" s="4">
        <v>2019</v>
      </c>
      <c r="C1948" s="4" t="s">
        <v>48</v>
      </c>
      <c r="D1948" s="4" t="s">
        <v>605</v>
      </c>
      <c r="E1948" s="12" t="s">
        <v>78</v>
      </c>
      <c r="T1948" s="4">
        <v>0.5</v>
      </c>
      <c r="AK1948" s="4">
        <v>0.5</v>
      </c>
      <c r="AL1948" s="12" t="s">
        <v>78</v>
      </c>
      <c r="AM1948" s="4" t="s">
        <v>115</v>
      </c>
      <c r="AN1948" s="7"/>
      <c r="AV1948" s="14">
        <v>43802.34375</v>
      </c>
    </row>
    <row r="1949" spans="1:48" ht="12.75" x14ac:dyDescent="0.2">
      <c r="A1949" s="4">
        <v>11</v>
      </c>
      <c r="B1949" s="4">
        <v>2019</v>
      </c>
      <c r="C1949" s="4" t="s">
        <v>48</v>
      </c>
      <c r="D1949" s="4" t="s">
        <v>605</v>
      </c>
      <c r="E1949" s="12" t="s">
        <v>116</v>
      </c>
      <c r="T1949" s="4">
        <v>1</v>
      </c>
      <c r="X1949" s="4">
        <v>0.5</v>
      </c>
      <c r="Z1949" s="4">
        <v>2</v>
      </c>
      <c r="AA1949" s="4">
        <v>1</v>
      </c>
      <c r="AF1949" s="4">
        <v>0.5</v>
      </c>
      <c r="AK1949" s="4">
        <v>5</v>
      </c>
      <c r="AL1949" s="12" t="s">
        <v>116</v>
      </c>
      <c r="AM1949" s="4" t="s">
        <v>115</v>
      </c>
      <c r="AN1949" s="7"/>
      <c r="AV1949" s="14">
        <v>43802.34375</v>
      </c>
    </row>
    <row r="1950" spans="1:48" ht="12.75" x14ac:dyDescent="0.2">
      <c r="A1950" s="4">
        <v>11</v>
      </c>
      <c r="B1950" s="4">
        <v>2019</v>
      </c>
      <c r="C1950" s="4" t="s">
        <v>48</v>
      </c>
      <c r="D1950" s="4" t="s">
        <v>605</v>
      </c>
      <c r="E1950" s="12" t="s">
        <v>61</v>
      </c>
      <c r="L1950" s="4">
        <v>0.5</v>
      </c>
      <c r="Q1950" s="4">
        <v>0.5</v>
      </c>
      <c r="R1950" s="4">
        <v>2</v>
      </c>
      <c r="AK1950" s="4">
        <v>3</v>
      </c>
      <c r="AL1950" s="12" t="s">
        <v>61</v>
      </c>
      <c r="AM1950" s="4" t="s">
        <v>115</v>
      </c>
      <c r="AN1950" s="7"/>
      <c r="AV1950" s="14">
        <v>43802.34375</v>
      </c>
    </row>
    <row r="1951" spans="1:48" ht="12.75" x14ac:dyDescent="0.2">
      <c r="A1951" s="4">
        <v>11</v>
      </c>
      <c r="B1951" s="4">
        <v>2019</v>
      </c>
      <c r="C1951" s="4" t="s">
        <v>48</v>
      </c>
      <c r="D1951" s="4" t="s">
        <v>605</v>
      </c>
      <c r="E1951" s="12" t="s">
        <v>108</v>
      </c>
      <c r="J1951" s="4">
        <v>0.5</v>
      </c>
      <c r="L1951" s="4">
        <v>0.5</v>
      </c>
      <c r="AK1951" s="4">
        <v>1</v>
      </c>
      <c r="AL1951" s="12" t="s">
        <v>108</v>
      </c>
      <c r="AM1951" s="4" t="s">
        <v>115</v>
      </c>
      <c r="AN1951" s="7"/>
      <c r="AV1951" s="14">
        <v>43802.34375</v>
      </c>
    </row>
    <row r="1952" spans="1:48" ht="12.75" x14ac:dyDescent="0.2">
      <c r="A1952" s="4">
        <v>11</v>
      </c>
      <c r="B1952" s="4">
        <v>2019</v>
      </c>
      <c r="C1952" s="4" t="s">
        <v>48</v>
      </c>
      <c r="D1952" s="4" t="s">
        <v>605</v>
      </c>
      <c r="E1952" s="12" t="s">
        <v>123</v>
      </c>
      <c r="I1952" s="4">
        <v>1.5</v>
      </c>
      <c r="L1952" s="4">
        <v>0.5</v>
      </c>
      <c r="AK1952" s="4">
        <v>2</v>
      </c>
      <c r="AL1952" s="12" t="s">
        <v>123</v>
      </c>
      <c r="AM1952" s="4" t="s">
        <v>115</v>
      </c>
      <c r="AN1952" s="7"/>
      <c r="AV1952" s="14">
        <v>43802.34375</v>
      </c>
    </row>
    <row r="1953" spans="1:48" ht="12.75" x14ac:dyDescent="0.2">
      <c r="A1953" s="4">
        <v>11</v>
      </c>
      <c r="B1953" s="4">
        <v>2019</v>
      </c>
      <c r="C1953" s="4" t="s">
        <v>48</v>
      </c>
      <c r="D1953" s="4" t="s">
        <v>605</v>
      </c>
      <c r="E1953" s="12" t="s">
        <v>86</v>
      </c>
      <c r="K1953" s="4">
        <v>0.5</v>
      </c>
      <c r="AK1953" s="4">
        <v>0.5</v>
      </c>
      <c r="AL1953" s="12" t="s">
        <v>86</v>
      </c>
      <c r="AM1953" s="4" t="s">
        <v>115</v>
      </c>
      <c r="AN1953" s="7"/>
      <c r="AV1953" s="14">
        <v>43802.34375</v>
      </c>
    </row>
    <row r="1954" spans="1:48" ht="12.75" x14ac:dyDescent="0.2">
      <c r="A1954" s="4">
        <v>11</v>
      </c>
      <c r="B1954" s="4">
        <v>2019</v>
      </c>
      <c r="C1954" s="4" t="s">
        <v>48</v>
      </c>
      <c r="D1954" s="4" t="s">
        <v>605</v>
      </c>
      <c r="E1954" s="12" t="s">
        <v>60</v>
      </c>
      <c r="F1954" s="4">
        <v>2</v>
      </c>
      <c r="K1954" s="4">
        <v>0.5</v>
      </c>
      <c r="L1954" s="4">
        <v>0.5</v>
      </c>
      <c r="Q1954" s="4">
        <v>0.5</v>
      </c>
      <c r="S1954" s="4">
        <v>1</v>
      </c>
      <c r="T1954" s="4">
        <v>1</v>
      </c>
      <c r="W1954" s="4">
        <v>1</v>
      </c>
      <c r="X1954" s="4">
        <v>1</v>
      </c>
      <c r="AE1954" s="4">
        <v>0.5</v>
      </c>
      <c r="AF1954" s="4">
        <v>0.5</v>
      </c>
      <c r="AK1954" s="4">
        <v>8.5</v>
      </c>
      <c r="AL1954" s="12" t="s">
        <v>60</v>
      </c>
      <c r="AM1954" s="4" t="s">
        <v>115</v>
      </c>
      <c r="AN1954" s="7"/>
      <c r="AV1954" s="14">
        <v>43802.34375</v>
      </c>
    </row>
    <row r="1955" spans="1:48" ht="12.75" x14ac:dyDescent="0.2">
      <c r="A1955" s="4">
        <v>11</v>
      </c>
      <c r="B1955" s="4">
        <v>2019</v>
      </c>
      <c r="C1955" s="4" t="s">
        <v>48</v>
      </c>
      <c r="D1955" s="4" t="s">
        <v>605</v>
      </c>
      <c r="E1955" s="12" t="s">
        <v>121</v>
      </c>
      <c r="F1955" s="4">
        <v>0.5</v>
      </c>
      <c r="I1955" s="4">
        <v>1.5</v>
      </c>
      <c r="M1955" s="4">
        <v>1</v>
      </c>
      <c r="Q1955" s="4">
        <v>1</v>
      </c>
      <c r="T1955" s="4">
        <v>1</v>
      </c>
      <c r="W1955" s="4">
        <v>1</v>
      </c>
      <c r="Z1955" s="4">
        <v>0.5</v>
      </c>
      <c r="AA1955" s="4">
        <v>0.5</v>
      </c>
      <c r="AD1955" s="4">
        <v>1.5</v>
      </c>
      <c r="AK1955" s="4">
        <v>8.5</v>
      </c>
      <c r="AL1955" s="12" t="s">
        <v>121</v>
      </c>
      <c r="AM1955" s="4" t="s">
        <v>115</v>
      </c>
      <c r="AN1955" s="7"/>
      <c r="AV1955" s="14">
        <v>43802.34375</v>
      </c>
    </row>
    <row r="1956" spans="1:48" ht="12.75" x14ac:dyDescent="0.2">
      <c r="A1956" s="4">
        <v>11</v>
      </c>
      <c r="B1956" s="4">
        <v>2019</v>
      </c>
      <c r="C1956" s="4" t="s">
        <v>48</v>
      </c>
      <c r="D1956" s="4" t="s">
        <v>605</v>
      </c>
      <c r="E1956" s="12" t="s">
        <v>120</v>
      </c>
      <c r="F1956" s="4">
        <v>0.5</v>
      </c>
      <c r="I1956" s="4">
        <v>1</v>
      </c>
      <c r="K1956" s="4">
        <v>1</v>
      </c>
      <c r="L1956" s="4">
        <v>0.5</v>
      </c>
      <c r="R1956" s="4">
        <v>0.5</v>
      </c>
      <c r="W1956" s="4">
        <v>0.5</v>
      </c>
      <c r="Y1956" s="4">
        <v>1</v>
      </c>
      <c r="AA1956" s="4">
        <v>0.5</v>
      </c>
      <c r="AD1956" s="4">
        <v>1</v>
      </c>
      <c r="AE1956" s="4">
        <v>1.5</v>
      </c>
      <c r="AF1956" s="4">
        <v>0.5</v>
      </c>
      <c r="AK1956" s="4">
        <v>8.5</v>
      </c>
      <c r="AL1956" s="12" t="s">
        <v>120</v>
      </c>
      <c r="AM1956" s="4" t="s">
        <v>115</v>
      </c>
      <c r="AN1956" s="7"/>
      <c r="AV1956" s="14">
        <v>43802.34375</v>
      </c>
    </row>
    <row r="1957" spans="1:48" ht="12.75" x14ac:dyDescent="0.2">
      <c r="A1957" s="4">
        <v>11</v>
      </c>
      <c r="B1957" s="4">
        <v>2019</v>
      </c>
      <c r="C1957" s="4" t="s">
        <v>48</v>
      </c>
      <c r="D1957" s="4" t="s">
        <v>605</v>
      </c>
      <c r="E1957" s="12" t="s">
        <v>114</v>
      </c>
      <c r="F1957" s="4">
        <v>1.5</v>
      </c>
      <c r="J1957" s="4">
        <v>0.5</v>
      </c>
      <c r="K1957" s="4">
        <v>2</v>
      </c>
      <c r="M1957" s="4">
        <v>1</v>
      </c>
      <c r="Q1957" s="4">
        <v>0.5</v>
      </c>
      <c r="R1957" s="4">
        <v>2</v>
      </c>
      <c r="T1957" s="4">
        <v>1</v>
      </c>
      <c r="X1957" s="4">
        <v>1</v>
      </c>
      <c r="Y1957" s="4">
        <v>2</v>
      </c>
      <c r="AA1957" s="4">
        <v>1</v>
      </c>
      <c r="AD1957" s="4">
        <v>0.5</v>
      </c>
      <c r="AK1957" s="4">
        <v>13</v>
      </c>
      <c r="AL1957" s="12" t="s">
        <v>114</v>
      </c>
      <c r="AM1957" s="4" t="s">
        <v>115</v>
      </c>
      <c r="AN1957" s="7"/>
      <c r="AV1957" s="14">
        <v>43802.34375</v>
      </c>
    </row>
    <row r="1958" spans="1:48" ht="12.75" x14ac:dyDescent="0.2">
      <c r="A1958" s="4">
        <v>11</v>
      </c>
      <c r="B1958" s="4">
        <v>2019</v>
      </c>
      <c r="C1958" s="4" t="s">
        <v>48</v>
      </c>
      <c r="D1958" s="4" t="s">
        <v>605</v>
      </c>
      <c r="E1958" s="12" t="s">
        <v>117</v>
      </c>
      <c r="F1958" s="4">
        <v>0.5</v>
      </c>
      <c r="I1958" s="4">
        <v>1</v>
      </c>
      <c r="J1958" s="4">
        <v>3</v>
      </c>
      <c r="K1958" s="4">
        <v>1.5</v>
      </c>
      <c r="L1958" s="4">
        <v>2</v>
      </c>
      <c r="Q1958" s="4">
        <v>3</v>
      </c>
      <c r="R1958" s="4">
        <v>1</v>
      </c>
      <c r="S1958" s="4">
        <v>2</v>
      </c>
      <c r="T1958" s="4">
        <v>1.5</v>
      </c>
      <c r="W1958" s="4">
        <v>1.5</v>
      </c>
      <c r="X1958" s="4">
        <v>1.5</v>
      </c>
      <c r="Y1958" s="4">
        <v>1</v>
      </c>
      <c r="Z1958" s="4">
        <v>2</v>
      </c>
      <c r="AA1958" s="4">
        <v>0.5</v>
      </c>
      <c r="AD1958" s="4">
        <v>1.5</v>
      </c>
      <c r="AE1958" s="4">
        <v>3</v>
      </c>
      <c r="AF1958" s="4">
        <v>1.5</v>
      </c>
      <c r="AK1958" s="4">
        <v>28</v>
      </c>
      <c r="AL1958" s="12" t="s">
        <v>117</v>
      </c>
      <c r="AM1958" s="4" t="s">
        <v>115</v>
      </c>
      <c r="AN1958" s="7"/>
      <c r="AV1958" s="14">
        <v>43802.34375</v>
      </c>
    </row>
    <row r="1959" spans="1:48" ht="12.75" x14ac:dyDescent="0.2">
      <c r="A1959" s="4">
        <v>11</v>
      </c>
      <c r="B1959" s="4">
        <v>2019</v>
      </c>
      <c r="C1959" s="4" t="s">
        <v>48</v>
      </c>
      <c r="D1959" s="4" t="s">
        <v>605</v>
      </c>
      <c r="E1959" s="12" t="s">
        <v>118</v>
      </c>
      <c r="F1959" s="4">
        <v>1.5</v>
      </c>
      <c r="I1959" s="4">
        <v>0.5</v>
      </c>
      <c r="L1959" s="4">
        <v>1</v>
      </c>
      <c r="M1959" s="4">
        <v>1</v>
      </c>
      <c r="Q1959" s="4">
        <v>1</v>
      </c>
      <c r="R1959" s="4">
        <v>1.5</v>
      </c>
      <c r="S1959" s="4">
        <v>1</v>
      </c>
      <c r="W1959" s="4">
        <v>3</v>
      </c>
      <c r="X1959" s="4">
        <v>1.5</v>
      </c>
      <c r="Y1959" s="4">
        <v>0.5</v>
      </c>
      <c r="Z1959" s="4">
        <v>0.5</v>
      </c>
      <c r="AA1959" s="4">
        <v>1</v>
      </c>
      <c r="AD1959" s="4">
        <v>0.5</v>
      </c>
      <c r="AE1959" s="4">
        <v>0.5</v>
      </c>
      <c r="AF1959" s="4">
        <v>1</v>
      </c>
      <c r="AK1959" s="4">
        <v>16</v>
      </c>
      <c r="AL1959" s="12" t="s">
        <v>118</v>
      </c>
      <c r="AM1959" s="4" t="s">
        <v>115</v>
      </c>
      <c r="AN1959" s="15" t="s">
        <v>640</v>
      </c>
      <c r="AV1959" s="14">
        <v>43802.34375</v>
      </c>
    </row>
    <row r="1960" spans="1:48" ht="12.75" x14ac:dyDescent="0.2">
      <c r="A1960" s="4">
        <v>11</v>
      </c>
      <c r="B1960" s="4">
        <v>2019</v>
      </c>
      <c r="C1960" s="4" t="s">
        <v>48</v>
      </c>
      <c r="D1960" s="4" t="s">
        <v>605</v>
      </c>
      <c r="E1960" s="12" t="s">
        <v>50</v>
      </c>
      <c r="F1960" s="4">
        <v>1.5</v>
      </c>
      <c r="I1960" s="4">
        <v>2.5</v>
      </c>
      <c r="J1960" s="4">
        <v>1</v>
      </c>
      <c r="K1960" s="4">
        <v>3.5</v>
      </c>
      <c r="L1960" s="4">
        <v>2.5</v>
      </c>
      <c r="M1960" s="4">
        <v>1</v>
      </c>
      <c r="Q1960" s="4">
        <v>1.5</v>
      </c>
      <c r="R1960" s="4">
        <v>1.5</v>
      </c>
      <c r="S1960" s="4">
        <v>3</v>
      </c>
      <c r="T1960" s="4">
        <v>1.5</v>
      </c>
      <c r="W1960" s="4">
        <v>1</v>
      </c>
      <c r="X1960" s="4">
        <v>2</v>
      </c>
      <c r="Y1960" s="4">
        <v>3.5</v>
      </c>
      <c r="Z1960" s="4">
        <v>1</v>
      </c>
      <c r="AA1960" s="4">
        <v>2.5</v>
      </c>
      <c r="AD1960" s="4">
        <v>2</v>
      </c>
      <c r="AE1960" s="4">
        <v>1.5</v>
      </c>
      <c r="AF1960" s="4">
        <v>2</v>
      </c>
      <c r="AK1960" s="4">
        <v>35</v>
      </c>
      <c r="AL1960" s="12" t="s">
        <v>50</v>
      </c>
      <c r="AM1960" s="4" t="s">
        <v>115</v>
      </c>
      <c r="AN1960" s="15" t="s">
        <v>641</v>
      </c>
      <c r="AV1960" s="14">
        <v>43802.34375</v>
      </c>
    </row>
    <row r="1961" spans="1:48" ht="12.75" x14ac:dyDescent="0.2">
      <c r="A1961" s="4">
        <v>11</v>
      </c>
      <c r="B1961" s="4">
        <v>2019</v>
      </c>
      <c r="C1961" s="4" t="s">
        <v>48</v>
      </c>
      <c r="D1961" s="4" t="s">
        <v>605</v>
      </c>
      <c r="E1961" s="12" t="s">
        <v>124</v>
      </c>
      <c r="F1961" s="4">
        <v>0.5</v>
      </c>
      <c r="I1961" s="4">
        <v>1</v>
      </c>
      <c r="J1961" s="4">
        <v>4</v>
      </c>
      <c r="R1961" s="4">
        <v>0.5</v>
      </c>
      <c r="S1961" s="4">
        <v>1</v>
      </c>
      <c r="X1961" s="4">
        <v>1</v>
      </c>
      <c r="Z1961" s="4">
        <v>2</v>
      </c>
      <c r="AA1961" s="4">
        <v>1.5</v>
      </c>
      <c r="AD1961" s="4">
        <v>1</v>
      </c>
      <c r="AH1961" s="4">
        <v>1.5</v>
      </c>
      <c r="AK1961" s="4">
        <v>14</v>
      </c>
      <c r="AL1961" s="12" t="s">
        <v>124</v>
      </c>
      <c r="AM1961" s="4" t="s">
        <v>115</v>
      </c>
      <c r="AN1961" s="7"/>
      <c r="AV1961" s="14">
        <v>43802.34375</v>
      </c>
    </row>
    <row r="1962" spans="1:48" ht="12.75" x14ac:dyDescent="0.2">
      <c r="A1962" s="4">
        <v>11</v>
      </c>
      <c r="B1962" s="4">
        <v>2019</v>
      </c>
      <c r="C1962" s="4" t="s">
        <v>48</v>
      </c>
      <c r="D1962" s="4" t="s">
        <v>605</v>
      </c>
      <c r="E1962" s="12" t="s">
        <v>132</v>
      </c>
      <c r="M1962" s="4">
        <v>4</v>
      </c>
      <c r="P1962" s="4">
        <v>8</v>
      </c>
      <c r="AF1962" s="4">
        <v>1.5</v>
      </c>
      <c r="AG1962" s="4">
        <v>8</v>
      </c>
      <c r="AH1962" s="4">
        <v>6.5</v>
      </c>
      <c r="AK1962" s="4">
        <v>28</v>
      </c>
      <c r="AL1962" s="12" t="s">
        <v>132</v>
      </c>
      <c r="AM1962" s="4" t="s">
        <v>115</v>
      </c>
      <c r="AN1962" s="7"/>
      <c r="AV1962" s="14">
        <v>43802.34375</v>
      </c>
    </row>
    <row r="1963" spans="1:48" ht="12.75" x14ac:dyDescent="0.2">
      <c r="A1963" s="4">
        <v>11</v>
      </c>
      <c r="B1963" s="4">
        <v>2019</v>
      </c>
      <c r="C1963" s="4" t="s">
        <v>48</v>
      </c>
      <c r="D1963" s="4" t="s">
        <v>605</v>
      </c>
      <c r="E1963" s="12" t="s">
        <v>92</v>
      </c>
      <c r="F1963" s="4">
        <v>6</v>
      </c>
      <c r="I1963" s="4">
        <v>6</v>
      </c>
      <c r="J1963" s="4">
        <v>7</v>
      </c>
      <c r="K1963" s="4">
        <v>7.5</v>
      </c>
      <c r="L1963" s="4">
        <v>9</v>
      </c>
      <c r="M1963" s="4">
        <v>6</v>
      </c>
      <c r="Q1963" s="4">
        <v>9.5</v>
      </c>
      <c r="R1963" s="4">
        <v>9</v>
      </c>
      <c r="S1963" s="4">
        <v>9</v>
      </c>
      <c r="T1963" s="4">
        <v>6</v>
      </c>
      <c r="W1963" s="4">
        <v>3</v>
      </c>
      <c r="X1963" s="4">
        <v>4.5</v>
      </c>
      <c r="Y1963" s="4">
        <v>5</v>
      </c>
      <c r="Z1963" s="4">
        <v>7</v>
      </c>
      <c r="AA1963" s="4">
        <v>7</v>
      </c>
      <c r="AE1963" s="4">
        <v>6</v>
      </c>
      <c r="AF1963" s="4">
        <v>4</v>
      </c>
      <c r="AK1963" s="4">
        <v>111.5</v>
      </c>
      <c r="AL1963" s="12" t="s">
        <v>92</v>
      </c>
      <c r="AM1963" s="4" t="s">
        <v>112</v>
      </c>
      <c r="AN1963" s="15" t="s">
        <v>642</v>
      </c>
      <c r="AO1963" s="4">
        <v>131.5</v>
      </c>
      <c r="AP1963" s="4">
        <v>19.5</v>
      </c>
      <c r="AQ1963" s="4">
        <v>9</v>
      </c>
      <c r="AS1963" s="4">
        <v>160</v>
      </c>
      <c r="AT1963" s="4">
        <v>0.87086092699999995</v>
      </c>
      <c r="AU1963" s="4">
        <v>0.12913907299999999</v>
      </c>
      <c r="AV1963" s="14">
        <v>43801.276388888888</v>
      </c>
    </row>
    <row r="1964" spans="1:48" ht="12.75" x14ac:dyDescent="0.2">
      <c r="A1964" s="4">
        <v>11</v>
      </c>
      <c r="B1964" s="4">
        <v>2019</v>
      </c>
      <c r="C1964" s="4" t="s">
        <v>48</v>
      </c>
      <c r="D1964" s="4" t="s">
        <v>605</v>
      </c>
      <c r="E1964" s="12" t="s">
        <v>124</v>
      </c>
      <c r="AD1964" s="4">
        <v>1</v>
      </c>
      <c r="AK1964" s="4">
        <v>1</v>
      </c>
      <c r="AL1964" s="12" t="s">
        <v>124</v>
      </c>
      <c r="AM1964" s="4" t="s">
        <v>112</v>
      </c>
      <c r="AN1964" s="15" t="s">
        <v>643</v>
      </c>
      <c r="AV1964" s="14">
        <v>43801.276388888888</v>
      </c>
    </row>
    <row r="1965" spans="1:48" ht="12.75" x14ac:dyDescent="0.2">
      <c r="A1965" s="4">
        <v>11</v>
      </c>
      <c r="B1965" s="4">
        <v>2019</v>
      </c>
      <c r="C1965" s="4" t="s">
        <v>48</v>
      </c>
      <c r="D1965" s="4" t="s">
        <v>605</v>
      </c>
      <c r="E1965" s="12" t="s">
        <v>54</v>
      </c>
      <c r="AA1965" s="4">
        <v>0.5</v>
      </c>
      <c r="AD1965" s="4">
        <v>3</v>
      </c>
      <c r="AF1965" s="4">
        <v>2</v>
      </c>
      <c r="AK1965" s="4">
        <v>5.5</v>
      </c>
      <c r="AL1965" s="12" t="s">
        <v>54</v>
      </c>
      <c r="AM1965" s="4" t="s">
        <v>112</v>
      </c>
      <c r="AN1965" s="15" t="s">
        <v>644</v>
      </c>
      <c r="AV1965" s="14">
        <v>43801.276388888888</v>
      </c>
    </row>
    <row r="1966" spans="1:48" ht="12.75" x14ac:dyDescent="0.2">
      <c r="A1966" s="4">
        <v>11</v>
      </c>
      <c r="B1966" s="4">
        <v>2019</v>
      </c>
      <c r="C1966" s="4" t="s">
        <v>48</v>
      </c>
      <c r="D1966" s="4" t="s">
        <v>605</v>
      </c>
      <c r="E1966" s="12" t="s">
        <v>132</v>
      </c>
      <c r="AH1966" s="4">
        <v>8</v>
      </c>
      <c r="AK1966" s="4">
        <v>8</v>
      </c>
      <c r="AL1966" s="12" t="s">
        <v>132</v>
      </c>
      <c r="AM1966" s="4" t="s">
        <v>112</v>
      </c>
      <c r="AN1966" s="15" t="s">
        <v>645</v>
      </c>
      <c r="AV1966" s="14">
        <v>43801.276388888888</v>
      </c>
    </row>
    <row r="1967" spans="1:48" ht="12.75" x14ac:dyDescent="0.2">
      <c r="A1967" s="4">
        <v>11</v>
      </c>
      <c r="B1967" s="4">
        <v>2019</v>
      </c>
      <c r="C1967" s="4" t="s">
        <v>48</v>
      </c>
      <c r="D1967" s="4" t="s">
        <v>605</v>
      </c>
      <c r="E1967" s="12" t="s">
        <v>63</v>
      </c>
      <c r="I1967" s="4">
        <v>1</v>
      </c>
      <c r="J1967" s="4">
        <v>1</v>
      </c>
      <c r="W1967" s="4">
        <v>1</v>
      </c>
      <c r="Y1967" s="4">
        <v>1</v>
      </c>
      <c r="AD1967" s="4">
        <v>0.5</v>
      </c>
      <c r="AE1967" s="4">
        <v>2</v>
      </c>
      <c r="AK1967" s="4">
        <v>6.5</v>
      </c>
      <c r="AL1967" s="12" t="s">
        <v>63</v>
      </c>
      <c r="AM1967" s="4" t="s">
        <v>112</v>
      </c>
      <c r="AN1967" s="15" t="s">
        <v>646</v>
      </c>
      <c r="AV1967" s="14">
        <v>43801.276388888888</v>
      </c>
    </row>
    <row r="1968" spans="1:48" ht="12.75" x14ac:dyDescent="0.2">
      <c r="A1968" s="4">
        <v>11</v>
      </c>
      <c r="B1968" s="4">
        <v>2019</v>
      </c>
      <c r="C1968" s="4" t="s">
        <v>48</v>
      </c>
      <c r="D1968" s="4" t="s">
        <v>605</v>
      </c>
      <c r="E1968" s="12" t="s">
        <v>60</v>
      </c>
      <c r="S1968" s="4">
        <v>1</v>
      </c>
      <c r="AA1968" s="4">
        <v>0.5</v>
      </c>
      <c r="AD1968" s="4">
        <v>3.5</v>
      </c>
      <c r="AF1968" s="4">
        <v>2</v>
      </c>
      <c r="AK1968" s="4">
        <v>7</v>
      </c>
      <c r="AL1968" s="12" t="s">
        <v>60</v>
      </c>
      <c r="AM1968" s="4" t="s">
        <v>112</v>
      </c>
      <c r="AN1968" s="15" t="s">
        <v>647</v>
      </c>
      <c r="AV1968" s="14">
        <v>43801.276388888888</v>
      </c>
    </row>
    <row r="1969" spans="1:48" ht="12.75" x14ac:dyDescent="0.2">
      <c r="A1969" s="4">
        <v>11</v>
      </c>
      <c r="B1969" s="4">
        <v>2019</v>
      </c>
      <c r="C1969" s="4" t="s">
        <v>48</v>
      </c>
      <c r="D1969" s="4" t="s">
        <v>605</v>
      </c>
      <c r="E1969" s="12" t="s">
        <v>62</v>
      </c>
      <c r="I1969" s="4">
        <v>1</v>
      </c>
      <c r="T1969" s="4">
        <v>4</v>
      </c>
      <c r="W1969" s="4">
        <v>4</v>
      </c>
      <c r="X1969" s="4">
        <v>3</v>
      </c>
      <c r="Y1969" s="4">
        <v>1</v>
      </c>
      <c r="AK1969" s="4">
        <v>13</v>
      </c>
      <c r="AL1969" s="12" t="s">
        <v>62</v>
      </c>
      <c r="AM1969" s="4" t="s">
        <v>112</v>
      </c>
      <c r="AN1969" s="15" t="s">
        <v>648</v>
      </c>
      <c r="AV1969" s="14">
        <v>43801.276388888888</v>
      </c>
    </row>
    <row r="1970" spans="1:48" ht="12.75" x14ac:dyDescent="0.2">
      <c r="A1970" s="4">
        <v>11</v>
      </c>
      <c r="B1970" s="4">
        <v>2019</v>
      </c>
      <c r="C1970" s="4" t="s">
        <v>48</v>
      </c>
      <c r="D1970" s="4" t="s">
        <v>605</v>
      </c>
      <c r="E1970" s="12" t="s">
        <v>50</v>
      </c>
      <c r="K1970" s="4">
        <v>1.5</v>
      </c>
      <c r="Q1970" s="4">
        <v>0.5</v>
      </c>
      <c r="R1970" s="4">
        <v>1</v>
      </c>
      <c r="X1970" s="4">
        <v>0.5</v>
      </c>
      <c r="Y1970" s="4">
        <v>1</v>
      </c>
      <c r="Z1970" s="4">
        <v>1</v>
      </c>
      <c r="AK1970" s="4">
        <v>5.5</v>
      </c>
      <c r="AL1970" s="12" t="s">
        <v>50</v>
      </c>
      <c r="AM1970" s="4" t="s">
        <v>112</v>
      </c>
      <c r="AN1970" s="15" t="s">
        <v>649</v>
      </c>
      <c r="AV1970" s="14">
        <v>43801.276388888888</v>
      </c>
    </row>
    <row r="1971" spans="1:48" ht="12.75" x14ac:dyDescent="0.2">
      <c r="A1971" s="4">
        <v>11</v>
      </c>
      <c r="B1971" s="4">
        <v>2019</v>
      </c>
      <c r="C1971" s="4" t="s">
        <v>48</v>
      </c>
      <c r="D1971" s="4" t="s">
        <v>605</v>
      </c>
      <c r="E1971" s="12" t="s">
        <v>77</v>
      </c>
      <c r="F1971" s="4">
        <v>2</v>
      </c>
      <c r="AK1971" s="4">
        <v>2</v>
      </c>
      <c r="AL1971" s="12" t="s">
        <v>77</v>
      </c>
      <c r="AM1971" s="4" t="s">
        <v>112</v>
      </c>
      <c r="AN1971" s="15" t="s">
        <v>650</v>
      </c>
      <c r="AV1971" s="14">
        <v>43801.276388888888</v>
      </c>
    </row>
    <row r="1972" spans="1:48" ht="12.75" x14ac:dyDescent="0.2">
      <c r="A1972" s="4">
        <v>11</v>
      </c>
      <c r="B1972" s="4">
        <v>2019</v>
      </c>
      <c r="C1972" s="4" t="s">
        <v>48</v>
      </c>
      <c r="D1972" s="4" t="s">
        <v>605</v>
      </c>
      <c r="E1972" s="12" t="s">
        <v>61</v>
      </c>
      <c r="F1972" s="4">
        <v>6</v>
      </c>
      <c r="I1972" s="4">
        <v>7</v>
      </c>
      <c r="J1972" s="4">
        <v>2</v>
      </c>
      <c r="L1972" s="4">
        <v>4</v>
      </c>
      <c r="M1972" s="4">
        <v>7</v>
      </c>
      <c r="W1972" s="4">
        <v>1</v>
      </c>
      <c r="X1972" s="4">
        <v>10</v>
      </c>
      <c r="Y1972" s="4">
        <v>9</v>
      </c>
      <c r="AK1972" s="4">
        <v>46</v>
      </c>
      <c r="AL1972" s="12" t="s">
        <v>61</v>
      </c>
      <c r="AM1972" s="4" t="s">
        <v>96</v>
      </c>
      <c r="AN1972" s="7"/>
      <c r="AO1972" s="4">
        <v>142.5</v>
      </c>
      <c r="AP1972" s="4">
        <v>1</v>
      </c>
      <c r="AQ1972" s="4">
        <v>25</v>
      </c>
      <c r="AS1972" s="4">
        <v>168.5</v>
      </c>
      <c r="AT1972" s="4">
        <v>0.99303135899999995</v>
      </c>
      <c r="AU1972" s="4">
        <v>6.9686410000000002E-3</v>
      </c>
      <c r="AV1972" s="14">
        <v>43801.743750000001</v>
      </c>
    </row>
    <row r="1973" spans="1:48" ht="12.75" x14ac:dyDescent="0.2">
      <c r="A1973" s="4">
        <v>11</v>
      </c>
      <c r="B1973" s="4">
        <v>2019</v>
      </c>
      <c r="C1973" s="4" t="s">
        <v>48</v>
      </c>
      <c r="D1973" s="4" t="s">
        <v>605</v>
      </c>
      <c r="E1973" s="12" t="s">
        <v>124</v>
      </c>
      <c r="AD1973" s="4">
        <v>1</v>
      </c>
      <c r="AK1973" s="4">
        <v>1</v>
      </c>
      <c r="AL1973" s="12" t="s">
        <v>124</v>
      </c>
      <c r="AM1973" s="4" t="s">
        <v>96</v>
      </c>
      <c r="AN1973" s="15" t="s">
        <v>651</v>
      </c>
      <c r="AV1973" s="14">
        <v>43801.743750000001</v>
      </c>
    </row>
    <row r="1974" spans="1:48" ht="12.75" x14ac:dyDescent="0.2">
      <c r="A1974" s="4">
        <v>11</v>
      </c>
      <c r="B1974" s="4">
        <v>2019</v>
      </c>
      <c r="C1974" s="4" t="s">
        <v>48</v>
      </c>
      <c r="D1974" s="4" t="s">
        <v>605</v>
      </c>
      <c r="E1974" s="12" t="s">
        <v>132</v>
      </c>
      <c r="Z1974" s="4">
        <v>8</v>
      </c>
      <c r="AG1974" s="4">
        <v>8</v>
      </c>
      <c r="AH1974" s="4">
        <v>8</v>
      </c>
      <c r="AK1974" s="4">
        <v>24</v>
      </c>
      <c r="AL1974" s="12" t="s">
        <v>132</v>
      </c>
      <c r="AM1974" s="4" t="s">
        <v>96</v>
      </c>
      <c r="AN1974" s="15" t="s">
        <v>652</v>
      </c>
      <c r="AV1974" s="14">
        <v>43801.743750000001</v>
      </c>
    </row>
    <row r="1975" spans="1:48" ht="12.75" x14ac:dyDescent="0.2">
      <c r="A1975" s="4">
        <v>11</v>
      </c>
      <c r="B1975" s="4">
        <v>2019</v>
      </c>
      <c r="C1975" s="4" t="s">
        <v>48</v>
      </c>
      <c r="D1975" s="4" t="s">
        <v>605</v>
      </c>
      <c r="E1975" s="12" t="s">
        <v>55</v>
      </c>
      <c r="Q1975" s="4">
        <v>1</v>
      </c>
      <c r="AK1975" s="4">
        <v>1</v>
      </c>
      <c r="AL1975" s="12" t="s">
        <v>55</v>
      </c>
      <c r="AM1975" s="4" t="s">
        <v>96</v>
      </c>
      <c r="AN1975" s="7"/>
      <c r="AV1975" s="14">
        <v>43801.743750000001</v>
      </c>
    </row>
    <row r="1976" spans="1:48" ht="12.75" x14ac:dyDescent="0.2">
      <c r="A1976" s="4">
        <v>11</v>
      </c>
      <c r="B1976" s="4">
        <v>2019</v>
      </c>
      <c r="C1976" s="4" t="s">
        <v>48</v>
      </c>
      <c r="D1976" s="4" t="s">
        <v>605</v>
      </c>
      <c r="E1976" s="12" t="s">
        <v>107</v>
      </c>
      <c r="S1976" s="4">
        <v>1.5</v>
      </c>
      <c r="AK1976" s="4">
        <v>1.5</v>
      </c>
      <c r="AL1976" s="12" t="s">
        <v>107</v>
      </c>
      <c r="AM1976" s="4" t="s">
        <v>96</v>
      </c>
      <c r="AN1976" s="7"/>
      <c r="AV1976" s="14">
        <v>43801.743750000001</v>
      </c>
    </row>
    <row r="1977" spans="1:48" ht="12.75" x14ac:dyDescent="0.2">
      <c r="A1977" s="4">
        <v>11</v>
      </c>
      <c r="B1977" s="4">
        <v>2019</v>
      </c>
      <c r="C1977" s="4" t="s">
        <v>48</v>
      </c>
      <c r="D1977" s="4" t="s">
        <v>605</v>
      </c>
      <c r="E1977" s="12" t="s">
        <v>71</v>
      </c>
      <c r="F1977" s="4">
        <v>2</v>
      </c>
      <c r="AK1977" s="4">
        <v>2</v>
      </c>
      <c r="AL1977" s="12" t="s">
        <v>71</v>
      </c>
      <c r="AM1977" s="4" t="s">
        <v>96</v>
      </c>
      <c r="AN1977" s="7"/>
      <c r="AV1977" s="14">
        <v>43801.743750000001</v>
      </c>
    </row>
    <row r="1978" spans="1:48" ht="12.75" x14ac:dyDescent="0.2">
      <c r="A1978" s="4">
        <v>11</v>
      </c>
      <c r="B1978" s="4">
        <v>2019</v>
      </c>
      <c r="C1978" s="4" t="s">
        <v>48</v>
      </c>
      <c r="D1978" s="4" t="s">
        <v>605</v>
      </c>
      <c r="E1978" s="12" t="s">
        <v>63</v>
      </c>
      <c r="K1978" s="4">
        <v>1</v>
      </c>
      <c r="AK1978" s="4">
        <v>1</v>
      </c>
      <c r="AL1978" s="12" t="s">
        <v>63</v>
      </c>
      <c r="AM1978" s="4" t="s">
        <v>96</v>
      </c>
      <c r="AN1978" s="15" t="s">
        <v>653</v>
      </c>
      <c r="AV1978" s="14">
        <v>43801.743750000001</v>
      </c>
    </row>
    <row r="1979" spans="1:48" ht="12.75" x14ac:dyDescent="0.2">
      <c r="A1979" s="4">
        <v>11</v>
      </c>
      <c r="B1979" s="4">
        <v>2019</v>
      </c>
      <c r="C1979" s="4" t="s">
        <v>48</v>
      </c>
      <c r="D1979" s="4" t="s">
        <v>605</v>
      </c>
      <c r="E1979" s="12" t="s">
        <v>60</v>
      </c>
      <c r="J1979" s="4">
        <v>5</v>
      </c>
      <c r="K1979" s="4">
        <v>6</v>
      </c>
      <c r="L1979" s="4">
        <v>4</v>
      </c>
      <c r="Q1979" s="4">
        <v>8</v>
      </c>
      <c r="R1979" s="4">
        <v>5</v>
      </c>
      <c r="S1979" s="4">
        <v>6</v>
      </c>
      <c r="T1979" s="4">
        <v>8.5</v>
      </c>
      <c r="W1979" s="4">
        <v>6.5</v>
      </c>
      <c r="AA1979" s="4">
        <v>7</v>
      </c>
      <c r="AD1979" s="4">
        <v>6</v>
      </c>
      <c r="AE1979" s="4">
        <v>7</v>
      </c>
      <c r="AF1979" s="4">
        <v>7</v>
      </c>
      <c r="AK1979" s="4">
        <v>76</v>
      </c>
      <c r="AL1979" s="12" t="s">
        <v>60</v>
      </c>
      <c r="AM1979" s="4" t="s">
        <v>96</v>
      </c>
      <c r="AN1979" s="15" t="s">
        <v>654</v>
      </c>
      <c r="AV1979" s="14">
        <v>43801.743750000001</v>
      </c>
    </row>
    <row r="1980" spans="1:48" ht="12.75" x14ac:dyDescent="0.2">
      <c r="A1980" s="4">
        <v>11</v>
      </c>
      <c r="B1980" s="4">
        <v>2019</v>
      </c>
      <c r="C1980" s="4" t="s">
        <v>48</v>
      </c>
      <c r="D1980" s="4" t="s">
        <v>605</v>
      </c>
      <c r="E1980" s="12" t="s">
        <v>50</v>
      </c>
      <c r="I1980" s="4">
        <v>1</v>
      </c>
      <c r="J1980" s="4">
        <v>1</v>
      </c>
      <c r="K1980" s="4">
        <v>1</v>
      </c>
      <c r="M1980" s="4">
        <v>1</v>
      </c>
      <c r="R1980" s="4">
        <v>3</v>
      </c>
      <c r="S1980" s="4">
        <v>2</v>
      </c>
      <c r="T1980" s="4">
        <v>1</v>
      </c>
      <c r="W1980" s="4">
        <v>1</v>
      </c>
      <c r="Y1980" s="4">
        <v>1</v>
      </c>
      <c r="AA1980" s="4">
        <v>1</v>
      </c>
      <c r="AD1980" s="4">
        <v>1</v>
      </c>
      <c r="AE1980" s="4">
        <v>1</v>
      </c>
      <c r="AF1980" s="4">
        <v>1</v>
      </c>
      <c r="AK1980" s="4">
        <v>16</v>
      </c>
      <c r="AL1980" s="12" t="s">
        <v>50</v>
      </c>
      <c r="AM1980" s="4" t="s">
        <v>96</v>
      </c>
      <c r="AN1980" s="15" t="s">
        <v>655</v>
      </c>
      <c r="AV1980" s="14">
        <v>43801.743750000001</v>
      </c>
    </row>
    <row r="1981" spans="1:48" ht="12.75" x14ac:dyDescent="0.2">
      <c r="A1981" s="4">
        <v>11</v>
      </c>
      <c r="B1981" s="4">
        <v>2019</v>
      </c>
      <c r="C1981" s="4" t="s">
        <v>48</v>
      </c>
      <c r="D1981" s="4" t="s">
        <v>605</v>
      </c>
      <c r="E1981" s="12" t="s">
        <v>54</v>
      </c>
      <c r="F1981" s="4">
        <v>4</v>
      </c>
      <c r="I1981" s="4">
        <v>6</v>
      </c>
      <c r="J1981" s="4">
        <v>7</v>
      </c>
      <c r="K1981" s="4">
        <v>9</v>
      </c>
      <c r="L1981" s="4">
        <v>7</v>
      </c>
      <c r="M1981" s="4">
        <v>6</v>
      </c>
      <c r="Q1981" s="4">
        <v>7</v>
      </c>
      <c r="R1981" s="4">
        <v>9</v>
      </c>
      <c r="S1981" s="4">
        <v>8</v>
      </c>
      <c r="T1981" s="4">
        <v>8</v>
      </c>
      <c r="W1981" s="4">
        <v>9</v>
      </c>
      <c r="X1981" s="4">
        <v>4</v>
      </c>
      <c r="Y1981" s="4">
        <v>6</v>
      </c>
      <c r="Z1981" s="4">
        <v>6</v>
      </c>
      <c r="AA1981" s="4">
        <v>6</v>
      </c>
      <c r="AD1981" s="4">
        <v>6</v>
      </c>
      <c r="AE1981" s="4">
        <v>7</v>
      </c>
      <c r="AF1981" s="4">
        <v>7</v>
      </c>
      <c r="AK1981" s="4">
        <v>122</v>
      </c>
      <c r="AL1981" s="12" t="s">
        <v>54</v>
      </c>
      <c r="AM1981" s="4" t="s">
        <v>76</v>
      </c>
      <c r="AN1981" s="15" t="s">
        <v>656</v>
      </c>
      <c r="AO1981" s="4">
        <v>148</v>
      </c>
      <c r="AP1981" s="4">
        <v>3</v>
      </c>
      <c r="AQ1981" s="4">
        <v>17</v>
      </c>
      <c r="AS1981" s="4">
        <v>168</v>
      </c>
      <c r="AT1981" s="4">
        <v>0.98013245000000004</v>
      </c>
      <c r="AU1981" s="4">
        <v>1.9867550000000001E-2</v>
      </c>
      <c r="AV1981" s="14">
        <v>43803.411805555559</v>
      </c>
    </row>
    <row r="1982" spans="1:48" ht="12.75" x14ac:dyDescent="0.2">
      <c r="A1982" s="4">
        <v>11</v>
      </c>
      <c r="B1982" s="4">
        <v>2019</v>
      </c>
      <c r="C1982" s="4" t="s">
        <v>48</v>
      </c>
      <c r="D1982" s="4" t="s">
        <v>605</v>
      </c>
      <c r="E1982" s="12" t="s">
        <v>60</v>
      </c>
      <c r="Y1982" s="4">
        <v>2</v>
      </c>
      <c r="AD1982" s="4">
        <v>1</v>
      </c>
      <c r="AK1982" s="4">
        <v>3</v>
      </c>
      <c r="AL1982" s="12" t="s">
        <v>60</v>
      </c>
      <c r="AM1982" s="4" t="s">
        <v>76</v>
      </c>
      <c r="AN1982" s="7"/>
      <c r="AV1982" s="14">
        <v>43803.411805555559</v>
      </c>
    </row>
    <row r="1983" spans="1:48" ht="12.75" x14ac:dyDescent="0.2">
      <c r="A1983" s="4">
        <v>11</v>
      </c>
      <c r="B1983" s="4">
        <v>2019</v>
      </c>
      <c r="C1983" s="4" t="s">
        <v>48</v>
      </c>
      <c r="D1983" s="4" t="s">
        <v>605</v>
      </c>
      <c r="E1983" s="12" t="s">
        <v>63</v>
      </c>
      <c r="J1983" s="4">
        <v>1</v>
      </c>
      <c r="Q1983" s="4">
        <v>1</v>
      </c>
      <c r="X1983" s="4">
        <v>1</v>
      </c>
      <c r="AK1983" s="4">
        <v>3</v>
      </c>
      <c r="AL1983" s="12" t="s">
        <v>63</v>
      </c>
      <c r="AM1983" s="4" t="s">
        <v>76</v>
      </c>
      <c r="AN1983" s="7"/>
      <c r="AV1983" s="14">
        <v>43803.411805555559</v>
      </c>
    </row>
    <row r="1984" spans="1:48" ht="12.75" x14ac:dyDescent="0.2">
      <c r="A1984" s="4">
        <v>11</v>
      </c>
      <c r="B1984" s="4">
        <v>2019</v>
      </c>
      <c r="C1984" s="4" t="s">
        <v>48</v>
      </c>
      <c r="D1984" s="4" t="s">
        <v>605</v>
      </c>
      <c r="E1984" s="12" t="s">
        <v>50</v>
      </c>
      <c r="F1984" s="4">
        <v>4</v>
      </c>
      <c r="I1984" s="4">
        <v>2</v>
      </c>
      <c r="K1984" s="4">
        <v>1</v>
      </c>
      <c r="L1984" s="4">
        <v>1</v>
      </c>
      <c r="Q1984" s="4">
        <v>2</v>
      </c>
      <c r="R1984" s="4">
        <v>1</v>
      </c>
      <c r="S1984" s="4">
        <v>2</v>
      </c>
      <c r="X1984" s="4">
        <v>3</v>
      </c>
      <c r="Y1984" s="4">
        <v>1</v>
      </c>
      <c r="Z1984" s="4">
        <v>2</v>
      </c>
      <c r="AA1984" s="4">
        <v>2</v>
      </c>
      <c r="AD1984" s="4">
        <v>1</v>
      </c>
      <c r="AE1984" s="4">
        <v>1</v>
      </c>
      <c r="AK1984" s="4">
        <v>23</v>
      </c>
      <c r="AL1984" s="12" t="s">
        <v>50</v>
      </c>
      <c r="AM1984" s="4" t="s">
        <v>76</v>
      </c>
      <c r="AN1984" s="15" t="s">
        <v>657</v>
      </c>
      <c r="AV1984" s="14">
        <v>43803.411805555559</v>
      </c>
    </row>
    <row r="1985" spans="1:48" ht="12.75" x14ac:dyDescent="0.2">
      <c r="A1985" s="4">
        <v>11</v>
      </c>
      <c r="B1985" s="4">
        <v>2019</v>
      </c>
      <c r="C1985" s="4" t="s">
        <v>48</v>
      </c>
      <c r="D1985" s="4" t="s">
        <v>605</v>
      </c>
      <c r="E1985" s="12" t="s">
        <v>124</v>
      </c>
      <c r="AF1985" s="4">
        <v>1</v>
      </c>
      <c r="AK1985" s="4">
        <v>1</v>
      </c>
      <c r="AL1985" s="12" t="s">
        <v>124</v>
      </c>
      <c r="AM1985" s="4" t="s">
        <v>76</v>
      </c>
      <c r="AN1985" s="7"/>
      <c r="AV1985" s="14">
        <v>43803.411805555559</v>
      </c>
    </row>
    <row r="1986" spans="1:48" ht="12.75" x14ac:dyDescent="0.2">
      <c r="A1986" s="4">
        <v>11</v>
      </c>
      <c r="B1986" s="4">
        <v>2019</v>
      </c>
      <c r="C1986" s="4" t="s">
        <v>48</v>
      </c>
      <c r="D1986" s="4" t="s">
        <v>605</v>
      </c>
      <c r="E1986" s="12" t="s">
        <v>132</v>
      </c>
      <c r="AG1986" s="4">
        <v>8</v>
      </c>
      <c r="AH1986" s="4">
        <v>8</v>
      </c>
      <c r="AK1986" s="4">
        <v>16</v>
      </c>
      <c r="AL1986" s="12" t="s">
        <v>132</v>
      </c>
      <c r="AM1986" s="4" t="s">
        <v>76</v>
      </c>
      <c r="AN1986" s="15" t="s">
        <v>658</v>
      </c>
      <c r="AV1986" s="14">
        <v>43803.411805555559</v>
      </c>
    </row>
    <row r="1987" spans="1:48" ht="12.75" x14ac:dyDescent="0.2">
      <c r="A1987" s="4">
        <v>11</v>
      </c>
      <c r="B1987" s="4">
        <v>2019</v>
      </c>
      <c r="C1987" s="4" t="s">
        <v>48</v>
      </c>
      <c r="D1987" s="4" t="s">
        <v>605</v>
      </c>
      <c r="E1987" s="12" t="s">
        <v>50</v>
      </c>
      <c r="I1987" s="4">
        <v>0.5</v>
      </c>
      <c r="J1987" s="4">
        <v>1.5</v>
      </c>
      <c r="K1987" s="4">
        <v>1</v>
      </c>
      <c r="Q1987" s="4">
        <v>3</v>
      </c>
      <c r="R1987" s="4">
        <v>1.5</v>
      </c>
      <c r="T1987" s="4">
        <v>1</v>
      </c>
      <c r="W1987" s="4">
        <v>2.5</v>
      </c>
      <c r="X1987" s="4">
        <v>1</v>
      </c>
      <c r="Y1987" s="4">
        <v>1</v>
      </c>
      <c r="Z1987" s="4">
        <v>2</v>
      </c>
      <c r="AA1987" s="4">
        <v>1</v>
      </c>
      <c r="AD1987" s="4">
        <v>1.5</v>
      </c>
      <c r="AK1987" s="4">
        <v>17.5</v>
      </c>
      <c r="AL1987" s="12" t="s">
        <v>50</v>
      </c>
      <c r="AM1987" s="4" t="s">
        <v>91</v>
      </c>
      <c r="AN1987" s="15" t="s">
        <v>659</v>
      </c>
      <c r="AO1987" s="4">
        <v>81</v>
      </c>
      <c r="AP1987" s="4">
        <v>36</v>
      </c>
      <c r="AQ1987" s="4">
        <v>45.5</v>
      </c>
      <c r="AS1987" s="4">
        <v>162.5</v>
      </c>
      <c r="AT1987" s="4">
        <v>0.69230769199999997</v>
      </c>
      <c r="AU1987" s="4">
        <v>0.30769230800000003</v>
      </c>
      <c r="AV1987" s="14">
        <v>43803.606944444444</v>
      </c>
    </row>
    <row r="1988" spans="1:48" ht="12.75" x14ac:dyDescent="0.2">
      <c r="A1988" s="4">
        <v>11</v>
      </c>
      <c r="B1988" s="4">
        <v>2019</v>
      </c>
      <c r="C1988" s="4" t="s">
        <v>48</v>
      </c>
      <c r="D1988" s="4" t="s">
        <v>605</v>
      </c>
      <c r="E1988" s="12" t="s">
        <v>63</v>
      </c>
      <c r="I1988" s="4">
        <v>1.5</v>
      </c>
      <c r="Q1988" s="4">
        <v>1</v>
      </c>
      <c r="R1988" s="4">
        <v>0.5</v>
      </c>
      <c r="W1988" s="4">
        <v>1</v>
      </c>
      <c r="X1988" s="4">
        <v>1</v>
      </c>
      <c r="Y1988" s="4">
        <v>2</v>
      </c>
      <c r="AK1988" s="4">
        <v>7</v>
      </c>
      <c r="AL1988" s="12" t="s">
        <v>63</v>
      </c>
      <c r="AM1988" s="4" t="s">
        <v>91</v>
      </c>
      <c r="AN1988" s="15" t="s">
        <v>660</v>
      </c>
      <c r="AV1988" s="14">
        <v>43803.606944444444</v>
      </c>
    </row>
    <row r="1989" spans="1:48" ht="12.75" x14ac:dyDescent="0.2">
      <c r="A1989" s="4">
        <v>11</v>
      </c>
      <c r="B1989" s="4">
        <v>2019</v>
      </c>
      <c r="C1989" s="4" t="s">
        <v>48</v>
      </c>
      <c r="D1989" s="4" t="s">
        <v>605</v>
      </c>
      <c r="E1989" s="12" t="s">
        <v>92</v>
      </c>
      <c r="J1989" s="4">
        <v>2.5</v>
      </c>
      <c r="K1989" s="4">
        <v>0.5</v>
      </c>
      <c r="L1989" s="4">
        <v>1</v>
      </c>
      <c r="R1989" s="4">
        <v>1</v>
      </c>
      <c r="AK1989" s="4">
        <v>5</v>
      </c>
      <c r="AL1989" s="12" t="s">
        <v>92</v>
      </c>
      <c r="AM1989" s="4" t="s">
        <v>91</v>
      </c>
      <c r="AN1989" s="15" t="s">
        <v>661</v>
      </c>
      <c r="AV1989" s="14">
        <v>43803.606944444444</v>
      </c>
    </row>
    <row r="1990" spans="1:48" ht="12.75" x14ac:dyDescent="0.2">
      <c r="A1990" s="4">
        <v>11</v>
      </c>
      <c r="B1990" s="4">
        <v>2019</v>
      </c>
      <c r="C1990" s="4" t="s">
        <v>48</v>
      </c>
      <c r="D1990" s="4" t="s">
        <v>605</v>
      </c>
      <c r="E1990" s="12" t="s">
        <v>60</v>
      </c>
      <c r="L1990" s="4">
        <v>3.5</v>
      </c>
      <c r="AK1990" s="4">
        <v>3.5</v>
      </c>
      <c r="AL1990" s="12" t="s">
        <v>60</v>
      </c>
      <c r="AM1990" s="4" t="s">
        <v>91</v>
      </c>
      <c r="AN1990" s="15" t="s">
        <v>662</v>
      </c>
      <c r="AV1990" s="14">
        <v>43803.606944444444</v>
      </c>
    </row>
    <row r="1991" spans="1:48" ht="12.75" x14ac:dyDescent="0.2">
      <c r="A1991" s="4">
        <v>11</v>
      </c>
      <c r="B1991" s="4">
        <v>2019</v>
      </c>
      <c r="C1991" s="4" t="s">
        <v>48</v>
      </c>
      <c r="D1991" s="4" t="s">
        <v>605</v>
      </c>
      <c r="E1991" s="12" t="s">
        <v>86</v>
      </c>
      <c r="F1991" s="4">
        <v>2</v>
      </c>
      <c r="AK1991" s="4">
        <v>2</v>
      </c>
      <c r="AL1991" s="12" t="s">
        <v>86</v>
      </c>
      <c r="AM1991" s="4" t="s">
        <v>91</v>
      </c>
      <c r="AN1991" s="15" t="s">
        <v>663</v>
      </c>
      <c r="AV1991" s="14">
        <v>43803.606944444444</v>
      </c>
    </row>
    <row r="1992" spans="1:48" ht="12.75" x14ac:dyDescent="0.2">
      <c r="A1992" s="4">
        <v>11</v>
      </c>
      <c r="B1992" s="4">
        <v>2019</v>
      </c>
      <c r="C1992" s="4" t="s">
        <v>48</v>
      </c>
      <c r="D1992" s="4" t="s">
        <v>605</v>
      </c>
      <c r="E1992" s="12" t="s">
        <v>54</v>
      </c>
      <c r="F1992" s="4">
        <v>3</v>
      </c>
      <c r="I1992" s="4">
        <v>4</v>
      </c>
      <c r="J1992" s="4">
        <v>4</v>
      </c>
      <c r="K1992" s="4">
        <v>2</v>
      </c>
      <c r="M1992" s="4">
        <v>3</v>
      </c>
      <c r="Q1992" s="4">
        <v>3</v>
      </c>
      <c r="R1992" s="4">
        <v>5.5</v>
      </c>
      <c r="S1992" s="4">
        <v>6</v>
      </c>
      <c r="T1992" s="4">
        <v>3.5</v>
      </c>
      <c r="W1992" s="4">
        <v>2</v>
      </c>
      <c r="Y1992" s="4">
        <v>3.5</v>
      </c>
      <c r="Z1992" s="4">
        <v>4.5</v>
      </c>
      <c r="AA1992" s="4">
        <v>3</v>
      </c>
      <c r="AD1992" s="4">
        <v>6</v>
      </c>
      <c r="AK1992" s="4">
        <v>53</v>
      </c>
      <c r="AL1992" s="12" t="s">
        <v>54</v>
      </c>
      <c r="AM1992" s="4" t="s">
        <v>91</v>
      </c>
      <c r="AN1992" s="15" t="s">
        <v>664</v>
      </c>
      <c r="AV1992" s="14">
        <v>43803.606944444444</v>
      </c>
    </row>
    <row r="1993" spans="1:48" ht="12.75" x14ac:dyDescent="0.2">
      <c r="A1993" s="4">
        <v>11</v>
      </c>
      <c r="B1993" s="4">
        <v>2019</v>
      </c>
      <c r="C1993" s="4" t="s">
        <v>48</v>
      </c>
      <c r="D1993" s="4" t="s">
        <v>605</v>
      </c>
      <c r="E1993" s="12" t="s">
        <v>88</v>
      </c>
      <c r="F1993" s="4">
        <v>1</v>
      </c>
      <c r="Y1993" s="4">
        <v>1.5</v>
      </c>
      <c r="AK1993" s="4">
        <v>2.5</v>
      </c>
      <c r="AL1993" s="12" t="s">
        <v>88</v>
      </c>
      <c r="AM1993" s="4" t="s">
        <v>91</v>
      </c>
      <c r="AN1993" s="15" t="s">
        <v>665</v>
      </c>
      <c r="AV1993" s="14">
        <v>43803.606944444444</v>
      </c>
    </row>
    <row r="1994" spans="1:48" ht="12.75" x14ac:dyDescent="0.2">
      <c r="A1994" s="4">
        <v>11</v>
      </c>
      <c r="B1994" s="4">
        <v>2019</v>
      </c>
      <c r="C1994" s="4" t="s">
        <v>48</v>
      </c>
      <c r="D1994" s="4" t="s">
        <v>605</v>
      </c>
      <c r="E1994" s="12" t="s">
        <v>62</v>
      </c>
      <c r="F1994" s="4">
        <v>2</v>
      </c>
      <c r="I1994" s="4">
        <v>2</v>
      </c>
      <c r="K1994" s="4">
        <v>4</v>
      </c>
      <c r="L1994" s="4">
        <v>2</v>
      </c>
      <c r="M1994" s="4">
        <v>3</v>
      </c>
      <c r="S1994" s="4">
        <v>3</v>
      </c>
      <c r="T1994" s="4">
        <v>2</v>
      </c>
      <c r="W1994" s="4">
        <v>2</v>
      </c>
      <c r="X1994" s="4">
        <v>1</v>
      </c>
      <c r="Y1994" s="4">
        <v>2</v>
      </c>
      <c r="Z1994" s="4">
        <v>1.5</v>
      </c>
      <c r="AA1994" s="4">
        <v>2</v>
      </c>
      <c r="AK1994" s="4">
        <v>26.5</v>
      </c>
      <c r="AL1994" s="12" t="s">
        <v>62</v>
      </c>
      <c r="AM1994" s="4" t="s">
        <v>91</v>
      </c>
      <c r="AN1994" s="15" t="s">
        <v>666</v>
      </c>
      <c r="AV1994" s="14">
        <v>43803.606944444444</v>
      </c>
    </row>
    <row r="1995" spans="1:48" ht="12.75" x14ac:dyDescent="0.2">
      <c r="A1995" s="4">
        <v>11</v>
      </c>
      <c r="B1995" s="4">
        <v>2019</v>
      </c>
      <c r="C1995" s="4" t="s">
        <v>48</v>
      </c>
      <c r="D1995" s="4" t="s">
        <v>605</v>
      </c>
      <c r="E1995" s="12" t="s">
        <v>124</v>
      </c>
      <c r="K1995" s="4">
        <v>1</v>
      </c>
      <c r="L1995" s="4">
        <v>2.5</v>
      </c>
      <c r="M1995" s="4">
        <v>0.5</v>
      </c>
      <c r="Q1995" s="4">
        <v>1</v>
      </c>
      <c r="T1995" s="4">
        <v>1.5</v>
      </c>
      <c r="W1995" s="4">
        <v>1</v>
      </c>
      <c r="X1995" s="4">
        <v>7</v>
      </c>
      <c r="Z1995" s="4">
        <v>1</v>
      </c>
      <c r="AA1995" s="4">
        <v>2</v>
      </c>
      <c r="AD1995" s="4">
        <v>2</v>
      </c>
      <c r="AE1995" s="4">
        <v>2</v>
      </c>
      <c r="AF1995" s="4">
        <v>8</v>
      </c>
      <c r="AK1995" s="4">
        <v>29.5</v>
      </c>
      <c r="AL1995" s="12" t="s">
        <v>124</v>
      </c>
      <c r="AM1995" s="4" t="s">
        <v>91</v>
      </c>
      <c r="AN1995" s="15" t="s">
        <v>667</v>
      </c>
      <c r="AV1995" s="14">
        <v>43803.606944444444</v>
      </c>
    </row>
    <row r="1996" spans="1:48" ht="12.75" x14ac:dyDescent="0.2">
      <c r="A1996" s="4">
        <v>11</v>
      </c>
      <c r="B1996" s="4">
        <v>2019</v>
      </c>
      <c r="C1996" s="4" t="s">
        <v>48</v>
      </c>
      <c r="D1996" s="4" t="s">
        <v>605</v>
      </c>
      <c r="E1996" s="12" t="s">
        <v>132</v>
      </c>
      <c r="AG1996" s="4">
        <v>8</v>
      </c>
      <c r="AH1996" s="4">
        <v>8</v>
      </c>
      <c r="AK1996" s="4">
        <v>16</v>
      </c>
      <c r="AL1996" s="12" t="s">
        <v>132</v>
      </c>
      <c r="AM1996" s="4" t="s">
        <v>91</v>
      </c>
      <c r="AN1996" s="7"/>
      <c r="AV1996" s="14">
        <v>43803.606944444444</v>
      </c>
    </row>
    <row r="1997" spans="1:48" ht="12.75" x14ac:dyDescent="0.2">
      <c r="A1997" s="4">
        <v>11</v>
      </c>
      <c r="B1997" s="4">
        <v>2019</v>
      </c>
      <c r="C1997" s="4" t="s">
        <v>48</v>
      </c>
      <c r="D1997" s="4" t="s">
        <v>605</v>
      </c>
      <c r="E1997" s="12" t="s">
        <v>54</v>
      </c>
      <c r="F1997" s="4">
        <v>2</v>
      </c>
      <c r="I1997" s="4">
        <v>7</v>
      </c>
      <c r="J1997" s="4">
        <v>2.5</v>
      </c>
      <c r="K1997" s="4">
        <v>2</v>
      </c>
      <c r="L1997" s="4">
        <v>1</v>
      </c>
      <c r="M1997" s="4">
        <v>6.5</v>
      </c>
      <c r="Q1997" s="4">
        <v>4</v>
      </c>
      <c r="R1997" s="4">
        <v>4.5</v>
      </c>
      <c r="S1997" s="4">
        <v>2</v>
      </c>
      <c r="T1997" s="4">
        <v>4</v>
      </c>
      <c r="W1997" s="4">
        <v>7</v>
      </c>
      <c r="X1997" s="4">
        <v>5</v>
      </c>
      <c r="Y1997" s="4">
        <v>5</v>
      </c>
      <c r="Z1997" s="4">
        <v>8</v>
      </c>
      <c r="AA1997" s="4">
        <v>5</v>
      </c>
      <c r="AE1997" s="4">
        <v>5.5</v>
      </c>
      <c r="AK1997" s="4">
        <v>71</v>
      </c>
      <c r="AL1997" s="12" t="s">
        <v>54</v>
      </c>
      <c r="AM1997" s="4" t="s">
        <v>53</v>
      </c>
      <c r="AN1997" s="15" t="s">
        <v>668</v>
      </c>
      <c r="AO1997" s="4">
        <v>97</v>
      </c>
      <c r="AP1997" s="4">
        <v>14</v>
      </c>
      <c r="AQ1997" s="4">
        <v>30.5</v>
      </c>
      <c r="AS1997" s="4">
        <v>141.5</v>
      </c>
      <c r="AT1997" s="4">
        <v>0.87387387400000005</v>
      </c>
      <c r="AU1997" s="4">
        <v>0.12612612600000001</v>
      </c>
      <c r="AV1997" s="14">
        <v>43802.657638888886</v>
      </c>
    </row>
    <row r="1998" spans="1:48" ht="12.75" x14ac:dyDescent="0.2">
      <c r="A1998" s="4">
        <v>11</v>
      </c>
      <c r="B1998" s="4">
        <v>2019</v>
      </c>
      <c r="C1998" s="4" t="s">
        <v>48</v>
      </c>
      <c r="D1998" s="4" t="s">
        <v>605</v>
      </c>
      <c r="E1998" s="12" t="s">
        <v>107</v>
      </c>
      <c r="S1998" s="4">
        <v>1</v>
      </c>
      <c r="AA1998" s="4">
        <v>0.5</v>
      </c>
      <c r="AK1998" s="4">
        <v>1.5</v>
      </c>
      <c r="AL1998" s="12" t="s">
        <v>107</v>
      </c>
      <c r="AM1998" s="4" t="s">
        <v>53</v>
      </c>
      <c r="AN1998" s="15" t="s">
        <v>669</v>
      </c>
      <c r="AV1998" s="14">
        <v>43802.657638888886</v>
      </c>
    </row>
    <row r="1999" spans="1:48" ht="12.75" x14ac:dyDescent="0.2">
      <c r="A1999" s="4">
        <v>11</v>
      </c>
      <c r="B1999" s="4">
        <v>2019</v>
      </c>
      <c r="C1999" s="4" t="s">
        <v>48</v>
      </c>
      <c r="D1999" s="4" t="s">
        <v>605</v>
      </c>
      <c r="E1999" s="12" t="s">
        <v>59</v>
      </c>
      <c r="Q1999" s="4">
        <v>2</v>
      </c>
      <c r="R1999" s="4">
        <v>1.5</v>
      </c>
      <c r="AK1999" s="4">
        <v>3.5</v>
      </c>
      <c r="AL1999" s="12" t="s">
        <v>59</v>
      </c>
      <c r="AM1999" s="4" t="s">
        <v>53</v>
      </c>
      <c r="AN1999" s="15" t="s">
        <v>670</v>
      </c>
      <c r="AV1999" s="14">
        <v>43802.657638888886</v>
      </c>
    </row>
    <row r="2000" spans="1:48" ht="12.75" x14ac:dyDescent="0.2">
      <c r="A2000" s="4">
        <v>11</v>
      </c>
      <c r="B2000" s="4">
        <v>2019</v>
      </c>
      <c r="C2000" s="4" t="s">
        <v>48</v>
      </c>
      <c r="D2000" s="4" t="s">
        <v>605</v>
      </c>
      <c r="E2000" s="12" t="s">
        <v>132</v>
      </c>
      <c r="P2000" s="4">
        <v>6.5</v>
      </c>
      <c r="AD2000" s="4">
        <v>6</v>
      </c>
      <c r="AF2000" s="4">
        <v>6</v>
      </c>
      <c r="AG2000" s="4">
        <v>6</v>
      </c>
      <c r="AH2000" s="4">
        <v>6</v>
      </c>
      <c r="AK2000" s="4">
        <v>30.5</v>
      </c>
      <c r="AL2000" s="12" t="s">
        <v>132</v>
      </c>
      <c r="AM2000" s="4" t="s">
        <v>53</v>
      </c>
      <c r="AN2000" s="15" t="s">
        <v>671</v>
      </c>
      <c r="AV2000" s="14">
        <v>43802.657638888886</v>
      </c>
    </row>
    <row r="2001" spans="1:48" ht="12.75" x14ac:dyDescent="0.2">
      <c r="A2001" s="4">
        <v>11</v>
      </c>
      <c r="B2001" s="4">
        <v>2019</v>
      </c>
      <c r="C2001" s="4" t="s">
        <v>48</v>
      </c>
      <c r="D2001" s="4" t="s">
        <v>605</v>
      </c>
      <c r="E2001" s="12" t="s">
        <v>60</v>
      </c>
      <c r="K2001" s="4">
        <v>1</v>
      </c>
      <c r="L2001" s="4">
        <v>4</v>
      </c>
      <c r="S2001" s="4">
        <v>0.5</v>
      </c>
      <c r="T2001" s="4">
        <v>3</v>
      </c>
      <c r="Y2001" s="4">
        <v>0.5</v>
      </c>
      <c r="AK2001" s="4">
        <v>9</v>
      </c>
      <c r="AL2001" s="12" t="s">
        <v>60</v>
      </c>
      <c r="AM2001" s="4" t="s">
        <v>53</v>
      </c>
      <c r="AN2001" s="15" t="s">
        <v>672</v>
      </c>
      <c r="AV2001" s="14">
        <v>43802.657638888886</v>
      </c>
    </row>
    <row r="2002" spans="1:48" ht="12.75" x14ac:dyDescent="0.2">
      <c r="A2002" s="4">
        <v>11</v>
      </c>
      <c r="B2002" s="4">
        <v>2019</v>
      </c>
      <c r="C2002" s="4" t="s">
        <v>48</v>
      </c>
      <c r="D2002" s="4" t="s">
        <v>605</v>
      </c>
      <c r="E2002" s="12" t="s">
        <v>50</v>
      </c>
      <c r="K2002" s="4">
        <v>0.5</v>
      </c>
      <c r="L2002" s="4">
        <v>0.5</v>
      </c>
      <c r="R2002" s="4">
        <v>0.5</v>
      </c>
      <c r="S2002" s="4">
        <v>1.5</v>
      </c>
      <c r="T2002" s="4">
        <v>0.5</v>
      </c>
      <c r="Y2002" s="4">
        <v>1</v>
      </c>
      <c r="AK2002" s="4">
        <v>4.5</v>
      </c>
      <c r="AL2002" s="12" t="s">
        <v>50</v>
      </c>
      <c r="AM2002" s="4" t="s">
        <v>53</v>
      </c>
      <c r="AN2002" s="15" t="s">
        <v>673</v>
      </c>
      <c r="AV2002" s="14">
        <v>43802.657638888886</v>
      </c>
    </row>
    <row r="2003" spans="1:48" ht="12.75" x14ac:dyDescent="0.2">
      <c r="A2003" s="4">
        <v>11</v>
      </c>
      <c r="B2003" s="4">
        <v>2019</v>
      </c>
      <c r="C2003" s="4" t="s">
        <v>48</v>
      </c>
      <c r="D2003" s="4" t="s">
        <v>605</v>
      </c>
      <c r="E2003" s="12" t="s">
        <v>58</v>
      </c>
      <c r="K2003" s="4">
        <v>4</v>
      </c>
      <c r="X2003" s="4">
        <v>1</v>
      </c>
      <c r="AK2003" s="4">
        <v>5</v>
      </c>
      <c r="AL2003" s="12" t="s">
        <v>58</v>
      </c>
      <c r="AM2003" s="4" t="s">
        <v>53</v>
      </c>
      <c r="AN2003" s="15" t="s">
        <v>674</v>
      </c>
      <c r="AV2003" s="14">
        <v>43802.657638888886</v>
      </c>
    </row>
    <row r="2004" spans="1:48" ht="12.75" x14ac:dyDescent="0.2">
      <c r="A2004" s="4">
        <v>11</v>
      </c>
      <c r="B2004" s="4">
        <v>2019</v>
      </c>
      <c r="C2004" s="4" t="s">
        <v>48</v>
      </c>
      <c r="D2004" s="4" t="s">
        <v>605</v>
      </c>
      <c r="E2004" s="12" t="s">
        <v>71</v>
      </c>
      <c r="J2004" s="4">
        <v>1</v>
      </c>
      <c r="AK2004" s="4">
        <v>1</v>
      </c>
      <c r="AL2004" s="12" t="s">
        <v>71</v>
      </c>
      <c r="AM2004" s="4" t="s">
        <v>53</v>
      </c>
      <c r="AN2004" s="15" t="s">
        <v>675</v>
      </c>
      <c r="AV2004" s="14">
        <v>43802.657638888886</v>
      </c>
    </row>
    <row r="2005" spans="1:48" ht="12.75" x14ac:dyDescent="0.2">
      <c r="A2005" s="4">
        <v>11</v>
      </c>
      <c r="B2005" s="4">
        <v>2019</v>
      </c>
      <c r="C2005" s="4" t="s">
        <v>48</v>
      </c>
      <c r="D2005" s="4" t="s">
        <v>605</v>
      </c>
      <c r="E2005" s="12" t="s">
        <v>63</v>
      </c>
      <c r="J2005" s="4">
        <v>2</v>
      </c>
      <c r="K2005" s="4">
        <v>0.5</v>
      </c>
      <c r="L2005" s="4">
        <v>1.5</v>
      </c>
      <c r="Q2005" s="4">
        <v>1</v>
      </c>
      <c r="R2005" s="4">
        <v>0.5</v>
      </c>
      <c r="S2005" s="4">
        <v>1.5</v>
      </c>
      <c r="W2005" s="4">
        <v>1</v>
      </c>
      <c r="X2005" s="4">
        <v>1</v>
      </c>
      <c r="AE2005" s="4">
        <v>1</v>
      </c>
      <c r="AK2005" s="4">
        <v>10</v>
      </c>
      <c r="AL2005" s="12" t="s">
        <v>63</v>
      </c>
      <c r="AM2005" s="4" t="s">
        <v>53</v>
      </c>
      <c r="AN2005" s="15" t="s">
        <v>676</v>
      </c>
      <c r="AV2005" s="14">
        <v>43802.657638888886</v>
      </c>
    </row>
    <row r="2006" spans="1:48" ht="12.75" x14ac:dyDescent="0.2">
      <c r="A2006" s="4">
        <v>11</v>
      </c>
      <c r="B2006" s="4">
        <v>2019</v>
      </c>
      <c r="C2006" s="4" t="s">
        <v>48</v>
      </c>
      <c r="D2006" s="4" t="s">
        <v>605</v>
      </c>
      <c r="E2006" s="12" t="s">
        <v>78</v>
      </c>
      <c r="J2006" s="4">
        <v>1</v>
      </c>
      <c r="M2006" s="4">
        <v>0.5</v>
      </c>
      <c r="AK2006" s="4">
        <v>1.5</v>
      </c>
      <c r="AL2006" s="12" t="s">
        <v>78</v>
      </c>
      <c r="AM2006" s="4" t="s">
        <v>53</v>
      </c>
      <c r="AN2006" s="15" t="s">
        <v>677</v>
      </c>
      <c r="AV2006" s="14">
        <v>43802.657638888886</v>
      </c>
    </row>
    <row r="2007" spans="1:48" ht="12.75" x14ac:dyDescent="0.2">
      <c r="A2007" s="4">
        <v>11</v>
      </c>
      <c r="B2007" s="4">
        <v>2019</v>
      </c>
      <c r="C2007" s="4" t="s">
        <v>48</v>
      </c>
      <c r="D2007" s="4" t="s">
        <v>605</v>
      </c>
      <c r="E2007" s="12" t="s">
        <v>113</v>
      </c>
      <c r="F2007" s="4">
        <v>4</v>
      </c>
      <c r="AK2007" s="4">
        <v>4</v>
      </c>
      <c r="AL2007" s="12" t="s">
        <v>113</v>
      </c>
      <c r="AM2007" s="4" t="s">
        <v>53</v>
      </c>
      <c r="AN2007" s="15" t="s">
        <v>678</v>
      </c>
      <c r="AV2007" s="14">
        <v>43802.657638888886</v>
      </c>
    </row>
    <row r="2008" spans="1:48" ht="12.75" x14ac:dyDescent="0.2">
      <c r="A2008" s="4">
        <v>11</v>
      </c>
      <c r="B2008" s="4">
        <v>2019</v>
      </c>
      <c r="C2008" s="4" t="s">
        <v>48</v>
      </c>
      <c r="D2008" s="4" t="s">
        <v>605</v>
      </c>
      <c r="E2008" s="12" t="s">
        <v>132</v>
      </c>
      <c r="P2008" s="4">
        <v>8</v>
      </c>
      <c r="AG2008" s="4">
        <v>8</v>
      </c>
      <c r="AH2008" s="4">
        <v>7</v>
      </c>
      <c r="AK2008" s="4">
        <v>23</v>
      </c>
      <c r="AL2008" s="12" t="s">
        <v>132</v>
      </c>
      <c r="AM2008" s="4" t="s">
        <v>85</v>
      </c>
      <c r="AN2008" s="7"/>
      <c r="AO2008" s="4">
        <v>99</v>
      </c>
      <c r="AP2008" s="4">
        <v>46</v>
      </c>
      <c r="AQ2008" s="4">
        <v>23</v>
      </c>
      <c r="AS2008" s="4">
        <v>168</v>
      </c>
      <c r="AT2008" s="4">
        <v>0.68275862099999995</v>
      </c>
      <c r="AU2008" s="4">
        <v>0.31724137899999999</v>
      </c>
      <c r="AV2008" s="14">
        <v>43802.695833333331</v>
      </c>
    </row>
    <row r="2009" spans="1:48" ht="12.75" x14ac:dyDescent="0.2">
      <c r="A2009" s="4">
        <v>11</v>
      </c>
      <c r="B2009" s="4">
        <v>2019</v>
      </c>
      <c r="C2009" s="4" t="s">
        <v>48</v>
      </c>
      <c r="D2009" s="4" t="s">
        <v>605</v>
      </c>
      <c r="E2009" s="12" t="s">
        <v>58</v>
      </c>
      <c r="AD2009" s="4">
        <v>3</v>
      </c>
      <c r="AE2009" s="4">
        <v>3</v>
      </c>
      <c r="AK2009" s="4">
        <v>6</v>
      </c>
      <c r="AL2009" s="12" t="s">
        <v>58</v>
      </c>
      <c r="AM2009" s="4" t="s">
        <v>85</v>
      </c>
      <c r="AN2009" s="7"/>
      <c r="AV2009" s="14">
        <v>43802.695833333331</v>
      </c>
    </row>
    <row r="2010" spans="1:48" ht="12.75" x14ac:dyDescent="0.2">
      <c r="A2010" s="4">
        <v>11</v>
      </c>
      <c r="B2010" s="4">
        <v>2019</v>
      </c>
      <c r="C2010" s="4" t="s">
        <v>48</v>
      </c>
      <c r="D2010" s="4" t="s">
        <v>605</v>
      </c>
      <c r="E2010" s="12" t="s">
        <v>86</v>
      </c>
      <c r="AA2010" s="4">
        <v>3</v>
      </c>
      <c r="AD2010" s="4">
        <v>1</v>
      </c>
      <c r="AK2010" s="4">
        <v>4</v>
      </c>
      <c r="AL2010" s="12" t="s">
        <v>86</v>
      </c>
      <c r="AM2010" s="4" t="s">
        <v>85</v>
      </c>
      <c r="AN2010" s="7"/>
      <c r="AV2010" s="14">
        <v>43802.695833333331</v>
      </c>
    </row>
    <row r="2011" spans="1:48" ht="12.75" x14ac:dyDescent="0.2">
      <c r="A2011" s="4">
        <v>11</v>
      </c>
      <c r="B2011" s="4">
        <v>2019</v>
      </c>
      <c r="C2011" s="4" t="s">
        <v>48</v>
      </c>
      <c r="D2011" s="4" t="s">
        <v>605</v>
      </c>
      <c r="E2011" s="12" t="s">
        <v>68</v>
      </c>
      <c r="Z2011" s="4">
        <v>1</v>
      </c>
      <c r="AK2011" s="4">
        <v>1</v>
      </c>
      <c r="AL2011" s="12" t="s">
        <v>68</v>
      </c>
      <c r="AM2011" s="4" t="s">
        <v>85</v>
      </c>
      <c r="AN2011" s="7"/>
      <c r="AV2011" s="14">
        <v>43802.695833333331</v>
      </c>
    </row>
    <row r="2012" spans="1:48" ht="12.75" x14ac:dyDescent="0.2">
      <c r="A2012" s="4">
        <v>11</v>
      </c>
      <c r="B2012" s="4">
        <v>2019</v>
      </c>
      <c r="C2012" s="4" t="s">
        <v>48</v>
      </c>
      <c r="D2012" s="4" t="s">
        <v>605</v>
      </c>
      <c r="E2012" s="12" t="s">
        <v>56</v>
      </c>
      <c r="Z2012" s="4">
        <v>6</v>
      </c>
      <c r="AK2012" s="4">
        <v>6</v>
      </c>
      <c r="AL2012" s="12" t="s">
        <v>56</v>
      </c>
      <c r="AM2012" s="4" t="s">
        <v>85</v>
      </c>
      <c r="AN2012" s="7"/>
      <c r="AV2012" s="14">
        <v>43802.695833333331</v>
      </c>
    </row>
    <row r="2013" spans="1:48" ht="12.75" x14ac:dyDescent="0.2">
      <c r="A2013" s="4">
        <v>11</v>
      </c>
      <c r="B2013" s="4">
        <v>2019</v>
      </c>
      <c r="C2013" s="4" t="s">
        <v>48</v>
      </c>
      <c r="D2013" s="4" t="s">
        <v>605</v>
      </c>
      <c r="E2013" s="12" t="s">
        <v>52</v>
      </c>
      <c r="S2013" s="4">
        <v>2</v>
      </c>
      <c r="AA2013" s="4">
        <v>1</v>
      </c>
      <c r="AK2013" s="4">
        <v>3</v>
      </c>
      <c r="AL2013" s="12" t="s">
        <v>52</v>
      </c>
      <c r="AM2013" s="4" t="s">
        <v>85</v>
      </c>
      <c r="AN2013" s="7"/>
      <c r="AV2013" s="14">
        <v>43802.695833333331</v>
      </c>
    </row>
    <row r="2014" spans="1:48" ht="12.75" x14ac:dyDescent="0.2">
      <c r="A2014" s="4">
        <v>11</v>
      </c>
      <c r="B2014" s="4">
        <v>2019</v>
      </c>
      <c r="C2014" s="4" t="s">
        <v>48</v>
      </c>
      <c r="D2014" s="4" t="s">
        <v>605</v>
      </c>
      <c r="E2014" s="12" t="s">
        <v>78</v>
      </c>
      <c r="T2014" s="4">
        <v>1</v>
      </c>
      <c r="W2014" s="4">
        <v>1.5</v>
      </c>
      <c r="X2014" s="4">
        <v>8</v>
      </c>
      <c r="AK2014" s="4">
        <v>10.5</v>
      </c>
      <c r="AL2014" s="12" t="s">
        <v>78</v>
      </c>
      <c r="AM2014" s="4" t="s">
        <v>85</v>
      </c>
      <c r="AN2014" s="7"/>
      <c r="AV2014" s="14">
        <v>43802.695833333331</v>
      </c>
    </row>
    <row r="2015" spans="1:48" ht="12.75" x14ac:dyDescent="0.2">
      <c r="A2015" s="4">
        <v>11</v>
      </c>
      <c r="B2015" s="4">
        <v>2019</v>
      </c>
      <c r="C2015" s="4" t="s">
        <v>48</v>
      </c>
      <c r="D2015" s="4" t="s">
        <v>605</v>
      </c>
      <c r="E2015" s="12" t="s">
        <v>83</v>
      </c>
      <c r="S2015" s="4">
        <v>6</v>
      </c>
      <c r="T2015" s="4">
        <v>5</v>
      </c>
      <c r="AK2015" s="4">
        <v>11</v>
      </c>
      <c r="AL2015" s="12" t="s">
        <v>83</v>
      </c>
      <c r="AM2015" s="4" t="s">
        <v>85</v>
      </c>
      <c r="AN2015" s="7"/>
      <c r="AV2015" s="14">
        <v>43802.695833333331</v>
      </c>
    </row>
    <row r="2016" spans="1:48" ht="12.75" x14ac:dyDescent="0.2">
      <c r="A2016" s="4">
        <v>11</v>
      </c>
      <c r="B2016" s="4">
        <v>2019</v>
      </c>
      <c r="C2016" s="4" t="s">
        <v>48</v>
      </c>
      <c r="D2016" s="4" t="s">
        <v>605</v>
      </c>
      <c r="E2016" s="12" t="s">
        <v>52</v>
      </c>
      <c r="W2016" s="4">
        <v>2</v>
      </c>
      <c r="AK2016" s="4">
        <v>2</v>
      </c>
      <c r="AL2016" s="12" t="s">
        <v>52</v>
      </c>
      <c r="AM2016" s="4" t="s">
        <v>85</v>
      </c>
      <c r="AN2016" s="7"/>
      <c r="AV2016" s="14">
        <v>43802.695833333331</v>
      </c>
    </row>
    <row r="2017" spans="1:48" ht="12.75" x14ac:dyDescent="0.2">
      <c r="A2017" s="4">
        <v>11</v>
      </c>
      <c r="B2017" s="4">
        <v>2019</v>
      </c>
      <c r="C2017" s="4" t="s">
        <v>48</v>
      </c>
      <c r="D2017" s="4" t="s">
        <v>605</v>
      </c>
      <c r="E2017" s="12" t="s">
        <v>73</v>
      </c>
      <c r="R2017" s="4">
        <v>8</v>
      </c>
      <c r="AK2017" s="4">
        <v>8</v>
      </c>
      <c r="AL2017" s="12" t="s">
        <v>73</v>
      </c>
      <c r="AM2017" s="4" t="s">
        <v>85</v>
      </c>
      <c r="AN2017" s="7"/>
      <c r="AV2017" s="14">
        <v>43802.695833333331</v>
      </c>
    </row>
    <row r="2018" spans="1:48" ht="12.75" x14ac:dyDescent="0.2">
      <c r="A2018" s="4">
        <v>11</v>
      </c>
      <c r="B2018" s="4">
        <v>2019</v>
      </c>
      <c r="C2018" s="4" t="s">
        <v>48</v>
      </c>
      <c r="D2018" s="4" t="s">
        <v>605</v>
      </c>
      <c r="E2018" s="12" t="s">
        <v>54</v>
      </c>
      <c r="K2018" s="4">
        <v>1</v>
      </c>
      <c r="AD2018" s="4">
        <v>3</v>
      </c>
      <c r="AE2018" s="4">
        <v>7</v>
      </c>
      <c r="AF2018" s="4">
        <v>10</v>
      </c>
      <c r="AK2018" s="4">
        <v>21</v>
      </c>
      <c r="AL2018" s="12" t="s">
        <v>54</v>
      </c>
      <c r="AM2018" s="4" t="s">
        <v>85</v>
      </c>
      <c r="AN2018" s="7"/>
      <c r="AV2018" s="14">
        <v>43802.695833333331</v>
      </c>
    </row>
    <row r="2019" spans="1:48" ht="12.75" x14ac:dyDescent="0.2">
      <c r="A2019" s="4">
        <v>11</v>
      </c>
      <c r="B2019" s="4">
        <v>2019</v>
      </c>
      <c r="C2019" s="4" t="s">
        <v>48</v>
      </c>
      <c r="D2019" s="4" t="s">
        <v>605</v>
      </c>
      <c r="E2019" s="12" t="s">
        <v>50</v>
      </c>
      <c r="J2019" s="4">
        <v>0.5</v>
      </c>
      <c r="K2019" s="4">
        <v>1</v>
      </c>
      <c r="L2019" s="4">
        <v>0.5</v>
      </c>
      <c r="M2019" s="4">
        <v>1</v>
      </c>
      <c r="S2019" s="4">
        <v>1</v>
      </c>
      <c r="Y2019" s="4">
        <v>1</v>
      </c>
      <c r="Z2019" s="4">
        <v>1.5</v>
      </c>
      <c r="AK2019" s="4">
        <v>6.5</v>
      </c>
      <c r="AL2019" s="12" t="s">
        <v>50</v>
      </c>
      <c r="AM2019" s="4" t="s">
        <v>85</v>
      </c>
      <c r="AN2019" s="7"/>
      <c r="AV2019" s="14">
        <v>43802.695833333331</v>
      </c>
    </row>
    <row r="2020" spans="1:48" ht="12.75" x14ac:dyDescent="0.2">
      <c r="A2020" s="4">
        <v>11</v>
      </c>
      <c r="B2020" s="4">
        <v>2019</v>
      </c>
      <c r="C2020" s="4" t="s">
        <v>48</v>
      </c>
      <c r="D2020" s="4" t="s">
        <v>605</v>
      </c>
      <c r="E2020" s="12" t="s">
        <v>63</v>
      </c>
      <c r="J2020" s="4">
        <v>1</v>
      </c>
      <c r="Q2020" s="4">
        <v>1</v>
      </c>
      <c r="X2020" s="4">
        <v>1</v>
      </c>
      <c r="Y2020" s="4">
        <v>1</v>
      </c>
      <c r="AK2020" s="4">
        <v>4</v>
      </c>
      <c r="AL2020" s="12" t="s">
        <v>63</v>
      </c>
      <c r="AM2020" s="4" t="s">
        <v>85</v>
      </c>
      <c r="AN2020" s="7"/>
      <c r="AV2020" s="14">
        <v>43802.695833333331</v>
      </c>
    </row>
    <row r="2021" spans="1:48" ht="12.75" x14ac:dyDescent="0.2">
      <c r="A2021" s="4">
        <v>11</v>
      </c>
      <c r="B2021" s="4">
        <v>2019</v>
      </c>
      <c r="C2021" s="4" t="s">
        <v>48</v>
      </c>
      <c r="D2021" s="4" t="s">
        <v>605</v>
      </c>
      <c r="E2021" s="12" t="s">
        <v>229</v>
      </c>
      <c r="F2021" s="4">
        <v>6</v>
      </c>
      <c r="I2021" s="4">
        <v>8.5</v>
      </c>
      <c r="J2021" s="4">
        <v>7</v>
      </c>
      <c r="K2021" s="4">
        <v>6.5</v>
      </c>
      <c r="L2021" s="4">
        <v>6</v>
      </c>
      <c r="AK2021" s="4">
        <v>34</v>
      </c>
      <c r="AL2021" s="12" t="s">
        <v>229</v>
      </c>
      <c r="AM2021" s="4" t="s">
        <v>85</v>
      </c>
      <c r="AN2021" s="7"/>
      <c r="AV2021" s="14">
        <v>43802.695833333331</v>
      </c>
    </row>
    <row r="2022" spans="1:48" ht="12.75" x14ac:dyDescent="0.2">
      <c r="A2022" s="4">
        <v>11</v>
      </c>
      <c r="B2022" s="4">
        <v>2019</v>
      </c>
      <c r="C2022" s="4" t="s">
        <v>48</v>
      </c>
      <c r="D2022" s="4" t="s">
        <v>605</v>
      </c>
      <c r="E2022" s="12" t="s">
        <v>60</v>
      </c>
      <c r="L2022" s="4">
        <v>2</v>
      </c>
      <c r="M2022" s="4">
        <v>5</v>
      </c>
      <c r="Q2022" s="4">
        <v>7</v>
      </c>
      <c r="R2022" s="4">
        <v>1</v>
      </c>
      <c r="Y2022" s="4">
        <v>6.5</v>
      </c>
      <c r="Z2022" s="4">
        <v>1.5</v>
      </c>
      <c r="AA2022" s="4">
        <v>5</v>
      </c>
      <c r="AK2022" s="4">
        <v>28</v>
      </c>
      <c r="AL2022" s="12" t="s">
        <v>60</v>
      </c>
      <c r="AM2022" s="4" t="s">
        <v>85</v>
      </c>
      <c r="AN2022" s="7"/>
      <c r="AV2022" s="14">
        <v>43802.695833333331</v>
      </c>
    </row>
    <row r="2023" spans="1:48" ht="12.75" x14ac:dyDescent="0.2">
      <c r="A2023" s="4">
        <v>11</v>
      </c>
      <c r="B2023" s="4">
        <v>2019</v>
      </c>
      <c r="C2023" s="4" t="s">
        <v>48</v>
      </c>
      <c r="D2023" s="4" t="s">
        <v>605</v>
      </c>
      <c r="E2023" s="12" t="s">
        <v>61</v>
      </c>
      <c r="F2023" s="4">
        <v>5</v>
      </c>
      <c r="I2023" s="4">
        <v>4</v>
      </c>
      <c r="J2023" s="4">
        <v>3</v>
      </c>
      <c r="K2023" s="4">
        <v>4</v>
      </c>
      <c r="L2023" s="4">
        <v>3</v>
      </c>
      <c r="AK2023" s="4">
        <v>19</v>
      </c>
      <c r="AL2023" s="12" t="s">
        <v>61</v>
      </c>
      <c r="AM2023" s="4" t="s">
        <v>93</v>
      </c>
      <c r="AN2023" s="7"/>
      <c r="AO2023" s="4">
        <v>150</v>
      </c>
      <c r="AP2023" s="4">
        <v>1</v>
      </c>
      <c r="AQ2023" s="4">
        <v>9</v>
      </c>
      <c r="AS2023" s="4">
        <v>160</v>
      </c>
      <c r="AT2023" s="4">
        <v>0.99337748299999995</v>
      </c>
      <c r="AU2023" s="4">
        <v>6.6225169999999996E-3</v>
      </c>
      <c r="AV2023" s="14">
        <v>43803.42291666667</v>
      </c>
    </row>
    <row r="2024" spans="1:48" ht="12.75" x14ac:dyDescent="0.2">
      <c r="A2024" s="4">
        <v>11</v>
      </c>
      <c r="B2024" s="4">
        <v>2019</v>
      </c>
      <c r="C2024" s="4" t="s">
        <v>48</v>
      </c>
      <c r="D2024" s="4" t="s">
        <v>605</v>
      </c>
      <c r="E2024" s="12" t="s">
        <v>124</v>
      </c>
      <c r="AD2024" s="4">
        <v>1</v>
      </c>
      <c r="AK2024" s="4">
        <v>1</v>
      </c>
      <c r="AL2024" s="12" t="s">
        <v>124</v>
      </c>
      <c r="AM2024" s="4" t="s">
        <v>93</v>
      </c>
      <c r="AN2024" s="7"/>
      <c r="AV2024" s="14">
        <v>43803.42291666667</v>
      </c>
    </row>
    <row r="2025" spans="1:48" ht="12.75" x14ac:dyDescent="0.2">
      <c r="A2025" s="4">
        <v>11</v>
      </c>
      <c r="B2025" s="4">
        <v>2019</v>
      </c>
      <c r="C2025" s="4" t="s">
        <v>48</v>
      </c>
      <c r="D2025" s="4" t="s">
        <v>605</v>
      </c>
      <c r="E2025" s="12" t="s">
        <v>132</v>
      </c>
      <c r="AH2025" s="4">
        <v>8</v>
      </c>
      <c r="AK2025" s="4">
        <v>8</v>
      </c>
      <c r="AL2025" s="12" t="s">
        <v>132</v>
      </c>
      <c r="AM2025" s="4" t="s">
        <v>93</v>
      </c>
      <c r="AN2025" s="7"/>
      <c r="AV2025" s="14">
        <v>43803.42291666667</v>
      </c>
    </row>
    <row r="2026" spans="1:48" ht="12.75" x14ac:dyDescent="0.2">
      <c r="A2026" s="4">
        <v>11</v>
      </c>
      <c r="B2026" s="4">
        <v>2019</v>
      </c>
      <c r="C2026" s="4" t="s">
        <v>48</v>
      </c>
      <c r="D2026" s="4" t="s">
        <v>605</v>
      </c>
      <c r="E2026" s="12" t="s">
        <v>60</v>
      </c>
      <c r="AE2026" s="4">
        <v>2</v>
      </c>
      <c r="AK2026" s="4">
        <v>2</v>
      </c>
      <c r="AL2026" s="12" t="s">
        <v>60</v>
      </c>
      <c r="AM2026" s="4" t="s">
        <v>93</v>
      </c>
      <c r="AN2026" s="7"/>
      <c r="AV2026" s="14">
        <v>43803.42291666667</v>
      </c>
    </row>
    <row r="2027" spans="1:48" ht="12.75" x14ac:dyDescent="0.2">
      <c r="A2027" s="4">
        <v>11</v>
      </c>
      <c r="B2027" s="4">
        <v>2019</v>
      </c>
      <c r="C2027" s="4" t="s">
        <v>48</v>
      </c>
      <c r="D2027" s="4" t="s">
        <v>605</v>
      </c>
      <c r="E2027" s="12" t="s">
        <v>54</v>
      </c>
      <c r="AE2027" s="4">
        <v>2</v>
      </c>
      <c r="AK2027" s="4">
        <v>2</v>
      </c>
      <c r="AL2027" s="12" t="s">
        <v>54</v>
      </c>
      <c r="AM2027" s="4" t="s">
        <v>93</v>
      </c>
      <c r="AN2027" s="7"/>
      <c r="AV2027" s="14">
        <v>43803.42291666667</v>
      </c>
    </row>
    <row r="2028" spans="1:48" ht="12.75" x14ac:dyDescent="0.2">
      <c r="A2028" s="4">
        <v>11</v>
      </c>
      <c r="B2028" s="4">
        <v>2019</v>
      </c>
      <c r="C2028" s="4" t="s">
        <v>48</v>
      </c>
      <c r="D2028" s="4" t="s">
        <v>605</v>
      </c>
      <c r="E2028" s="12" t="s">
        <v>63</v>
      </c>
      <c r="Q2028" s="4">
        <v>1</v>
      </c>
      <c r="AK2028" s="4">
        <v>1</v>
      </c>
      <c r="AL2028" s="12" t="s">
        <v>63</v>
      </c>
      <c r="AM2028" s="4" t="s">
        <v>93</v>
      </c>
      <c r="AN2028" s="7"/>
      <c r="AV2028" s="14">
        <v>43803.42291666667</v>
      </c>
    </row>
    <row r="2029" spans="1:48" ht="12.75" x14ac:dyDescent="0.2">
      <c r="A2029" s="4">
        <v>11</v>
      </c>
      <c r="B2029" s="4">
        <v>2019</v>
      </c>
      <c r="C2029" s="4" t="s">
        <v>48</v>
      </c>
      <c r="D2029" s="4" t="s">
        <v>605</v>
      </c>
      <c r="E2029" s="12" t="s">
        <v>92</v>
      </c>
      <c r="F2029" s="4">
        <v>1.5</v>
      </c>
      <c r="I2029" s="4">
        <v>3</v>
      </c>
      <c r="J2029" s="4">
        <v>4</v>
      </c>
      <c r="K2029" s="4">
        <v>3</v>
      </c>
      <c r="L2029" s="4">
        <v>4.5</v>
      </c>
      <c r="M2029" s="4">
        <v>6.5</v>
      </c>
      <c r="Q2029" s="4">
        <v>8</v>
      </c>
      <c r="R2029" s="4">
        <v>8</v>
      </c>
      <c r="S2029" s="4">
        <v>7</v>
      </c>
      <c r="T2029" s="4">
        <v>8</v>
      </c>
      <c r="W2029" s="4">
        <v>7.5</v>
      </c>
      <c r="X2029" s="4">
        <v>5</v>
      </c>
      <c r="Y2029" s="4">
        <v>5</v>
      </c>
      <c r="Z2029" s="4">
        <v>5</v>
      </c>
      <c r="AA2029" s="4">
        <v>3.5</v>
      </c>
      <c r="AD2029" s="4">
        <v>3</v>
      </c>
      <c r="AK2029" s="4">
        <v>82.5</v>
      </c>
      <c r="AL2029" s="12" t="s">
        <v>92</v>
      </c>
      <c r="AM2029" s="4" t="s">
        <v>93</v>
      </c>
      <c r="AN2029" s="7"/>
      <c r="AV2029" s="14">
        <v>43803.42291666667</v>
      </c>
    </row>
    <row r="2030" spans="1:48" ht="12.75" x14ac:dyDescent="0.2">
      <c r="A2030" s="4">
        <v>11</v>
      </c>
      <c r="B2030" s="4">
        <v>2019</v>
      </c>
      <c r="C2030" s="4" t="s">
        <v>48</v>
      </c>
      <c r="D2030" s="4" t="s">
        <v>605</v>
      </c>
      <c r="E2030" s="12" t="s">
        <v>50</v>
      </c>
      <c r="F2030" s="4">
        <v>1.5</v>
      </c>
      <c r="I2030" s="4">
        <v>1</v>
      </c>
      <c r="J2030" s="4">
        <v>1</v>
      </c>
      <c r="K2030" s="4">
        <v>1</v>
      </c>
      <c r="L2030" s="4">
        <v>1</v>
      </c>
      <c r="M2030" s="4">
        <v>1</v>
      </c>
      <c r="Q2030" s="4">
        <v>1</v>
      </c>
      <c r="R2030" s="4">
        <v>1</v>
      </c>
      <c r="S2030" s="4">
        <v>2</v>
      </c>
      <c r="T2030" s="4">
        <v>1</v>
      </c>
      <c r="W2030" s="4">
        <v>1.5</v>
      </c>
      <c r="X2030" s="4">
        <v>3</v>
      </c>
      <c r="Y2030" s="4">
        <v>4</v>
      </c>
      <c r="Z2030" s="4">
        <v>4</v>
      </c>
      <c r="AA2030" s="4">
        <v>4.5</v>
      </c>
      <c r="AD2030" s="4">
        <v>4</v>
      </c>
      <c r="AE2030" s="4">
        <v>5</v>
      </c>
      <c r="AF2030" s="4">
        <v>7</v>
      </c>
      <c r="AK2030" s="4">
        <v>44.5</v>
      </c>
      <c r="AL2030" s="12" t="s">
        <v>50</v>
      </c>
      <c r="AM2030" s="4" t="s">
        <v>93</v>
      </c>
      <c r="AN2030" s="7"/>
      <c r="AV2030" s="14">
        <v>43803.42291666667</v>
      </c>
    </row>
    <row r="2031" spans="1:48" ht="12.75" x14ac:dyDescent="0.2">
      <c r="A2031" s="4">
        <v>11</v>
      </c>
      <c r="B2031" s="4">
        <v>2019</v>
      </c>
      <c r="C2031" s="4" t="s">
        <v>48</v>
      </c>
      <c r="D2031" s="4" t="s">
        <v>605</v>
      </c>
      <c r="E2031" s="12"/>
      <c r="AK2031" s="4">
        <v>0</v>
      </c>
      <c r="AL2031" s="11"/>
      <c r="AM2031" s="4" t="s">
        <v>97</v>
      </c>
      <c r="AN2031" s="7"/>
      <c r="AO2031" s="4">
        <v>127.5</v>
      </c>
      <c r="AP2031" s="4">
        <v>13.5</v>
      </c>
      <c r="AQ2031" s="4">
        <v>27</v>
      </c>
      <c r="AS2031" s="4">
        <v>168</v>
      </c>
      <c r="AT2031" s="4">
        <v>0.904255319</v>
      </c>
      <c r="AU2031" s="4">
        <v>9.5744680999999998E-2</v>
      </c>
      <c r="AV2031" s="14">
        <v>43801.45</v>
      </c>
    </row>
    <row r="2032" spans="1:48" ht="12.75" x14ac:dyDescent="0.2">
      <c r="A2032" s="4">
        <v>11</v>
      </c>
      <c r="B2032" s="4">
        <v>2019</v>
      </c>
      <c r="C2032" s="4" t="s">
        <v>48</v>
      </c>
      <c r="D2032" s="4" t="s">
        <v>605</v>
      </c>
      <c r="E2032" s="12" t="s">
        <v>52</v>
      </c>
      <c r="Z2032" s="4">
        <v>0.5</v>
      </c>
      <c r="AA2032" s="4">
        <v>1</v>
      </c>
      <c r="AD2032" s="4">
        <v>1</v>
      </c>
      <c r="AK2032" s="4">
        <v>2.5</v>
      </c>
      <c r="AL2032" s="12" t="s">
        <v>52</v>
      </c>
      <c r="AM2032" s="4" t="s">
        <v>97</v>
      </c>
      <c r="AN2032" s="7"/>
      <c r="AV2032" s="14">
        <v>43801.45</v>
      </c>
    </row>
    <row r="2033" spans="1:48" ht="12.75" x14ac:dyDescent="0.2">
      <c r="A2033" s="4">
        <v>11</v>
      </c>
      <c r="B2033" s="4">
        <v>2019</v>
      </c>
      <c r="C2033" s="4" t="s">
        <v>48</v>
      </c>
      <c r="D2033" s="4" t="s">
        <v>605</v>
      </c>
      <c r="E2033" s="12" t="s">
        <v>54</v>
      </c>
      <c r="F2033" s="4">
        <v>1.5</v>
      </c>
      <c r="I2033" s="4">
        <v>4.5</v>
      </c>
      <c r="J2033" s="4">
        <v>5.5</v>
      </c>
      <c r="K2033" s="4">
        <v>6.5</v>
      </c>
      <c r="L2033" s="4">
        <v>5.5</v>
      </c>
      <c r="M2033" s="4">
        <v>6</v>
      </c>
      <c r="Q2033" s="4">
        <v>4.5</v>
      </c>
      <c r="R2033" s="4">
        <v>7</v>
      </c>
      <c r="S2033" s="4">
        <v>2.5</v>
      </c>
      <c r="T2033" s="4">
        <v>7</v>
      </c>
      <c r="W2033" s="4">
        <v>2.5</v>
      </c>
      <c r="X2033" s="4">
        <v>3.5</v>
      </c>
      <c r="Y2033" s="4">
        <v>1</v>
      </c>
      <c r="Z2033" s="4">
        <v>2.5</v>
      </c>
      <c r="AD2033" s="4">
        <v>1</v>
      </c>
      <c r="AK2033" s="4">
        <v>61</v>
      </c>
      <c r="AL2033" s="12" t="s">
        <v>54</v>
      </c>
      <c r="AM2033" s="4" t="s">
        <v>97</v>
      </c>
      <c r="AN2033" s="7"/>
      <c r="AV2033" s="14">
        <v>43801.45</v>
      </c>
    </row>
    <row r="2034" spans="1:48" ht="12.75" x14ac:dyDescent="0.2">
      <c r="A2034" s="4">
        <v>11</v>
      </c>
      <c r="B2034" s="4">
        <v>2019</v>
      </c>
      <c r="C2034" s="4" t="s">
        <v>48</v>
      </c>
      <c r="D2034" s="4" t="s">
        <v>605</v>
      </c>
      <c r="E2034" s="12" t="s">
        <v>50</v>
      </c>
      <c r="F2034" s="4">
        <v>0.5</v>
      </c>
      <c r="I2034" s="4">
        <v>2.5</v>
      </c>
      <c r="J2034" s="4">
        <v>0.5</v>
      </c>
      <c r="K2034" s="4">
        <v>1.5</v>
      </c>
      <c r="L2034" s="4">
        <v>0.5</v>
      </c>
      <c r="M2034" s="4">
        <v>0.5</v>
      </c>
      <c r="Q2034" s="4">
        <v>3</v>
      </c>
      <c r="R2034" s="4">
        <v>0.5</v>
      </c>
      <c r="S2034" s="4">
        <v>0.5</v>
      </c>
      <c r="T2034" s="4">
        <v>1</v>
      </c>
      <c r="W2034" s="4">
        <v>1.5</v>
      </c>
      <c r="X2034" s="4">
        <v>0.5</v>
      </c>
      <c r="Z2034" s="4">
        <v>1</v>
      </c>
      <c r="AA2034" s="4">
        <v>1</v>
      </c>
      <c r="AD2034" s="4">
        <v>1.5</v>
      </c>
      <c r="AE2034" s="4">
        <v>1.5</v>
      </c>
      <c r="AF2034" s="4">
        <v>1.5</v>
      </c>
      <c r="AK2034" s="4">
        <v>19.5</v>
      </c>
      <c r="AL2034" s="12" t="s">
        <v>50</v>
      </c>
      <c r="AM2034" s="4" t="s">
        <v>97</v>
      </c>
      <c r="AN2034" s="7"/>
      <c r="AV2034" s="14">
        <v>43801.45</v>
      </c>
    </row>
    <row r="2035" spans="1:48" ht="12.75" x14ac:dyDescent="0.2">
      <c r="A2035" s="4">
        <v>11</v>
      </c>
      <c r="B2035" s="4">
        <v>2019</v>
      </c>
      <c r="C2035" s="4" t="s">
        <v>48</v>
      </c>
      <c r="D2035" s="4" t="s">
        <v>605</v>
      </c>
      <c r="E2035" s="12" t="s">
        <v>71</v>
      </c>
      <c r="S2035" s="4">
        <v>5</v>
      </c>
      <c r="Z2035" s="4">
        <v>1</v>
      </c>
      <c r="AA2035" s="4">
        <v>0.5</v>
      </c>
      <c r="AE2035" s="4">
        <v>1</v>
      </c>
      <c r="AK2035" s="4">
        <v>7.5</v>
      </c>
      <c r="AL2035" s="12" t="s">
        <v>71</v>
      </c>
      <c r="AM2035" s="4" t="s">
        <v>97</v>
      </c>
      <c r="AN2035" s="7"/>
      <c r="AV2035" s="14">
        <v>43801.45</v>
      </c>
    </row>
    <row r="2036" spans="1:48" ht="12.75" x14ac:dyDescent="0.2">
      <c r="A2036" s="4">
        <v>11</v>
      </c>
      <c r="B2036" s="4">
        <v>2019</v>
      </c>
      <c r="C2036" s="4" t="s">
        <v>48</v>
      </c>
      <c r="D2036" s="4" t="s">
        <v>605</v>
      </c>
      <c r="E2036" s="12" t="s">
        <v>55</v>
      </c>
      <c r="Z2036" s="4">
        <v>0.5</v>
      </c>
      <c r="AA2036" s="4">
        <v>5</v>
      </c>
      <c r="AD2036" s="4">
        <v>0.5</v>
      </c>
      <c r="AK2036" s="4">
        <v>6</v>
      </c>
      <c r="AL2036" s="12" t="s">
        <v>55</v>
      </c>
      <c r="AM2036" s="4" t="s">
        <v>97</v>
      </c>
      <c r="AN2036" s="7"/>
      <c r="AV2036" s="14">
        <v>43801.45</v>
      </c>
    </row>
    <row r="2037" spans="1:48" ht="12.75" x14ac:dyDescent="0.2">
      <c r="A2037" s="4">
        <v>11</v>
      </c>
      <c r="B2037" s="4">
        <v>2019</v>
      </c>
      <c r="C2037" s="4" t="s">
        <v>48</v>
      </c>
      <c r="D2037" s="4" t="s">
        <v>605</v>
      </c>
      <c r="E2037" s="12" t="s">
        <v>60</v>
      </c>
      <c r="F2037" s="4">
        <v>0.5</v>
      </c>
      <c r="I2037" s="4">
        <v>0.5</v>
      </c>
      <c r="M2037" s="4">
        <v>1</v>
      </c>
      <c r="Z2037" s="4">
        <v>0.5</v>
      </c>
      <c r="AE2037" s="4">
        <v>0.5</v>
      </c>
      <c r="AK2037" s="4">
        <v>3</v>
      </c>
      <c r="AL2037" s="12" t="s">
        <v>60</v>
      </c>
      <c r="AM2037" s="4" t="s">
        <v>97</v>
      </c>
      <c r="AN2037" s="7"/>
      <c r="AV2037" s="14">
        <v>43801.45</v>
      </c>
    </row>
    <row r="2038" spans="1:48" ht="12.75" x14ac:dyDescent="0.2">
      <c r="A2038" s="4">
        <v>11</v>
      </c>
      <c r="B2038" s="4">
        <v>2019</v>
      </c>
      <c r="C2038" s="4" t="s">
        <v>48</v>
      </c>
      <c r="D2038" s="4" t="s">
        <v>605</v>
      </c>
      <c r="E2038" s="12" t="s">
        <v>56</v>
      </c>
      <c r="Z2038" s="4">
        <v>1</v>
      </c>
      <c r="AK2038" s="4">
        <v>1</v>
      </c>
      <c r="AL2038" s="12" t="s">
        <v>56</v>
      </c>
      <c r="AM2038" s="4" t="s">
        <v>97</v>
      </c>
      <c r="AN2038" s="7"/>
      <c r="AV2038" s="14">
        <v>43801.45</v>
      </c>
    </row>
    <row r="2039" spans="1:48" ht="12.75" x14ac:dyDescent="0.2">
      <c r="A2039" s="4">
        <v>11</v>
      </c>
      <c r="B2039" s="4">
        <v>2019</v>
      </c>
      <c r="C2039" s="4" t="s">
        <v>48</v>
      </c>
      <c r="D2039" s="4" t="s">
        <v>605</v>
      </c>
      <c r="E2039" s="12" t="s">
        <v>185</v>
      </c>
      <c r="Y2039" s="4">
        <v>4</v>
      </c>
      <c r="AK2039" s="4">
        <v>4</v>
      </c>
      <c r="AL2039" s="12" t="s">
        <v>185</v>
      </c>
      <c r="AM2039" s="4" t="s">
        <v>97</v>
      </c>
      <c r="AN2039" s="7"/>
      <c r="AV2039" s="14">
        <v>43801.45</v>
      </c>
    </row>
    <row r="2040" spans="1:48" ht="12.75" x14ac:dyDescent="0.2">
      <c r="A2040" s="4">
        <v>11</v>
      </c>
      <c r="B2040" s="4">
        <v>2019</v>
      </c>
      <c r="C2040" s="4" t="s">
        <v>48</v>
      </c>
      <c r="D2040" s="4" t="s">
        <v>605</v>
      </c>
      <c r="E2040" s="12" t="s">
        <v>57</v>
      </c>
      <c r="F2040" s="4">
        <v>5</v>
      </c>
      <c r="W2040" s="4">
        <v>1.5</v>
      </c>
      <c r="X2040" s="4">
        <v>4.5</v>
      </c>
      <c r="Y2040" s="4">
        <v>2</v>
      </c>
      <c r="Z2040" s="4">
        <v>0.5</v>
      </c>
      <c r="AD2040" s="4">
        <v>1</v>
      </c>
      <c r="AE2040" s="4">
        <v>3</v>
      </c>
      <c r="AF2040" s="4">
        <v>5.5</v>
      </c>
      <c r="AK2040" s="4">
        <v>23</v>
      </c>
      <c r="AL2040" s="12" t="s">
        <v>57</v>
      </c>
      <c r="AM2040" s="4" t="s">
        <v>97</v>
      </c>
      <c r="AN2040" s="7"/>
      <c r="AV2040" s="14">
        <v>43801.45</v>
      </c>
    </row>
    <row r="2041" spans="1:48" ht="12.75" x14ac:dyDescent="0.2">
      <c r="A2041" s="4">
        <v>11</v>
      </c>
      <c r="B2041" s="4">
        <v>2019</v>
      </c>
      <c r="C2041" s="4" t="s">
        <v>48</v>
      </c>
      <c r="D2041" s="4" t="s">
        <v>605</v>
      </c>
      <c r="E2041" s="12" t="s">
        <v>75</v>
      </c>
      <c r="F2041" s="4">
        <v>0.5</v>
      </c>
      <c r="I2041" s="4">
        <v>0.5</v>
      </c>
      <c r="J2041" s="4">
        <v>2</v>
      </c>
      <c r="L2041" s="4">
        <v>1</v>
      </c>
      <c r="M2041" s="4">
        <v>0.5</v>
      </c>
      <c r="Q2041" s="4">
        <v>0.5</v>
      </c>
      <c r="R2041" s="4">
        <v>0.5</v>
      </c>
      <c r="W2041" s="4">
        <v>0.5</v>
      </c>
      <c r="Y2041" s="4">
        <v>1.5</v>
      </c>
      <c r="AA2041" s="4">
        <v>1</v>
      </c>
      <c r="AD2041" s="4">
        <v>1</v>
      </c>
      <c r="AE2041" s="4">
        <v>2</v>
      </c>
      <c r="AF2041" s="4">
        <v>1</v>
      </c>
      <c r="AK2041" s="4">
        <v>12.5</v>
      </c>
      <c r="AL2041" s="12" t="s">
        <v>75</v>
      </c>
      <c r="AM2041" s="4" t="s">
        <v>97</v>
      </c>
      <c r="AN2041" s="7"/>
      <c r="AV2041" s="14">
        <v>43801.45</v>
      </c>
    </row>
    <row r="2042" spans="1:48" ht="12.75" x14ac:dyDescent="0.2">
      <c r="A2042" s="4">
        <v>11</v>
      </c>
      <c r="B2042" s="4">
        <v>2019</v>
      </c>
      <c r="C2042" s="4" t="s">
        <v>48</v>
      </c>
      <c r="D2042" s="4" t="s">
        <v>605</v>
      </c>
      <c r="E2042" s="12" t="s">
        <v>63</v>
      </c>
      <c r="Z2042" s="4">
        <v>1</v>
      </c>
      <c r="AK2042" s="4">
        <v>1</v>
      </c>
      <c r="AL2042" s="12" t="s">
        <v>63</v>
      </c>
      <c r="AM2042" s="4" t="s">
        <v>97</v>
      </c>
      <c r="AN2042" s="7"/>
      <c r="AV2042" s="14">
        <v>43801.45</v>
      </c>
    </row>
    <row r="2043" spans="1:48" ht="12.75" x14ac:dyDescent="0.2">
      <c r="A2043" s="4">
        <v>11</v>
      </c>
      <c r="B2043" s="4">
        <v>2019</v>
      </c>
      <c r="C2043" s="4" t="s">
        <v>48</v>
      </c>
      <c r="D2043" s="4" t="s">
        <v>605</v>
      </c>
      <c r="E2043" s="12" t="s">
        <v>132</v>
      </c>
      <c r="L2043" s="4">
        <v>1</v>
      </c>
      <c r="P2043" s="4">
        <v>8</v>
      </c>
      <c r="AD2043" s="4">
        <v>2</v>
      </c>
      <c r="AG2043" s="4">
        <v>8</v>
      </c>
      <c r="AH2043" s="4">
        <v>8</v>
      </c>
      <c r="AK2043" s="4">
        <v>27</v>
      </c>
      <c r="AL2043" s="12" t="s">
        <v>132</v>
      </c>
      <c r="AM2043" s="4" t="s">
        <v>97</v>
      </c>
      <c r="AN2043" s="7"/>
      <c r="AV2043" s="14">
        <v>43801.45</v>
      </c>
    </row>
    <row r="2044" spans="1:48" ht="12.75" x14ac:dyDescent="0.2">
      <c r="A2044" s="4">
        <v>12</v>
      </c>
      <c r="B2044" s="4">
        <v>2019</v>
      </c>
      <c r="C2044" s="4" t="s">
        <v>98</v>
      </c>
      <c r="D2044" s="4" t="s">
        <v>679</v>
      </c>
      <c r="E2044" s="12" t="s">
        <v>50</v>
      </c>
      <c r="G2044" s="4">
        <v>2</v>
      </c>
      <c r="H2044" s="4">
        <v>3</v>
      </c>
      <c r="I2044" s="4">
        <v>4</v>
      </c>
      <c r="J2044" s="4">
        <v>3</v>
      </c>
      <c r="K2044" s="4">
        <v>2</v>
      </c>
      <c r="N2044" s="4">
        <v>3</v>
      </c>
      <c r="P2044" s="4">
        <v>2</v>
      </c>
      <c r="Q2044" s="4">
        <v>1</v>
      </c>
      <c r="V2044" s="4">
        <v>2</v>
      </c>
      <c r="W2044" s="4">
        <v>3</v>
      </c>
      <c r="X2044" s="4">
        <v>3</v>
      </c>
      <c r="Y2044" s="4">
        <v>2</v>
      </c>
      <c r="AB2044" s="4">
        <v>2</v>
      </c>
      <c r="AI2044" s="4">
        <v>2</v>
      </c>
      <c r="AJ2044" s="4">
        <v>2</v>
      </c>
      <c r="AK2044" s="4">
        <v>36</v>
      </c>
      <c r="AL2044" s="12" t="s">
        <v>50</v>
      </c>
      <c r="AM2044" s="4" t="s">
        <v>106</v>
      </c>
      <c r="AN2044" s="7"/>
      <c r="AO2044" s="4">
        <v>142</v>
      </c>
      <c r="AP2044" s="4">
        <v>0</v>
      </c>
      <c r="AQ2044" s="4">
        <v>26</v>
      </c>
      <c r="AS2044" s="4">
        <v>176</v>
      </c>
      <c r="AT2044" s="4">
        <v>1</v>
      </c>
      <c r="AU2044" s="4">
        <v>0</v>
      </c>
      <c r="AV2044" s="14">
        <v>43833.572222222225</v>
      </c>
    </row>
    <row r="2045" spans="1:48" ht="12.75" x14ac:dyDescent="0.2">
      <c r="A2045" s="4">
        <v>12</v>
      </c>
      <c r="B2045" s="4">
        <v>2019</v>
      </c>
      <c r="C2045" s="4" t="s">
        <v>98</v>
      </c>
      <c r="D2045" s="4" t="s">
        <v>679</v>
      </c>
      <c r="E2045" s="12" t="s">
        <v>149</v>
      </c>
      <c r="AC2045" s="4">
        <v>8</v>
      </c>
      <c r="AK2045" s="4">
        <v>8</v>
      </c>
      <c r="AL2045" s="12" t="s">
        <v>149</v>
      </c>
      <c r="AM2045" s="4" t="s">
        <v>106</v>
      </c>
      <c r="AN2045" s="15" t="s">
        <v>680</v>
      </c>
      <c r="AV2045" s="14">
        <v>43833.572222222225</v>
      </c>
    </row>
    <row r="2046" spans="1:48" ht="12.75" x14ac:dyDescent="0.2">
      <c r="A2046" s="4">
        <v>12</v>
      </c>
      <c r="B2046" s="4">
        <v>2019</v>
      </c>
      <c r="C2046" s="4" t="s">
        <v>98</v>
      </c>
      <c r="D2046" s="4" t="s">
        <v>679</v>
      </c>
      <c r="E2046" s="12" t="s">
        <v>132</v>
      </c>
      <c r="AD2046" s="4">
        <v>8</v>
      </c>
      <c r="AE2046" s="4">
        <v>8</v>
      </c>
      <c r="AF2046" s="4">
        <v>8</v>
      </c>
      <c r="AK2046" s="4">
        <v>24</v>
      </c>
      <c r="AL2046" s="12" t="s">
        <v>132</v>
      </c>
      <c r="AM2046" s="4" t="s">
        <v>106</v>
      </c>
      <c r="AN2046" s="7"/>
      <c r="AV2046" s="14">
        <v>43833.572222222225</v>
      </c>
    </row>
    <row r="2047" spans="1:48" ht="12.75" x14ac:dyDescent="0.2">
      <c r="A2047" s="4">
        <v>12</v>
      </c>
      <c r="B2047" s="4">
        <v>2019</v>
      </c>
      <c r="C2047" s="4" t="s">
        <v>98</v>
      </c>
      <c r="D2047" s="4" t="s">
        <v>679</v>
      </c>
      <c r="E2047" s="12" t="s">
        <v>109</v>
      </c>
      <c r="Y2047" s="4">
        <v>1</v>
      </c>
      <c r="AB2047" s="4">
        <v>0.5</v>
      </c>
      <c r="AK2047" s="4">
        <v>1.5</v>
      </c>
      <c r="AL2047" s="12" t="s">
        <v>109</v>
      </c>
      <c r="AM2047" s="4" t="s">
        <v>106</v>
      </c>
      <c r="AN2047" s="7"/>
      <c r="AV2047" s="14">
        <v>43833.572222222225</v>
      </c>
    </row>
    <row r="2048" spans="1:48" ht="12.75" x14ac:dyDescent="0.2">
      <c r="A2048" s="4">
        <v>12</v>
      </c>
      <c r="B2048" s="4">
        <v>2019</v>
      </c>
      <c r="C2048" s="4" t="s">
        <v>98</v>
      </c>
      <c r="D2048" s="4" t="s">
        <v>679</v>
      </c>
      <c r="E2048" s="12" t="s">
        <v>52</v>
      </c>
      <c r="K2048" s="4">
        <v>1</v>
      </c>
      <c r="N2048" s="4">
        <v>0.5</v>
      </c>
      <c r="O2048" s="4">
        <v>0.5</v>
      </c>
      <c r="P2048" s="4">
        <v>1</v>
      </c>
      <c r="AK2048" s="4">
        <v>3</v>
      </c>
      <c r="AL2048" s="12" t="s">
        <v>52</v>
      </c>
      <c r="AM2048" s="4" t="s">
        <v>106</v>
      </c>
      <c r="AN2048" s="7"/>
      <c r="AV2048" s="14">
        <v>43833.572222222225</v>
      </c>
    </row>
    <row r="2049" spans="1:48" ht="12.75" x14ac:dyDescent="0.2">
      <c r="A2049" s="4">
        <v>12</v>
      </c>
      <c r="B2049" s="4">
        <v>2019</v>
      </c>
      <c r="C2049" s="4" t="s">
        <v>98</v>
      </c>
      <c r="D2049" s="4" t="s">
        <v>679</v>
      </c>
      <c r="E2049" s="12" t="s">
        <v>69</v>
      </c>
      <c r="I2049" s="4">
        <v>1</v>
      </c>
      <c r="J2049" s="4">
        <v>0.5</v>
      </c>
      <c r="W2049" s="4">
        <v>0.5</v>
      </c>
      <c r="AK2049" s="4">
        <v>2</v>
      </c>
      <c r="AL2049" s="12" t="s">
        <v>69</v>
      </c>
      <c r="AM2049" s="4" t="s">
        <v>106</v>
      </c>
      <c r="AN2049" s="7"/>
      <c r="AV2049" s="14">
        <v>43833.572222222225</v>
      </c>
    </row>
    <row r="2050" spans="1:48" ht="12.75" x14ac:dyDescent="0.2">
      <c r="A2050" s="4">
        <v>12</v>
      </c>
      <c r="B2050" s="4">
        <v>2019</v>
      </c>
      <c r="C2050" s="4" t="s">
        <v>98</v>
      </c>
      <c r="D2050" s="4" t="s">
        <v>679</v>
      </c>
      <c r="E2050" s="12" t="s">
        <v>108</v>
      </c>
      <c r="G2050" s="4">
        <v>0.5</v>
      </c>
      <c r="H2050" s="4">
        <v>0.5</v>
      </c>
      <c r="I2050" s="4">
        <v>2</v>
      </c>
      <c r="J2050" s="4">
        <v>1.5</v>
      </c>
      <c r="K2050" s="4">
        <v>1</v>
      </c>
      <c r="N2050" s="4">
        <v>1</v>
      </c>
      <c r="O2050" s="4">
        <v>1</v>
      </c>
      <c r="Q2050" s="4">
        <v>1</v>
      </c>
      <c r="R2050" s="4">
        <v>1</v>
      </c>
      <c r="U2050" s="4">
        <v>1</v>
      </c>
      <c r="W2050" s="4">
        <v>1</v>
      </c>
      <c r="AB2050" s="4">
        <v>0.5</v>
      </c>
      <c r="AI2050" s="4">
        <v>0.5</v>
      </c>
      <c r="AK2050" s="4">
        <v>12.5</v>
      </c>
      <c r="AL2050" s="12" t="s">
        <v>108</v>
      </c>
      <c r="AM2050" s="4" t="s">
        <v>106</v>
      </c>
      <c r="AN2050" s="7"/>
      <c r="AV2050" s="14">
        <v>43833.572222222225</v>
      </c>
    </row>
    <row r="2051" spans="1:48" ht="12.75" x14ac:dyDescent="0.2">
      <c r="A2051" s="4">
        <v>12</v>
      </c>
      <c r="B2051" s="4">
        <v>2019</v>
      </c>
      <c r="C2051" s="4" t="s">
        <v>98</v>
      </c>
      <c r="D2051" s="4" t="s">
        <v>679</v>
      </c>
      <c r="E2051" s="12" t="s">
        <v>220</v>
      </c>
      <c r="G2051" s="4">
        <v>1</v>
      </c>
      <c r="H2051" s="4">
        <v>3</v>
      </c>
      <c r="J2051" s="4">
        <v>2</v>
      </c>
      <c r="K2051" s="4">
        <v>2</v>
      </c>
      <c r="N2051" s="4">
        <v>3</v>
      </c>
      <c r="P2051" s="4">
        <v>2</v>
      </c>
      <c r="R2051" s="4">
        <v>1</v>
      </c>
      <c r="U2051" s="4">
        <v>1</v>
      </c>
      <c r="V2051" s="4">
        <v>2.5</v>
      </c>
      <c r="W2051" s="4">
        <v>2</v>
      </c>
      <c r="X2051" s="4">
        <v>4</v>
      </c>
      <c r="Y2051" s="4">
        <v>3</v>
      </c>
      <c r="AB2051" s="4">
        <v>3.5</v>
      </c>
      <c r="AI2051" s="4">
        <v>5.5</v>
      </c>
      <c r="AJ2051" s="4">
        <v>5</v>
      </c>
      <c r="AK2051" s="4">
        <v>40.5</v>
      </c>
      <c r="AL2051" s="12" t="s">
        <v>220</v>
      </c>
      <c r="AM2051" s="4" t="s">
        <v>106</v>
      </c>
      <c r="AN2051" s="7"/>
      <c r="AV2051" s="14">
        <v>43833.572222222225</v>
      </c>
    </row>
    <row r="2052" spans="1:48" ht="12.75" x14ac:dyDescent="0.2">
      <c r="A2052" s="4">
        <v>12</v>
      </c>
      <c r="B2052" s="4">
        <v>2019</v>
      </c>
      <c r="C2052" s="4" t="s">
        <v>98</v>
      </c>
      <c r="D2052" s="4" t="s">
        <v>679</v>
      </c>
      <c r="E2052" s="12" t="s">
        <v>107</v>
      </c>
      <c r="G2052" s="4">
        <v>2.5</v>
      </c>
      <c r="H2052" s="4">
        <v>0.5</v>
      </c>
      <c r="I2052" s="4">
        <v>1</v>
      </c>
      <c r="J2052" s="4">
        <v>1</v>
      </c>
      <c r="K2052" s="4">
        <v>2</v>
      </c>
      <c r="O2052" s="4">
        <v>1</v>
      </c>
      <c r="Q2052" s="4">
        <v>6</v>
      </c>
      <c r="R2052" s="4">
        <v>2</v>
      </c>
      <c r="U2052" s="4">
        <v>3</v>
      </c>
      <c r="W2052" s="4">
        <v>1</v>
      </c>
      <c r="AI2052" s="4">
        <v>1</v>
      </c>
      <c r="AK2052" s="4">
        <v>21</v>
      </c>
      <c r="AL2052" s="12" t="s">
        <v>107</v>
      </c>
      <c r="AM2052" s="4" t="s">
        <v>106</v>
      </c>
      <c r="AN2052" s="15" t="s">
        <v>681</v>
      </c>
      <c r="AV2052" s="14">
        <v>43833.572222222225</v>
      </c>
    </row>
    <row r="2053" spans="1:48" ht="12.75" x14ac:dyDescent="0.2">
      <c r="A2053" s="4">
        <v>12</v>
      </c>
      <c r="B2053" s="4">
        <v>2019</v>
      </c>
      <c r="C2053" s="4" t="s">
        <v>98</v>
      </c>
      <c r="D2053" s="4" t="s">
        <v>679</v>
      </c>
      <c r="E2053" s="12" t="s">
        <v>60</v>
      </c>
      <c r="G2053" s="4">
        <v>0.5</v>
      </c>
      <c r="H2053" s="4">
        <v>0.5</v>
      </c>
      <c r="N2053" s="4">
        <v>0.5</v>
      </c>
      <c r="O2053" s="4">
        <v>5</v>
      </c>
      <c r="P2053" s="4">
        <v>3</v>
      </c>
      <c r="R2053" s="4">
        <v>4</v>
      </c>
      <c r="U2053" s="4">
        <v>3</v>
      </c>
      <c r="V2053" s="4">
        <v>3</v>
      </c>
      <c r="W2053" s="4">
        <v>0.5</v>
      </c>
      <c r="X2053" s="4">
        <v>1</v>
      </c>
      <c r="Y2053" s="4">
        <v>2</v>
      </c>
      <c r="AK2053" s="4">
        <v>23</v>
      </c>
      <c r="AL2053" s="12" t="s">
        <v>60</v>
      </c>
      <c r="AM2053" s="4" t="s">
        <v>106</v>
      </c>
      <c r="AN2053" s="7"/>
      <c r="AV2053" s="14">
        <v>43833.572222222225</v>
      </c>
    </row>
    <row r="2054" spans="1:48" ht="12.75" x14ac:dyDescent="0.2">
      <c r="A2054" s="4">
        <v>12</v>
      </c>
      <c r="B2054" s="4">
        <v>2019</v>
      </c>
      <c r="C2054" s="4" t="s">
        <v>98</v>
      </c>
      <c r="D2054" s="4" t="s">
        <v>679</v>
      </c>
      <c r="E2054" s="12" t="s">
        <v>54</v>
      </c>
      <c r="G2054" s="4">
        <v>1</v>
      </c>
      <c r="H2054" s="4">
        <v>0.5</v>
      </c>
      <c r="O2054" s="4">
        <v>0.5</v>
      </c>
      <c r="V2054" s="4">
        <v>0.5</v>
      </c>
      <c r="AK2054" s="4">
        <v>2.5</v>
      </c>
      <c r="AL2054" s="12" t="s">
        <v>54</v>
      </c>
      <c r="AM2054" s="4" t="s">
        <v>106</v>
      </c>
      <c r="AN2054" s="7"/>
      <c r="AV2054" s="14">
        <v>43833.572222222225</v>
      </c>
    </row>
    <row r="2055" spans="1:48" ht="12.75" x14ac:dyDescent="0.2">
      <c r="A2055" s="4">
        <v>12</v>
      </c>
      <c r="B2055" s="4">
        <v>2019</v>
      </c>
      <c r="C2055" s="4" t="s">
        <v>98</v>
      </c>
      <c r="D2055" s="4" t="s">
        <v>679</v>
      </c>
      <c r="E2055" s="12" t="s">
        <v>124</v>
      </c>
      <c r="G2055" s="4">
        <v>0.5</v>
      </c>
      <c r="AB2055" s="4">
        <v>1.5</v>
      </c>
      <c r="AK2055" s="4">
        <v>2</v>
      </c>
      <c r="AL2055" s="12" t="s">
        <v>124</v>
      </c>
      <c r="AM2055" s="4" t="s">
        <v>106</v>
      </c>
      <c r="AN2055" s="15" t="s">
        <v>682</v>
      </c>
      <c r="AV2055" s="14">
        <v>43833.572222222225</v>
      </c>
    </row>
    <row r="2056" spans="1:48" ht="12.75" x14ac:dyDescent="0.2">
      <c r="A2056" s="4">
        <v>12</v>
      </c>
      <c r="B2056" s="4">
        <v>2019</v>
      </c>
      <c r="C2056" s="4" t="s">
        <v>98</v>
      </c>
      <c r="D2056" s="4" t="s">
        <v>679</v>
      </c>
      <c r="E2056" s="12" t="s">
        <v>62</v>
      </c>
      <c r="G2056" s="4">
        <v>6</v>
      </c>
      <c r="H2056" s="4">
        <v>1</v>
      </c>
      <c r="J2056" s="4">
        <v>1.5</v>
      </c>
      <c r="K2056" s="4" t="s">
        <v>683</v>
      </c>
      <c r="O2056" s="4">
        <v>3</v>
      </c>
      <c r="P2056" s="4">
        <v>6</v>
      </c>
      <c r="Q2056" s="4">
        <v>2</v>
      </c>
      <c r="R2056" s="4">
        <v>8</v>
      </c>
      <c r="W2056" s="4">
        <v>0.5</v>
      </c>
      <c r="Y2056" s="4">
        <v>3.5</v>
      </c>
      <c r="AB2056" s="4">
        <v>3.5</v>
      </c>
      <c r="AE2056" s="4">
        <v>8</v>
      </c>
      <c r="AF2056" s="4">
        <v>0.5</v>
      </c>
      <c r="AK2056" s="4">
        <v>43.5</v>
      </c>
      <c r="AL2056" s="12" t="s">
        <v>62</v>
      </c>
      <c r="AM2056" s="4" t="s">
        <v>441</v>
      </c>
      <c r="AN2056" s="15" t="s">
        <v>684</v>
      </c>
      <c r="AO2056" s="4">
        <v>54</v>
      </c>
      <c r="AP2056" s="4">
        <v>89.5</v>
      </c>
      <c r="AQ2056" s="4">
        <v>28.5</v>
      </c>
      <c r="AS2056" s="4">
        <v>180</v>
      </c>
      <c r="AT2056" s="4">
        <v>0.37630661999999998</v>
      </c>
      <c r="AU2056" s="4">
        <v>0.62369337999999996</v>
      </c>
      <c r="AV2056" s="14">
        <v>43830.677777777775</v>
      </c>
    </row>
    <row r="2057" spans="1:48" ht="12.75" x14ac:dyDescent="0.2">
      <c r="A2057" s="4">
        <v>12</v>
      </c>
      <c r="B2057" s="4">
        <v>2019</v>
      </c>
      <c r="C2057" s="4" t="s">
        <v>98</v>
      </c>
      <c r="D2057" s="4" t="s">
        <v>679</v>
      </c>
      <c r="E2057" s="12" t="s">
        <v>59</v>
      </c>
      <c r="AI2057" s="4">
        <v>4</v>
      </c>
      <c r="AK2057" s="4">
        <v>4</v>
      </c>
      <c r="AL2057" s="12" t="s">
        <v>59</v>
      </c>
      <c r="AM2057" s="4" t="s">
        <v>441</v>
      </c>
      <c r="AN2057" s="15" t="s">
        <v>685</v>
      </c>
      <c r="AV2057" s="14">
        <v>43830.677777777775</v>
      </c>
    </row>
    <row r="2058" spans="1:48" ht="12.75" x14ac:dyDescent="0.2">
      <c r="A2058" s="4">
        <v>12</v>
      </c>
      <c r="B2058" s="4">
        <v>2019</v>
      </c>
      <c r="C2058" s="4" t="s">
        <v>98</v>
      </c>
      <c r="D2058" s="4" t="s">
        <v>679</v>
      </c>
      <c r="E2058" s="11"/>
      <c r="AK2058" s="4"/>
      <c r="AL2058" s="11"/>
      <c r="AM2058" s="4" t="s">
        <v>441</v>
      </c>
      <c r="AN2058" s="7"/>
      <c r="AV2058" s="14">
        <v>43830.677777777775</v>
      </c>
    </row>
    <row r="2059" spans="1:48" ht="12.75" x14ac:dyDescent="0.2">
      <c r="A2059" s="4">
        <v>12</v>
      </c>
      <c r="B2059" s="4">
        <v>2019</v>
      </c>
      <c r="C2059" s="4" t="s">
        <v>98</v>
      </c>
      <c r="D2059" s="4" t="s">
        <v>679</v>
      </c>
      <c r="E2059" s="12" t="s">
        <v>149</v>
      </c>
      <c r="AC2059" s="4">
        <v>8</v>
      </c>
      <c r="AK2059" s="4">
        <v>8</v>
      </c>
      <c r="AL2059" s="12" t="s">
        <v>149</v>
      </c>
      <c r="AM2059" s="4" t="s">
        <v>441</v>
      </c>
      <c r="AN2059" s="15" t="s">
        <v>680</v>
      </c>
      <c r="AV2059" s="14">
        <v>43830.677777777775</v>
      </c>
    </row>
    <row r="2060" spans="1:48" ht="12.75" x14ac:dyDescent="0.2">
      <c r="A2060" s="4">
        <v>12</v>
      </c>
      <c r="B2060" s="4">
        <v>2019</v>
      </c>
      <c r="C2060" s="4" t="s">
        <v>98</v>
      </c>
      <c r="D2060" s="4" t="s">
        <v>679</v>
      </c>
      <c r="E2060" s="12" t="s">
        <v>124</v>
      </c>
      <c r="U2060" s="4">
        <v>0.5</v>
      </c>
      <c r="AB2060" s="4">
        <v>3.5</v>
      </c>
      <c r="AI2060" s="4">
        <v>0.5</v>
      </c>
      <c r="AK2060" s="4">
        <v>4.5</v>
      </c>
      <c r="AL2060" s="12" t="s">
        <v>124</v>
      </c>
      <c r="AM2060" s="4" t="s">
        <v>441</v>
      </c>
      <c r="AN2060" s="15" t="s">
        <v>686</v>
      </c>
      <c r="AV2060" s="14">
        <v>43830.677777777775</v>
      </c>
    </row>
    <row r="2061" spans="1:48" ht="12.75" x14ac:dyDescent="0.2">
      <c r="A2061" s="4">
        <v>12</v>
      </c>
      <c r="B2061" s="4">
        <v>2019</v>
      </c>
      <c r="C2061" s="4" t="s">
        <v>98</v>
      </c>
      <c r="D2061" s="4" t="s">
        <v>679</v>
      </c>
      <c r="E2061" s="12" t="s">
        <v>54</v>
      </c>
      <c r="O2061" s="4">
        <v>1.5</v>
      </c>
      <c r="W2061" s="4">
        <v>1.5</v>
      </c>
      <c r="AK2061" s="4">
        <v>3</v>
      </c>
      <c r="AL2061" s="12" t="s">
        <v>54</v>
      </c>
      <c r="AM2061" s="4" t="s">
        <v>441</v>
      </c>
      <c r="AN2061" s="15" t="s">
        <v>687</v>
      </c>
      <c r="AV2061" s="14">
        <v>43830.677777777775</v>
      </c>
    </row>
    <row r="2062" spans="1:48" ht="12.75" x14ac:dyDescent="0.2">
      <c r="A2062" s="4">
        <v>12</v>
      </c>
      <c r="B2062" s="4">
        <v>2019</v>
      </c>
      <c r="C2062" s="4" t="s">
        <v>98</v>
      </c>
      <c r="D2062" s="4" t="s">
        <v>679</v>
      </c>
      <c r="E2062" s="12" t="s">
        <v>132</v>
      </c>
      <c r="N2062" s="4">
        <v>8</v>
      </c>
      <c r="X2062" s="4">
        <v>8</v>
      </c>
      <c r="AD2062" s="4">
        <v>8</v>
      </c>
      <c r="AK2062" s="4">
        <v>24</v>
      </c>
      <c r="AL2062" s="12" t="s">
        <v>132</v>
      </c>
      <c r="AM2062" s="4" t="s">
        <v>441</v>
      </c>
      <c r="AN2062" s="15" t="s">
        <v>688</v>
      </c>
      <c r="AV2062" s="14">
        <v>43830.677777777775</v>
      </c>
    </row>
    <row r="2063" spans="1:48" ht="12.75" x14ac:dyDescent="0.2">
      <c r="A2063" s="4">
        <v>12</v>
      </c>
      <c r="B2063" s="4">
        <v>2019</v>
      </c>
      <c r="C2063" s="4" t="s">
        <v>98</v>
      </c>
      <c r="D2063" s="4" t="s">
        <v>679</v>
      </c>
      <c r="E2063" s="12" t="s">
        <v>60</v>
      </c>
      <c r="I2063" s="4">
        <v>1</v>
      </c>
      <c r="U2063" s="4">
        <v>5</v>
      </c>
      <c r="V2063" s="4">
        <v>4.5</v>
      </c>
      <c r="W2063" s="4">
        <v>4.5</v>
      </c>
      <c r="Y2063" s="4">
        <v>1.5</v>
      </c>
      <c r="AB2063" s="4">
        <v>0.5</v>
      </c>
      <c r="AF2063" s="4">
        <v>5.5</v>
      </c>
      <c r="AI2063" s="4">
        <v>2.5</v>
      </c>
      <c r="AJ2063" s="4">
        <v>8</v>
      </c>
      <c r="AK2063" s="4">
        <v>33</v>
      </c>
      <c r="AL2063" s="12" t="s">
        <v>60</v>
      </c>
      <c r="AM2063" s="4" t="s">
        <v>441</v>
      </c>
      <c r="AN2063" s="7"/>
      <c r="AV2063" s="14">
        <v>43830.677777777775</v>
      </c>
    </row>
    <row r="2064" spans="1:48" ht="12.75" x14ac:dyDescent="0.2">
      <c r="A2064" s="4">
        <v>12</v>
      </c>
      <c r="B2064" s="4">
        <v>2019</v>
      </c>
      <c r="C2064" s="4" t="s">
        <v>98</v>
      </c>
      <c r="D2064" s="4" t="s">
        <v>679</v>
      </c>
      <c r="E2064" s="12" t="s">
        <v>50</v>
      </c>
      <c r="H2064" s="4">
        <v>0.5</v>
      </c>
      <c r="I2064" s="4">
        <v>1</v>
      </c>
      <c r="K2064" s="4">
        <v>0.5</v>
      </c>
      <c r="O2064" s="4">
        <v>1.5</v>
      </c>
      <c r="P2064" s="4">
        <v>1.5</v>
      </c>
      <c r="Q2064" s="4">
        <v>1</v>
      </c>
      <c r="U2064" s="4">
        <v>1.5</v>
      </c>
      <c r="V2064" s="4">
        <v>1</v>
      </c>
      <c r="W2064" s="4">
        <v>1</v>
      </c>
      <c r="Y2064" s="4">
        <v>2</v>
      </c>
      <c r="AB2064" s="4">
        <v>0.5</v>
      </c>
      <c r="AF2064" s="4">
        <v>2</v>
      </c>
      <c r="AK2064" s="4">
        <v>14</v>
      </c>
      <c r="AL2064" s="12" t="s">
        <v>50</v>
      </c>
      <c r="AM2064" s="4" t="s">
        <v>441</v>
      </c>
      <c r="AN2064" s="15" t="s">
        <v>689</v>
      </c>
      <c r="AV2064" s="14">
        <v>43830.677777777775</v>
      </c>
    </row>
    <row r="2065" spans="1:48" ht="12.75" x14ac:dyDescent="0.2">
      <c r="A2065" s="4">
        <v>12</v>
      </c>
      <c r="B2065" s="4">
        <v>2019</v>
      </c>
      <c r="C2065" s="4" t="s">
        <v>98</v>
      </c>
      <c r="D2065" s="4" t="s">
        <v>679</v>
      </c>
      <c r="E2065" s="12" t="s">
        <v>63</v>
      </c>
      <c r="G2065" s="4">
        <v>0.5</v>
      </c>
      <c r="Q2065" s="4">
        <v>3</v>
      </c>
      <c r="U2065" s="4">
        <v>1</v>
      </c>
      <c r="Y2065" s="4">
        <v>0.5</v>
      </c>
      <c r="AI2065" s="4">
        <v>1</v>
      </c>
      <c r="AK2065" s="4">
        <v>6</v>
      </c>
      <c r="AL2065" s="12" t="s">
        <v>63</v>
      </c>
      <c r="AM2065" s="4" t="s">
        <v>441</v>
      </c>
      <c r="AN2065" s="15" t="s">
        <v>690</v>
      </c>
      <c r="AV2065" s="14">
        <v>43830.677777777775</v>
      </c>
    </row>
    <row r="2066" spans="1:48" ht="12.75" x14ac:dyDescent="0.2">
      <c r="A2066" s="4">
        <v>12</v>
      </c>
      <c r="B2066" s="4">
        <v>2019</v>
      </c>
      <c r="C2066" s="4" t="s">
        <v>98</v>
      </c>
      <c r="D2066" s="4" t="s">
        <v>679</v>
      </c>
      <c r="E2066" s="12" t="s">
        <v>364</v>
      </c>
      <c r="G2066" s="4">
        <v>3.5</v>
      </c>
      <c r="H2066" s="4">
        <v>8.5</v>
      </c>
      <c r="I2066" s="4">
        <v>6</v>
      </c>
      <c r="J2066" s="4">
        <v>6.5</v>
      </c>
      <c r="K2066" s="4">
        <v>7.5</v>
      </c>
      <c r="O2066" s="4">
        <v>2</v>
      </c>
      <c r="P2066" s="4">
        <v>0.5</v>
      </c>
      <c r="Q2066" s="4">
        <v>2</v>
      </c>
      <c r="V2066" s="4">
        <v>2.5</v>
      </c>
      <c r="W2066" s="4">
        <v>0.5</v>
      </c>
      <c r="Y2066" s="4">
        <v>0.5</v>
      </c>
      <c r="AK2066" s="4">
        <v>40</v>
      </c>
      <c r="AL2066" s="12" t="s">
        <v>364</v>
      </c>
      <c r="AM2066" s="4" t="s">
        <v>441</v>
      </c>
      <c r="AN2066" s="15" t="s">
        <v>691</v>
      </c>
      <c r="AV2066" s="14">
        <v>43830.677777777775</v>
      </c>
    </row>
    <row r="2067" spans="1:48" ht="12.75" x14ac:dyDescent="0.2">
      <c r="A2067" s="4">
        <v>12</v>
      </c>
      <c r="B2067" s="4">
        <v>2019</v>
      </c>
      <c r="C2067" s="4" t="s">
        <v>98</v>
      </c>
      <c r="D2067" s="4" t="s">
        <v>679</v>
      </c>
      <c r="E2067" s="12" t="s">
        <v>63</v>
      </c>
      <c r="G2067" s="4">
        <v>0.5</v>
      </c>
      <c r="N2067" s="4">
        <v>1</v>
      </c>
      <c r="O2067" s="4">
        <v>1</v>
      </c>
      <c r="Q2067" s="4">
        <v>4</v>
      </c>
      <c r="U2067" s="4">
        <v>1</v>
      </c>
      <c r="Y2067" s="4">
        <v>1</v>
      </c>
      <c r="AI2067" s="4">
        <v>1</v>
      </c>
      <c r="AK2067" s="4">
        <v>9.5</v>
      </c>
      <c r="AL2067" s="12" t="s">
        <v>63</v>
      </c>
      <c r="AM2067" s="4" t="s">
        <v>611</v>
      </c>
      <c r="AN2067" s="7"/>
      <c r="AO2067" s="4">
        <v>56</v>
      </c>
      <c r="AP2067" s="4">
        <v>104</v>
      </c>
      <c r="AQ2067" s="4">
        <v>8</v>
      </c>
      <c r="AS2067" s="4">
        <v>176</v>
      </c>
      <c r="AT2067" s="4">
        <v>0.35</v>
      </c>
      <c r="AU2067" s="4">
        <v>0.65</v>
      </c>
      <c r="AV2067" s="14">
        <v>43833.482638888891</v>
      </c>
    </row>
    <row r="2068" spans="1:48" ht="12.75" x14ac:dyDescent="0.2">
      <c r="A2068" s="4">
        <v>12</v>
      </c>
      <c r="B2068" s="4">
        <v>2019</v>
      </c>
      <c r="C2068" s="4" t="s">
        <v>98</v>
      </c>
      <c r="D2068" s="4" t="s">
        <v>679</v>
      </c>
      <c r="E2068" s="12" t="s">
        <v>132</v>
      </c>
      <c r="AD2068" s="4">
        <v>8</v>
      </c>
      <c r="AK2068" s="4">
        <v>8</v>
      </c>
      <c r="AL2068" s="12" t="s">
        <v>132</v>
      </c>
      <c r="AM2068" s="4" t="s">
        <v>611</v>
      </c>
      <c r="AN2068" s="7"/>
      <c r="AV2068" s="14">
        <v>43833.482638888891</v>
      </c>
    </row>
    <row r="2069" spans="1:48" ht="12.75" x14ac:dyDescent="0.2">
      <c r="A2069" s="4">
        <v>12</v>
      </c>
      <c r="B2069" s="4">
        <v>2019</v>
      </c>
      <c r="C2069" s="4" t="s">
        <v>98</v>
      </c>
      <c r="D2069" s="4" t="s">
        <v>679</v>
      </c>
      <c r="E2069" s="12" t="s">
        <v>149</v>
      </c>
      <c r="AC2069" s="4">
        <v>8</v>
      </c>
      <c r="AK2069" s="4">
        <v>8</v>
      </c>
      <c r="AL2069" s="12" t="s">
        <v>149</v>
      </c>
      <c r="AM2069" s="4" t="s">
        <v>611</v>
      </c>
      <c r="AN2069" s="15" t="s">
        <v>692</v>
      </c>
      <c r="AV2069" s="14">
        <v>43833.482638888891</v>
      </c>
    </row>
    <row r="2070" spans="1:48" ht="12.75" x14ac:dyDescent="0.2">
      <c r="A2070" s="4">
        <v>12</v>
      </c>
      <c r="B2070" s="4">
        <v>2019</v>
      </c>
      <c r="C2070" s="4" t="s">
        <v>98</v>
      </c>
      <c r="D2070" s="4" t="s">
        <v>679</v>
      </c>
      <c r="E2070" s="12" t="s">
        <v>60</v>
      </c>
      <c r="U2070" s="4">
        <v>5</v>
      </c>
      <c r="V2070" s="4">
        <v>8</v>
      </c>
      <c r="W2070" s="4">
        <v>5.5</v>
      </c>
      <c r="X2070" s="4">
        <v>8.5</v>
      </c>
      <c r="Y2070" s="4">
        <v>7</v>
      </c>
      <c r="AB2070" s="4">
        <v>5.5</v>
      </c>
      <c r="AK2070" s="4">
        <v>39.5</v>
      </c>
      <c r="AL2070" s="12" t="s">
        <v>60</v>
      </c>
      <c r="AM2070" s="4" t="s">
        <v>611</v>
      </c>
      <c r="AN2070" s="7"/>
      <c r="AV2070" s="14">
        <v>43833.482638888891</v>
      </c>
    </row>
    <row r="2071" spans="1:48" ht="12.75" x14ac:dyDescent="0.2">
      <c r="A2071" s="4">
        <v>12</v>
      </c>
      <c r="B2071" s="4">
        <v>2019</v>
      </c>
      <c r="C2071" s="4" t="s">
        <v>98</v>
      </c>
      <c r="D2071" s="4" t="s">
        <v>679</v>
      </c>
      <c r="E2071" s="12" t="s">
        <v>54</v>
      </c>
      <c r="O2071" s="4">
        <v>1.5</v>
      </c>
      <c r="W2071" s="4">
        <v>1.5</v>
      </c>
      <c r="X2071" s="4">
        <v>1.5</v>
      </c>
      <c r="Y2071" s="4">
        <v>1</v>
      </c>
      <c r="AK2071" s="4">
        <v>5.5</v>
      </c>
      <c r="AL2071" s="12" t="s">
        <v>54</v>
      </c>
      <c r="AM2071" s="4" t="s">
        <v>611</v>
      </c>
      <c r="AN2071" s="7"/>
      <c r="AV2071" s="14">
        <v>43833.482638888891</v>
      </c>
    </row>
    <row r="2072" spans="1:48" ht="12.75" x14ac:dyDescent="0.2">
      <c r="A2072" s="4">
        <v>12</v>
      </c>
      <c r="B2072" s="4">
        <v>2019</v>
      </c>
      <c r="C2072" s="4" t="s">
        <v>98</v>
      </c>
      <c r="D2072" s="4" t="s">
        <v>679</v>
      </c>
      <c r="E2072" s="12" t="s">
        <v>68</v>
      </c>
      <c r="N2072" s="4">
        <v>2</v>
      </c>
      <c r="AK2072" s="4">
        <v>2</v>
      </c>
      <c r="AL2072" s="12" t="s">
        <v>68</v>
      </c>
      <c r="AM2072" s="4" t="s">
        <v>611</v>
      </c>
      <c r="AN2072" s="7"/>
      <c r="AV2072" s="14">
        <v>43833.482638888891</v>
      </c>
    </row>
    <row r="2073" spans="1:48" ht="12.75" x14ac:dyDescent="0.2">
      <c r="A2073" s="4">
        <v>12</v>
      </c>
      <c r="B2073" s="4">
        <v>2019</v>
      </c>
      <c r="C2073" s="4" t="s">
        <v>98</v>
      </c>
      <c r="D2073" s="4" t="s">
        <v>679</v>
      </c>
      <c r="E2073" s="12" t="s">
        <v>50</v>
      </c>
      <c r="I2073" s="4">
        <v>1</v>
      </c>
      <c r="P2073" s="4">
        <v>1.5</v>
      </c>
      <c r="Q2073" s="4">
        <v>1</v>
      </c>
      <c r="W2073" s="4">
        <v>1</v>
      </c>
      <c r="Y2073" s="4">
        <v>1</v>
      </c>
      <c r="AK2073" s="4">
        <v>5.5</v>
      </c>
      <c r="AL2073" s="12" t="s">
        <v>50</v>
      </c>
      <c r="AM2073" s="4" t="s">
        <v>611</v>
      </c>
      <c r="AN2073" s="7"/>
      <c r="AV2073" s="14">
        <v>43833.482638888891</v>
      </c>
    </row>
    <row r="2074" spans="1:48" ht="12.75" x14ac:dyDescent="0.2">
      <c r="A2074" s="4">
        <v>12</v>
      </c>
      <c r="B2074" s="4">
        <v>2019</v>
      </c>
      <c r="C2074" s="4" t="s">
        <v>98</v>
      </c>
      <c r="D2074" s="4" t="s">
        <v>679</v>
      </c>
      <c r="E2074" s="12" t="s">
        <v>364</v>
      </c>
      <c r="H2074" s="4">
        <v>4.5</v>
      </c>
      <c r="I2074" s="4">
        <v>7</v>
      </c>
      <c r="J2074" s="4">
        <v>5</v>
      </c>
      <c r="N2074" s="4">
        <v>3</v>
      </c>
      <c r="O2074" s="4">
        <v>2</v>
      </c>
      <c r="AK2074" s="4">
        <v>21.5</v>
      </c>
      <c r="AL2074" s="12" t="s">
        <v>364</v>
      </c>
      <c r="AM2074" s="4" t="s">
        <v>611</v>
      </c>
      <c r="AN2074" s="7"/>
      <c r="AV2074" s="14">
        <v>43833.482638888891</v>
      </c>
    </row>
    <row r="2075" spans="1:48" ht="12.75" x14ac:dyDescent="0.2">
      <c r="A2075" s="4">
        <v>12</v>
      </c>
      <c r="B2075" s="4">
        <v>2019</v>
      </c>
      <c r="C2075" s="4" t="s">
        <v>98</v>
      </c>
      <c r="D2075" s="4" t="s">
        <v>679</v>
      </c>
      <c r="E2075" s="12" t="s">
        <v>59</v>
      </c>
      <c r="H2075" s="4">
        <v>3.5</v>
      </c>
      <c r="AK2075" s="4">
        <v>3.5</v>
      </c>
      <c r="AL2075" s="12" t="s">
        <v>59</v>
      </c>
      <c r="AM2075" s="4" t="s">
        <v>611</v>
      </c>
      <c r="AN2075" s="7"/>
      <c r="AV2075" s="14">
        <v>43833.482638888891</v>
      </c>
    </row>
    <row r="2076" spans="1:48" ht="12.75" x14ac:dyDescent="0.2">
      <c r="A2076" s="4">
        <v>12</v>
      </c>
      <c r="B2076" s="4">
        <v>2019</v>
      </c>
      <c r="C2076" s="4" t="s">
        <v>98</v>
      </c>
      <c r="D2076" s="4" t="s">
        <v>679</v>
      </c>
      <c r="E2076" s="12" t="s">
        <v>62</v>
      </c>
      <c r="G2076" s="4">
        <v>7.5</v>
      </c>
      <c r="J2076" s="4">
        <v>3</v>
      </c>
      <c r="K2076" s="4">
        <v>8</v>
      </c>
      <c r="N2076" s="4">
        <v>2.5</v>
      </c>
      <c r="O2076" s="4">
        <v>5</v>
      </c>
      <c r="P2076" s="4">
        <v>7</v>
      </c>
      <c r="Q2076" s="4">
        <v>4.5</v>
      </c>
      <c r="R2076" s="4">
        <v>4</v>
      </c>
      <c r="U2076" s="4">
        <v>2</v>
      </c>
      <c r="AB2076" s="4">
        <v>4.5</v>
      </c>
      <c r="AE2076" s="4">
        <v>10</v>
      </c>
      <c r="AI2076" s="4">
        <v>7</v>
      </c>
      <c r="AJ2076" s="4">
        <v>8</v>
      </c>
      <c r="AK2076" s="4">
        <v>73</v>
      </c>
      <c r="AL2076" s="12" t="s">
        <v>62</v>
      </c>
      <c r="AM2076" s="4" t="s">
        <v>611</v>
      </c>
      <c r="AN2076" s="7"/>
      <c r="AV2076" s="14">
        <v>43833.482638888891</v>
      </c>
    </row>
    <row r="2077" spans="1:48" ht="12.75" x14ac:dyDescent="0.2">
      <c r="A2077" s="4">
        <v>12</v>
      </c>
      <c r="B2077" s="4">
        <v>2019</v>
      </c>
      <c r="C2077" s="4" t="s">
        <v>98</v>
      </c>
      <c r="D2077" s="4" t="s">
        <v>679</v>
      </c>
      <c r="E2077" s="12" t="s">
        <v>50</v>
      </c>
      <c r="G2077" s="4">
        <v>2</v>
      </c>
      <c r="H2077" s="4">
        <v>0.5</v>
      </c>
      <c r="I2077" s="4">
        <v>1.5</v>
      </c>
      <c r="Q2077" s="4">
        <v>6.5</v>
      </c>
      <c r="AK2077" s="4">
        <v>10.5</v>
      </c>
      <c r="AL2077" s="12" t="s">
        <v>50</v>
      </c>
      <c r="AM2077" s="4" t="s">
        <v>97</v>
      </c>
      <c r="AN2077" s="7"/>
      <c r="AO2077" s="4">
        <v>78.5</v>
      </c>
      <c r="AP2077" s="4">
        <v>1.5</v>
      </c>
      <c r="AQ2077" s="4">
        <v>0</v>
      </c>
      <c r="AS2077" s="4">
        <v>80</v>
      </c>
      <c r="AT2077" s="4">
        <v>0.98124999999999996</v>
      </c>
      <c r="AU2077" s="4">
        <v>1.8749999999999999E-2</v>
      </c>
      <c r="AV2077" s="14">
        <v>43811.602777777778</v>
      </c>
    </row>
    <row r="2078" spans="1:48" ht="12.75" x14ac:dyDescent="0.2">
      <c r="A2078" s="4">
        <v>12</v>
      </c>
      <c r="B2078" s="4">
        <v>2019</v>
      </c>
      <c r="C2078" s="4" t="s">
        <v>98</v>
      </c>
      <c r="D2078" s="4" t="s">
        <v>679</v>
      </c>
      <c r="E2078" s="12" t="s">
        <v>60</v>
      </c>
      <c r="K2078" s="4">
        <v>3.5</v>
      </c>
      <c r="N2078" s="4">
        <v>10</v>
      </c>
      <c r="O2078" s="4">
        <v>10</v>
      </c>
      <c r="P2078" s="4">
        <v>9</v>
      </c>
      <c r="AK2078" s="4">
        <v>32.5</v>
      </c>
      <c r="AL2078" s="12" t="s">
        <v>60</v>
      </c>
      <c r="AM2078" s="4" t="s">
        <v>97</v>
      </c>
      <c r="AN2078" s="7"/>
      <c r="AV2078" s="14">
        <v>43811.602777777778</v>
      </c>
    </row>
    <row r="2079" spans="1:48" ht="12.75" x14ac:dyDescent="0.2">
      <c r="A2079" s="4">
        <v>12</v>
      </c>
      <c r="B2079" s="4">
        <v>2019</v>
      </c>
      <c r="C2079" s="4" t="s">
        <v>98</v>
      </c>
      <c r="D2079" s="4" t="s">
        <v>679</v>
      </c>
      <c r="E2079" s="12" t="s">
        <v>57</v>
      </c>
      <c r="G2079" s="4">
        <v>2</v>
      </c>
      <c r="AK2079" s="4">
        <v>2</v>
      </c>
      <c r="AL2079" s="12" t="s">
        <v>57</v>
      </c>
      <c r="AM2079" s="4" t="s">
        <v>97</v>
      </c>
      <c r="AN2079" s="7"/>
      <c r="AV2079" s="14">
        <v>43811.602777777778</v>
      </c>
    </row>
    <row r="2080" spans="1:48" ht="12.75" x14ac:dyDescent="0.2">
      <c r="A2080" s="4">
        <v>12</v>
      </c>
      <c r="B2080" s="4">
        <v>2019</v>
      </c>
      <c r="C2080" s="4" t="s">
        <v>98</v>
      </c>
      <c r="D2080" s="4" t="s">
        <v>679</v>
      </c>
      <c r="E2080" s="12" t="s">
        <v>54</v>
      </c>
      <c r="G2080" s="4">
        <v>4</v>
      </c>
      <c r="H2080" s="4">
        <v>6</v>
      </c>
      <c r="I2080" s="4">
        <v>6.5</v>
      </c>
      <c r="J2080" s="4">
        <v>11</v>
      </c>
      <c r="K2080" s="4">
        <v>6</v>
      </c>
      <c r="AK2080" s="4">
        <v>33.5</v>
      </c>
      <c r="AL2080" s="12" t="s">
        <v>54</v>
      </c>
      <c r="AM2080" s="4" t="s">
        <v>97</v>
      </c>
      <c r="AN2080" s="7"/>
      <c r="AV2080" s="14">
        <v>43811.602777777778</v>
      </c>
    </row>
    <row r="2081" spans="1:48" ht="12.75" x14ac:dyDescent="0.2">
      <c r="A2081" s="4">
        <v>12</v>
      </c>
      <c r="B2081" s="4">
        <v>2019</v>
      </c>
      <c r="C2081" s="4" t="s">
        <v>98</v>
      </c>
      <c r="D2081" s="4" t="s">
        <v>679</v>
      </c>
      <c r="E2081" s="12" t="s">
        <v>75</v>
      </c>
      <c r="H2081" s="4">
        <v>1.5</v>
      </c>
      <c r="AK2081" s="4">
        <v>1.5</v>
      </c>
      <c r="AL2081" s="12" t="s">
        <v>75</v>
      </c>
      <c r="AM2081" s="4" t="s">
        <v>97</v>
      </c>
      <c r="AN2081" s="7"/>
      <c r="AV2081" s="14">
        <v>43811.602777777778</v>
      </c>
    </row>
    <row r="2082" spans="1:48" ht="12.75" x14ac:dyDescent="0.2">
      <c r="A2082" s="4">
        <v>12</v>
      </c>
      <c r="B2082" s="4">
        <v>2019</v>
      </c>
      <c r="C2082" s="4" t="s">
        <v>98</v>
      </c>
      <c r="D2082" s="4" t="s">
        <v>679</v>
      </c>
      <c r="E2082" s="12" t="s">
        <v>206</v>
      </c>
      <c r="F2082" s="4">
        <v>8</v>
      </c>
      <c r="K2082" s="4">
        <v>8</v>
      </c>
      <c r="AK2082" s="4">
        <v>16</v>
      </c>
      <c r="AL2082" s="12" t="s">
        <v>206</v>
      </c>
      <c r="AM2082" s="4" t="s">
        <v>93</v>
      </c>
      <c r="AN2082" s="7"/>
      <c r="AO2082" s="4">
        <v>60</v>
      </c>
      <c r="AP2082" s="4">
        <v>73</v>
      </c>
      <c r="AQ2082" s="4">
        <v>43</v>
      </c>
      <c r="AS2082" s="4">
        <v>184</v>
      </c>
      <c r="AT2082" s="4">
        <v>0.45112782000000001</v>
      </c>
      <c r="AU2082" s="4">
        <v>0.54887218100000001</v>
      </c>
      <c r="AV2082" s="14">
        <v>43832.291666666664</v>
      </c>
    </row>
    <row r="2083" spans="1:48" ht="12.75" x14ac:dyDescent="0.2">
      <c r="A2083" s="4">
        <v>12</v>
      </c>
      <c r="B2083" s="4">
        <v>2019</v>
      </c>
      <c r="C2083" s="4" t="s">
        <v>98</v>
      </c>
      <c r="D2083" s="4" t="s">
        <v>679</v>
      </c>
      <c r="E2083" s="12" t="s">
        <v>206</v>
      </c>
      <c r="AK2083" s="4">
        <v>0</v>
      </c>
      <c r="AL2083" s="12" t="s">
        <v>206</v>
      </c>
      <c r="AM2083" s="4" t="s">
        <v>93</v>
      </c>
      <c r="AN2083" s="7"/>
      <c r="AV2083" s="14">
        <v>43832.291666666664</v>
      </c>
    </row>
    <row r="2084" spans="1:48" ht="12.75" x14ac:dyDescent="0.2">
      <c r="A2084" s="4">
        <v>12</v>
      </c>
      <c r="B2084" s="4">
        <v>2019</v>
      </c>
      <c r="C2084" s="4" t="s">
        <v>98</v>
      </c>
      <c r="D2084" s="4" t="s">
        <v>679</v>
      </c>
      <c r="E2084" s="12" t="s">
        <v>149</v>
      </c>
      <c r="AC2084" s="4">
        <v>8</v>
      </c>
      <c r="AK2084" s="4">
        <v>8</v>
      </c>
      <c r="AL2084" s="12" t="s">
        <v>149</v>
      </c>
      <c r="AM2084" s="4" t="s">
        <v>93</v>
      </c>
      <c r="AN2084" s="15" t="s">
        <v>693</v>
      </c>
      <c r="AV2084" s="14">
        <v>43832.291666666664</v>
      </c>
    </row>
    <row r="2085" spans="1:48" ht="12.75" x14ac:dyDescent="0.2">
      <c r="A2085" s="4">
        <v>12</v>
      </c>
      <c r="B2085" s="4">
        <v>2019</v>
      </c>
      <c r="C2085" s="4" t="s">
        <v>98</v>
      </c>
      <c r="D2085" s="4" t="s">
        <v>679</v>
      </c>
      <c r="E2085" s="12" t="s">
        <v>132</v>
      </c>
      <c r="Y2085" s="4">
        <v>8</v>
      </c>
      <c r="AD2085" s="4">
        <v>8</v>
      </c>
      <c r="AF2085" s="4">
        <v>8</v>
      </c>
      <c r="AI2085" s="4">
        <v>6</v>
      </c>
      <c r="AJ2085" s="4">
        <v>8</v>
      </c>
      <c r="AK2085" s="4">
        <v>38</v>
      </c>
      <c r="AL2085" s="12" t="s">
        <v>132</v>
      </c>
      <c r="AM2085" s="4" t="s">
        <v>93</v>
      </c>
      <c r="AN2085" s="15" t="s">
        <v>694</v>
      </c>
      <c r="AV2085" s="14">
        <v>43832.291666666664</v>
      </c>
    </row>
    <row r="2086" spans="1:48" ht="12.75" x14ac:dyDescent="0.2">
      <c r="A2086" s="4">
        <v>12</v>
      </c>
      <c r="B2086" s="4">
        <v>2019</v>
      </c>
      <c r="C2086" s="4" t="s">
        <v>98</v>
      </c>
      <c r="D2086" s="4" t="s">
        <v>679</v>
      </c>
      <c r="E2086" s="12" t="s">
        <v>62</v>
      </c>
      <c r="Q2086" s="4">
        <v>7</v>
      </c>
      <c r="R2086" s="4">
        <v>6</v>
      </c>
      <c r="U2086" s="4">
        <v>3</v>
      </c>
      <c r="V2086" s="4">
        <v>7</v>
      </c>
      <c r="W2086" s="4">
        <v>7</v>
      </c>
      <c r="X2086" s="4">
        <v>6</v>
      </c>
      <c r="AB2086" s="4">
        <v>4</v>
      </c>
      <c r="AE2086" s="4">
        <v>7</v>
      </c>
      <c r="AI2086" s="4">
        <v>1</v>
      </c>
      <c r="AK2086" s="4">
        <v>48</v>
      </c>
      <c r="AL2086" s="12" t="s">
        <v>62</v>
      </c>
      <c r="AM2086" s="4" t="s">
        <v>93</v>
      </c>
      <c r="AN2086" s="7"/>
      <c r="AV2086" s="14">
        <v>43832.291666666664</v>
      </c>
    </row>
    <row r="2087" spans="1:48" ht="12.75" x14ac:dyDescent="0.2">
      <c r="A2087" s="4">
        <v>12</v>
      </c>
      <c r="B2087" s="4">
        <v>2019</v>
      </c>
      <c r="C2087" s="4" t="s">
        <v>98</v>
      </c>
      <c r="D2087" s="4" t="s">
        <v>679</v>
      </c>
      <c r="E2087" s="12" t="s">
        <v>54</v>
      </c>
      <c r="P2087" s="4">
        <v>2</v>
      </c>
      <c r="AK2087" s="4">
        <v>2</v>
      </c>
      <c r="AL2087" s="12" t="s">
        <v>54</v>
      </c>
      <c r="AM2087" s="4" t="s">
        <v>93</v>
      </c>
      <c r="AN2087" s="7"/>
      <c r="AV2087" s="14">
        <v>43832.291666666664</v>
      </c>
    </row>
    <row r="2088" spans="1:48" ht="12.75" x14ac:dyDescent="0.2">
      <c r="A2088" s="4">
        <v>12</v>
      </c>
      <c r="B2088" s="4">
        <v>2019</v>
      </c>
      <c r="C2088" s="4" t="s">
        <v>98</v>
      </c>
      <c r="D2088" s="4" t="s">
        <v>679</v>
      </c>
      <c r="E2088" s="12" t="s">
        <v>124</v>
      </c>
      <c r="P2088" s="4">
        <v>1</v>
      </c>
      <c r="R2088" s="4">
        <v>1</v>
      </c>
      <c r="AB2088" s="4">
        <v>2</v>
      </c>
      <c r="AE2088" s="4">
        <v>1</v>
      </c>
      <c r="AK2088" s="4">
        <v>5</v>
      </c>
      <c r="AL2088" s="12" t="s">
        <v>124</v>
      </c>
      <c r="AM2088" s="4" t="s">
        <v>93</v>
      </c>
      <c r="AN2088" s="15" t="s">
        <v>695</v>
      </c>
      <c r="AV2088" s="14">
        <v>43832.291666666664</v>
      </c>
    </row>
    <row r="2089" spans="1:48" ht="12.75" x14ac:dyDescent="0.2">
      <c r="A2089" s="4">
        <v>12</v>
      </c>
      <c r="B2089" s="4">
        <v>2019</v>
      </c>
      <c r="C2089" s="4" t="s">
        <v>98</v>
      </c>
      <c r="D2089" s="4" t="s">
        <v>679</v>
      </c>
      <c r="E2089" s="12" t="s">
        <v>60</v>
      </c>
      <c r="O2089" s="4">
        <v>6</v>
      </c>
      <c r="P2089" s="4">
        <v>3</v>
      </c>
      <c r="X2089" s="4">
        <v>1</v>
      </c>
      <c r="AK2089" s="4">
        <v>10</v>
      </c>
      <c r="AL2089" s="12" t="s">
        <v>60</v>
      </c>
      <c r="AM2089" s="4" t="s">
        <v>93</v>
      </c>
      <c r="AN2089" s="7"/>
      <c r="AV2089" s="14">
        <v>43832.291666666664</v>
      </c>
    </row>
    <row r="2090" spans="1:48" ht="12.75" x14ac:dyDescent="0.2">
      <c r="A2090" s="4">
        <v>12</v>
      </c>
      <c r="B2090" s="4">
        <v>2019</v>
      </c>
      <c r="C2090" s="4" t="s">
        <v>98</v>
      </c>
      <c r="D2090" s="4" t="s">
        <v>679</v>
      </c>
      <c r="E2090" s="12" t="s">
        <v>73</v>
      </c>
      <c r="I2090" s="4">
        <v>2</v>
      </c>
      <c r="J2090" s="4">
        <v>2</v>
      </c>
      <c r="AK2090" s="4">
        <v>4</v>
      </c>
      <c r="AL2090" s="12" t="s">
        <v>73</v>
      </c>
      <c r="AM2090" s="4" t="s">
        <v>93</v>
      </c>
      <c r="AN2090" s="7"/>
      <c r="AV2090" s="14">
        <v>43832.291666666664</v>
      </c>
    </row>
    <row r="2091" spans="1:48" ht="12.75" x14ac:dyDescent="0.2">
      <c r="A2091" s="4">
        <v>12</v>
      </c>
      <c r="B2091" s="4">
        <v>2019</v>
      </c>
      <c r="C2091" s="4" t="s">
        <v>98</v>
      </c>
      <c r="D2091" s="4" t="s">
        <v>679</v>
      </c>
      <c r="E2091" s="12" t="s">
        <v>63</v>
      </c>
      <c r="I2091" s="4">
        <v>2</v>
      </c>
      <c r="N2091" s="4">
        <v>1</v>
      </c>
      <c r="U2091" s="4">
        <v>1</v>
      </c>
      <c r="AB2091" s="4">
        <v>1</v>
      </c>
      <c r="AK2091" s="4">
        <v>5</v>
      </c>
      <c r="AL2091" s="12" t="s">
        <v>63</v>
      </c>
      <c r="AM2091" s="4" t="s">
        <v>93</v>
      </c>
      <c r="AN2091" s="7"/>
      <c r="AV2091" s="14">
        <v>43832.291666666664</v>
      </c>
    </row>
    <row r="2092" spans="1:48" ht="12.75" x14ac:dyDescent="0.2">
      <c r="A2092" s="4">
        <v>12</v>
      </c>
      <c r="B2092" s="4">
        <v>2019</v>
      </c>
      <c r="C2092" s="4" t="s">
        <v>98</v>
      </c>
      <c r="D2092" s="4" t="s">
        <v>679</v>
      </c>
      <c r="E2092" s="12" t="s">
        <v>50</v>
      </c>
      <c r="G2092" s="4">
        <v>8</v>
      </c>
      <c r="H2092" s="4">
        <v>8</v>
      </c>
      <c r="I2092" s="4">
        <v>4</v>
      </c>
      <c r="J2092" s="4">
        <v>6</v>
      </c>
      <c r="N2092" s="4">
        <v>7</v>
      </c>
      <c r="O2092" s="4">
        <v>2</v>
      </c>
      <c r="P2092" s="4">
        <v>2</v>
      </c>
      <c r="Q2092" s="4">
        <v>1</v>
      </c>
      <c r="R2092" s="4">
        <v>1</v>
      </c>
      <c r="U2092" s="4">
        <v>4</v>
      </c>
      <c r="V2092" s="4">
        <v>1</v>
      </c>
      <c r="W2092" s="4">
        <v>1</v>
      </c>
      <c r="X2092" s="4">
        <v>1</v>
      </c>
      <c r="AB2092" s="4">
        <v>1</v>
      </c>
      <c r="AI2092" s="4">
        <v>1</v>
      </c>
      <c r="AK2092" s="4">
        <v>48</v>
      </c>
      <c r="AL2092" s="12" t="s">
        <v>50</v>
      </c>
      <c r="AM2092" s="4" t="s">
        <v>93</v>
      </c>
      <c r="AN2092" s="7"/>
      <c r="AV2092" s="14">
        <v>43832.291666666664</v>
      </c>
    </row>
    <row r="2093" spans="1:48" ht="12.75" x14ac:dyDescent="0.2">
      <c r="A2093" s="4">
        <v>12</v>
      </c>
      <c r="B2093" s="4">
        <v>2019</v>
      </c>
      <c r="C2093" s="4" t="s">
        <v>98</v>
      </c>
      <c r="D2093" s="4" t="s">
        <v>679</v>
      </c>
      <c r="E2093" s="12" t="s">
        <v>50</v>
      </c>
      <c r="G2093" s="4">
        <v>0.5</v>
      </c>
      <c r="P2093" s="4">
        <v>1</v>
      </c>
      <c r="Q2093" s="4">
        <v>0.5</v>
      </c>
      <c r="W2093" s="4">
        <v>1</v>
      </c>
      <c r="Y2093" s="4">
        <v>1</v>
      </c>
      <c r="AB2093" s="4">
        <v>1</v>
      </c>
      <c r="AK2093" s="4">
        <v>5</v>
      </c>
      <c r="AL2093" s="12" t="s">
        <v>50</v>
      </c>
      <c r="AM2093" s="4" t="s">
        <v>135</v>
      </c>
      <c r="AN2093" s="15" t="s">
        <v>696</v>
      </c>
      <c r="AO2093" s="4">
        <v>48</v>
      </c>
      <c r="AP2093" s="4">
        <v>83.5</v>
      </c>
      <c r="AQ2093" s="4">
        <v>41.5</v>
      </c>
      <c r="AS2093" s="4">
        <v>181</v>
      </c>
      <c r="AT2093" s="4">
        <v>0.365019011</v>
      </c>
      <c r="AU2093" s="4">
        <v>0.634980989</v>
      </c>
      <c r="AV2093" s="14">
        <v>43832.399305555555</v>
      </c>
    </row>
    <row r="2094" spans="1:48" ht="12.75" x14ac:dyDescent="0.2">
      <c r="A2094" s="4">
        <v>12</v>
      </c>
      <c r="B2094" s="4">
        <v>2019</v>
      </c>
      <c r="C2094" s="4" t="s">
        <v>98</v>
      </c>
      <c r="D2094" s="4" t="s">
        <v>679</v>
      </c>
      <c r="E2094" s="12" t="s">
        <v>132</v>
      </c>
      <c r="AD2094" s="4">
        <v>8</v>
      </c>
      <c r="AE2094" s="4">
        <v>8</v>
      </c>
      <c r="AF2094" s="4">
        <v>8</v>
      </c>
      <c r="AI2094" s="4">
        <v>8</v>
      </c>
      <c r="AJ2094" s="4">
        <v>8</v>
      </c>
      <c r="AK2094" s="4">
        <v>40</v>
      </c>
      <c r="AL2094" s="12" t="s">
        <v>132</v>
      </c>
      <c r="AM2094" s="4" t="s">
        <v>135</v>
      </c>
      <c r="AN2094" s="15" t="s">
        <v>652</v>
      </c>
      <c r="AV2094" s="14">
        <v>43832.399305555555</v>
      </c>
    </row>
    <row r="2095" spans="1:48" ht="12.75" x14ac:dyDescent="0.2">
      <c r="A2095" s="4">
        <v>12</v>
      </c>
      <c r="B2095" s="4">
        <v>2019</v>
      </c>
      <c r="C2095" s="4" t="s">
        <v>98</v>
      </c>
      <c r="D2095" s="4" t="s">
        <v>679</v>
      </c>
      <c r="E2095" s="12" t="s">
        <v>149</v>
      </c>
      <c r="AC2095" s="4">
        <v>8</v>
      </c>
      <c r="AK2095" s="4">
        <v>8</v>
      </c>
      <c r="AL2095" s="12" t="s">
        <v>149</v>
      </c>
      <c r="AM2095" s="4" t="s">
        <v>135</v>
      </c>
      <c r="AN2095" s="15" t="s">
        <v>680</v>
      </c>
      <c r="AV2095" s="14">
        <v>43832.399305555555</v>
      </c>
    </row>
    <row r="2096" spans="1:48" ht="12.75" x14ac:dyDescent="0.2">
      <c r="A2096" s="4">
        <v>12</v>
      </c>
      <c r="B2096" s="4">
        <v>2019</v>
      </c>
      <c r="C2096" s="4" t="s">
        <v>98</v>
      </c>
      <c r="D2096" s="4" t="s">
        <v>679</v>
      </c>
      <c r="E2096" s="12" t="s">
        <v>75</v>
      </c>
      <c r="V2096" s="4">
        <v>0.5</v>
      </c>
      <c r="AK2096" s="4">
        <v>0.5</v>
      </c>
      <c r="AL2096" s="12" t="s">
        <v>75</v>
      </c>
      <c r="AM2096" s="4" t="s">
        <v>135</v>
      </c>
      <c r="AN2096" s="15" t="s">
        <v>697</v>
      </c>
      <c r="AV2096" s="14">
        <v>43832.399305555555</v>
      </c>
    </row>
    <row r="2097" spans="1:48" ht="12.75" x14ac:dyDescent="0.2">
      <c r="A2097" s="4">
        <v>12</v>
      </c>
      <c r="B2097" s="4">
        <v>2019</v>
      </c>
      <c r="C2097" s="4" t="s">
        <v>98</v>
      </c>
      <c r="D2097" s="4" t="s">
        <v>679</v>
      </c>
      <c r="E2097" s="12" t="s">
        <v>52</v>
      </c>
      <c r="Q2097" s="4">
        <v>1</v>
      </c>
      <c r="Y2097" s="4">
        <v>0.5</v>
      </c>
      <c r="AK2097" s="4">
        <v>1.5</v>
      </c>
      <c r="AL2097" s="12" t="s">
        <v>52</v>
      </c>
      <c r="AM2097" s="4" t="s">
        <v>135</v>
      </c>
      <c r="AN2097" s="15" t="s">
        <v>698</v>
      </c>
      <c r="AV2097" s="14">
        <v>43832.399305555555</v>
      </c>
    </row>
    <row r="2098" spans="1:48" ht="12.75" x14ac:dyDescent="0.2">
      <c r="A2098" s="4">
        <v>12</v>
      </c>
      <c r="B2098" s="4">
        <v>2019</v>
      </c>
      <c r="C2098" s="4" t="s">
        <v>98</v>
      </c>
      <c r="D2098" s="4" t="s">
        <v>679</v>
      </c>
      <c r="E2098" s="12" t="s">
        <v>57</v>
      </c>
      <c r="N2098" s="4">
        <v>4</v>
      </c>
      <c r="O2098" s="4">
        <v>0.5</v>
      </c>
      <c r="AK2098" s="4">
        <v>4.5</v>
      </c>
      <c r="AL2098" s="12" t="s">
        <v>57</v>
      </c>
      <c r="AM2098" s="4" t="s">
        <v>135</v>
      </c>
      <c r="AN2098" s="15" t="s">
        <v>699</v>
      </c>
      <c r="AV2098" s="14">
        <v>43832.399305555555</v>
      </c>
    </row>
    <row r="2099" spans="1:48" ht="12.75" x14ac:dyDescent="0.2">
      <c r="A2099" s="4">
        <v>12</v>
      </c>
      <c r="B2099" s="4">
        <v>2019</v>
      </c>
      <c r="C2099" s="4" t="s">
        <v>98</v>
      </c>
      <c r="D2099" s="4" t="s">
        <v>679</v>
      </c>
      <c r="E2099" s="12" t="s">
        <v>54</v>
      </c>
      <c r="I2099" s="4">
        <v>1</v>
      </c>
      <c r="J2099" s="4">
        <v>6.5</v>
      </c>
      <c r="K2099" s="4">
        <v>2</v>
      </c>
      <c r="N2099" s="4">
        <v>0.5</v>
      </c>
      <c r="AK2099" s="4">
        <v>10</v>
      </c>
      <c r="AL2099" s="12" t="s">
        <v>54</v>
      </c>
      <c r="AM2099" s="4" t="s">
        <v>135</v>
      </c>
      <c r="AN2099" s="15" t="s">
        <v>700</v>
      </c>
      <c r="AV2099" s="14">
        <v>43832.399305555555</v>
      </c>
    </row>
    <row r="2100" spans="1:48" ht="12.75" x14ac:dyDescent="0.2">
      <c r="A2100" s="4">
        <v>12</v>
      </c>
      <c r="B2100" s="4">
        <v>2019</v>
      </c>
      <c r="C2100" s="4" t="s">
        <v>98</v>
      </c>
      <c r="D2100" s="4" t="s">
        <v>679</v>
      </c>
      <c r="E2100" s="12" t="s">
        <v>124</v>
      </c>
      <c r="G2100" s="4">
        <v>1.5</v>
      </c>
      <c r="AK2100" s="4">
        <v>1.5</v>
      </c>
      <c r="AL2100" s="12" t="s">
        <v>124</v>
      </c>
      <c r="AM2100" s="4" t="s">
        <v>135</v>
      </c>
      <c r="AN2100" s="15" t="s">
        <v>701</v>
      </c>
      <c r="AV2100" s="14">
        <v>43832.399305555555</v>
      </c>
    </row>
    <row r="2101" spans="1:48" ht="12.75" x14ac:dyDescent="0.2">
      <c r="A2101" s="4">
        <v>12</v>
      </c>
      <c r="B2101" s="4">
        <v>2019</v>
      </c>
      <c r="C2101" s="4" t="s">
        <v>98</v>
      </c>
      <c r="D2101" s="4" t="s">
        <v>679</v>
      </c>
      <c r="E2101" s="12" t="s">
        <v>370</v>
      </c>
      <c r="G2101" s="4">
        <v>4.5</v>
      </c>
      <c r="H2101" s="4">
        <v>8.5</v>
      </c>
      <c r="I2101" s="4">
        <v>8</v>
      </c>
      <c r="J2101" s="4">
        <v>2</v>
      </c>
      <c r="K2101" s="4">
        <v>6</v>
      </c>
      <c r="N2101" s="4">
        <v>2</v>
      </c>
      <c r="O2101" s="4">
        <v>7</v>
      </c>
      <c r="P2101" s="4">
        <v>1.5</v>
      </c>
      <c r="U2101" s="4">
        <v>6</v>
      </c>
      <c r="V2101" s="4">
        <v>7</v>
      </c>
      <c r="W2101" s="4">
        <v>6</v>
      </c>
      <c r="X2101" s="4">
        <v>8</v>
      </c>
      <c r="Y2101" s="4">
        <v>6.5</v>
      </c>
      <c r="AB2101" s="4">
        <v>7</v>
      </c>
      <c r="AK2101" s="4">
        <v>80</v>
      </c>
      <c r="AL2101" s="12" t="s">
        <v>370</v>
      </c>
      <c r="AM2101" s="4" t="s">
        <v>135</v>
      </c>
      <c r="AN2101" s="15" t="s">
        <v>702</v>
      </c>
      <c r="AV2101" s="14">
        <v>43832.399305555555</v>
      </c>
    </row>
    <row r="2102" spans="1:48" ht="12.75" x14ac:dyDescent="0.2">
      <c r="A2102" s="4">
        <v>12</v>
      </c>
      <c r="B2102" s="4">
        <v>2019</v>
      </c>
      <c r="C2102" s="4" t="s">
        <v>98</v>
      </c>
      <c r="D2102" s="4" t="s">
        <v>679</v>
      </c>
      <c r="E2102" s="12" t="s">
        <v>63</v>
      </c>
      <c r="G2102" s="4">
        <v>1</v>
      </c>
      <c r="U2102" s="4">
        <v>1</v>
      </c>
      <c r="W2102" s="4">
        <v>1</v>
      </c>
      <c r="AK2102" s="4">
        <v>3</v>
      </c>
      <c r="AL2102" s="12" t="s">
        <v>63</v>
      </c>
      <c r="AM2102" s="4" t="s">
        <v>135</v>
      </c>
      <c r="AN2102" s="15" t="s">
        <v>703</v>
      </c>
      <c r="AV2102" s="14">
        <v>43832.399305555555</v>
      </c>
    </row>
    <row r="2103" spans="1:48" ht="12.75" x14ac:dyDescent="0.2">
      <c r="A2103" s="4">
        <v>12</v>
      </c>
      <c r="B2103" s="4">
        <v>2019</v>
      </c>
      <c r="C2103" s="4" t="s">
        <v>98</v>
      </c>
      <c r="D2103" s="4" t="s">
        <v>679</v>
      </c>
      <c r="E2103" s="12" t="s">
        <v>60</v>
      </c>
      <c r="G2103" s="4">
        <v>1</v>
      </c>
      <c r="H2103" s="4">
        <v>0.5</v>
      </c>
      <c r="N2103" s="4">
        <v>1.5</v>
      </c>
      <c r="O2103" s="4">
        <v>0.5</v>
      </c>
      <c r="P2103" s="4">
        <v>5.5</v>
      </c>
      <c r="Q2103" s="4">
        <v>5.5</v>
      </c>
      <c r="R2103" s="4">
        <v>8</v>
      </c>
      <c r="U2103" s="4">
        <v>1</v>
      </c>
      <c r="V2103" s="4">
        <v>0.5</v>
      </c>
      <c r="AK2103" s="4">
        <v>24</v>
      </c>
      <c r="AL2103" s="12" t="s">
        <v>60</v>
      </c>
      <c r="AM2103" s="4" t="s">
        <v>135</v>
      </c>
      <c r="AN2103" s="15" t="s">
        <v>704</v>
      </c>
      <c r="AV2103" s="14">
        <v>43832.399305555555</v>
      </c>
    </row>
    <row r="2104" spans="1:48" ht="12.75" x14ac:dyDescent="0.2">
      <c r="A2104" s="4">
        <v>12</v>
      </c>
      <c r="B2104" s="4">
        <v>2019</v>
      </c>
      <c r="C2104" s="4" t="s">
        <v>98</v>
      </c>
      <c r="D2104" s="4" t="s">
        <v>679</v>
      </c>
      <c r="E2104" s="12" t="s">
        <v>78</v>
      </c>
      <c r="G2104" s="4">
        <v>2</v>
      </c>
      <c r="AK2104" s="4">
        <v>2</v>
      </c>
      <c r="AL2104" s="12" t="s">
        <v>78</v>
      </c>
      <c r="AM2104" s="4" t="s">
        <v>135</v>
      </c>
      <c r="AN2104" s="15" t="s">
        <v>705</v>
      </c>
      <c r="AV2104" s="14">
        <v>43832.399305555555</v>
      </c>
    </row>
    <row r="2105" spans="1:48" ht="12.75" x14ac:dyDescent="0.2">
      <c r="A2105" s="4">
        <v>12</v>
      </c>
      <c r="B2105" s="4">
        <v>2019</v>
      </c>
      <c r="C2105" s="4" t="s">
        <v>98</v>
      </c>
      <c r="D2105" s="4" t="s">
        <v>679</v>
      </c>
      <c r="E2105" s="12" t="s">
        <v>107</v>
      </c>
      <c r="Q2105" s="4">
        <v>1</v>
      </c>
      <c r="AK2105" s="4">
        <v>1</v>
      </c>
      <c r="AL2105" s="12" t="s">
        <v>107</v>
      </c>
      <c r="AM2105" s="4" t="s">
        <v>135</v>
      </c>
      <c r="AN2105" s="15" t="s">
        <v>706</v>
      </c>
      <c r="AV2105" s="14">
        <v>43832.399305555555</v>
      </c>
    </row>
    <row r="2106" spans="1:48" ht="12.75" x14ac:dyDescent="0.2">
      <c r="A2106" s="4">
        <v>12</v>
      </c>
      <c r="B2106" s="4">
        <v>2019</v>
      </c>
      <c r="C2106" s="4" t="s">
        <v>98</v>
      </c>
      <c r="D2106" s="4" t="s">
        <v>679</v>
      </c>
      <c r="E2106" s="12" t="s">
        <v>50</v>
      </c>
      <c r="G2106" s="4">
        <v>2.5</v>
      </c>
      <c r="H2106" s="4">
        <v>2</v>
      </c>
      <c r="I2106" s="4">
        <v>1</v>
      </c>
      <c r="J2106" s="4">
        <v>1</v>
      </c>
      <c r="N2106" s="4">
        <v>4.5</v>
      </c>
      <c r="O2106" s="4">
        <v>4.5</v>
      </c>
      <c r="P2106" s="4">
        <v>1</v>
      </c>
      <c r="R2106" s="4">
        <v>6.5</v>
      </c>
      <c r="U2106" s="4">
        <v>7</v>
      </c>
      <c r="V2106" s="4">
        <v>7</v>
      </c>
      <c r="W2106" s="4">
        <v>4</v>
      </c>
      <c r="Y2106" s="4">
        <v>8</v>
      </c>
      <c r="AB2106" s="4">
        <v>5</v>
      </c>
      <c r="AI2106" s="4">
        <v>8</v>
      </c>
      <c r="AJ2106" s="4">
        <v>5</v>
      </c>
      <c r="AK2106" s="4">
        <v>67</v>
      </c>
      <c r="AL2106" s="12" t="s">
        <v>50</v>
      </c>
      <c r="AM2106" s="4" t="s">
        <v>91</v>
      </c>
      <c r="AN2106" s="15" t="s">
        <v>707</v>
      </c>
      <c r="AO2106" s="4">
        <v>100</v>
      </c>
      <c r="AP2106" s="4">
        <v>17</v>
      </c>
      <c r="AQ2106" s="4">
        <v>51</v>
      </c>
      <c r="AS2106" s="4">
        <v>176</v>
      </c>
      <c r="AT2106" s="4">
        <v>0.85470085500000004</v>
      </c>
      <c r="AU2106" s="4">
        <v>0.14529914499999999</v>
      </c>
      <c r="AV2106" s="14">
        <v>43833.505555555559</v>
      </c>
    </row>
    <row r="2107" spans="1:48" ht="12.75" x14ac:dyDescent="0.2">
      <c r="A2107" s="4">
        <v>12</v>
      </c>
      <c r="B2107" s="4">
        <v>2019</v>
      </c>
      <c r="C2107" s="4" t="s">
        <v>98</v>
      </c>
      <c r="D2107" s="4" t="s">
        <v>679</v>
      </c>
      <c r="E2107" s="12" t="s">
        <v>77</v>
      </c>
      <c r="AJ2107" s="4">
        <v>2</v>
      </c>
      <c r="AK2107" s="4">
        <v>2</v>
      </c>
      <c r="AL2107" s="12" t="s">
        <v>77</v>
      </c>
      <c r="AM2107" s="4" t="s">
        <v>91</v>
      </c>
      <c r="AN2107" s="15" t="s">
        <v>708</v>
      </c>
      <c r="AV2107" s="14">
        <v>43833.505555555559</v>
      </c>
    </row>
    <row r="2108" spans="1:48" ht="12.75" x14ac:dyDescent="0.2">
      <c r="A2108" s="4">
        <v>12</v>
      </c>
      <c r="B2108" s="4">
        <v>2019</v>
      </c>
      <c r="C2108" s="4" t="s">
        <v>98</v>
      </c>
      <c r="D2108" s="4" t="s">
        <v>679</v>
      </c>
      <c r="E2108" s="12" t="s">
        <v>149</v>
      </c>
      <c r="AC2108" s="4">
        <v>8</v>
      </c>
      <c r="AK2108" s="4">
        <v>8</v>
      </c>
      <c r="AL2108" s="12" t="s">
        <v>149</v>
      </c>
      <c r="AM2108" s="4" t="s">
        <v>91</v>
      </c>
      <c r="AN2108" s="15" t="s">
        <v>709</v>
      </c>
      <c r="AV2108" s="14">
        <v>43833.505555555559</v>
      </c>
    </row>
    <row r="2109" spans="1:48" ht="12.75" x14ac:dyDescent="0.2">
      <c r="A2109" s="4">
        <v>12</v>
      </c>
      <c r="B2109" s="4">
        <v>2019</v>
      </c>
      <c r="C2109" s="4" t="s">
        <v>98</v>
      </c>
      <c r="D2109" s="4" t="s">
        <v>679</v>
      </c>
      <c r="E2109" s="12" t="s">
        <v>60</v>
      </c>
      <c r="Q2109" s="4">
        <v>4.5</v>
      </c>
      <c r="W2109" s="4">
        <v>3</v>
      </c>
      <c r="AK2109" s="4">
        <v>7.5</v>
      </c>
      <c r="AL2109" s="12" t="s">
        <v>60</v>
      </c>
      <c r="AM2109" s="4" t="s">
        <v>91</v>
      </c>
      <c r="AN2109" s="15" t="s">
        <v>710</v>
      </c>
      <c r="AV2109" s="14">
        <v>43833.505555555559</v>
      </c>
    </row>
    <row r="2110" spans="1:48" ht="12.75" x14ac:dyDescent="0.2">
      <c r="A2110" s="4">
        <v>12</v>
      </c>
      <c r="B2110" s="4">
        <v>2019</v>
      </c>
      <c r="C2110" s="4" t="s">
        <v>98</v>
      </c>
      <c r="D2110" s="4" t="s">
        <v>679</v>
      </c>
      <c r="E2110" s="12" t="s">
        <v>63</v>
      </c>
      <c r="I2110" s="4">
        <v>1</v>
      </c>
      <c r="N2110" s="4">
        <v>1</v>
      </c>
      <c r="P2110" s="4">
        <v>1</v>
      </c>
      <c r="Q2110" s="4">
        <v>0.5</v>
      </c>
      <c r="U2110" s="4">
        <v>1</v>
      </c>
      <c r="AB2110" s="4">
        <v>1</v>
      </c>
      <c r="AK2110" s="4">
        <v>5.5</v>
      </c>
      <c r="AL2110" s="12" t="s">
        <v>63</v>
      </c>
      <c r="AM2110" s="4" t="s">
        <v>91</v>
      </c>
      <c r="AN2110" s="15" t="s">
        <v>711</v>
      </c>
      <c r="AV2110" s="14">
        <v>43833.505555555559</v>
      </c>
    </row>
    <row r="2111" spans="1:48" ht="12.75" x14ac:dyDescent="0.2">
      <c r="A2111" s="4">
        <v>12</v>
      </c>
      <c r="B2111" s="4">
        <v>2019</v>
      </c>
      <c r="C2111" s="4" t="s">
        <v>98</v>
      </c>
      <c r="D2111" s="4" t="s">
        <v>679</v>
      </c>
      <c r="E2111" s="12" t="s">
        <v>55</v>
      </c>
      <c r="K2111" s="4">
        <v>4</v>
      </c>
      <c r="AK2111" s="4">
        <v>4</v>
      </c>
      <c r="AL2111" s="12" t="s">
        <v>55</v>
      </c>
      <c r="AM2111" s="4" t="s">
        <v>91</v>
      </c>
      <c r="AN2111" s="15" t="s">
        <v>712</v>
      </c>
      <c r="AV2111" s="14">
        <v>43833.505555555559</v>
      </c>
    </row>
    <row r="2112" spans="1:48" ht="12.75" x14ac:dyDescent="0.2">
      <c r="A2112" s="4">
        <v>12</v>
      </c>
      <c r="B2112" s="4">
        <v>2019</v>
      </c>
      <c r="C2112" s="4" t="s">
        <v>98</v>
      </c>
      <c r="D2112" s="4" t="s">
        <v>679</v>
      </c>
      <c r="E2112" s="12" t="s">
        <v>113</v>
      </c>
      <c r="K2112" s="4">
        <v>2</v>
      </c>
      <c r="N2112" s="4">
        <v>2</v>
      </c>
      <c r="O2112" s="4">
        <v>4</v>
      </c>
      <c r="Q2112" s="4">
        <v>2</v>
      </c>
      <c r="R2112" s="4">
        <v>1.5</v>
      </c>
      <c r="AK2112" s="4">
        <v>11.5</v>
      </c>
      <c r="AL2112" s="12" t="s">
        <v>113</v>
      </c>
      <c r="AM2112" s="4" t="s">
        <v>91</v>
      </c>
      <c r="AN2112" s="15" t="s">
        <v>713</v>
      </c>
      <c r="AV2112" s="14">
        <v>43833.505555555559</v>
      </c>
    </row>
    <row r="2113" spans="1:48" ht="12.75" x14ac:dyDescent="0.2">
      <c r="A2113" s="4">
        <v>12</v>
      </c>
      <c r="B2113" s="4">
        <v>2019</v>
      </c>
      <c r="C2113" s="4" t="s">
        <v>98</v>
      </c>
      <c r="D2113" s="4" t="s">
        <v>679</v>
      </c>
      <c r="E2113" s="12" t="s">
        <v>54</v>
      </c>
      <c r="G2113" s="4">
        <v>5.5</v>
      </c>
      <c r="H2113" s="4">
        <v>5</v>
      </c>
      <c r="I2113" s="4">
        <v>5</v>
      </c>
      <c r="J2113" s="4">
        <v>3</v>
      </c>
      <c r="K2113" s="4">
        <v>1</v>
      </c>
      <c r="AK2113" s="4">
        <v>19.5</v>
      </c>
      <c r="AL2113" s="12" t="s">
        <v>54</v>
      </c>
      <c r="AM2113" s="4" t="s">
        <v>91</v>
      </c>
      <c r="AN2113" s="15" t="s">
        <v>714</v>
      </c>
      <c r="AV2113" s="14">
        <v>43833.505555555559</v>
      </c>
    </row>
    <row r="2114" spans="1:48" ht="12.75" x14ac:dyDescent="0.2">
      <c r="A2114" s="4">
        <v>12</v>
      </c>
      <c r="B2114" s="4">
        <v>2019</v>
      </c>
      <c r="C2114" s="4" t="s">
        <v>98</v>
      </c>
      <c r="D2114" s="4" t="s">
        <v>679</v>
      </c>
      <c r="E2114" s="12" t="s">
        <v>124</v>
      </c>
      <c r="H2114" s="4">
        <v>1</v>
      </c>
      <c r="I2114" s="4">
        <v>1</v>
      </c>
      <c r="J2114" s="4">
        <v>2</v>
      </c>
      <c r="K2114" s="4">
        <v>1</v>
      </c>
      <c r="N2114" s="4">
        <v>1</v>
      </c>
      <c r="P2114" s="4">
        <v>7</v>
      </c>
      <c r="Q2114" s="4">
        <v>1</v>
      </c>
      <c r="V2114" s="4">
        <v>1</v>
      </c>
      <c r="W2114" s="4">
        <v>1</v>
      </c>
      <c r="X2114" s="4">
        <v>8</v>
      </c>
      <c r="AB2114" s="4">
        <v>2</v>
      </c>
      <c r="AJ2114" s="4">
        <v>1</v>
      </c>
      <c r="AK2114" s="4">
        <v>27</v>
      </c>
      <c r="AL2114" s="12" t="s">
        <v>124</v>
      </c>
      <c r="AM2114" s="4" t="s">
        <v>91</v>
      </c>
      <c r="AN2114" s="15" t="s">
        <v>715</v>
      </c>
      <c r="AV2114" s="14">
        <v>43833.505555555559</v>
      </c>
    </row>
    <row r="2115" spans="1:48" ht="12.75" x14ac:dyDescent="0.2">
      <c r="A2115" s="4">
        <v>12</v>
      </c>
      <c r="B2115" s="4">
        <v>2019</v>
      </c>
      <c r="C2115" s="4" t="s">
        <v>98</v>
      </c>
      <c r="D2115" s="4" t="s">
        <v>679</v>
      </c>
      <c r="E2115" s="12" t="s">
        <v>132</v>
      </c>
      <c r="AD2115" s="4">
        <v>8</v>
      </c>
      <c r="AE2115" s="4">
        <v>8</v>
      </c>
      <c r="AF2115" s="4">
        <v>8</v>
      </c>
      <c r="AK2115" s="4">
        <v>24</v>
      </c>
      <c r="AL2115" s="12" t="s">
        <v>132</v>
      </c>
      <c r="AM2115" s="4" t="s">
        <v>91</v>
      </c>
      <c r="AN2115" s="7"/>
      <c r="AV2115" s="14">
        <v>43833.505555555559</v>
      </c>
    </row>
    <row r="2116" spans="1:48" ht="12.75" x14ac:dyDescent="0.2">
      <c r="A2116" s="4">
        <v>12</v>
      </c>
      <c r="B2116" s="4">
        <v>2019</v>
      </c>
      <c r="C2116" s="4" t="s">
        <v>98</v>
      </c>
      <c r="D2116" s="4" t="s">
        <v>679</v>
      </c>
      <c r="E2116" s="12" t="s">
        <v>50</v>
      </c>
      <c r="H2116" s="4">
        <v>1.5</v>
      </c>
      <c r="I2116" s="4">
        <v>2</v>
      </c>
      <c r="J2116" s="4">
        <v>1.5</v>
      </c>
      <c r="N2116" s="4">
        <v>0.5</v>
      </c>
      <c r="O2116" s="4">
        <v>1.5</v>
      </c>
      <c r="P2116" s="4">
        <v>2</v>
      </c>
      <c r="Q2116" s="4">
        <v>1</v>
      </c>
      <c r="R2116" s="4">
        <v>1</v>
      </c>
      <c r="U2116" s="4">
        <v>1.5</v>
      </c>
      <c r="V2116" s="4">
        <v>0.5</v>
      </c>
      <c r="W2116" s="4">
        <v>2</v>
      </c>
      <c r="X2116" s="4">
        <v>1</v>
      </c>
      <c r="Y2116" s="4">
        <v>1</v>
      </c>
      <c r="AB2116" s="4">
        <v>1</v>
      </c>
      <c r="AF2116" s="4">
        <v>2</v>
      </c>
      <c r="AI2116" s="4">
        <v>0.5</v>
      </c>
      <c r="AJ2116" s="4">
        <v>0.5</v>
      </c>
      <c r="AK2116" s="4">
        <v>21</v>
      </c>
      <c r="AL2116" s="12" t="s">
        <v>50</v>
      </c>
      <c r="AM2116" s="4" t="s">
        <v>66</v>
      </c>
      <c r="AN2116" s="15" t="s">
        <v>716</v>
      </c>
      <c r="AO2116" s="4">
        <v>132</v>
      </c>
      <c r="AP2116" s="4">
        <v>7</v>
      </c>
      <c r="AQ2116" s="4">
        <v>40</v>
      </c>
      <c r="AS2116" s="4">
        <v>179</v>
      </c>
      <c r="AT2116" s="4">
        <v>0.949640288</v>
      </c>
      <c r="AU2116" s="4">
        <v>5.0359712000000001E-2</v>
      </c>
      <c r="AV2116" s="14">
        <v>43833.275694444441</v>
      </c>
    </row>
    <row r="2117" spans="1:48" ht="12.75" x14ac:dyDescent="0.2">
      <c r="A2117" s="4">
        <v>12</v>
      </c>
      <c r="B2117" s="4">
        <v>2019</v>
      </c>
      <c r="C2117" s="4" t="s">
        <v>98</v>
      </c>
      <c r="D2117" s="4" t="s">
        <v>679</v>
      </c>
      <c r="E2117" s="12" t="s">
        <v>113</v>
      </c>
      <c r="X2117" s="4">
        <v>1</v>
      </c>
      <c r="AK2117" s="4">
        <v>1</v>
      </c>
      <c r="AL2117" s="12" t="s">
        <v>113</v>
      </c>
      <c r="AM2117" s="4" t="s">
        <v>66</v>
      </c>
      <c r="AN2117" s="15" t="s">
        <v>717</v>
      </c>
      <c r="AV2117" s="14">
        <v>43833.275694444441</v>
      </c>
    </row>
    <row r="2118" spans="1:48" ht="12.75" x14ac:dyDescent="0.2">
      <c r="A2118" s="4">
        <v>12</v>
      </c>
      <c r="B2118" s="4">
        <v>2019</v>
      </c>
      <c r="C2118" s="4" t="s">
        <v>98</v>
      </c>
      <c r="D2118" s="4" t="s">
        <v>679</v>
      </c>
      <c r="E2118" s="12" t="s">
        <v>52</v>
      </c>
      <c r="U2118" s="4">
        <v>2.5</v>
      </c>
      <c r="AI2118" s="4">
        <v>0.5</v>
      </c>
      <c r="AJ2118" s="4">
        <v>0.5</v>
      </c>
      <c r="AK2118" s="4">
        <v>3.5</v>
      </c>
      <c r="AL2118" s="12" t="s">
        <v>52</v>
      </c>
      <c r="AM2118" s="4" t="s">
        <v>66</v>
      </c>
      <c r="AN2118" s="15" t="s">
        <v>718</v>
      </c>
      <c r="AV2118" s="14">
        <v>43833.275694444441</v>
      </c>
    </row>
    <row r="2119" spans="1:48" ht="12.75" x14ac:dyDescent="0.2">
      <c r="A2119" s="4">
        <v>12</v>
      </c>
      <c r="B2119" s="4">
        <v>2019</v>
      </c>
      <c r="C2119" s="4" t="s">
        <v>98</v>
      </c>
      <c r="D2119" s="4" t="s">
        <v>679</v>
      </c>
      <c r="E2119" s="12" t="s">
        <v>59</v>
      </c>
      <c r="AK2119" s="4">
        <v>0</v>
      </c>
      <c r="AL2119" s="12" t="s">
        <v>59</v>
      </c>
      <c r="AM2119" s="4" t="s">
        <v>66</v>
      </c>
      <c r="AN2119" s="7"/>
      <c r="AV2119" s="14">
        <v>43833.275694444441</v>
      </c>
    </row>
    <row r="2120" spans="1:48" ht="12.75" x14ac:dyDescent="0.2">
      <c r="A2120" s="4">
        <v>12</v>
      </c>
      <c r="B2120" s="4">
        <v>2019</v>
      </c>
      <c r="C2120" s="4" t="s">
        <v>98</v>
      </c>
      <c r="D2120" s="4" t="s">
        <v>679</v>
      </c>
      <c r="E2120" s="12" t="s">
        <v>62</v>
      </c>
      <c r="AK2120" s="4">
        <v>0</v>
      </c>
      <c r="AL2120" s="12" t="s">
        <v>62</v>
      </c>
      <c r="AM2120" s="4" t="s">
        <v>66</v>
      </c>
      <c r="AN2120" s="7"/>
      <c r="AV2120" s="14">
        <v>43833.275694444441</v>
      </c>
    </row>
    <row r="2121" spans="1:48" ht="12.75" x14ac:dyDescent="0.2">
      <c r="A2121" s="4">
        <v>12</v>
      </c>
      <c r="B2121" s="4">
        <v>2019</v>
      </c>
      <c r="C2121" s="4" t="s">
        <v>98</v>
      </c>
      <c r="D2121" s="4" t="s">
        <v>679</v>
      </c>
      <c r="E2121" s="12" t="s">
        <v>526</v>
      </c>
      <c r="I2121" s="4">
        <v>0.5</v>
      </c>
      <c r="J2121" s="4">
        <v>5.5</v>
      </c>
      <c r="N2121" s="4">
        <v>1</v>
      </c>
      <c r="O2121" s="4">
        <v>1</v>
      </c>
      <c r="U2121" s="4">
        <v>1</v>
      </c>
      <c r="V2121" s="4">
        <v>3.5</v>
      </c>
      <c r="X2121" s="4">
        <v>1</v>
      </c>
      <c r="Y2121" s="4">
        <v>1.5</v>
      </c>
      <c r="AB2121" s="4">
        <v>0.5</v>
      </c>
      <c r="AI2121" s="4">
        <v>0.5</v>
      </c>
      <c r="AJ2121" s="4">
        <v>1</v>
      </c>
      <c r="AK2121" s="4">
        <v>17</v>
      </c>
      <c r="AL2121" s="12" t="s">
        <v>526</v>
      </c>
      <c r="AM2121" s="4" t="s">
        <v>66</v>
      </c>
      <c r="AN2121" s="15" t="s">
        <v>719</v>
      </c>
      <c r="AV2121" s="14">
        <v>43833.275694444441</v>
      </c>
    </row>
    <row r="2122" spans="1:48" ht="12.75" x14ac:dyDescent="0.2">
      <c r="A2122" s="4">
        <v>12</v>
      </c>
      <c r="B2122" s="4">
        <v>2019</v>
      </c>
      <c r="C2122" s="4" t="s">
        <v>98</v>
      </c>
      <c r="D2122" s="4" t="s">
        <v>679</v>
      </c>
      <c r="E2122" s="12" t="s">
        <v>54</v>
      </c>
      <c r="AB2122" s="4">
        <v>0.5</v>
      </c>
      <c r="AF2122" s="4">
        <v>2.5</v>
      </c>
      <c r="AI2122" s="4">
        <v>6</v>
      </c>
      <c r="AJ2122" s="4">
        <v>3.5</v>
      </c>
      <c r="AK2122" s="4">
        <v>12.5</v>
      </c>
      <c r="AL2122" s="12" t="s">
        <v>54</v>
      </c>
      <c r="AM2122" s="4" t="s">
        <v>66</v>
      </c>
      <c r="AN2122" s="15" t="s">
        <v>720</v>
      </c>
      <c r="AV2122" s="14">
        <v>43833.275694444441</v>
      </c>
    </row>
    <row r="2123" spans="1:48" ht="12.75" x14ac:dyDescent="0.2">
      <c r="A2123" s="4">
        <v>12</v>
      </c>
      <c r="B2123" s="4">
        <v>2019</v>
      </c>
      <c r="C2123" s="4" t="s">
        <v>98</v>
      </c>
      <c r="D2123" s="4" t="s">
        <v>679</v>
      </c>
      <c r="E2123" s="12" t="s">
        <v>69</v>
      </c>
      <c r="H2123" s="4">
        <v>0.5</v>
      </c>
      <c r="J2123" s="4">
        <v>1</v>
      </c>
      <c r="V2123" s="4">
        <v>3</v>
      </c>
      <c r="W2123" s="4">
        <v>0.5</v>
      </c>
      <c r="AK2123" s="4">
        <v>5</v>
      </c>
      <c r="AL2123" s="12" t="s">
        <v>69</v>
      </c>
      <c r="AM2123" s="4" t="s">
        <v>66</v>
      </c>
      <c r="AN2123" s="15" t="s">
        <v>721</v>
      </c>
      <c r="AV2123" s="14">
        <v>43833.275694444441</v>
      </c>
    </row>
    <row r="2124" spans="1:48" ht="12.75" x14ac:dyDescent="0.2">
      <c r="A2124" s="4">
        <v>12</v>
      </c>
      <c r="B2124" s="4">
        <v>2019</v>
      </c>
      <c r="C2124" s="4" t="s">
        <v>98</v>
      </c>
      <c r="D2124" s="4" t="s">
        <v>679</v>
      </c>
      <c r="E2124" s="12" t="s">
        <v>132</v>
      </c>
      <c r="G2124" s="4">
        <v>8</v>
      </c>
      <c r="K2124" s="4">
        <v>8</v>
      </c>
      <c r="AC2124" s="4">
        <v>8</v>
      </c>
      <c r="AD2124" s="4">
        <v>8</v>
      </c>
      <c r="AE2124" s="4">
        <v>8</v>
      </c>
      <c r="AK2124" s="4">
        <v>40</v>
      </c>
      <c r="AL2124" s="12" t="s">
        <v>132</v>
      </c>
      <c r="AM2124" s="4" t="s">
        <v>66</v>
      </c>
      <c r="AN2124" s="15" t="s">
        <v>722</v>
      </c>
      <c r="AV2124" s="14">
        <v>43833.275694444441</v>
      </c>
    </row>
    <row r="2125" spans="1:48" ht="12.75" x14ac:dyDescent="0.2">
      <c r="A2125" s="4">
        <v>12</v>
      </c>
      <c r="B2125" s="4">
        <v>2019</v>
      </c>
      <c r="C2125" s="4" t="s">
        <v>98</v>
      </c>
      <c r="D2125" s="4" t="s">
        <v>679</v>
      </c>
      <c r="E2125" s="12" t="s">
        <v>78</v>
      </c>
      <c r="H2125" s="4">
        <v>6</v>
      </c>
      <c r="I2125" s="4">
        <v>5.5</v>
      </c>
      <c r="N2125" s="4">
        <v>6</v>
      </c>
      <c r="O2125" s="4">
        <v>4.5</v>
      </c>
      <c r="P2125" s="4">
        <v>5.5</v>
      </c>
      <c r="Q2125" s="4">
        <v>7</v>
      </c>
      <c r="R2125" s="4">
        <v>7</v>
      </c>
      <c r="U2125" s="4">
        <v>2.5</v>
      </c>
      <c r="V2125" s="4">
        <v>1</v>
      </c>
      <c r="W2125" s="4">
        <v>4</v>
      </c>
      <c r="X2125" s="4">
        <v>4</v>
      </c>
      <c r="Y2125" s="4">
        <v>4.5</v>
      </c>
      <c r="AB2125" s="4">
        <v>5.5</v>
      </c>
      <c r="AF2125" s="4">
        <v>3.5</v>
      </c>
      <c r="AI2125" s="4">
        <v>0.5</v>
      </c>
      <c r="AJ2125" s="4">
        <v>2.5</v>
      </c>
      <c r="AK2125" s="4">
        <v>69.5</v>
      </c>
      <c r="AL2125" s="12" t="s">
        <v>78</v>
      </c>
      <c r="AM2125" s="4" t="s">
        <v>66</v>
      </c>
      <c r="AN2125" s="15" t="s">
        <v>723</v>
      </c>
      <c r="AV2125" s="14">
        <v>43833.275694444441</v>
      </c>
    </row>
    <row r="2126" spans="1:48" ht="12.75" x14ac:dyDescent="0.2">
      <c r="A2126" s="4">
        <v>12</v>
      </c>
      <c r="B2126" s="4">
        <v>2019</v>
      </c>
      <c r="C2126" s="4" t="s">
        <v>98</v>
      </c>
      <c r="D2126" s="4" t="s">
        <v>679</v>
      </c>
      <c r="E2126" s="12" t="s">
        <v>71</v>
      </c>
      <c r="R2126" s="4">
        <v>0.5</v>
      </c>
      <c r="AK2126" s="4">
        <v>0.5</v>
      </c>
      <c r="AL2126" s="12" t="s">
        <v>71</v>
      </c>
      <c r="AM2126" s="4" t="s">
        <v>66</v>
      </c>
      <c r="AN2126" s="15" t="s">
        <v>724</v>
      </c>
      <c r="AV2126" s="14">
        <v>43833.275694444441</v>
      </c>
    </row>
    <row r="2127" spans="1:48" ht="12.75" x14ac:dyDescent="0.2">
      <c r="A2127" s="4">
        <v>12</v>
      </c>
      <c r="B2127" s="4">
        <v>2019</v>
      </c>
      <c r="C2127" s="4" t="s">
        <v>98</v>
      </c>
      <c r="D2127" s="4" t="s">
        <v>679</v>
      </c>
      <c r="E2127" s="12" t="s">
        <v>83</v>
      </c>
      <c r="AK2127" s="4">
        <v>0</v>
      </c>
      <c r="AL2127" s="12" t="s">
        <v>83</v>
      </c>
      <c r="AM2127" s="4" t="s">
        <v>66</v>
      </c>
      <c r="AN2127" s="7"/>
      <c r="AV2127" s="14">
        <v>43833.275694444441</v>
      </c>
    </row>
    <row r="2128" spans="1:48" ht="12.75" x14ac:dyDescent="0.2">
      <c r="A2128" s="4">
        <v>12</v>
      </c>
      <c r="B2128" s="4">
        <v>2019</v>
      </c>
      <c r="C2128" s="4" t="s">
        <v>98</v>
      </c>
      <c r="D2128" s="4" t="s">
        <v>679</v>
      </c>
      <c r="E2128" s="12" t="s">
        <v>60</v>
      </c>
      <c r="O2128" s="4">
        <v>1.5</v>
      </c>
      <c r="R2128" s="4">
        <v>0.5</v>
      </c>
      <c r="X2128" s="4">
        <v>0.5</v>
      </c>
      <c r="AK2128" s="4">
        <v>2.5</v>
      </c>
      <c r="AL2128" s="12" t="s">
        <v>60</v>
      </c>
      <c r="AM2128" s="4" t="s">
        <v>66</v>
      </c>
      <c r="AN2128" s="15" t="s">
        <v>725</v>
      </c>
      <c r="AV2128" s="14">
        <v>43833.275694444441</v>
      </c>
    </row>
    <row r="2129" spans="1:48" ht="12.75" x14ac:dyDescent="0.2">
      <c r="A2129" s="4">
        <v>12</v>
      </c>
      <c r="B2129" s="4">
        <v>2019</v>
      </c>
      <c r="C2129" s="4" t="s">
        <v>98</v>
      </c>
      <c r="D2129" s="4" t="s">
        <v>679</v>
      </c>
      <c r="E2129" s="12" t="s">
        <v>113</v>
      </c>
      <c r="AK2129" s="4">
        <v>0</v>
      </c>
      <c r="AL2129" s="12" t="s">
        <v>113</v>
      </c>
      <c r="AM2129" s="4" t="s">
        <v>66</v>
      </c>
      <c r="AN2129" s="7"/>
      <c r="AV2129" s="14">
        <v>43833.275694444441</v>
      </c>
    </row>
    <row r="2130" spans="1:48" ht="12.75" x14ac:dyDescent="0.2">
      <c r="A2130" s="4">
        <v>12</v>
      </c>
      <c r="B2130" s="4">
        <v>2019</v>
      </c>
      <c r="C2130" s="4" t="s">
        <v>98</v>
      </c>
      <c r="D2130" s="4" t="s">
        <v>679</v>
      </c>
      <c r="E2130" s="12" t="s">
        <v>63</v>
      </c>
      <c r="N2130" s="4">
        <v>1</v>
      </c>
      <c r="P2130" s="4">
        <v>1.5</v>
      </c>
      <c r="U2130" s="4">
        <v>0.5</v>
      </c>
      <c r="W2130" s="4">
        <v>1.5</v>
      </c>
      <c r="X2130" s="4">
        <v>0.5</v>
      </c>
      <c r="Y2130" s="4">
        <v>1</v>
      </c>
      <c r="AK2130" s="4">
        <v>6</v>
      </c>
      <c r="AL2130" s="12" t="s">
        <v>63</v>
      </c>
      <c r="AM2130" s="4" t="s">
        <v>66</v>
      </c>
      <c r="AN2130" s="15" t="s">
        <v>726</v>
      </c>
      <c r="AV2130" s="14">
        <v>43833.275694444441</v>
      </c>
    </row>
    <row r="2131" spans="1:48" ht="12.75" x14ac:dyDescent="0.2">
      <c r="A2131" s="4">
        <v>12</v>
      </c>
      <c r="B2131" s="4">
        <v>2019</v>
      </c>
      <c r="C2131" s="4" t="s">
        <v>98</v>
      </c>
      <c r="D2131" s="4" t="s">
        <v>679</v>
      </c>
      <c r="E2131" s="12" t="s">
        <v>86</v>
      </c>
      <c r="AK2131" s="4">
        <v>0</v>
      </c>
      <c r="AL2131" s="12" t="s">
        <v>86</v>
      </c>
      <c r="AM2131" s="4" t="s">
        <v>66</v>
      </c>
      <c r="AN2131" s="7"/>
      <c r="AV2131" s="14">
        <v>43833.275694444441</v>
      </c>
    </row>
    <row r="2132" spans="1:48" ht="12.75" x14ac:dyDescent="0.2">
      <c r="A2132" s="4">
        <v>12</v>
      </c>
      <c r="B2132" s="4">
        <v>2019</v>
      </c>
      <c r="C2132" s="4" t="s">
        <v>98</v>
      </c>
      <c r="D2132" s="4" t="s">
        <v>679</v>
      </c>
      <c r="E2132" s="12" t="s">
        <v>70</v>
      </c>
      <c r="AB2132" s="4">
        <v>0.5</v>
      </c>
      <c r="AK2132" s="4">
        <v>0.5</v>
      </c>
      <c r="AL2132" s="12" t="s">
        <v>70</v>
      </c>
      <c r="AM2132" s="4" t="s">
        <v>66</v>
      </c>
      <c r="AN2132" s="15" t="s">
        <v>727</v>
      </c>
      <c r="AV2132" s="14">
        <v>43833.275694444441</v>
      </c>
    </row>
    <row r="2133" spans="1:48" ht="12.75" x14ac:dyDescent="0.2">
      <c r="A2133" s="4">
        <v>12</v>
      </c>
      <c r="B2133" s="4">
        <v>2019</v>
      </c>
      <c r="C2133" s="4" t="s">
        <v>98</v>
      </c>
      <c r="D2133" s="4" t="s">
        <v>679</v>
      </c>
      <c r="E2133" s="12" t="s">
        <v>50</v>
      </c>
      <c r="G2133" s="4">
        <v>2</v>
      </c>
      <c r="H2133" s="4">
        <v>0.5</v>
      </c>
      <c r="K2133" s="4">
        <v>1.5</v>
      </c>
      <c r="N2133" s="4">
        <v>1</v>
      </c>
      <c r="P2133" s="4">
        <v>1</v>
      </c>
      <c r="U2133" s="4">
        <v>1</v>
      </c>
      <c r="W2133" s="4">
        <v>1</v>
      </c>
      <c r="Y2133" s="4">
        <v>1</v>
      </c>
      <c r="AE2133" s="4">
        <v>3</v>
      </c>
      <c r="AK2133" s="4">
        <v>12</v>
      </c>
      <c r="AL2133" s="12" t="s">
        <v>50</v>
      </c>
      <c r="AM2133" s="4" t="s">
        <v>96</v>
      </c>
      <c r="AN2133" s="15" t="s">
        <v>728</v>
      </c>
      <c r="AO2133" s="4">
        <v>102</v>
      </c>
      <c r="AP2133" s="4">
        <v>30</v>
      </c>
      <c r="AQ2133" s="4">
        <v>36</v>
      </c>
      <c r="AS2133" s="4">
        <v>176</v>
      </c>
      <c r="AT2133" s="4">
        <v>0.80314960599999996</v>
      </c>
      <c r="AU2133" s="4">
        <v>0.19685039400000001</v>
      </c>
      <c r="AV2133" s="14">
        <v>43832.590277777781</v>
      </c>
    </row>
    <row r="2134" spans="1:48" ht="12.75" x14ac:dyDescent="0.2">
      <c r="A2134" s="4">
        <v>12</v>
      </c>
      <c r="B2134" s="4">
        <v>2019</v>
      </c>
      <c r="C2134" s="4" t="s">
        <v>98</v>
      </c>
      <c r="D2134" s="4" t="s">
        <v>679</v>
      </c>
      <c r="E2134" s="12" t="s">
        <v>113</v>
      </c>
      <c r="P2134" s="4">
        <v>7</v>
      </c>
      <c r="Q2134" s="4">
        <v>2</v>
      </c>
      <c r="AE2134" s="4">
        <v>5</v>
      </c>
      <c r="AF2134" s="4">
        <v>8</v>
      </c>
      <c r="AI2134" s="4">
        <v>8</v>
      </c>
      <c r="AK2134" s="4">
        <v>30</v>
      </c>
      <c r="AL2134" s="12" t="s">
        <v>113</v>
      </c>
      <c r="AM2134" s="4" t="s">
        <v>96</v>
      </c>
      <c r="AN2134" s="15" t="s">
        <v>729</v>
      </c>
      <c r="AV2134" s="14">
        <v>43832.590277777781</v>
      </c>
    </row>
    <row r="2135" spans="1:48" ht="12.75" x14ac:dyDescent="0.2">
      <c r="A2135" s="4">
        <v>12</v>
      </c>
      <c r="B2135" s="4">
        <v>2019</v>
      </c>
      <c r="C2135" s="4" t="s">
        <v>98</v>
      </c>
      <c r="D2135" s="4" t="s">
        <v>679</v>
      </c>
      <c r="E2135" s="12" t="s">
        <v>132</v>
      </c>
      <c r="R2135" s="4">
        <v>8</v>
      </c>
      <c r="AB2135" s="4">
        <v>8</v>
      </c>
      <c r="AD2135" s="4">
        <v>8</v>
      </c>
      <c r="AJ2135" s="4">
        <v>8</v>
      </c>
      <c r="AK2135" s="4">
        <v>32</v>
      </c>
      <c r="AL2135" s="12" t="s">
        <v>132</v>
      </c>
      <c r="AM2135" s="4" t="s">
        <v>96</v>
      </c>
      <c r="AN2135" s="15" t="s">
        <v>730</v>
      </c>
      <c r="AV2135" s="14">
        <v>43832.590277777781</v>
      </c>
    </row>
    <row r="2136" spans="1:48" ht="12.75" x14ac:dyDescent="0.2">
      <c r="A2136" s="4">
        <v>12</v>
      </c>
      <c r="B2136" s="4">
        <v>2019</v>
      </c>
      <c r="C2136" s="4" t="s">
        <v>98</v>
      </c>
      <c r="D2136" s="4" t="s">
        <v>679</v>
      </c>
      <c r="E2136" s="12" t="s">
        <v>55</v>
      </c>
      <c r="I2136" s="4">
        <v>2</v>
      </c>
      <c r="N2136" s="4">
        <v>2</v>
      </c>
      <c r="AK2136" s="4">
        <v>4</v>
      </c>
      <c r="AL2136" s="12" t="s">
        <v>55</v>
      </c>
      <c r="AM2136" s="4" t="s">
        <v>96</v>
      </c>
      <c r="AN2136" s="7"/>
      <c r="AV2136" s="14">
        <v>43832.590277777781</v>
      </c>
    </row>
    <row r="2137" spans="1:48" ht="12.75" x14ac:dyDescent="0.2">
      <c r="A2137" s="4">
        <v>12</v>
      </c>
      <c r="B2137" s="4">
        <v>2019</v>
      </c>
      <c r="C2137" s="4" t="s">
        <v>98</v>
      </c>
      <c r="D2137" s="4" t="s">
        <v>679</v>
      </c>
      <c r="E2137" s="12" t="s">
        <v>61</v>
      </c>
      <c r="O2137" s="4">
        <v>4</v>
      </c>
      <c r="Q2137" s="4">
        <v>6</v>
      </c>
      <c r="U2137" s="4">
        <v>6</v>
      </c>
      <c r="AK2137" s="4">
        <v>16</v>
      </c>
      <c r="AL2137" s="12" t="s">
        <v>61</v>
      </c>
      <c r="AM2137" s="4" t="s">
        <v>96</v>
      </c>
      <c r="AN2137" s="15" t="s">
        <v>731</v>
      </c>
      <c r="AV2137" s="14">
        <v>43832.590277777781</v>
      </c>
    </row>
    <row r="2138" spans="1:48" ht="12.75" x14ac:dyDescent="0.2">
      <c r="A2138" s="4">
        <v>12</v>
      </c>
      <c r="B2138" s="4">
        <v>2019</v>
      </c>
      <c r="C2138" s="4" t="s">
        <v>98</v>
      </c>
      <c r="D2138" s="4" t="s">
        <v>679</v>
      </c>
      <c r="E2138" s="12" t="s">
        <v>149</v>
      </c>
      <c r="AC2138" s="4">
        <v>8</v>
      </c>
      <c r="AK2138" s="4">
        <v>8</v>
      </c>
      <c r="AL2138" s="12" t="s">
        <v>149</v>
      </c>
      <c r="AM2138" s="4" t="s">
        <v>96</v>
      </c>
      <c r="AN2138" s="15" t="s">
        <v>732</v>
      </c>
      <c r="AV2138" s="14">
        <v>43832.590277777781</v>
      </c>
    </row>
    <row r="2139" spans="1:48" ht="12.75" x14ac:dyDescent="0.2">
      <c r="A2139" s="4">
        <v>12</v>
      </c>
      <c r="B2139" s="4">
        <v>2019</v>
      </c>
      <c r="C2139" s="4" t="s">
        <v>98</v>
      </c>
      <c r="D2139" s="4" t="s">
        <v>679</v>
      </c>
      <c r="E2139" s="12" t="s">
        <v>60</v>
      </c>
      <c r="G2139" s="4">
        <v>1</v>
      </c>
      <c r="H2139" s="4">
        <v>9</v>
      </c>
      <c r="I2139" s="4">
        <v>7</v>
      </c>
      <c r="J2139" s="4">
        <v>8</v>
      </c>
      <c r="K2139" s="4">
        <v>7</v>
      </c>
      <c r="N2139" s="4">
        <v>5</v>
      </c>
      <c r="O2139" s="4">
        <v>3</v>
      </c>
      <c r="V2139" s="4">
        <v>8</v>
      </c>
      <c r="W2139" s="4">
        <v>7</v>
      </c>
      <c r="X2139" s="4">
        <v>8</v>
      </c>
      <c r="Y2139" s="4">
        <v>7</v>
      </c>
      <c r="AK2139" s="4">
        <v>70</v>
      </c>
      <c r="AL2139" s="12" t="s">
        <v>60</v>
      </c>
      <c r="AM2139" s="4" t="s">
        <v>96</v>
      </c>
      <c r="AN2139" s="15" t="s">
        <v>733</v>
      </c>
      <c r="AV2139" s="14">
        <v>43832.590277777781</v>
      </c>
    </row>
    <row r="2140" spans="1:48" ht="12.75" x14ac:dyDescent="0.2">
      <c r="A2140" s="4">
        <v>12</v>
      </c>
      <c r="B2140" s="4">
        <v>2019</v>
      </c>
      <c r="C2140" s="4" t="s">
        <v>98</v>
      </c>
      <c r="D2140" s="4" t="s">
        <v>679</v>
      </c>
      <c r="E2140" s="12" t="s">
        <v>124</v>
      </c>
      <c r="G2140" s="4">
        <v>2</v>
      </c>
      <c r="O2140" s="4">
        <v>1</v>
      </c>
      <c r="U2140" s="4">
        <v>1</v>
      </c>
      <c r="AK2140" s="4">
        <v>4</v>
      </c>
      <c r="AL2140" s="12" t="s">
        <v>124</v>
      </c>
      <c r="AM2140" s="4" t="s">
        <v>96</v>
      </c>
      <c r="AN2140" s="15" t="s">
        <v>734</v>
      </c>
      <c r="AV2140" s="14">
        <v>43832.590277777781</v>
      </c>
    </row>
    <row r="2141" spans="1:48" ht="12.75" x14ac:dyDescent="0.2">
      <c r="A2141" s="4">
        <v>12</v>
      </c>
      <c r="B2141" s="4">
        <v>2019</v>
      </c>
      <c r="C2141" s="4" t="s">
        <v>98</v>
      </c>
      <c r="D2141" s="4" t="s">
        <v>679</v>
      </c>
      <c r="E2141" s="12" t="s">
        <v>61</v>
      </c>
      <c r="G2141" s="4">
        <v>6.5</v>
      </c>
      <c r="H2141" s="4">
        <v>7</v>
      </c>
      <c r="I2141" s="4">
        <v>6.5</v>
      </c>
      <c r="J2141" s="4">
        <v>6.5</v>
      </c>
      <c r="K2141" s="4">
        <v>6</v>
      </c>
      <c r="N2141" s="4">
        <v>3.5</v>
      </c>
      <c r="O2141" s="4">
        <v>7.5</v>
      </c>
      <c r="P2141" s="4">
        <v>5</v>
      </c>
      <c r="W2141" s="4">
        <v>4</v>
      </c>
      <c r="X2141" s="4">
        <v>6.5</v>
      </c>
      <c r="Y2141" s="4">
        <v>2</v>
      </c>
      <c r="AB2141" s="4">
        <v>5</v>
      </c>
      <c r="AK2141" s="4">
        <v>66</v>
      </c>
      <c r="AL2141" s="12" t="s">
        <v>61</v>
      </c>
      <c r="AM2141" s="4" t="s">
        <v>94</v>
      </c>
      <c r="AN2141" s="15" t="s">
        <v>735</v>
      </c>
      <c r="AO2141" s="4">
        <v>113</v>
      </c>
      <c r="AP2141" s="4">
        <v>3.5</v>
      </c>
      <c r="AQ2141" s="4">
        <v>51.5</v>
      </c>
      <c r="AS2141" s="4">
        <v>176</v>
      </c>
      <c r="AT2141" s="4">
        <v>0.96995708199999997</v>
      </c>
      <c r="AU2141" s="4">
        <v>3.0042917999999998E-2</v>
      </c>
      <c r="AV2141" s="14">
        <v>43822.547222222223</v>
      </c>
    </row>
    <row r="2142" spans="1:48" ht="12.75" x14ac:dyDescent="0.2">
      <c r="A2142" s="4">
        <v>12</v>
      </c>
      <c r="B2142" s="4">
        <v>2019</v>
      </c>
      <c r="C2142" s="4" t="s">
        <v>98</v>
      </c>
      <c r="D2142" s="4" t="s">
        <v>679</v>
      </c>
      <c r="E2142" s="12" t="s">
        <v>149</v>
      </c>
      <c r="AC2142" s="4">
        <v>8</v>
      </c>
      <c r="AK2142" s="4">
        <v>8</v>
      </c>
      <c r="AL2142" s="12" t="s">
        <v>149</v>
      </c>
      <c r="AM2142" s="4" t="s">
        <v>94</v>
      </c>
      <c r="AN2142" s="15" t="s">
        <v>736</v>
      </c>
      <c r="AV2142" s="14">
        <v>43822.547222222223</v>
      </c>
    </row>
    <row r="2143" spans="1:48" ht="12.75" x14ac:dyDescent="0.2">
      <c r="A2143" s="4">
        <v>12</v>
      </c>
      <c r="B2143" s="4">
        <v>2019</v>
      </c>
      <c r="C2143" s="4" t="s">
        <v>98</v>
      </c>
      <c r="D2143" s="4" t="s">
        <v>679</v>
      </c>
      <c r="E2143" s="12" t="s">
        <v>54</v>
      </c>
      <c r="N2143" s="4">
        <v>3.5</v>
      </c>
      <c r="Q2143" s="4">
        <v>6</v>
      </c>
      <c r="R2143" s="4">
        <v>4</v>
      </c>
      <c r="U2143" s="4">
        <v>6.5</v>
      </c>
      <c r="V2143" s="4">
        <v>5</v>
      </c>
      <c r="AK2143" s="4">
        <v>25</v>
      </c>
      <c r="AL2143" s="12" t="s">
        <v>54</v>
      </c>
      <c r="AM2143" s="4" t="s">
        <v>94</v>
      </c>
      <c r="AN2143" s="15" t="s">
        <v>737</v>
      </c>
      <c r="AV2143" s="14">
        <v>43822.547222222223</v>
      </c>
    </row>
    <row r="2144" spans="1:48" ht="12.75" x14ac:dyDescent="0.2">
      <c r="A2144" s="4">
        <v>12</v>
      </c>
      <c r="B2144" s="4">
        <v>2019</v>
      </c>
      <c r="C2144" s="4" t="s">
        <v>98</v>
      </c>
      <c r="D2144" s="4" t="s">
        <v>679</v>
      </c>
      <c r="E2144" s="12" t="s">
        <v>124</v>
      </c>
      <c r="K2144" s="4">
        <v>1</v>
      </c>
      <c r="R2144" s="4">
        <v>2.5</v>
      </c>
      <c r="V2144" s="4">
        <v>2.5</v>
      </c>
      <c r="X2144" s="4">
        <v>0.5</v>
      </c>
      <c r="Y2144" s="4">
        <v>2</v>
      </c>
      <c r="AB2144" s="4">
        <v>3</v>
      </c>
      <c r="AK2144" s="4">
        <v>11.5</v>
      </c>
      <c r="AL2144" s="12" t="s">
        <v>124</v>
      </c>
      <c r="AM2144" s="4" t="s">
        <v>94</v>
      </c>
      <c r="AN2144" s="15" t="s">
        <v>738</v>
      </c>
      <c r="AV2144" s="14">
        <v>43822.547222222223</v>
      </c>
    </row>
    <row r="2145" spans="1:48" ht="12.75" x14ac:dyDescent="0.2">
      <c r="A2145" s="4">
        <v>12</v>
      </c>
      <c r="B2145" s="4">
        <v>2019</v>
      </c>
      <c r="C2145" s="4" t="s">
        <v>98</v>
      </c>
      <c r="D2145" s="4" t="s">
        <v>679</v>
      </c>
      <c r="E2145" s="12" t="s">
        <v>132</v>
      </c>
      <c r="AD2145" s="4">
        <v>8</v>
      </c>
      <c r="AE2145" s="4">
        <v>8</v>
      </c>
      <c r="AF2145" s="4">
        <v>8</v>
      </c>
      <c r="AI2145" s="4">
        <v>8</v>
      </c>
      <c r="AJ2145" s="4">
        <v>8</v>
      </c>
      <c r="AK2145" s="4">
        <v>40</v>
      </c>
      <c r="AL2145" s="12" t="s">
        <v>132</v>
      </c>
      <c r="AM2145" s="4" t="s">
        <v>94</v>
      </c>
      <c r="AN2145" s="15" t="s">
        <v>456</v>
      </c>
      <c r="AV2145" s="14">
        <v>43822.547222222223</v>
      </c>
    </row>
    <row r="2146" spans="1:48" ht="12.75" x14ac:dyDescent="0.2">
      <c r="A2146" s="4">
        <v>12</v>
      </c>
      <c r="B2146" s="4">
        <v>2019</v>
      </c>
      <c r="C2146" s="4" t="s">
        <v>98</v>
      </c>
      <c r="D2146" s="4" t="s">
        <v>679</v>
      </c>
      <c r="E2146" s="12" t="s">
        <v>63</v>
      </c>
      <c r="G2146" s="4">
        <v>1</v>
      </c>
      <c r="U2146" s="4">
        <v>1.5</v>
      </c>
      <c r="W2146" s="4">
        <v>1</v>
      </c>
      <c r="AK2146" s="4">
        <v>3.5</v>
      </c>
      <c r="AL2146" s="12" t="s">
        <v>63</v>
      </c>
      <c r="AM2146" s="4" t="s">
        <v>94</v>
      </c>
      <c r="AN2146" s="15" t="s">
        <v>739</v>
      </c>
      <c r="AV2146" s="14">
        <v>43822.547222222223</v>
      </c>
    </row>
    <row r="2147" spans="1:48" ht="12.75" x14ac:dyDescent="0.2">
      <c r="A2147" s="4">
        <v>12</v>
      </c>
      <c r="B2147" s="4">
        <v>2019</v>
      </c>
      <c r="C2147" s="4" t="s">
        <v>98</v>
      </c>
      <c r="D2147" s="4" t="s">
        <v>679</v>
      </c>
      <c r="E2147" s="12" t="s">
        <v>50</v>
      </c>
      <c r="G2147" s="4">
        <v>0.5</v>
      </c>
      <c r="H2147" s="4">
        <v>1</v>
      </c>
      <c r="I2147" s="4">
        <v>1.5</v>
      </c>
      <c r="J2147" s="4">
        <v>1.5</v>
      </c>
      <c r="K2147" s="4">
        <v>1</v>
      </c>
      <c r="N2147" s="4">
        <v>1</v>
      </c>
      <c r="O2147" s="4">
        <v>0.5</v>
      </c>
      <c r="P2147" s="4">
        <v>3</v>
      </c>
      <c r="Q2147" s="4">
        <v>2</v>
      </c>
      <c r="R2147" s="4">
        <v>1.5</v>
      </c>
      <c r="V2147" s="4">
        <v>0.5</v>
      </c>
      <c r="W2147" s="4">
        <v>3</v>
      </c>
      <c r="X2147" s="4">
        <v>1</v>
      </c>
      <c r="Y2147" s="4">
        <v>4</v>
      </c>
      <c r="AK2147" s="4">
        <v>22</v>
      </c>
      <c r="AL2147" s="12" t="s">
        <v>50</v>
      </c>
      <c r="AM2147" s="4" t="s">
        <v>94</v>
      </c>
      <c r="AN2147" s="15" t="s">
        <v>740</v>
      </c>
      <c r="AV2147" s="14">
        <v>43822.547222222223</v>
      </c>
    </row>
    <row r="2148" spans="1:48" ht="12.75" x14ac:dyDescent="0.2">
      <c r="A2148" s="4">
        <v>12</v>
      </c>
      <c r="B2148" s="4">
        <v>2019</v>
      </c>
      <c r="C2148" s="4" t="s">
        <v>98</v>
      </c>
      <c r="D2148" s="4" t="s">
        <v>679</v>
      </c>
      <c r="E2148" s="12" t="s">
        <v>132</v>
      </c>
      <c r="O2148" s="4">
        <v>8</v>
      </c>
      <c r="AC2148" s="4">
        <v>8</v>
      </c>
      <c r="AD2148" s="4">
        <v>8</v>
      </c>
      <c r="AE2148" s="4">
        <v>8</v>
      </c>
      <c r="AJ2148" s="4">
        <v>5</v>
      </c>
      <c r="AK2148" s="4">
        <v>37</v>
      </c>
      <c r="AL2148" s="12" t="s">
        <v>132</v>
      </c>
      <c r="AM2148" s="4" t="s">
        <v>85</v>
      </c>
      <c r="AN2148" s="7"/>
      <c r="AO2148" s="4">
        <v>137</v>
      </c>
      <c r="AP2148" s="4">
        <v>2</v>
      </c>
      <c r="AQ2148" s="4">
        <v>37</v>
      </c>
      <c r="AS2148" s="4">
        <v>176</v>
      </c>
      <c r="AT2148" s="4">
        <v>0.985611511</v>
      </c>
      <c r="AU2148" s="4">
        <v>1.4388489000000001E-2</v>
      </c>
      <c r="AV2148" s="14">
        <v>43832.504861111112</v>
      </c>
    </row>
    <row r="2149" spans="1:48" ht="12.75" x14ac:dyDescent="0.2">
      <c r="A2149" s="4">
        <v>12</v>
      </c>
      <c r="B2149" s="4">
        <v>2019</v>
      </c>
      <c r="C2149" s="4" t="s">
        <v>98</v>
      </c>
      <c r="D2149" s="4" t="s">
        <v>679</v>
      </c>
      <c r="E2149" s="12" t="s">
        <v>56</v>
      </c>
      <c r="J2149" s="4">
        <v>1</v>
      </c>
      <c r="K2149" s="4">
        <v>1.5</v>
      </c>
      <c r="X2149" s="4">
        <v>8</v>
      </c>
      <c r="AB2149" s="4">
        <v>7.5</v>
      </c>
      <c r="AF2149" s="4">
        <v>9</v>
      </c>
      <c r="AI2149" s="4">
        <v>8.5</v>
      </c>
      <c r="AK2149" s="4">
        <v>35.5</v>
      </c>
      <c r="AL2149" s="12" t="s">
        <v>56</v>
      </c>
      <c r="AM2149" s="4" t="s">
        <v>85</v>
      </c>
      <c r="AN2149" s="7"/>
      <c r="AV2149" s="14">
        <v>43832.504861111112</v>
      </c>
    </row>
    <row r="2150" spans="1:48" ht="12.75" x14ac:dyDescent="0.2">
      <c r="A2150" s="4">
        <v>12</v>
      </c>
      <c r="B2150" s="4">
        <v>2019</v>
      </c>
      <c r="C2150" s="4" t="s">
        <v>98</v>
      </c>
      <c r="D2150" s="4" t="s">
        <v>679</v>
      </c>
      <c r="E2150" s="12" t="s">
        <v>86</v>
      </c>
      <c r="J2150" s="4">
        <v>1</v>
      </c>
      <c r="K2150" s="4">
        <v>1.5</v>
      </c>
      <c r="Q2150" s="4">
        <v>5.5</v>
      </c>
      <c r="R2150" s="4">
        <v>8</v>
      </c>
      <c r="U2150" s="4">
        <v>9.5</v>
      </c>
      <c r="V2150" s="4">
        <v>8.5</v>
      </c>
      <c r="W2150" s="4">
        <v>9.5</v>
      </c>
      <c r="X2150" s="4">
        <v>2</v>
      </c>
      <c r="AK2150" s="4">
        <v>45.5</v>
      </c>
      <c r="AL2150" s="12" t="s">
        <v>86</v>
      </c>
      <c r="AM2150" s="4" t="s">
        <v>85</v>
      </c>
      <c r="AN2150" s="7"/>
      <c r="AV2150" s="14">
        <v>43832.504861111112</v>
      </c>
    </row>
    <row r="2151" spans="1:48" ht="12.75" x14ac:dyDescent="0.2">
      <c r="A2151" s="4">
        <v>12</v>
      </c>
      <c r="B2151" s="4">
        <v>2019</v>
      </c>
      <c r="C2151" s="4" t="s">
        <v>98</v>
      </c>
      <c r="D2151" s="4" t="s">
        <v>679</v>
      </c>
      <c r="E2151" s="12" t="s">
        <v>50</v>
      </c>
      <c r="H2151" s="4">
        <v>1</v>
      </c>
      <c r="I2151" s="4">
        <v>1</v>
      </c>
      <c r="J2151" s="4">
        <v>0.5</v>
      </c>
      <c r="P2151" s="4">
        <v>1.5</v>
      </c>
      <c r="U2151" s="4">
        <v>0.5</v>
      </c>
      <c r="V2151" s="4">
        <v>0.5</v>
      </c>
      <c r="AK2151" s="4">
        <v>5</v>
      </c>
      <c r="AL2151" s="12" t="s">
        <v>50</v>
      </c>
      <c r="AM2151" s="4" t="s">
        <v>85</v>
      </c>
      <c r="AN2151" s="7"/>
      <c r="AV2151" s="14">
        <v>43832.504861111112</v>
      </c>
    </row>
    <row r="2152" spans="1:48" ht="12.75" x14ac:dyDescent="0.2">
      <c r="A2152" s="4">
        <v>12</v>
      </c>
      <c r="B2152" s="4">
        <v>2019</v>
      </c>
      <c r="C2152" s="4" t="s">
        <v>98</v>
      </c>
      <c r="D2152" s="4" t="s">
        <v>679</v>
      </c>
      <c r="E2152" s="12" t="s">
        <v>54</v>
      </c>
      <c r="G2152" s="4">
        <v>8</v>
      </c>
      <c r="H2152" s="4">
        <v>7</v>
      </c>
      <c r="I2152" s="4">
        <v>7</v>
      </c>
      <c r="J2152" s="4">
        <v>5.5</v>
      </c>
      <c r="K2152" s="4">
        <v>5</v>
      </c>
      <c r="N2152" s="4">
        <v>8.5</v>
      </c>
      <c r="P2152" s="4">
        <v>8</v>
      </c>
      <c r="Q2152" s="4">
        <v>2</v>
      </c>
      <c r="AK2152" s="4">
        <v>51</v>
      </c>
      <c r="AL2152" s="12" t="s">
        <v>54</v>
      </c>
      <c r="AM2152" s="4" t="s">
        <v>85</v>
      </c>
      <c r="AN2152" s="7"/>
      <c r="AV2152" s="14">
        <v>43832.504861111112</v>
      </c>
    </row>
    <row r="2153" spans="1:48" ht="12.75" x14ac:dyDescent="0.2">
      <c r="A2153" s="4">
        <v>12</v>
      </c>
      <c r="B2153" s="4">
        <v>2019</v>
      </c>
      <c r="C2153" s="4" t="s">
        <v>98</v>
      </c>
      <c r="D2153" s="4" t="s">
        <v>679</v>
      </c>
      <c r="E2153" s="12" t="s">
        <v>63</v>
      </c>
      <c r="H2153" s="4">
        <v>1</v>
      </c>
      <c r="V2153" s="4">
        <v>1</v>
      </c>
      <c r="AK2153" s="4">
        <v>2</v>
      </c>
      <c r="AL2153" s="12" t="s">
        <v>63</v>
      </c>
      <c r="AM2153" s="4" t="s">
        <v>85</v>
      </c>
      <c r="AN2153" s="7"/>
      <c r="AV2153" s="14">
        <v>43832.504861111112</v>
      </c>
    </row>
    <row r="2154" spans="1:48" ht="12.75" x14ac:dyDescent="0.2">
      <c r="A2154" s="4">
        <v>12</v>
      </c>
      <c r="B2154" s="4">
        <v>2019</v>
      </c>
      <c r="C2154" s="4" t="s">
        <v>98</v>
      </c>
      <c r="D2154" s="4" t="s">
        <v>679</v>
      </c>
      <c r="E2154" s="12" t="s">
        <v>54</v>
      </c>
      <c r="G2154" s="4">
        <v>4</v>
      </c>
      <c r="H2154" s="4">
        <v>6</v>
      </c>
      <c r="I2154" s="4">
        <v>5</v>
      </c>
      <c r="J2154" s="4">
        <v>4</v>
      </c>
      <c r="K2154" s="4">
        <v>5</v>
      </c>
      <c r="AK2154" s="4">
        <v>24</v>
      </c>
      <c r="AL2154" s="12" t="s">
        <v>54</v>
      </c>
      <c r="AM2154" s="4" t="s">
        <v>76</v>
      </c>
      <c r="AN2154" s="7"/>
      <c r="AO2154" s="4">
        <v>57.5</v>
      </c>
      <c r="AP2154" s="4">
        <v>57</v>
      </c>
      <c r="AQ2154" s="4">
        <v>49.5</v>
      </c>
      <c r="AS2154" s="4">
        <v>176</v>
      </c>
      <c r="AT2154" s="4">
        <v>0.502183406</v>
      </c>
      <c r="AU2154" s="4">
        <v>0.497816594</v>
      </c>
      <c r="AV2154" s="14">
        <v>43832.65625</v>
      </c>
    </row>
    <row r="2155" spans="1:48" ht="12.75" x14ac:dyDescent="0.2">
      <c r="A2155" s="4">
        <v>12</v>
      </c>
      <c r="B2155" s="4">
        <v>2019</v>
      </c>
      <c r="C2155" s="4" t="s">
        <v>98</v>
      </c>
      <c r="D2155" s="4" t="s">
        <v>679</v>
      </c>
      <c r="E2155" s="12" t="s">
        <v>149</v>
      </c>
      <c r="Q2155" s="4">
        <v>4</v>
      </c>
      <c r="AC2155" s="4">
        <v>8</v>
      </c>
      <c r="AK2155" s="4">
        <v>12</v>
      </c>
      <c r="AL2155" s="12" t="s">
        <v>149</v>
      </c>
      <c r="AM2155" s="4" t="s">
        <v>76</v>
      </c>
      <c r="AN2155" s="15" t="s">
        <v>741</v>
      </c>
      <c r="AV2155" s="14">
        <v>43832.65625</v>
      </c>
    </row>
    <row r="2156" spans="1:48" ht="12.75" x14ac:dyDescent="0.2">
      <c r="A2156" s="4">
        <v>12</v>
      </c>
      <c r="B2156" s="4">
        <v>2019</v>
      </c>
      <c r="C2156" s="4" t="s">
        <v>98</v>
      </c>
      <c r="D2156" s="4" t="s">
        <v>679</v>
      </c>
      <c r="E2156" s="12" t="s">
        <v>139</v>
      </c>
      <c r="N2156" s="4">
        <v>4</v>
      </c>
      <c r="O2156" s="4">
        <v>8</v>
      </c>
      <c r="P2156" s="4">
        <v>7</v>
      </c>
      <c r="Q2156" s="4">
        <v>2</v>
      </c>
      <c r="R2156" s="4">
        <v>6</v>
      </c>
      <c r="U2156" s="4">
        <v>4</v>
      </c>
      <c r="V2156" s="4">
        <v>5</v>
      </c>
      <c r="W2156" s="4">
        <v>6</v>
      </c>
      <c r="X2156" s="4">
        <v>4</v>
      </c>
      <c r="Y2156" s="4">
        <v>3</v>
      </c>
      <c r="AK2156" s="4">
        <v>49</v>
      </c>
      <c r="AL2156" s="12" t="s">
        <v>139</v>
      </c>
      <c r="AM2156" s="4" t="s">
        <v>76</v>
      </c>
      <c r="AN2156" s="7"/>
      <c r="AV2156" s="14">
        <v>43832.65625</v>
      </c>
    </row>
    <row r="2157" spans="1:48" ht="12.75" x14ac:dyDescent="0.2">
      <c r="A2157" s="4">
        <v>12</v>
      </c>
      <c r="B2157" s="4">
        <v>2019</v>
      </c>
      <c r="C2157" s="4" t="s">
        <v>98</v>
      </c>
      <c r="D2157" s="4" t="s">
        <v>679</v>
      </c>
      <c r="E2157" s="12" t="s">
        <v>60</v>
      </c>
      <c r="J2157" s="4">
        <v>2</v>
      </c>
      <c r="X2157" s="4">
        <v>3</v>
      </c>
      <c r="AK2157" s="4">
        <v>5</v>
      </c>
      <c r="AL2157" s="12" t="s">
        <v>60</v>
      </c>
      <c r="AM2157" s="4" t="s">
        <v>76</v>
      </c>
      <c r="AN2157" s="7"/>
      <c r="AV2157" s="14">
        <v>43832.65625</v>
      </c>
    </row>
    <row r="2158" spans="1:48" ht="12.75" x14ac:dyDescent="0.2">
      <c r="A2158" s="4">
        <v>12</v>
      </c>
      <c r="B2158" s="4">
        <v>2019</v>
      </c>
      <c r="C2158" s="4" t="s">
        <v>98</v>
      </c>
      <c r="D2158" s="4" t="s">
        <v>679</v>
      </c>
      <c r="E2158" s="12" t="s">
        <v>63</v>
      </c>
      <c r="I2158" s="4">
        <v>2</v>
      </c>
      <c r="W2158" s="4">
        <v>2</v>
      </c>
      <c r="X2158" s="4">
        <v>1</v>
      </c>
      <c r="Y2158" s="4">
        <v>3</v>
      </c>
      <c r="AK2158" s="4">
        <v>8</v>
      </c>
      <c r="AL2158" s="12" t="s">
        <v>63</v>
      </c>
      <c r="AM2158" s="4" t="s">
        <v>76</v>
      </c>
      <c r="AN2158" s="7"/>
      <c r="AV2158" s="14">
        <v>43832.65625</v>
      </c>
    </row>
    <row r="2159" spans="1:48" ht="12.75" x14ac:dyDescent="0.2">
      <c r="A2159" s="4">
        <v>12</v>
      </c>
      <c r="B2159" s="4">
        <v>2019</v>
      </c>
      <c r="C2159" s="4" t="s">
        <v>98</v>
      </c>
      <c r="D2159" s="4" t="s">
        <v>679</v>
      </c>
      <c r="E2159" s="12" t="s">
        <v>50</v>
      </c>
      <c r="G2159" s="4">
        <v>4</v>
      </c>
      <c r="H2159" s="4">
        <v>1.5</v>
      </c>
      <c r="I2159" s="4">
        <v>1</v>
      </c>
      <c r="J2159" s="4">
        <v>2</v>
      </c>
      <c r="K2159" s="4">
        <v>2</v>
      </c>
      <c r="N2159" s="4">
        <v>4</v>
      </c>
      <c r="P2159" s="4">
        <v>1</v>
      </c>
      <c r="Q2159" s="4">
        <v>2</v>
      </c>
      <c r="R2159" s="4">
        <v>2</v>
      </c>
      <c r="U2159" s="4">
        <v>4</v>
      </c>
      <c r="V2159" s="4">
        <v>3</v>
      </c>
      <c r="Y2159" s="4">
        <v>2</v>
      </c>
      <c r="AK2159" s="4">
        <v>28.5</v>
      </c>
      <c r="AL2159" s="12" t="s">
        <v>50</v>
      </c>
      <c r="AM2159" s="4" t="s">
        <v>76</v>
      </c>
      <c r="AN2159" s="7"/>
      <c r="AV2159" s="14">
        <v>43832.65625</v>
      </c>
    </row>
    <row r="2160" spans="1:48" ht="12.75" x14ac:dyDescent="0.2">
      <c r="A2160" s="4">
        <v>12</v>
      </c>
      <c r="B2160" s="4">
        <v>2019</v>
      </c>
      <c r="C2160" s="4" t="s">
        <v>98</v>
      </c>
      <c r="D2160" s="4" t="s">
        <v>679</v>
      </c>
      <c r="E2160" s="12" t="s">
        <v>132</v>
      </c>
      <c r="AB2160" s="4">
        <v>8</v>
      </c>
      <c r="AC2160" s="4">
        <v>0</v>
      </c>
      <c r="AD2160" s="4">
        <v>8</v>
      </c>
      <c r="AE2160" s="4">
        <v>8</v>
      </c>
      <c r="AF2160" s="4">
        <v>8</v>
      </c>
      <c r="AI2160" s="4">
        <v>8</v>
      </c>
      <c r="AJ2160" s="4">
        <v>8</v>
      </c>
      <c r="AK2160" s="4">
        <v>48</v>
      </c>
      <c r="AL2160" s="12" t="s">
        <v>132</v>
      </c>
      <c r="AM2160" s="4" t="s">
        <v>76</v>
      </c>
      <c r="AN2160" s="7"/>
      <c r="AV2160" s="14">
        <v>43832.65625</v>
      </c>
    </row>
    <row r="2161" spans="1:48" ht="12.75" x14ac:dyDescent="0.2">
      <c r="A2161" s="4">
        <v>12</v>
      </c>
      <c r="B2161" s="4">
        <v>2019</v>
      </c>
      <c r="C2161" s="4" t="s">
        <v>98</v>
      </c>
      <c r="D2161" s="4" t="s">
        <v>679</v>
      </c>
      <c r="E2161" s="12" t="s">
        <v>124</v>
      </c>
      <c r="H2161" s="4">
        <v>0.5</v>
      </c>
      <c r="K2161" s="4">
        <v>1</v>
      </c>
      <c r="AK2161" s="4">
        <v>1.5</v>
      </c>
      <c r="AL2161" s="12" t="s">
        <v>124</v>
      </c>
      <c r="AM2161" s="4" t="s">
        <v>76</v>
      </c>
      <c r="AN2161" s="15" t="s">
        <v>742</v>
      </c>
      <c r="AV2161" s="14">
        <v>43832.65625</v>
      </c>
    </row>
    <row r="2162" spans="1:48" ht="12.75" x14ac:dyDescent="0.2">
      <c r="A2162" s="4">
        <v>12</v>
      </c>
      <c r="B2162" s="4">
        <v>2019</v>
      </c>
      <c r="C2162" s="4" t="s">
        <v>98</v>
      </c>
      <c r="D2162" s="4" t="s">
        <v>679</v>
      </c>
      <c r="E2162" s="12" t="s">
        <v>92</v>
      </c>
      <c r="G2162" s="4">
        <v>8</v>
      </c>
      <c r="H2162" s="4">
        <v>8</v>
      </c>
      <c r="I2162" s="4">
        <v>8</v>
      </c>
      <c r="J2162" s="4">
        <v>10</v>
      </c>
      <c r="K2162" s="4">
        <v>8</v>
      </c>
      <c r="N2162" s="4">
        <v>2</v>
      </c>
      <c r="O2162" s="4">
        <v>2</v>
      </c>
      <c r="Q2162" s="4">
        <v>2</v>
      </c>
      <c r="R2162" s="4">
        <v>6</v>
      </c>
      <c r="U2162" s="4">
        <v>4</v>
      </c>
      <c r="V2162" s="4">
        <v>4</v>
      </c>
      <c r="W2162" s="4">
        <v>6</v>
      </c>
      <c r="X2162" s="4">
        <v>7</v>
      </c>
      <c r="Y2162" s="4">
        <v>8</v>
      </c>
      <c r="AB2162" s="4">
        <v>6</v>
      </c>
      <c r="AI2162" s="4">
        <v>8</v>
      </c>
      <c r="AJ2162" s="4">
        <v>8</v>
      </c>
      <c r="AK2162" s="4">
        <v>105</v>
      </c>
      <c r="AL2162" s="12" t="s">
        <v>92</v>
      </c>
      <c r="AM2162" s="4" t="s">
        <v>112</v>
      </c>
      <c r="AN2162" s="15" t="s">
        <v>743</v>
      </c>
      <c r="AO2162" s="4">
        <v>114.5</v>
      </c>
      <c r="AP2162" s="4">
        <v>34.5</v>
      </c>
      <c r="AQ2162" s="4">
        <v>35</v>
      </c>
      <c r="AS2162" s="4">
        <v>184</v>
      </c>
      <c r="AT2162" s="4">
        <v>0.76845637600000005</v>
      </c>
      <c r="AU2162" s="4">
        <v>0.231543624</v>
      </c>
      <c r="AV2162" s="14">
        <v>43833.602777777778</v>
      </c>
    </row>
    <row r="2163" spans="1:48" ht="12.75" x14ac:dyDescent="0.2">
      <c r="A2163" s="4">
        <v>12</v>
      </c>
      <c r="B2163" s="4">
        <v>2019</v>
      </c>
      <c r="C2163" s="4" t="s">
        <v>98</v>
      </c>
      <c r="D2163" s="4" t="s">
        <v>679</v>
      </c>
      <c r="E2163" s="12" t="s">
        <v>113</v>
      </c>
      <c r="O2163" s="4">
        <v>1</v>
      </c>
      <c r="U2163" s="4">
        <v>1</v>
      </c>
      <c r="V2163" s="4">
        <v>1</v>
      </c>
      <c r="AK2163" s="4">
        <v>3</v>
      </c>
      <c r="AL2163" s="12" t="s">
        <v>113</v>
      </c>
      <c r="AM2163" s="4" t="s">
        <v>112</v>
      </c>
      <c r="AN2163" s="15" t="s">
        <v>744</v>
      </c>
      <c r="AV2163" s="14">
        <v>43833.602777777778</v>
      </c>
    </row>
    <row r="2164" spans="1:48" ht="12.75" x14ac:dyDescent="0.2">
      <c r="A2164" s="4">
        <v>12</v>
      </c>
      <c r="B2164" s="4">
        <v>2019</v>
      </c>
      <c r="C2164" s="4" t="s">
        <v>98</v>
      </c>
      <c r="D2164" s="4" t="s">
        <v>679</v>
      </c>
      <c r="E2164" s="12" t="s">
        <v>124</v>
      </c>
      <c r="I2164" s="4">
        <v>1</v>
      </c>
      <c r="X2164" s="4">
        <v>1</v>
      </c>
      <c r="AB2164" s="4">
        <v>1</v>
      </c>
      <c r="AK2164" s="4">
        <v>3</v>
      </c>
      <c r="AL2164" s="12" t="s">
        <v>124</v>
      </c>
      <c r="AM2164" s="4" t="s">
        <v>112</v>
      </c>
      <c r="AN2164" s="15" t="s">
        <v>745</v>
      </c>
      <c r="AV2164" s="14">
        <v>43833.602777777778</v>
      </c>
    </row>
    <row r="2165" spans="1:48" ht="12.75" x14ac:dyDescent="0.2">
      <c r="A2165" s="4">
        <v>12</v>
      </c>
      <c r="B2165" s="4">
        <v>2019</v>
      </c>
      <c r="C2165" s="4" t="s">
        <v>98</v>
      </c>
      <c r="D2165" s="4" t="s">
        <v>679</v>
      </c>
      <c r="E2165" s="12" t="s">
        <v>132</v>
      </c>
      <c r="AC2165" s="4">
        <v>8</v>
      </c>
      <c r="AD2165" s="4">
        <v>8</v>
      </c>
      <c r="AE2165" s="4">
        <v>8</v>
      </c>
      <c r="AF2165" s="4">
        <v>8</v>
      </c>
      <c r="AK2165" s="4">
        <v>32</v>
      </c>
      <c r="AL2165" s="12" t="s">
        <v>132</v>
      </c>
      <c r="AM2165" s="4" t="s">
        <v>112</v>
      </c>
      <c r="AN2165" s="15" t="s">
        <v>652</v>
      </c>
      <c r="AV2165" s="14">
        <v>43833.602777777778</v>
      </c>
    </row>
    <row r="2166" spans="1:48" ht="12.75" x14ac:dyDescent="0.2">
      <c r="A2166" s="4">
        <v>12</v>
      </c>
      <c r="B2166" s="4">
        <v>2019</v>
      </c>
      <c r="C2166" s="4" t="s">
        <v>98</v>
      </c>
      <c r="D2166" s="4" t="s">
        <v>679</v>
      </c>
      <c r="E2166" s="12" t="s">
        <v>63</v>
      </c>
      <c r="G2166" s="4">
        <v>1.5</v>
      </c>
      <c r="H2166" s="4">
        <v>2</v>
      </c>
      <c r="N2166" s="4">
        <v>1</v>
      </c>
      <c r="U2166" s="4">
        <v>0.5</v>
      </c>
      <c r="AB2166" s="4">
        <v>1</v>
      </c>
      <c r="AK2166" s="4">
        <v>6</v>
      </c>
      <c r="AL2166" s="12" t="s">
        <v>63</v>
      </c>
      <c r="AM2166" s="4" t="s">
        <v>112</v>
      </c>
      <c r="AN2166" s="15" t="s">
        <v>746</v>
      </c>
      <c r="AV2166" s="14">
        <v>43833.602777777778</v>
      </c>
    </row>
    <row r="2167" spans="1:48" ht="12.75" x14ac:dyDescent="0.2">
      <c r="A2167" s="4">
        <v>12</v>
      </c>
      <c r="B2167" s="4">
        <v>2019</v>
      </c>
      <c r="C2167" s="4" t="s">
        <v>98</v>
      </c>
      <c r="D2167" s="4" t="s">
        <v>679</v>
      </c>
      <c r="E2167" s="12" t="s">
        <v>60</v>
      </c>
      <c r="Q2167" s="4">
        <v>4</v>
      </c>
      <c r="AK2167" s="4">
        <v>4</v>
      </c>
      <c r="AL2167" s="12" t="s">
        <v>60</v>
      </c>
      <c r="AM2167" s="4" t="s">
        <v>112</v>
      </c>
      <c r="AN2167" s="15" t="s">
        <v>747</v>
      </c>
      <c r="AV2167" s="14">
        <v>43833.602777777778</v>
      </c>
    </row>
    <row r="2168" spans="1:48" ht="12.75" x14ac:dyDescent="0.2">
      <c r="A2168" s="4">
        <v>12</v>
      </c>
      <c r="B2168" s="4">
        <v>2019</v>
      </c>
      <c r="C2168" s="4" t="s">
        <v>98</v>
      </c>
      <c r="D2168" s="4" t="s">
        <v>679</v>
      </c>
      <c r="E2168" s="12" t="s">
        <v>62</v>
      </c>
      <c r="N2168" s="4">
        <v>4</v>
      </c>
      <c r="O2168" s="4">
        <v>5</v>
      </c>
      <c r="P2168" s="4">
        <v>6</v>
      </c>
      <c r="Q2168" s="4">
        <v>2</v>
      </c>
      <c r="R2168" s="4">
        <v>2</v>
      </c>
      <c r="U2168" s="4">
        <v>2.5</v>
      </c>
      <c r="V2168" s="4">
        <v>3</v>
      </c>
      <c r="W2168" s="4">
        <v>1</v>
      </c>
      <c r="AK2168" s="4">
        <v>25.5</v>
      </c>
      <c r="AL2168" s="12" t="s">
        <v>62</v>
      </c>
      <c r="AM2168" s="4" t="s">
        <v>112</v>
      </c>
      <c r="AN2168" s="15" t="s">
        <v>748</v>
      </c>
      <c r="AV2168" s="14">
        <v>43833.602777777778</v>
      </c>
    </row>
    <row r="2169" spans="1:48" ht="12.75" x14ac:dyDescent="0.2">
      <c r="A2169" s="4">
        <v>12</v>
      </c>
      <c r="B2169" s="4">
        <v>2019</v>
      </c>
      <c r="C2169" s="4" t="s">
        <v>98</v>
      </c>
      <c r="D2169" s="4" t="s">
        <v>679</v>
      </c>
      <c r="E2169" s="12" t="s">
        <v>50</v>
      </c>
      <c r="G2169" s="4">
        <v>0.5</v>
      </c>
      <c r="I2169" s="4">
        <v>1</v>
      </c>
      <c r="N2169" s="4">
        <v>1</v>
      </c>
      <c r="P2169" s="4">
        <v>2</v>
      </c>
      <c r="W2169" s="4">
        <v>1</v>
      </c>
      <c r="AK2169" s="4">
        <v>5.5</v>
      </c>
      <c r="AL2169" s="12" t="s">
        <v>50</v>
      </c>
      <c r="AM2169" s="4" t="s">
        <v>112</v>
      </c>
      <c r="AN2169" s="15" t="s">
        <v>749</v>
      </c>
      <c r="AV2169" s="14">
        <v>43833.602777777778</v>
      </c>
    </row>
    <row r="2170" spans="1:48" ht="12.75" x14ac:dyDescent="0.2">
      <c r="A2170" s="4">
        <v>12</v>
      </c>
      <c r="B2170" s="4">
        <v>2019</v>
      </c>
      <c r="C2170" s="4" t="s">
        <v>98</v>
      </c>
      <c r="D2170" s="4" t="s">
        <v>679</v>
      </c>
      <c r="E2170" s="12" t="s">
        <v>54</v>
      </c>
      <c r="G2170" s="4">
        <v>6.5</v>
      </c>
      <c r="H2170" s="4">
        <v>7</v>
      </c>
      <c r="I2170" s="4">
        <v>5</v>
      </c>
      <c r="J2170" s="4">
        <v>5</v>
      </c>
      <c r="K2170" s="4">
        <v>6.5</v>
      </c>
      <c r="Q2170" s="4">
        <v>7</v>
      </c>
      <c r="R2170" s="4">
        <v>3</v>
      </c>
      <c r="U2170" s="4">
        <v>5.5</v>
      </c>
      <c r="V2170" s="4">
        <v>6.5</v>
      </c>
      <c r="W2170" s="4">
        <v>3</v>
      </c>
      <c r="X2170" s="4">
        <v>0.5</v>
      </c>
      <c r="Y2170" s="4">
        <v>6</v>
      </c>
      <c r="AB2170" s="4">
        <v>2</v>
      </c>
      <c r="AJ2170" s="4">
        <v>1.5</v>
      </c>
      <c r="AK2170" s="4">
        <v>65</v>
      </c>
      <c r="AL2170" s="12" t="s">
        <v>54</v>
      </c>
      <c r="AM2170" s="4" t="s">
        <v>53</v>
      </c>
      <c r="AN2170" s="15" t="s">
        <v>750</v>
      </c>
      <c r="AO2170" s="4">
        <v>110</v>
      </c>
      <c r="AP2170" s="4">
        <v>3</v>
      </c>
      <c r="AQ2170" s="4">
        <v>31</v>
      </c>
      <c r="AS2170" s="4">
        <v>144</v>
      </c>
      <c r="AT2170" s="4">
        <v>0.97345132700000003</v>
      </c>
      <c r="AU2170" s="4">
        <v>2.6548672999999998E-2</v>
      </c>
      <c r="AV2170" s="14">
        <v>43836.428472222222</v>
      </c>
    </row>
    <row r="2171" spans="1:48" ht="12.75" x14ac:dyDescent="0.2">
      <c r="A2171" s="4">
        <v>12</v>
      </c>
      <c r="B2171" s="4">
        <v>2019</v>
      </c>
      <c r="C2171" s="4" t="s">
        <v>98</v>
      </c>
      <c r="D2171" s="4" t="s">
        <v>679</v>
      </c>
      <c r="E2171" s="12" t="s">
        <v>107</v>
      </c>
      <c r="AI2171" s="4">
        <v>1</v>
      </c>
      <c r="AK2171" s="4">
        <v>1</v>
      </c>
      <c r="AL2171" s="12" t="s">
        <v>107</v>
      </c>
      <c r="AM2171" s="4" t="s">
        <v>53</v>
      </c>
      <c r="AN2171" s="15" t="s">
        <v>751</v>
      </c>
      <c r="AV2171" s="14">
        <v>43836.428472222222</v>
      </c>
    </row>
    <row r="2172" spans="1:48" ht="12.75" x14ac:dyDescent="0.2">
      <c r="A2172" s="4">
        <v>12</v>
      </c>
      <c r="B2172" s="4">
        <v>2019</v>
      </c>
      <c r="C2172" s="4" t="s">
        <v>98</v>
      </c>
      <c r="D2172" s="4" t="s">
        <v>679</v>
      </c>
      <c r="E2172" s="12" t="s">
        <v>56</v>
      </c>
      <c r="AE2172" s="4">
        <v>4</v>
      </c>
      <c r="AF2172" s="4">
        <v>5.5</v>
      </c>
      <c r="AI2172" s="4">
        <v>1.5</v>
      </c>
      <c r="AK2172" s="4">
        <v>11</v>
      </c>
      <c r="AL2172" s="12" t="s">
        <v>56</v>
      </c>
      <c r="AM2172" s="4" t="s">
        <v>53</v>
      </c>
      <c r="AN2172" s="15" t="s">
        <v>752</v>
      </c>
      <c r="AV2172" s="14">
        <v>43836.428472222222</v>
      </c>
    </row>
    <row r="2173" spans="1:48" ht="12.75" x14ac:dyDescent="0.2">
      <c r="A2173" s="4">
        <v>12</v>
      </c>
      <c r="B2173" s="4">
        <v>2019</v>
      </c>
      <c r="C2173" s="4" t="s">
        <v>98</v>
      </c>
      <c r="D2173" s="4" t="s">
        <v>679</v>
      </c>
      <c r="E2173" s="12" t="s">
        <v>124</v>
      </c>
      <c r="AB2173" s="4">
        <v>3</v>
      </c>
      <c r="AI2173" s="4">
        <v>1</v>
      </c>
      <c r="AJ2173" s="4">
        <v>2</v>
      </c>
      <c r="AK2173" s="4">
        <v>6</v>
      </c>
      <c r="AL2173" s="12" t="s">
        <v>124</v>
      </c>
      <c r="AM2173" s="4" t="s">
        <v>53</v>
      </c>
      <c r="AN2173" s="15" t="s">
        <v>753</v>
      </c>
      <c r="AV2173" s="14">
        <v>43836.428472222222</v>
      </c>
    </row>
    <row r="2174" spans="1:48" ht="12.75" x14ac:dyDescent="0.2">
      <c r="A2174" s="4">
        <v>12</v>
      </c>
      <c r="B2174" s="4">
        <v>2019</v>
      </c>
      <c r="C2174" s="4" t="s">
        <v>98</v>
      </c>
      <c r="D2174" s="4" t="s">
        <v>679</v>
      </c>
      <c r="E2174" s="12" t="s">
        <v>60</v>
      </c>
      <c r="N2174" s="4">
        <v>6.5</v>
      </c>
      <c r="O2174" s="4">
        <v>7</v>
      </c>
      <c r="R2174" s="4">
        <v>3.5</v>
      </c>
      <c r="W2174" s="4">
        <v>3</v>
      </c>
      <c r="X2174" s="4">
        <v>3.5</v>
      </c>
      <c r="AB2174" s="4">
        <v>1</v>
      </c>
      <c r="AI2174" s="4">
        <v>4</v>
      </c>
      <c r="AK2174" s="4">
        <v>28.5</v>
      </c>
      <c r="AL2174" s="12" t="s">
        <v>60</v>
      </c>
      <c r="AM2174" s="4" t="s">
        <v>53</v>
      </c>
      <c r="AN2174" s="15" t="s">
        <v>754</v>
      </c>
      <c r="AV2174" s="14">
        <v>43836.428472222222</v>
      </c>
    </row>
    <row r="2175" spans="1:48" ht="12.75" x14ac:dyDescent="0.2">
      <c r="A2175" s="4">
        <v>12</v>
      </c>
      <c r="B2175" s="4">
        <v>2019</v>
      </c>
      <c r="C2175" s="4" t="s">
        <v>98</v>
      </c>
      <c r="D2175" s="4" t="s">
        <v>679</v>
      </c>
      <c r="E2175" s="12" t="s">
        <v>132</v>
      </c>
      <c r="P2175" s="4">
        <v>6</v>
      </c>
      <c r="AC2175" s="4">
        <v>8</v>
      </c>
      <c r="AD2175" s="4">
        <v>6</v>
      </c>
      <c r="AE2175" s="4">
        <v>1.5</v>
      </c>
      <c r="AF2175" s="4">
        <v>1.5</v>
      </c>
      <c r="AJ2175" s="4">
        <v>2</v>
      </c>
      <c r="AK2175" s="4">
        <v>25</v>
      </c>
      <c r="AL2175" s="12" t="s">
        <v>132</v>
      </c>
      <c r="AM2175" s="4" t="s">
        <v>53</v>
      </c>
      <c r="AN2175" s="15" t="s">
        <v>755</v>
      </c>
      <c r="AV2175" s="14">
        <v>43836.428472222222</v>
      </c>
    </row>
    <row r="2176" spans="1:48" ht="12.75" x14ac:dyDescent="0.2">
      <c r="A2176" s="4">
        <v>12</v>
      </c>
      <c r="B2176" s="4">
        <v>2019</v>
      </c>
      <c r="C2176" s="4" t="s">
        <v>98</v>
      </c>
      <c r="D2176" s="4" t="s">
        <v>679</v>
      </c>
      <c r="E2176" s="12" t="s">
        <v>50</v>
      </c>
      <c r="I2176" s="4">
        <v>1</v>
      </c>
      <c r="J2176" s="4">
        <v>1</v>
      </c>
      <c r="X2176" s="4">
        <v>2.5</v>
      </c>
      <c r="AK2176" s="4">
        <v>4.5</v>
      </c>
      <c r="AL2176" s="12" t="s">
        <v>50</v>
      </c>
      <c r="AM2176" s="4" t="s">
        <v>53</v>
      </c>
      <c r="AN2176" s="15" t="s">
        <v>756</v>
      </c>
      <c r="AV2176" s="14">
        <v>43836.428472222222</v>
      </c>
    </row>
    <row r="2177" spans="1:48" ht="12.75" x14ac:dyDescent="0.2">
      <c r="A2177" s="4">
        <v>12</v>
      </c>
      <c r="B2177" s="4">
        <v>2019</v>
      </c>
      <c r="C2177" s="4" t="s">
        <v>98</v>
      </c>
      <c r="D2177" s="4" t="s">
        <v>679</v>
      </c>
      <c r="E2177" s="12" t="s">
        <v>63</v>
      </c>
      <c r="G2177" s="4">
        <v>1</v>
      </c>
      <c r="N2177" s="4">
        <v>1</v>
      </c>
      <c r="U2177" s="4">
        <v>1</v>
      </c>
      <c r="AK2177" s="4">
        <v>3</v>
      </c>
      <c r="AL2177" s="12" t="s">
        <v>63</v>
      </c>
      <c r="AM2177" s="4" t="s">
        <v>53</v>
      </c>
      <c r="AN2177" s="15" t="s">
        <v>757</v>
      </c>
      <c r="AV2177" s="14">
        <v>43836.428472222222</v>
      </c>
    </row>
    <row r="2178" spans="1:48" ht="15" x14ac:dyDescent="0.25">
      <c r="A2178" s="16">
        <v>12</v>
      </c>
      <c r="B2178" s="16">
        <v>2019</v>
      </c>
      <c r="C2178" s="17" t="s">
        <v>98</v>
      </c>
      <c r="D2178" s="17" t="s">
        <v>679</v>
      </c>
      <c r="E2178" s="48" t="s">
        <v>54</v>
      </c>
      <c r="F2178" s="49"/>
      <c r="G2178" s="18"/>
      <c r="H2178" s="18"/>
      <c r="I2178" s="16">
        <v>0.5</v>
      </c>
      <c r="J2178" s="18"/>
      <c r="K2178" s="18"/>
      <c r="L2178" s="18"/>
      <c r="M2178" s="18"/>
      <c r="N2178" s="16">
        <v>1</v>
      </c>
      <c r="O2178" s="16">
        <v>0.5</v>
      </c>
      <c r="P2178" s="16">
        <v>0.5</v>
      </c>
      <c r="Q2178" s="18"/>
      <c r="R2178" s="18"/>
      <c r="S2178" s="18"/>
      <c r="T2178" s="18"/>
      <c r="U2178" s="18"/>
      <c r="V2178" s="18"/>
      <c r="W2178" s="18"/>
      <c r="X2178" s="16">
        <v>0.5</v>
      </c>
      <c r="Y2178" s="18"/>
      <c r="Z2178" s="18"/>
      <c r="AA2178" s="18"/>
      <c r="AB2178" s="18"/>
      <c r="AC2178" s="18"/>
      <c r="AD2178" s="18"/>
      <c r="AE2178" s="18"/>
      <c r="AF2178" s="18"/>
      <c r="AG2178" s="18"/>
      <c r="AH2178" s="18"/>
      <c r="AI2178" s="18"/>
      <c r="AJ2178" s="18"/>
      <c r="AK2178" s="16">
        <v>3</v>
      </c>
      <c r="AL2178" s="17" t="s">
        <v>54</v>
      </c>
      <c r="AM2178" s="17" t="s">
        <v>115</v>
      </c>
      <c r="AN2178" s="18"/>
      <c r="AO2178" s="16">
        <v>126</v>
      </c>
      <c r="AP2178" s="16">
        <v>0</v>
      </c>
      <c r="AQ2178" s="16">
        <v>50</v>
      </c>
      <c r="AR2178" s="18"/>
      <c r="AS2178" s="16">
        <v>184</v>
      </c>
      <c r="AT2178" s="16">
        <v>1</v>
      </c>
      <c r="AU2178" s="16">
        <v>0</v>
      </c>
      <c r="AV2178" s="21" t="s">
        <v>208</v>
      </c>
    </row>
    <row r="2179" spans="1:48" ht="15" x14ac:dyDescent="0.25">
      <c r="A2179" s="16">
        <v>12</v>
      </c>
      <c r="B2179" s="16">
        <v>2019</v>
      </c>
      <c r="C2179" s="17" t="s">
        <v>98</v>
      </c>
      <c r="D2179" s="17" t="s">
        <v>679</v>
      </c>
      <c r="E2179" s="17" t="s">
        <v>149</v>
      </c>
      <c r="F2179" s="18"/>
      <c r="G2179" s="18"/>
      <c r="H2179" s="18"/>
      <c r="I2179" s="18"/>
      <c r="J2179" s="18"/>
      <c r="K2179" s="18"/>
      <c r="L2179" s="18"/>
      <c r="M2179" s="18"/>
      <c r="N2179" s="18"/>
      <c r="O2179" s="18"/>
      <c r="P2179" s="18"/>
      <c r="Q2179" s="18"/>
      <c r="R2179" s="18"/>
      <c r="S2179" s="18"/>
      <c r="T2179" s="18"/>
      <c r="U2179" s="18"/>
      <c r="V2179" s="18"/>
      <c r="W2179" s="18"/>
      <c r="X2179" s="18"/>
      <c r="Y2179" s="18"/>
      <c r="Z2179" s="18"/>
      <c r="AA2179" s="18"/>
      <c r="AB2179" s="18"/>
      <c r="AC2179" s="16">
        <v>8</v>
      </c>
      <c r="AD2179" s="18"/>
      <c r="AE2179" s="18"/>
      <c r="AF2179" s="18"/>
      <c r="AG2179" s="18"/>
      <c r="AH2179" s="18"/>
      <c r="AI2179" s="18"/>
      <c r="AJ2179" s="18"/>
      <c r="AK2179" s="16">
        <v>8</v>
      </c>
      <c r="AL2179" s="17" t="s">
        <v>149</v>
      </c>
      <c r="AM2179" s="17" t="s">
        <v>115</v>
      </c>
      <c r="AN2179" s="48" t="s">
        <v>758</v>
      </c>
      <c r="AO2179" s="49"/>
      <c r="AP2179" s="49"/>
      <c r="AQ2179" s="18"/>
      <c r="AR2179" s="18"/>
      <c r="AS2179" s="18"/>
      <c r="AT2179" s="18"/>
      <c r="AU2179" s="18"/>
      <c r="AV2179" s="21" t="s">
        <v>208</v>
      </c>
    </row>
    <row r="2180" spans="1:48" ht="15" x14ac:dyDescent="0.25">
      <c r="A2180" s="16">
        <v>12</v>
      </c>
      <c r="B2180" s="16">
        <v>2019</v>
      </c>
      <c r="C2180" s="17" t="s">
        <v>98</v>
      </c>
      <c r="D2180" s="17" t="s">
        <v>679</v>
      </c>
      <c r="E2180" s="48" t="s">
        <v>119</v>
      </c>
      <c r="F2180" s="49"/>
      <c r="G2180" s="18"/>
      <c r="H2180" s="18"/>
      <c r="I2180" s="18"/>
      <c r="J2180" s="16">
        <v>1</v>
      </c>
      <c r="K2180" s="16">
        <v>1.5</v>
      </c>
      <c r="L2180" s="18"/>
      <c r="M2180" s="18"/>
      <c r="N2180" s="18"/>
      <c r="O2180" s="16">
        <v>1</v>
      </c>
      <c r="P2180" s="16">
        <v>0.5</v>
      </c>
      <c r="Q2180" s="18"/>
      <c r="R2180" s="18"/>
      <c r="S2180" s="18"/>
      <c r="T2180" s="18"/>
      <c r="U2180" s="16">
        <v>1</v>
      </c>
      <c r="V2180" s="16">
        <v>1</v>
      </c>
      <c r="W2180" s="18"/>
      <c r="X2180" s="18"/>
      <c r="Y2180" s="18"/>
      <c r="Z2180" s="18"/>
      <c r="AA2180" s="18"/>
      <c r="AB2180" s="18"/>
      <c r="AC2180" s="18"/>
      <c r="AD2180" s="18"/>
      <c r="AE2180" s="18"/>
      <c r="AF2180" s="18"/>
      <c r="AG2180" s="18"/>
      <c r="AH2180" s="18"/>
      <c r="AI2180" s="18"/>
      <c r="AJ2180" s="18"/>
      <c r="AK2180" s="16">
        <v>6</v>
      </c>
      <c r="AL2180" s="17" t="s">
        <v>119</v>
      </c>
      <c r="AM2180" s="17" t="s">
        <v>115</v>
      </c>
      <c r="AN2180" s="18"/>
      <c r="AO2180" s="18"/>
      <c r="AP2180" s="18"/>
      <c r="AQ2180" s="18"/>
      <c r="AR2180" s="18"/>
      <c r="AS2180" s="18"/>
      <c r="AT2180" s="18"/>
      <c r="AU2180" s="18"/>
      <c r="AV2180" s="21" t="s">
        <v>208</v>
      </c>
    </row>
    <row r="2181" spans="1:48" ht="15" x14ac:dyDescent="0.25">
      <c r="A2181" s="16">
        <v>12</v>
      </c>
      <c r="B2181" s="16">
        <v>2019</v>
      </c>
      <c r="C2181" s="17" t="s">
        <v>98</v>
      </c>
      <c r="D2181" s="17" t="s">
        <v>679</v>
      </c>
      <c r="E2181" s="48" t="s">
        <v>122</v>
      </c>
      <c r="F2181" s="49"/>
      <c r="G2181" s="18"/>
      <c r="H2181" s="18"/>
      <c r="I2181" s="18"/>
      <c r="J2181" s="18"/>
      <c r="K2181" s="18"/>
      <c r="L2181" s="18"/>
      <c r="M2181" s="18"/>
      <c r="N2181" s="18"/>
      <c r="O2181" s="16">
        <v>0.5</v>
      </c>
      <c r="P2181" s="16">
        <v>0.5</v>
      </c>
      <c r="Q2181" s="16">
        <v>0.5</v>
      </c>
      <c r="R2181" s="18"/>
      <c r="S2181" s="18"/>
      <c r="T2181" s="18"/>
      <c r="U2181" s="16">
        <v>0.5</v>
      </c>
      <c r="V2181" s="18"/>
      <c r="W2181" s="18"/>
      <c r="X2181" s="18"/>
      <c r="Y2181" s="18"/>
      <c r="Z2181" s="18"/>
      <c r="AA2181" s="18"/>
      <c r="AB2181" s="16">
        <v>0.5</v>
      </c>
      <c r="AC2181" s="18"/>
      <c r="AD2181" s="18"/>
      <c r="AE2181" s="18"/>
      <c r="AF2181" s="18"/>
      <c r="AG2181" s="18"/>
      <c r="AH2181" s="18"/>
      <c r="AI2181" s="18"/>
      <c r="AJ2181" s="18"/>
      <c r="AK2181" s="16">
        <v>2.5</v>
      </c>
      <c r="AL2181" s="17" t="s">
        <v>122</v>
      </c>
      <c r="AM2181" s="17" t="s">
        <v>115</v>
      </c>
      <c r="AN2181" s="18"/>
      <c r="AO2181" s="18"/>
      <c r="AP2181" s="18"/>
      <c r="AQ2181" s="18"/>
      <c r="AR2181" s="18"/>
      <c r="AS2181" s="18"/>
      <c r="AT2181" s="18"/>
      <c r="AU2181" s="18"/>
      <c r="AV2181" s="21" t="s">
        <v>208</v>
      </c>
    </row>
    <row r="2182" spans="1:48" ht="15" x14ac:dyDescent="0.25">
      <c r="A2182" s="16">
        <v>12</v>
      </c>
      <c r="B2182" s="16">
        <v>2019</v>
      </c>
      <c r="C2182" s="17" t="s">
        <v>98</v>
      </c>
      <c r="D2182" s="17" t="s">
        <v>679</v>
      </c>
      <c r="E2182" s="48" t="s">
        <v>52</v>
      </c>
      <c r="F2182" s="49"/>
      <c r="G2182" s="18"/>
      <c r="H2182" s="18"/>
      <c r="I2182" s="18"/>
      <c r="J2182" s="18"/>
      <c r="K2182" s="18"/>
      <c r="L2182" s="18"/>
      <c r="M2182" s="18"/>
      <c r="N2182" s="18"/>
      <c r="O2182" s="16">
        <v>0.5</v>
      </c>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6">
        <v>0.5</v>
      </c>
      <c r="AL2182" s="17" t="s">
        <v>52</v>
      </c>
      <c r="AM2182" s="17" t="s">
        <v>115</v>
      </c>
      <c r="AN2182" s="18"/>
      <c r="AO2182" s="18"/>
      <c r="AP2182" s="18"/>
      <c r="AQ2182" s="18"/>
      <c r="AR2182" s="18"/>
      <c r="AS2182" s="18"/>
      <c r="AT2182" s="18"/>
      <c r="AU2182" s="18"/>
      <c r="AV2182" s="21" t="s">
        <v>208</v>
      </c>
    </row>
    <row r="2183" spans="1:48" ht="15" x14ac:dyDescent="0.25">
      <c r="A2183" s="16">
        <v>12</v>
      </c>
      <c r="B2183" s="16">
        <v>2019</v>
      </c>
      <c r="C2183" s="17" t="s">
        <v>98</v>
      </c>
      <c r="D2183" s="17" t="s">
        <v>679</v>
      </c>
      <c r="E2183" s="48" t="s">
        <v>116</v>
      </c>
      <c r="F2183" s="49"/>
      <c r="G2183" s="18"/>
      <c r="H2183" s="18"/>
      <c r="I2183" s="16">
        <v>1.5</v>
      </c>
      <c r="J2183" s="16">
        <v>1.5</v>
      </c>
      <c r="K2183" s="18"/>
      <c r="L2183" s="18"/>
      <c r="M2183" s="18"/>
      <c r="N2183" s="18"/>
      <c r="O2183" s="18"/>
      <c r="P2183" s="18"/>
      <c r="Q2183" s="16">
        <v>0.5</v>
      </c>
      <c r="R2183" s="16">
        <v>1</v>
      </c>
      <c r="S2183" s="18"/>
      <c r="T2183" s="18"/>
      <c r="U2183" s="18"/>
      <c r="V2183" s="18"/>
      <c r="W2183" s="18"/>
      <c r="X2183" s="18"/>
      <c r="Y2183" s="18"/>
      <c r="Z2183" s="18"/>
      <c r="AA2183" s="18"/>
      <c r="AB2183" s="18"/>
      <c r="AC2183" s="18"/>
      <c r="AD2183" s="18"/>
      <c r="AE2183" s="18"/>
      <c r="AF2183" s="18"/>
      <c r="AG2183" s="18"/>
      <c r="AH2183" s="18"/>
      <c r="AI2183" s="18"/>
      <c r="AJ2183" s="18"/>
      <c r="AK2183" s="16">
        <v>4.5</v>
      </c>
      <c r="AL2183" s="17" t="s">
        <v>116</v>
      </c>
      <c r="AM2183" s="17" t="s">
        <v>115</v>
      </c>
      <c r="AN2183" s="18"/>
      <c r="AO2183" s="18"/>
      <c r="AP2183" s="18"/>
      <c r="AQ2183" s="18"/>
      <c r="AR2183" s="18"/>
      <c r="AS2183" s="18"/>
      <c r="AT2183" s="18"/>
      <c r="AU2183" s="18"/>
      <c r="AV2183" s="21" t="s">
        <v>208</v>
      </c>
    </row>
    <row r="2184" spans="1:48" ht="15" x14ac:dyDescent="0.25">
      <c r="A2184" s="16">
        <v>12</v>
      </c>
      <c r="B2184" s="16">
        <v>2019</v>
      </c>
      <c r="C2184" s="17" t="s">
        <v>98</v>
      </c>
      <c r="D2184" s="17" t="s">
        <v>679</v>
      </c>
      <c r="E2184" s="17" t="s">
        <v>57</v>
      </c>
      <c r="F2184" s="18"/>
      <c r="G2184" s="18"/>
      <c r="H2184" s="18"/>
      <c r="I2184" s="18"/>
      <c r="J2184" s="18"/>
      <c r="K2184" s="18"/>
      <c r="L2184" s="18"/>
      <c r="M2184" s="18"/>
      <c r="N2184" s="16">
        <v>0.5</v>
      </c>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6">
        <v>0.5</v>
      </c>
      <c r="AL2184" s="17" t="s">
        <v>57</v>
      </c>
      <c r="AM2184" s="17" t="s">
        <v>115</v>
      </c>
      <c r="AN2184" s="18"/>
      <c r="AO2184" s="18"/>
      <c r="AP2184" s="18"/>
      <c r="AQ2184" s="18"/>
      <c r="AR2184" s="18"/>
      <c r="AS2184" s="18"/>
      <c r="AT2184" s="18"/>
      <c r="AU2184" s="18"/>
      <c r="AV2184" s="21" t="s">
        <v>208</v>
      </c>
    </row>
    <row r="2185" spans="1:48" ht="15" x14ac:dyDescent="0.25">
      <c r="A2185" s="16">
        <v>12</v>
      </c>
      <c r="B2185" s="16">
        <v>2019</v>
      </c>
      <c r="C2185" s="17" t="s">
        <v>98</v>
      </c>
      <c r="D2185" s="17" t="s">
        <v>679</v>
      </c>
      <c r="E2185" s="48" t="s">
        <v>108</v>
      </c>
      <c r="F2185" s="49"/>
      <c r="G2185" s="18"/>
      <c r="H2185" s="18"/>
      <c r="I2185" s="18"/>
      <c r="J2185" s="18"/>
      <c r="K2185" s="16">
        <v>0.5</v>
      </c>
      <c r="L2185" s="18"/>
      <c r="M2185" s="18"/>
      <c r="N2185" s="16">
        <v>0.5</v>
      </c>
      <c r="O2185" s="16">
        <v>0.5</v>
      </c>
      <c r="P2185" s="18"/>
      <c r="Q2185" s="18"/>
      <c r="R2185" s="18"/>
      <c r="S2185" s="18"/>
      <c r="T2185" s="18"/>
      <c r="U2185" s="18"/>
      <c r="V2185" s="16">
        <v>1</v>
      </c>
      <c r="W2185" s="18"/>
      <c r="X2185" s="18"/>
      <c r="Y2185" s="18"/>
      <c r="Z2185" s="18"/>
      <c r="AA2185" s="18"/>
      <c r="AB2185" s="18"/>
      <c r="AC2185" s="18"/>
      <c r="AD2185" s="18"/>
      <c r="AE2185" s="18"/>
      <c r="AF2185" s="18"/>
      <c r="AG2185" s="18"/>
      <c r="AH2185" s="18"/>
      <c r="AI2185" s="18"/>
      <c r="AJ2185" s="18"/>
      <c r="AK2185" s="16">
        <v>2.5</v>
      </c>
      <c r="AL2185" s="17" t="s">
        <v>108</v>
      </c>
      <c r="AM2185" s="17" t="s">
        <v>115</v>
      </c>
      <c r="AN2185" s="18"/>
      <c r="AO2185" s="18"/>
      <c r="AP2185" s="18"/>
      <c r="AQ2185" s="18"/>
      <c r="AR2185" s="18"/>
      <c r="AS2185" s="18"/>
      <c r="AT2185" s="18"/>
      <c r="AU2185" s="18"/>
      <c r="AV2185" s="21" t="s">
        <v>208</v>
      </c>
    </row>
    <row r="2186" spans="1:48" ht="15" x14ac:dyDescent="0.25">
      <c r="A2186" s="16">
        <v>12</v>
      </c>
      <c r="B2186" s="16">
        <v>2019</v>
      </c>
      <c r="C2186" s="17" t="s">
        <v>98</v>
      </c>
      <c r="D2186" s="17" t="s">
        <v>679</v>
      </c>
      <c r="E2186" s="48" t="s">
        <v>123</v>
      </c>
      <c r="F2186" s="49"/>
      <c r="G2186" s="49"/>
      <c r="H2186" s="18"/>
      <c r="I2186" s="18"/>
      <c r="J2186" s="18"/>
      <c r="K2186" s="18"/>
      <c r="L2186" s="18"/>
      <c r="M2186" s="18"/>
      <c r="N2186" s="18"/>
      <c r="O2186" s="16">
        <v>0.5</v>
      </c>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6">
        <v>0.5</v>
      </c>
      <c r="AL2186" s="17" t="s">
        <v>123</v>
      </c>
      <c r="AM2186" s="17" t="s">
        <v>115</v>
      </c>
      <c r="AN2186" s="18"/>
      <c r="AO2186" s="18"/>
      <c r="AP2186" s="18"/>
      <c r="AQ2186" s="18"/>
      <c r="AR2186" s="18"/>
      <c r="AS2186" s="18"/>
      <c r="AT2186" s="18"/>
      <c r="AU2186" s="18"/>
      <c r="AV2186" s="21" t="s">
        <v>208</v>
      </c>
    </row>
    <row r="2187" spans="1:48" ht="15" x14ac:dyDescent="0.25">
      <c r="A2187" s="16">
        <v>12</v>
      </c>
      <c r="B2187" s="16">
        <v>2019</v>
      </c>
      <c r="C2187" s="17" t="s">
        <v>98</v>
      </c>
      <c r="D2187" s="17" t="s">
        <v>679</v>
      </c>
      <c r="E2187" s="48" t="s">
        <v>83</v>
      </c>
      <c r="F2187" s="49"/>
      <c r="G2187" s="18"/>
      <c r="H2187" s="18"/>
      <c r="I2187" s="18"/>
      <c r="J2187" s="18"/>
      <c r="K2187" s="18"/>
      <c r="L2187" s="18"/>
      <c r="M2187" s="18"/>
      <c r="N2187" s="18"/>
      <c r="O2187" s="18"/>
      <c r="P2187" s="18"/>
      <c r="Q2187" s="16">
        <v>0.5</v>
      </c>
      <c r="R2187" s="18"/>
      <c r="S2187" s="18"/>
      <c r="T2187" s="18"/>
      <c r="U2187" s="18"/>
      <c r="V2187" s="18"/>
      <c r="W2187" s="18"/>
      <c r="X2187" s="18"/>
      <c r="Y2187" s="18"/>
      <c r="Z2187" s="18"/>
      <c r="AA2187" s="18"/>
      <c r="AB2187" s="18"/>
      <c r="AC2187" s="18"/>
      <c r="AD2187" s="18"/>
      <c r="AE2187" s="18"/>
      <c r="AF2187" s="18"/>
      <c r="AG2187" s="18"/>
      <c r="AH2187" s="18"/>
      <c r="AI2187" s="18"/>
      <c r="AJ2187" s="18"/>
      <c r="AK2187" s="16">
        <v>0.5</v>
      </c>
      <c r="AL2187" s="17" t="s">
        <v>83</v>
      </c>
      <c r="AM2187" s="17" t="s">
        <v>115</v>
      </c>
      <c r="AN2187" s="18"/>
      <c r="AO2187" s="18"/>
      <c r="AP2187" s="18"/>
      <c r="AQ2187" s="18"/>
      <c r="AR2187" s="18"/>
      <c r="AS2187" s="18"/>
      <c r="AT2187" s="18"/>
      <c r="AU2187" s="18"/>
      <c r="AV2187" s="21" t="s">
        <v>208</v>
      </c>
    </row>
    <row r="2188" spans="1:48" ht="15" x14ac:dyDescent="0.25">
      <c r="A2188" s="16">
        <v>12</v>
      </c>
      <c r="B2188" s="16">
        <v>2019</v>
      </c>
      <c r="C2188" s="17" t="s">
        <v>98</v>
      </c>
      <c r="D2188" s="17" t="s">
        <v>679</v>
      </c>
      <c r="E2188" s="48" t="s">
        <v>60</v>
      </c>
      <c r="F2188" s="49"/>
      <c r="G2188" s="18"/>
      <c r="H2188" s="18"/>
      <c r="I2188" s="16">
        <v>0.5</v>
      </c>
      <c r="J2188" s="18"/>
      <c r="K2188" s="18"/>
      <c r="L2188" s="18"/>
      <c r="M2188" s="18"/>
      <c r="N2188" s="16">
        <v>1</v>
      </c>
      <c r="O2188" s="16">
        <v>0.5</v>
      </c>
      <c r="P2188" s="16">
        <v>0.5</v>
      </c>
      <c r="Q2188" s="16">
        <v>1</v>
      </c>
      <c r="R2188" s="16">
        <v>1.5</v>
      </c>
      <c r="S2188" s="18"/>
      <c r="T2188" s="18"/>
      <c r="U2188" s="18"/>
      <c r="V2188" s="18"/>
      <c r="W2188" s="18"/>
      <c r="X2188" s="16">
        <v>0.5</v>
      </c>
      <c r="Y2188" s="18"/>
      <c r="Z2188" s="18"/>
      <c r="AA2188" s="18"/>
      <c r="AB2188" s="18"/>
      <c r="AC2188" s="18"/>
      <c r="AD2188" s="18"/>
      <c r="AE2188" s="18"/>
      <c r="AF2188" s="18"/>
      <c r="AG2188" s="18"/>
      <c r="AH2188" s="18"/>
      <c r="AI2188" s="18"/>
      <c r="AJ2188" s="18"/>
      <c r="AK2188" s="16">
        <v>5.5</v>
      </c>
      <c r="AL2188" s="17" t="s">
        <v>60</v>
      </c>
      <c r="AM2188" s="17" t="s">
        <v>115</v>
      </c>
      <c r="AN2188" s="18"/>
      <c r="AO2188" s="18"/>
      <c r="AP2188" s="18"/>
      <c r="AQ2188" s="18"/>
      <c r="AR2188" s="18"/>
      <c r="AS2188" s="18"/>
      <c r="AT2188" s="18"/>
      <c r="AU2188" s="18"/>
      <c r="AV2188" s="21" t="s">
        <v>208</v>
      </c>
    </row>
    <row r="2189" spans="1:48" ht="15" x14ac:dyDescent="0.25">
      <c r="A2189" s="16">
        <v>12</v>
      </c>
      <c r="B2189" s="16">
        <v>2019</v>
      </c>
      <c r="C2189" s="17" t="s">
        <v>98</v>
      </c>
      <c r="D2189" s="17" t="s">
        <v>679</v>
      </c>
      <c r="E2189" s="17" t="s">
        <v>121</v>
      </c>
      <c r="F2189" s="18"/>
      <c r="G2189" s="16">
        <v>0.5</v>
      </c>
      <c r="H2189" s="18"/>
      <c r="I2189" s="18"/>
      <c r="J2189" s="18"/>
      <c r="K2189" s="16">
        <v>1</v>
      </c>
      <c r="L2189" s="18"/>
      <c r="M2189" s="18"/>
      <c r="N2189" s="16">
        <v>1</v>
      </c>
      <c r="O2189" s="18"/>
      <c r="P2189" s="18"/>
      <c r="Q2189" s="18"/>
      <c r="R2189" s="16">
        <v>0.5</v>
      </c>
      <c r="S2189" s="18"/>
      <c r="T2189" s="18"/>
      <c r="U2189" s="16">
        <v>1</v>
      </c>
      <c r="V2189" s="16">
        <v>1</v>
      </c>
      <c r="W2189" s="18"/>
      <c r="X2189" s="18"/>
      <c r="Y2189" s="16">
        <v>0.5</v>
      </c>
      <c r="Z2189" s="18"/>
      <c r="AA2189" s="18"/>
      <c r="AB2189" s="16">
        <v>0.5</v>
      </c>
      <c r="AC2189" s="18"/>
      <c r="AD2189" s="18"/>
      <c r="AE2189" s="18"/>
      <c r="AF2189" s="18"/>
      <c r="AG2189" s="18"/>
      <c r="AH2189" s="18"/>
      <c r="AI2189" s="18"/>
      <c r="AJ2189" s="18"/>
      <c r="AK2189" s="16">
        <v>6</v>
      </c>
      <c r="AL2189" s="17" t="s">
        <v>121</v>
      </c>
      <c r="AM2189" s="17" t="s">
        <v>115</v>
      </c>
      <c r="AN2189" s="18"/>
      <c r="AO2189" s="18"/>
      <c r="AP2189" s="18"/>
      <c r="AQ2189" s="18"/>
      <c r="AR2189" s="18"/>
      <c r="AS2189" s="18"/>
      <c r="AT2189" s="18"/>
      <c r="AU2189" s="18"/>
      <c r="AV2189" s="21" t="s">
        <v>208</v>
      </c>
    </row>
    <row r="2190" spans="1:48" ht="15" x14ac:dyDescent="0.25">
      <c r="A2190" s="16">
        <v>12</v>
      </c>
      <c r="B2190" s="16">
        <v>2019</v>
      </c>
      <c r="C2190" s="17" t="s">
        <v>98</v>
      </c>
      <c r="D2190" s="17" t="s">
        <v>679</v>
      </c>
      <c r="E2190" s="48" t="s">
        <v>120</v>
      </c>
      <c r="F2190" s="49"/>
      <c r="G2190" s="16">
        <v>0.5</v>
      </c>
      <c r="H2190" s="16">
        <v>2.5</v>
      </c>
      <c r="I2190" s="16">
        <v>0.5</v>
      </c>
      <c r="J2190" s="16">
        <v>0.5</v>
      </c>
      <c r="K2190" s="16">
        <v>0.5</v>
      </c>
      <c r="L2190" s="18"/>
      <c r="M2190" s="18"/>
      <c r="N2190" s="16">
        <v>0.5</v>
      </c>
      <c r="O2190" s="16">
        <v>1</v>
      </c>
      <c r="P2190" s="16">
        <v>0.5</v>
      </c>
      <c r="Q2190" s="16">
        <v>1.5</v>
      </c>
      <c r="R2190" s="18"/>
      <c r="S2190" s="18"/>
      <c r="T2190" s="18"/>
      <c r="U2190" s="16">
        <v>0.5</v>
      </c>
      <c r="V2190" s="16">
        <v>0.5</v>
      </c>
      <c r="W2190" s="16">
        <v>0.5</v>
      </c>
      <c r="X2190" s="18"/>
      <c r="Y2190" s="16">
        <v>1</v>
      </c>
      <c r="Z2190" s="18"/>
      <c r="AA2190" s="18"/>
      <c r="AB2190" s="16">
        <v>1.5</v>
      </c>
      <c r="AC2190" s="18"/>
      <c r="AD2190" s="18"/>
      <c r="AE2190" s="18"/>
      <c r="AF2190" s="18"/>
      <c r="AG2190" s="18"/>
      <c r="AH2190" s="18"/>
      <c r="AI2190" s="18"/>
      <c r="AJ2190" s="18"/>
      <c r="AK2190" s="16">
        <v>12</v>
      </c>
      <c r="AL2190" s="17" t="s">
        <v>120</v>
      </c>
      <c r="AM2190" s="17" t="s">
        <v>115</v>
      </c>
      <c r="AN2190" s="18"/>
      <c r="AO2190" s="18"/>
      <c r="AP2190" s="18"/>
      <c r="AQ2190" s="18"/>
      <c r="AR2190" s="18"/>
      <c r="AS2190" s="18"/>
      <c r="AT2190" s="18"/>
      <c r="AU2190" s="18"/>
      <c r="AV2190" s="21" t="s">
        <v>208</v>
      </c>
    </row>
    <row r="2191" spans="1:48" ht="15" x14ac:dyDescent="0.25">
      <c r="A2191" s="16">
        <v>12</v>
      </c>
      <c r="B2191" s="16">
        <v>2019</v>
      </c>
      <c r="C2191" s="17" t="s">
        <v>98</v>
      </c>
      <c r="D2191" s="17" t="s">
        <v>679</v>
      </c>
      <c r="E2191" s="48" t="s">
        <v>114</v>
      </c>
      <c r="F2191" s="49"/>
      <c r="G2191" s="16">
        <v>0.5</v>
      </c>
      <c r="H2191" s="16">
        <v>0.5</v>
      </c>
      <c r="I2191" s="16">
        <v>2</v>
      </c>
      <c r="J2191" s="18"/>
      <c r="K2191" s="16">
        <v>1</v>
      </c>
      <c r="L2191" s="18"/>
      <c r="M2191" s="18"/>
      <c r="N2191" s="16">
        <v>0.5</v>
      </c>
      <c r="O2191" s="16">
        <v>0.5</v>
      </c>
      <c r="P2191" s="16">
        <v>2</v>
      </c>
      <c r="Q2191" s="18"/>
      <c r="R2191" s="16">
        <v>1.5</v>
      </c>
      <c r="S2191" s="18"/>
      <c r="T2191" s="18"/>
      <c r="U2191" s="16">
        <v>0.5</v>
      </c>
      <c r="V2191" s="16">
        <v>0.5</v>
      </c>
      <c r="W2191" s="16">
        <v>2</v>
      </c>
      <c r="X2191" s="18"/>
      <c r="Y2191" s="16">
        <v>1</v>
      </c>
      <c r="Z2191" s="18"/>
      <c r="AA2191" s="18"/>
      <c r="AB2191" s="18"/>
      <c r="AC2191" s="18"/>
      <c r="AD2191" s="18"/>
      <c r="AE2191" s="18"/>
      <c r="AF2191" s="18"/>
      <c r="AG2191" s="18"/>
      <c r="AH2191" s="18"/>
      <c r="AI2191" s="18"/>
      <c r="AJ2191" s="18"/>
      <c r="AK2191" s="16">
        <v>12.5</v>
      </c>
      <c r="AL2191" s="17" t="s">
        <v>114</v>
      </c>
      <c r="AM2191" s="17" t="s">
        <v>115</v>
      </c>
      <c r="AN2191" s="18"/>
      <c r="AO2191" s="18"/>
      <c r="AP2191" s="18"/>
      <c r="AQ2191" s="18"/>
      <c r="AR2191" s="18"/>
      <c r="AS2191" s="18"/>
      <c r="AT2191" s="18"/>
      <c r="AU2191" s="18"/>
      <c r="AV2191" s="21" t="s">
        <v>208</v>
      </c>
    </row>
    <row r="2192" spans="1:48" ht="15" x14ac:dyDescent="0.25">
      <c r="A2192" s="16">
        <v>12</v>
      </c>
      <c r="B2192" s="16">
        <v>2019</v>
      </c>
      <c r="C2192" s="17" t="s">
        <v>98</v>
      </c>
      <c r="D2192" s="17" t="s">
        <v>679</v>
      </c>
      <c r="E2192" s="17" t="s">
        <v>117</v>
      </c>
      <c r="F2192" s="18"/>
      <c r="G2192" s="16">
        <v>1.5</v>
      </c>
      <c r="H2192" s="16">
        <v>1.5</v>
      </c>
      <c r="I2192" s="16">
        <v>1</v>
      </c>
      <c r="J2192" s="16">
        <v>3</v>
      </c>
      <c r="K2192" s="16">
        <v>0.5</v>
      </c>
      <c r="L2192" s="18"/>
      <c r="M2192" s="18"/>
      <c r="N2192" s="16">
        <v>1</v>
      </c>
      <c r="O2192" s="16">
        <v>1</v>
      </c>
      <c r="P2192" s="16">
        <v>1</v>
      </c>
      <c r="Q2192" s="16">
        <v>2</v>
      </c>
      <c r="R2192" s="16">
        <v>0.5</v>
      </c>
      <c r="S2192" s="18"/>
      <c r="T2192" s="18"/>
      <c r="U2192" s="16">
        <v>0.5</v>
      </c>
      <c r="V2192" s="16">
        <v>1</v>
      </c>
      <c r="W2192" s="16">
        <v>1</v>
      </c>
      <c r="X2192" s="16">
        <v>2.5</v>
      </c>
      <c r="Y2192" s="16">
        <v>1</v>
      </c>
      <c r="Z2192" s="18"/>
      <c r="AA2192" s="18"/>
      <c r="AB2192" s="16">
        <v>1</v>
      </c>
      <c r="AC2192" s="18"/>
      <c r="AD2192" s="18"/>
      <c r="AE2192" s="18"/>
      <c r="AF2192" s="18"/>
      <c r="AG2192" s="18"/>
      <c r="AH2192" s="18"/>
      <c r="AI2192" s="18"/>
      <c r="AJ2192" s="18"/>
      <c r="AK2192" s="16">
        <v>20</v>
      </c>
      <c r="AL2192" s="17" t="s">
        <v>117</v>
      </c>
      <c r="AM2192" s="17" t="s">
        <v>115</v>
      </c>
      <c r="AN2192" s="18"/>
      <c r="AO2192" s="18"/>
      <c r="AP2192" s="18"/>
      <c r="AQ2192" s="18"/>
      <c r="AR2192" s="18"/>
      <c r="AS2192" s="18"/>
      <c r="AT2192" s="18"/>
      <c r="AU2192" s="18"/>
      <c r="AV2192" s="21" t="s">
        <v>208</v>
      </c>
    </row>
    <row r="2193" spans="1:48" ht="15" x14ac:dyDescent="0.25">
      <c r="A2193" s="16">
        <v>12</v>
      </c>
      <c r="B2193" s="16">
        <v>2019</v>
      </c>
      <c r="C2193" s="17" t="s">
        <v>98</v>
      </c>
      <c r="D2193" s="17" t="s">
        <v>679</v>
      </c>
      <c r="E2193" s="48" t="s">
        <v>118</v>
      </c>
      <c r="F2193" s="49"/>
      <c r="G2193" s="16">
        <v>3</v>
      </c>
      <c r="H2193" s="16">
        <v>1.5</v>
      </c>
      <c r="I2193" s="16">
        <v>1</v>
      </c>
      <c r="J2193" s="16">
        <v>1</v>
      </c>
      <c r="K2193" s="16">
        <v>1</v>
      </c>
      <c r="L2193" s="18"/>
      <c r="M2193" s="18"/>
      <c r="N2193" s="16">
        <v>0.5</v>
      </c>
      <c r="O2193" s="16">
        <v>0.5</v>
      </c>
      <c r="P2193" s="16">
        <v>1</v>
      </c>
      <c r="Q2193" s="16">
        <v>1</v>
      </c>
      <c r="R2193" s="16">
        <v>1</v>
      </c>
      <c r="S2193" s="18"/>
      <c r="T2193" s="18"/>
      <c r="U2193" s="16">
        <v>2</v>
      </c>
      <c r="V2193" s="16">
        <v>2</v>
      </c>
      <c r="W2193" s="16">
        <v>1</v>
      </c>
      <c r="X2193" s="16">
        <v>0.5</v>
      </c>
      <c r="Y2193" s="16">
        <v>1.5</v>
      </c>
      <c r="Z2193" s="18"/>
      <c r="AA2193" s="18"/>
      <c r="AB2193" s="16">
        <v>2</v>
      </c>
      <c r="AC2193" s="18"/>
      <c r="AD2193" s="18"/>
      <c r="AE2193" s="18"/>
      <c r="AF2193" s="18"/>
      <c r="AG2193" s="18"/>
      <c r="AH2193" s="18"/>
      <c r="AI2193" s="16">
        <v>0.5</v>
      </c>
      <c r="AJ2193" s="16">
        <v>0.5</v>
      </c>
      <c r="AK2193" s="16">
        <v>21.5</v>
      </c>
      <c r="AL2193" s="17" t="s">
        <v>118</v>
      </c>
      <c r="AM2193" s="17" t="s">
        <v>115</v>
      </c>
      <c r="AN2193" s="18"/>
      <c r="AO2193" s="18"/>
      <c r="AP2193" s="18"/>
      <c r="AQ2193" s="18"/>
      <c r="AR2193" s="18"/>
      <c r="AS2193" s="18"/>
      <c r="AT2193" s="18"/>
      <c r="AU2193" s="18"/>
      <c r="AV2193" s="21" t="s">
        <v>208</v>
      </c>
    </row>
    <row r="2194" spans="1:48" ht="15" x14ac:dyDescent="0.25">
      <c r="A2194" s="16">
        <v>12</v>
      </c>
      <c r="B2194" s="16">
        <v>2019</v>
      </c>
      <c r="C2194" s="17" t="s">
        <v>98</v>
      </c>
      <c r="D2194" s="17" t="s">
        <v>679</v>
      </c>
      <c r="E2194" s="17" t="s">
        <v>50</v>
      </c>
      <c r="F2194" s="18"/>
      <c r="G2194" s="16">
        <v>2</v>
      </c>
      <c r="H2194" s="16">
        <v>1.5</v>
      </c>
      <c r="I2194" s="16">
        <v>1.5</v>
      </c>
      <c r="J2194" s="16">
        <v>1</v>
      </c>
      <c r="K2194" s="16">
        <v>2</v>
      </c>
      <c r="L2194" s="18"/>
      <c r="M2194" s="18"/>
      <c r="N2194" s="16">
        <v>1</v>
      </c>
      <c r="O2194" s="16">
        <v>0.5</v>
      </c>
      <c r="P2194" s="16">
        <v>1.5</v>
      </c>
      <c r="Q2194" s="16">
        <v>1.5</v>
      </c>
      <c r="R2194" s="16">
        <v>1</v>
      </c>
      <c r="S2194" s="18"/>
      <c r="T2194" s="18"/>
      <c r="U2194" s="16">
        <v>1.5</v>
      </c>
      <c r="V2194" s="16">
        <v>1.5</v>
      </c>
      <c r="W2194" s="16">
        <v>3</v>
      </c>
      <c r="X2194" s="16">
        <v>4</v>
      </c>
      <c r="Y2194" s="16">
        <v>2.5</v>
      </c>
      <c r="Z2194" s="18"/>
      <c r="AA2194" s="18"/>
      <c r="AB2194" s="16">
        <v>1.5</v>
      </c>
      <c r="AC2194" s="18"/>
      <c r="AD2194" s="18"/>
      <c r="AE2194" s="18"/>
      <c r="AF2194" s="18"/>
      <c r="AG2194" s="18"/>
      <c r="AH2194" s="18"/>
      <c r="AI2194" s="16">
        <v>0.5</v>
      </c>
      <c r="AJ2194" s="18"/>
      <c r="AK2194" s="16">
        <v>28</v>
      </c>
      <c r="AL2194" s="17" t="s">
        <v>50</v>
      </c>
      <c r="AM2194" s="17" t="s">
        <v>115</v>
      </c>
      <c r="AN2194" s="48" t="s">
        <v>759</v>
      </c>
      <c r="AO2194" s="49"/>
      <c r="AP2194" s="49"/>
      <c r="AQ2194" s="49"/>
      <c r="AR2194" s="49"/>
      <c r="AS2194" s="18"/>
      <c r="AT2194" s="18"/>
      <c r="AU2194" s="18"/>
      <c r="AV2194" s="21" t="s">
        <v>208</v>
      </c>
    </row>
    <row r="2195" spans="1:48" ht="15" x14ac:dyDescent="0.25">
      <c r="A2195" s="16">
        <v>12</v>
      </c>
      <c r="B2195" s="16">
        <v>2019</v>
      </c>
      <c r="C2195" s="17" t="s">
        <v>98</v>
      </c>
      <c r="D2195" s="17" t="s">
        <v>679</v>
      </c>
      <c r="E2195" s="48" t="s">
        <v>124</v>
      </c>
      <c r="F2195" s="49"/>
      <c r="G2195" s="49"/>
      <c r="H2195" s="16">
        <v>0.5</v>
      </c>
      <c r="I2195" s="18"/>
      <c r="J2195" s="18"/>
      <c r="K2195" s="18"/>
      <c r="L2195" s="18"/>
      <c r="M2195" s="18"/>
      <c r="N2195" s="16">
        <v>0.5</v>
      </c>
      <c r="O2195" s="16">
        <v>0.5</v>
      </c>
      <c r="P2195" s="16">
        <v>1.5</v>
      </c>
      <c r="Q2195" s="18"/>
      <c r="R2195" s="16">
        <v>1</v>
      </c>
      <c r="S2195" s="18"/>
      <c r="T2195" s="18"/>
      <c r="U2195" s="16">
        <v>1.5</v>
      </c>
      <c r="V2195" s="16">
        <v>1</v>
      </c>
      <c r="W2195" s="16">
        <v>0.5</v>
      </c>
      <c r="X2195" s="18"/>
      <c r="Y2195" s="16">
        <v>2</v>
      </c>
      <c r="Z2195" s="18"/>
      <c r="AA2195" s="18"/>
      <c r="AB2195" s="16">
        <v>2.5</v>
      </c>
      <c r="AC2195" s="18"/>
      <c r="AD2195" s="18"/>
      <c r="AE2195" s="18"/>
      <c r="AF2195" s="18"/>
      <c r="AG2195" s="18"/>
      <c r="AH2195" s="18"/>
      <c r="AI2195" s="16">
        <v>1.5</v>
      </c>
      <c r="AJ2195" s="18"/>
      <c r="AK2195" s="16">
        <v>13</v>
      </c>
      <c r="AL2195" s="17" t="s">
        <v>124</v>
      </c>
      <c r="AM2195" s="17" t="s">
        <v>115</v>
      </c>
      <c r="AN2195" s="18"/>
      <c r="AO2195" s="18"/>
      <c r="AP2195" s="18"/>
      <c r="AQ2195" s="18"/>
      <c r="AR2195" s="18"/>
      <c r="AS2195" s="18"/>
      <c r="AT2195" s="18"/>
      <c r="AU2195" s="18"/>
      <c r="AV2195" s="21" t="s">
        <v>208</v>
      </c>
    </row>
    <row r="2196" spans="1:48" ht="15" x14ac:dyDescent="0.25">
      <c r="A2196" s="16">
        <v>12</v>
      </c>
      <c r="B2196" s="16">
        <v>2019</v>
      </c>
      <c r="C2196" s="17" t="s">
        <v>98</v>
      </c>
      <c r="D2196" s="17" t="s">
        <v>679</v>
      </c>
      <c r="E2196" s="48" t="s">
        <v>132</v>
      </c>
      <c r="F2196" s="49"/>
      <c r="G2196" s="49"/>
      <c r="H2196" s="18"/>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6">
        <v>8</v>
      </c>
      <c r="AE2196" s="16">
        <v>8</v>
      </c>
      <c r="AF2196" s="16">
        <v>8</v>
      </c>
      <c r="AG2196" s="18"/>
      <c r="AH2196" s="18"/>
      <c r="AI2196" s="16">
        <v>5.5</v>
      </c>
      <c r="AJ2196" s="16">
        <v>7.5</v>
      </c>
      <c r="AK2196" s="16">
        <v>37</v>
      </c>
      <c r="AL2196" s="17" t="s">
        <v>132</v>
      </c>
      <c r="AM2196" s="17" t="s">
        <v>115</v>
      </c>
      <c r="AN2196" s="18"/>
      <c r="AO2196" s="18"/>
      <c r="AP2196" s="18"/>
      <c r="AQ2196" s="18"/>
      <c r="AR2196" s="18"/>
      <c r="AS2196" s="18"/>
      <c r="AT2196" s="18"/>
      <c r="AU2196" s="18"/>
      <c r="AV2196" s="21" t="s">
        <v>208</v>
      </c>
    </row>
    <row r="2197" spans="1:48" ht="12.75" x14ac:dyDescent="0.2">
      <c r="A2197" s="4">
        <v>1</v>
      </c>
      <c r="B2197" s="4">
        <v>2020</v>
      </c>
      <c r="C2197" s="4" t="s">
        <v>100</v>
      </c>
      <c r="D2197" s="4" t="s">
        <v>819</v>
      </c>
      <c r="E2197" s="11" t="s">
        <v>132</v>
      </c>
      <c r="F2197">
        <v>8</v>
      </c>
      <c r="G2197">
        <v>8</v>
      </c>
      <c r="H2197">
        <v>8</v>
      </c>
      <c r="K2197">
        <v>8</v>
      </c>
      <c r="AK2197" s="4">
        <v>32</v>
      </c>
      <c r="AL2197" s="11" t="s">
        <v>132</v>
      </c>
      <c r="AM2197" s="8" t="s">
        <v>441</v>
      </c>
      <c r="AN2197" s="7"/>
      <c r="AO2197">
        <v>126.5</v>
      </c>
      <c r="AP2197">
        <v>24</v>
      </c>
      <c r="AQ2197">
        <v>33.5</v>
      </c>
      <c r="AS2197">
        <v>184</v>
      </c>
      <c r="AT2197">
        <v>0.84053156146179397</v>
      </c>
      <c r="AU2197">
        <v>0.159468438538206</v>
      </c>
      <c r="AV2197">
        <v>43861.676157407397</v>
      </c>
    </row>
    <row r="2198" spans="1:48" ht="12.75" x14ac:dyDescent="0.2">
      <c r="A2198" s="4">
        <v>1</v>
      </c>
      <c r="B2198" s="4">
        <v>2020</v>
      </c>
      <c r="C2198" s="4" t="s">
        <v>100</v>
      </c>
      <c r="D2198" s="4" t="s">
        <v>819</v>
      </c>
      <c r="E2198" s="11" t="s">
        <v>124</v>
      </c>
      <c r="AA2198">
        <v>0.5</v>
      </c>
      <c r="AF2198">
        <v>1</v>
      </c>
      <c r="AK2198" s="4">
        <v>1.5</v>
      </c>
      <c r="AL2198" s="11" t="s">
        <v>124</v>
      </c>
      <c r="AM2198" s="8" t="s">
        <v>441</v>
      </c>
      <c r="AN2198" s="7" t="s">
        <v>820</v>
      </c>
      <c r="AV2198">
        <v>43861.676157407397</v>
      </c>
    </row>
    <row r="2199" spans="1:48" ht="12.75" x14ac:dyDescent="0.2">
      <c r="A2199" s="4">
        <v>1</v>
      </c>
      <c r="B2199" s="4">
        <v>2020</v>
      </c>
      <c r="C2199" s="4" t="s">
        <v>100</v>
      </c>
      <c r="D2199" s="4" t="s">
        <v>819</v>
      </c>
      <c r="E2199" s="11" t="s">
        <v>364</v>
      </c>
      <c r="U2199">
        <v>1.5</v>
      </c>
      <c r="V2199">
        <v>0.5</v>
      </c>
      <c r="AA2199">
        <v>3.5</v>
      </c>
      <c r="AB2199">
        <v>6.5</v>
      </c>
      <c r="AC2199">
        <v>0.5</v>
      </c>
      <c r="AF2199">
        <v>1</v>
      </c>
      <c r="AH2199">
        <v>1.5</v>
      </c>
      <c r="AI2199">
        <v>1</v>
      </c>
      <c r="AK2199" s="4">
        <v>16</v>
      </c>
      <c r="AL2199" s="11" t="s">
        <v>364</v>
      </c>
      <c r="AM2199" s="8" t="s">
        <v>441</v>
      </c>
      <c r="AN2199" s="7" t="s">
        <v>821</v>
      </c>
      <c r="AV2199">
        <v>43861.676157407397</v>
      </c>
    </row>
    <row r="2200" spans="1:48" ht="12.75" x14ac:dyDescent="0.2">
      <c r="A2200" s="4">
        <v>1</v>
      </c>
      <c r="B2200" s="4">
        <v>2020</v>
      </c>
      <c r="C2200" s="4" t="s">
        <v>100</v>
      </c>
      <c r="D2200" s="4" t="s">
        <v>819</v>
      </c>
      <c r="E2200" s="11" t="s">
        <v>59</v>
      </c>
      <c r="R2200">
        <v>0.5</v>
      </c>
      <c r="AK2200" s="4">
        <v>0.5</v>
      </c>
      <c r="AL2200" s="11" t="s">
        <v>59</v>
      </c>
      <c r="AM2200" s="8" t="s">
        <v>441</v>
      </c>
      <c r="AN2200" s="7"/>
      <c r="AV2200">
        <v>43861.676157407397</v>
      </c>
    </row>
    <row r="2201" spans="1:48" ht="12.75" x14ac:dyDescent="0.2">
      <c r="A2201" s="4">
        <v>1</v>
      </c>
      <c r="B2201" s="4">
        <v>2020</v>
      </c>
      <c r="C2201" s="4" t="s">
        <v>100</v>
      </c>
      <c r="D2201" s="4" t="s">
        <v>819</v>
      </c>
      <c r="E2201" s="11" t="s">
        <v>50</v>
      </c>
      <c r="L2201">
        <v>2</v>
      </c>
      <c r="M2201">
        <v>2</v>
      </c>
      <c r="N2201">
        <v>1.5</v>
      </c>
      <c r="O2201">
        <v>2</v>
      </c>
      <c r="R2201">
        <v>1</v>
      </c>
      <c r="S2201">
        <v>2.5</v>
      </c>
      <c r="T2201">
        <v>1</v>
      </c>
      <c r="U2201">
        <v>1.5</v>
      </c>
      <c r="V2201">
        <v>1</v>
      </c>
      <c r="Z2201">
        <v>0.5</v>
      </c>
      <c r="AA2201">
        <v>2.5</v>
      </c>
      <c r="AB2201">
        <v>1.5</v>
      </c>
      <c r="AC2201">
        <v>1</v>
      </c>
      <c r="AF2201">
        <v>0.5</v>
      </c>
      <c r="AG2201">
        <v>1</v>
      </c>
      <c r="AH2201">
        <v>1</v>
      </c>
      <c r="AI2201">
        <v>1</v>
      </c>
      <c r="AJ2201">
        <v>0.5</v>
      </c>
      <c r="AK2201" s="4">
        <v>24</v>
      </c>
      <c r="AL2201" s="11" t="s">
        <v>50</v>
      </c>
      <c r="AM2201" s="8" t="s">
        <v>441</v>
      </c>
      <c r="AN2201" s="7" t="s">
        <v>822</v>
      </c>
      <c r="AV2201">
        <v>43861.676157407397</v>
      </c>
    </row>
    <row r="2202" spans="1:48" ht="12.75" x14ac:dyDescent="0.2">
      <c r="A2202" s="4">
        <v>1</v>
      </c>
      <c r="B2202" s="4">
        <v>2020</v>
      </c>
      <c r="C2202" s="4" t="s">
        <v>100</v>
      </c>
      <c r="D2202" s="4" t="s">
        <v>819</v>
      </c>
      <c r="E2202" s="11" t="s">
        <v>60</v>
      </c>
      <c r="L2202">
        <v>4.5</v>
      </c>
      <c r="M2202">
        <v>6</v>
      </c>
      <c r="N2202">
        <v>4.5</v>
      </c>
      <c r="O2202">
        <v>6</v>
      </c>
      <c r="R2202">
        <v>5</v>
      </c>
      <c r="S2202">
        <v>5.5</v>
      </c>
      <c r="T2202">
        <v>7</v>
      </c>
      <c r="U2202">
        <v>5</v>
      </c>
      <c r="V2202">
        <v>6.5</v>
      </c>
      <c r="Z2202">
        <v>8</v>
      </c>
      <c r="AA2202">
        <v>3.5</v>
      </c>
      <c r="AC2202">
        <v>6</v>
      </c>
      <c r="AF2202">
        <v>6.5</v>
      </c>
      <c r="AG2202">
        <v>9</v>
      </c>
      <c r="AH2202">
        <v>6.5</v>
      </c>
      <c r="AI2202">
        <v>6</v>
      </c>
      <c r="AJ2202">
        <v>6.5</v>
      </c>
      <c r="AK2202" s="4">
        <v>102</v>
      </c>
      <c r="AL2202" s="11" t="s">
        <v>60</v>
      </c>
      <c r="AM2202" s="8" t="s">
        <v>441</v>
      </c>
      <c r="AN2202" s="7" t="s">
        <v>823</v>
      </c>
      <c r="AV2202">
        <v>43861.676157407397</v>
      </c>
    </row>
    <row r="2203" spans="1:48" ht="12.75" x14ac:dyDescent="0.2">
      <c r="A2203" s="4">
        <v>1</v>
      </c>
      <c r="B2203" s="4">
        <v>2020</v>
      </c>
      <c r="C2203" s="4" t="s">
        <v>100</v>
      </c>
      <c r="D2203" s="4" t="s">
        <v>819</v>
      </c>
      <c r="E2203" s="11" t="s">
        <v>63</v>
      </c>
      <c r="L2203">
        <v>1.5</v>
      </c>
      <c r="N2203">
        <v>2</v>
      </c>
      <c r="R2203">
        <v>1.5</v>
      </c>
      <c r="Z2203">
        <v>1</v>
      </c>
      <c r="AC2203">
        <v>1</v>
      </c>
      <c r="AJ2203">
        <v>1</v>
      </c>
      <c r="AK2203" s="4">
        <v>8</v>
      </c>
      <c r="AL2203" s="11" t="s">
        <v>63</v>
      </c>
      <c r="AM2203" s="8" t="s">
        <v>441</v>
      </c>
      <c r="AN2203" s="7" t="s">
        <v>824</v>
      </c>
      <c r="AV2203">
        <v>43861.676157407397</v>
      </c>
    </row>
    <row r="2204" spans="1:48" ht="12.75" x14ac:dyDescent="0.2">
      <c r="A2204" s="4">
        <v>1</v>
      </c>
      <c r="B2204" s="4">
        <v>2020</v>
      </c>
      <c r="C2204" s="4" t="s">
        <v>100</v>
      </c>
      <c r="D2204" s="4" t="s">
        <v>819</v>
      </c>
      <c r="E2204" s="11" t="s">
        <v>50</v>
      </c>
      <c r="G2204">
        <v>3.5</v>
      </c>
      <c r="H2204">
        <v>1</v>
      </c>
      <c r="K2204">
        <v>4</v>
      </c>
      <c r="L2204">
        <v>3</v>
      </c>
      <c r="M2204">
        <v>3</v>
      </c>
      <c r="N2204">
        <v>1</v>
      </c>
      <c r="O2204">
        <v>2</v>
      </c>
      <c r="R2204">
        <v>2</v>
      </c>
      <c r="S2204">
        <v>3</v>
      </c>
      <c r="T2204">
        <v>2</v>
      </c>
      <c r="U2204">
        <v>5</v>
      </c>
      <c r="V2204">
        <v>2.5</v>
      </c>
      <c r="Z2204">
        <v>2</v>
      </c>
      <c r="AA2204">
        <v>3</v>
      </c>
      <c r="AB2204">
        <v>4</v>
      </c>
      <c r="AC2204">
        <v>4</v>
      </c>
      <c r="AF2204">
        <v>1</v>
      </c>
      <c r="AG2204">
        <v>2</v>
      </c>
      <c r="AH2204">
        <v>3.5</v>
      </c>
      <c r="AI2204">
        <v>4</v>
      </c>
      <c r="AJ2204">
        <v>3</v>
      </c>
      <c r="AK2204" s="4">
        <v>58.5</v>
      </c>
      <c r="AL2204" s="11" t="s">
        <v>50</v>
      </c>
      <c r="AM2204" s="8" t="s">
        <v>106</v>
      </c>
      <c r="AN2204" s="7"/>
      <c r="AO2204">
        <v>175</v>
      </c>
      <c r="AP2204">
        <v>0</v>
      </c>
      <c r="AQ2204">
        <v>9</v>
      </c>
      <c r="AS2204">
        <v>184</v>
      </c>
      <c r="AT2204">
        <v>1</v>
      </c>
      <c r="AU2204">
        <v>0</v>
      </c>
      <c r="AV2204">
        <v>43864.469548611109</v>
      </c>
    </row>
    <row r="2205" spans="1:48" ht="12.75" x14ac:dyDescent="0.2">
      <c r="A2205" s="4">
        <v>1</v>
      </c>
      <c r="B2205" s="4">
        <v>2020</v>
      </c>
      <c r="C2205" s="4" t="s">
        <v>100</v>
      </c>
      <c r="D2205" s="4" t="s">
        <v>819</v>
      </c>
      <c r="E2205" s="11" t="s">
        <v>52</v>
      </c>
      <c r="AH2205">
        <v>1.5</v>
      </c>
      <c r="AK2205" s="4">
        <v>1.5</v>
      </c>
      <c r="AL2205" s="11" t="s">
        <v>52</v>
      </c>
      <c r="AM2205" s="8" t="s">
        <v>106</v>
      </c>
      <c r="AN2205" s="7"/>
      <c r="AV2205">
        <v>43864.469548611109</v>
      </c>
    </row>
    <row r="2206" spans="1:48" ht="12.75" x14ac:dyDescent="0.2">
      <c r="A2206" s="4">
        <v>1</v>
      </c>
      <c r="B2206" s="4">
        <v>2020</v>
      </c>
      <c r="C2206" s="4" t="s">
        <v>100</v>
      </c>
      <c r="D2206" s="4" t="s">
        <v>819</v>
      </c>
      <c r="E2206" s="11" t="s">
        <v>124</v>
      </c>
      <c r="AF2206">
        <v>1</v>
      </c>
      <c r="AK2206" s="4">
        <v>1</v>
      </c>
      <c r="AL2206" s="11" t="s">
        <v>124</v>
      </c>
      <c r="AM2206" s="8" t="s">
        <v>106</v>
      </c>
      <c r="AN2206" s="7"/>
      <c r="AV2206">
        <v>43864.469548611109</v>
      </c>
    </row>
    <row r="2207" spans="1:48" ht="12.75" x14ac:dyDescent="0.2">
      <c r="A2207" s="4">
        <v>1</v>
      </c>
      <c r="B2207" s="4">
        <v>2020</v>
      </c>
      <c r="C2207" s="4" t="s">
        <v>100</v>
      </c>
      <c r="D2207" s="4" t="s">
        <v>819</v>
      </c>
      <c r="E2207" s="11" t="s">
        <v>59</v>
      </c>
      <c r="U2207">
        <v>0.5</v>
      </c>
      <c r="AB2207">
        <v>1</v>
      </c>
      <c r="AF2207">
        <v>0.5</v>
      </c>
      <c r="AK2207" s="4">
        <v>2</v>
      </c>
      <c r="AL2207" s="11" t="s">
        <v>59</v>
      </c>
      <c r="AM2207" s="8" t="s">
        <v>106</v>
      </c>
      <c r="AN2207" s="7"/>
      <c r="AV2207">
        <v>43864.469548611109</v>
      </c>
    </row>
    <row r="2208" spans="1:48" ht="12.75" x14ac:dyDescent="0.2">
      <c r="A2208" s="4">
        <v>1</v>
      </c>
      <c r="B2208" s="4">
        <v>2020</v>
      </c>
      <c r="C2208" s="4" t="s">
        <v>100</v>
      </c>
      <c r="D2208" s="4" t="s">
        <v>819</v>
      </c>
      <c r="E2208" s="11" t="s">
        <v>107</v>
      </c>
      <c r="T2208">
        <v>4</v>
      </c>
      <c r="U2208">
        <v>2.5</v>
      </c>
      <c r="V2208">
        <v>1.5</v>
      </c>
      <c r="Z2208">
        <v>3</v>
      </c>
      <c r="AA2208">
        <v>1</v>
      </c>
      <c r="AC2208">
        <v>0.5</v>
      </c>
      <c r="AI2208">
        <v>1</v>
      </c>
      <c r="AK2208" s="4">
        <v>13.5</v>
      </c>
      <c r="AL2208" s="11" t="s">
        <v>107</v>
      </c>
      <c r="AM2208" s="8" t="s">
        <v>106</v>
      </c>
      <c r="AN2208" s="7"/>
      <c r="AV2208">
        <v>43864.469548611109</v>
      </c>
    </row>
    <row r="2209" spans="1:48" ht="12.75" x14ac:dyDescent="0.2">
      <c r="A2209" s="4">
        <v>1</v>
      </c>
      <c r="B2209" s="4">
        <v>2020</v>
      </c>
      <c r="C2209" s="4" t="s">
        <v>100</v>
      </c>
      <c r="D2209" s="4" t="s">
        <v>819</v>
      </c>
      <c r="E2209" s="11" t="s">
        <v>54</v>
      </c>
      <c r="L2209">
        <v>0.5</v>
      </c>
      <c r="R2209">
        <v>0.5</v>
      </c>
      <c r="AC2209">
        <v>0.5</v>
      </c>
      <c r="AF2209">
        <v>3</v>
      </c>
      <c r="AG2209">
        <v>2</v>
      </c>
      <c r="AH2209">
        <v>1</v>
      </c>
      <c r="AI2209">
        <v>1</v>
      </c>
      <c r="AK2209" s="4">
        <v>8.5</v>
      </c>
      <c r="AL2209" s="11" t="s">
        <v>54</v>
      </c>
      <c r="AM2209" s="8" t="s">
        <v>106</v>
      </c>
      <c r="AN2209" s="7"/>
      <c r="AV2209">
        <v>43864.469548611109</v>
      </c>
    </row>
    <row r="2210" spans="1:48" ht="12.75" x14ac:dyDescent="0.2">
      <c r="A2210" s="4">
        <v>1</v>
      </c>
      <c r="B2210" s="4">
        <v>2020</v>
      </c>
      <c r="C2210" s="4" t="s">
        <v>100</v>
      </c>
      <c r="D2210" s="4" t="s">
        <v>819</v>
      </c>
      <c r="E2210" s="11" t="s">
        <v>60</v>
      </c>
      <c r="L2210">
        <v>2</v>
      </c>
      <c r="T2210">
        <v>2</v>
      </c>
      <c r="Z2210">
        <v>1</v>
      </c>
      <c r="AA2210">
        <v>1</v>
      </c>
      <c r="AB2210">
        <v>2.5</v>
      </c>
      <c r="AC2210">
        <v>1</v>
      </c>
      <c r="AF2210">
        <v>1</v>
      </c>
      <c r="AG2210">
        <v>2</v>
      </c>
      <c r="AH2210">
        <v>1</v>
      </c>
      <c r="AI2210">
        <v>2</v>
      </c>
      <c r="AJ2210">
        <v>1.5</v>
      </c>
      <c r="AK2210" s="4">
        <v>17</v>
      </c>
      <c r="AL2210" s="11" t="s">
        <v>60</v>
      </c>
      <c r="AM2210" s="8" t="s">
        <v>106</v>
      </c>
      <c r="AN2210" s="7"/>
      <c r="AV2210">
        <v>43864.469548611109</v>
      </c>
    </row>
    <row r="2211" spans="1:48" ht="12.75" x14ac:dyDescent="0.2">
      <c r="A2211" s="4">
        <v>1</v>
      </c>
      <c r="B2211" s="4">
        <v>2020</v>
      </c>
      <c r="C2211" s="4" t="s">
        <v>100</v>
      </c>
      <c r="D2211" s="4" t="s">
        <v>819</v>
      </c>
      <c r="E2211" s="11" t="s">
        <v>108</v>
      </c>
      <c r="H2211">
        <v>3</v>
      </c>
      <c r="K2211">
        <v>1</v>
      </c>
      <c r="M2211">
        <v>3</v>
      </c>
      <c r="N2211">
        <v>3</v>
      </c>
      <c r="O2211">
        <v>3</v>
      </c>
      <c r="S2211">
        <v>1</v>
      </c>
      <c r="V2211">
        <v>1</v>
      </c>
      <c r="AJ2211">
        <v>1</v>
      </c>
      <c r="AK2211" s="4">
        <v>16</v>
      </c>
      <c r="AL2211" s="11" t="s">
        <v>108</v>
      </c>
      <c r="AM2211" s="8" t="s">
        <v>106</v>
      </c>
      <c r="AN2211" s="7"/>
      <c r="AV2211">
        <v>43864.469548611109</v>
      </c>
    </row>
    <row r="2212" spans="1:48" ht="12.75" x14ac:dyDescent="0.2">
      <c r="A2212" s="4">
        <v>1</v>
      </c>
      <c r="B2212" s="4">
        <v>2020</v>
      </c>
      <c r="C2212" s="4" t="s">
        <v>100</v>
      </c>
      <c r="D2212" s="4" t="s">
        <v>819</v>
      </c>
      <c r="E2212" s="11" t="s">
        <v>220</v>
      </c>
      <c r="G2212">
        <v>4.5</v>
      </c>
      <c r="H2212">
        <v>4</v>
      </c>
      <c r="K2212">
        <v>3</v>
      </c>
      <c r="L2212">
        <v>2.5</v>
      </c>
      <c r="M2212">
        <v>2</v>
      </c>
      <c r="N2212">
        <v>4</v>
      </c>
      <c r="O2212">
        <v>3</v>
      </c>
      <c r="R2212">
        <v>5.5</v>
      </c>
      <c r="S2212">
        <v>4</v>
      </c>
      <c r="V2212">
        <v>3</v>
      </c>
      <c r="Z2212">
        <v>3</v>
      </c>
      <c r="AA2212">
        <v>4</v>
      </c>
      <c r="AB2212">
        <v>2</v>
      </c>
      <c r="AC2212">
        <v>3</v>
      </c>
      <c r="AF2212">
        <v>3</v>
      </c>
      <c r="AG2212">
        <v>3</v>
      </c>
      <c r="AH2212">
        <v>2.5</v>
      </c>
      <c r="AJ2212">
        <v>2</v>
      </c>
      <c r="AK2212" s="4">
        <v>58</v>
      </c>
      <c r="AL2212" s="11" t="s">
        <v>220</v>
      </c>
      <c r="AM2212" s="8" t="s">
        <v>106</v>
      </c>
      <c r="AN2212" s="7"/>
      <c r="AV2212">
        <v>43864.469548611109</v>
      </c>
    </row>
    <row r="2213" spans="1:48" ht="12.75" x14ac:dyDescent="0.2">
      <c r="A2213" s="4">
        <v>1</v>
      </c>
      <c r="B2213" s="4">
        <v>2020</v>
      </c>
      <c r="C2213" s="4" t="s">
        <v>100</v>
      </c>
      <c r="D2213" s="4" t="s">
        <v>819</v>
      </c>
      <c r="E2213" s="11" t="s">
        <v>132</v>
      </c>
      <c r="F2213">
        <v>8</v>
      </c>
      <c r="AK2213" s="4">
        <v>8</v>
      </c>
      <c r="AL2213" s="11" t="s">
        <v>132</v>
      </c>
      <c r="AM2213" s="8" t="s">
        <v>106</v>
      </c>
      <c r="AN2213" s="7"/>
      <c r="AV2213">
        <v>43864.469548611109</v>
      </c>
    </row>
    <row r="2214" spans="1:48" ht="12.75" x14ac:dyDescent="0.2">
      <c r="A2214" s="4">
        <v>1</v>
      </c>
      <c r="B2214" s="4">
        <v>2020</v>
      </c>
      <c r="C2214" s="4" t="s">
        <v>100</v>
      </c>
      <c r="D2214" s="4" t="s">
        <v>819</v>
      </c>
      <c r="E2214" s="11" t="s">
        <v>50</v>
      </c>
      <c r="L2214">
        <v>0.5</v>
      </c>
      <c r="M2214">
        <v>1</v>
      </c>
      <c r="N2214">
        <v>1</v>
      </c>
      <c r="O2214">
        <v>0.5</v>
      </c>
      <c r="T2214">
        <v>1</v>
      </c>
      <c r="U2214">
        <v>3</v>
      </c>
      <c r="V2214">
        <v>0.5</v>
      </c>
      <c r="Z2214">
        <v>2</v>
      </c>
      <c r="AA2214">
        <v>1.5</v>
      </c>
      <c r="AB2214">
        <v>2</v>
      </c>
      <c r="AF2214">
        <v>2</v>
      </c>
      <c r="AG2214">
        <v>0.5</v>
      </c>
      <c r="AH2214">
        <v>1</v>
      </c>
      <c r="AK2214" s="4">
        <v>16.5</v>
      </c>
      <c r="AL2214" s="11" t="s">
        <v>50</v>
      </c>
      <c r="AM2214" s="8" t="s">
        <v>611</v>
      </c>
      <c r="AN2214" s="7"/>
      <c r="AO2214">
        <v>42</v>
      </c>
      <c r="AP2214">
        <v>124</v>
      </c>
      <c r="AQ2214">
        <v>18</v>
      </c>
      <c r="AS2214">
        <v>184</v>
      </c>
      <c r="AT2214">
        <v>0.25301204819277112</v>
      </c>
      <c r="AU2214">
        <v>0.74698795180722888</v>
      </c>
      <c r="AV2214">
        <v>43864.272453703707</v>
      </c>
    </row>
    <row r="2215" spans="1:48" ht="12.75" x14ac:dyDescent="0.2">
      <c r="A2215" s="4">
        <v>1</v>
      </c>
      <c r="B2215" s="4">
        <v>2020</v>
      </c>
      <c r="C2215" s="4" t="s">
        <v>100</v>
      </c>
      <c r="D2215" s="4" t="s">
        <v>819</v>
      </c>
      <c r="E2215" s="11" t="s">
        <v>149</v>
      </c>
      <c r="AH2215">
        <v>0</v>
      </c>
      <c r="AK2215" s="4">
        <v>0</v>
      </c>
      <c r="AL2215" s="11" t="s">
        <v>149</v>
      </c>
      <c r="AM2215" s="8" t="s">
        <v>611</v>
      </c>
      <c r="AN2215" s="7"/>
      <c r="AV2215">
        <v>43864.272453703707</v>
      </c>
    </row>
    <row r="2216" spans="1:48" ht="12.75" x14ac:dyDescent="0.2">
      <c r="A2216" s="4">
        <v>1</v>
      </c>
      <c r="B2216" s="4">
        <v>2020</v>
      </c>
      <c r="C2216" s="4" t="s">
        <v>100</v>
      </c>
      <c r="D2216" s="4" t="s">
        <v>819</v>
      </c>
      <c r="E2216" s="11" t="s">
        <v>364</v>
      </c>
      <c r="AA2216">
        <v>1.5</v>
      </c>
      <c r="AC2216">
        <v>2</v>
      </c>
      <c r="AH2216">
        <v>7</v>
      </c>
      <c r="AI2216">
        <v>8</v>
      </c>
      <c r="AJ2216">
        <v>7</v>
      </c>
      <c r="AK2216" s="4">
        <v>25.5</v>
      </c>
      <c r="AL2216" s="11" t="s">
        <v>364</v>
      </c>
      <c r="AM2216" s="8" t="s">
        <v>611</v>
      </c>
      <c r="AN2216" s="7"/>
      <c r="AV2216">
        <v>43864.272453703707</v>
      </c>
    </row>
    <row r="2217" spans="1:48" ht="12.75" x14ac:dyDescent="0.2">
      <c r="A2217" s="4">
        <v>1</v>
      </c>
      <c r="B2217" s="4">
        <v>2020</v>
      </c>
      <c r="C2217" s="4" t="s">
        <v>100</v>
      </c>
      <c r="D2217" s="4" t="s">
        <v>819</v>
      </c>
      <c r="E2217" s="11" t="s">
        <v>54</v>
      </c>
      <c r="AA2217">
        <v>1</v>
      </c>
      <c r="AB2217">
        <v>6</v>
      </c>
      <c r="AC2217">
        <v>5</v>
      </c>
      <c r="AF2217">
        <v>6</v>
      </c>
      <c r="AG2217">
        <v>7.5</v>
      </c>
      <c r="AK2217" s="4">
        <v>25.5</v>
      </c>
      <c r="AL2217" s="11" t="s">
        <v>54</v>
      </c>
      <c r="AM2217" s="8" t="s">
        <v>611</v>
      </c>
      <c r="AN2217" s="7"/>
      <c r="AV2217">
        <v>43864.272453703707</v>
      </c>
    </row>
    <row r="2218" spans="1:48" ht="12.75" x14ac:dyDescent="0.2">
      <c r="A2218" s="4">
        <v>1</v>
      </c>
      <c r="B2218" s="4">
        <v>2020</v>
      </c>
      <c r="C2218" s="4" t="s">
        <v>100</v>
      </c>
      <c r="D2218" s="4" t="s">
        <v>819</v>
      </c>
      <c r="E2218" s="11" t="s">
        <v>63</v>
      </c>
      <c r="L2218">
        <v>1</v>
      </c>
      <c r="M2218">
        <v>1</v>
      </c>
      <c r="R2218">
        <v>1.5</v>
      </c>
      <c r="AC2218">
        <v>1</v>
      </c>
      <c r="AJ2218">
        <v>1</v>
      </c>
      <c r="AK2218" s="4">
        <v>5.5</v>
      </c>
      <c r="AL2218" s="11" t="s">
        <v>63</v>
      </c>
      <c r="AM2218" s="8" t="s">
        <v>611</v>
      </c>
      <c r="AN2218" s="7"/>
      <c r="AV2218">
        <v>43864.272453703707</v>
      </c>
    </row>
    <row r="2219" spans="1:48" ht="12.75" x14ac:dyDescent="0.2">
      <c r="A2219" s="4">
        <v>1</v>
      </c>
      <c r="B2219" s="4">
        <v>2020</v>
      </c>
      <c r="C2219" s="4" t="s">
        <v>100</v>
      </c>
      <c r="D2219" s="4" t="s">
        <v>819</v>
      </c>
      <c r="E2219" s="11" t="s">
        <v>132</v>
      </c>
      <c r="F2219">
        <v>8</v>
      </c>
      <c r="K2219">
        <v>2</v>
      </c>
      <c r="Y2219">
        <v>8</v>
      </c>
      <c r="AK2219" s="4">
        <v>18</v>
      </c>
      <c r="AL2219" s="11" t="s">
        <v>132</v>
      </c>
      <c r="AM2219" s="8" t="s">
        <v>611</v>
      </c>
      <c r="AN2219" s="7"/>
      <c r="AV2219">
        <v>43864.272453703707</v>
      </c>
    </row>
    <row r="2220" spans="1:48" ht="12.75" x14ac:dyDescent="0.2">
      <c r="A2220" s="4">
        <v>1</v>
      </c>
      <c r="B2220" s="4">
        <v>2020</v>
      </c>
      <c r="C2220" s="4" t="s">
        <v>100</v>
      </c>
      <c r="D2220" s="4" t="s">
        <v>819</v>
      </c>
      <c r="E2220" s="11" t="s">
        <v>62</v>
      </c>
      <c r="G2220">
        <v>8</v>
      </c>
      <c r="H2220">
        <v>8</v>
      </c>
      <c r="K2220">
        <v>3</v>
      </c>
      <c r="L2220">
        <v>7.5</v>
      </c>
      <c r="M2220">
        <v>8</v>
      </c>
      <c r="N2220">
        <v>7</v>
      </c>
      <c r="O2220">
        <v>7.5</v>
      </c>
      <c r="R2220">
        <v>7.5</v>
      </c>
      <c r="S2220">
        <v>6</v>
      </c>
      <c r="T2220">
        <v>8</v>
      </c>
      <c r="U2220">
        <v>5</v>
      </c>
      <c r="V2220">
        <v>7.5</v>
      </c>
      <c r="Z2220">
        <v>6</v>
      </c>
      <c r="AA2220">
        <v>4</v>
      </c>
      <c r="AK2220" s="4">
        <v>93</v>
      </c>
      <c r="AL2220" s="11" t="s">
        <v>62</v>
      </c>
      <c r="AM2220" s="8" t="s">
        <v>611</v>
      </c>
      <c r="AN2220" s="7"/>
      <c r="AV2220">
        <v>43864.272453703707</v>
      </c>
    </row>
    <row r="2221" spans="1:48" ht="12.75" x14ac:dyDescent="0.2">
      <c r="A2221" s="4">
        <v>1</v>
      </c>
      <c r="B2221" s="4">
        <v>2020</v>
      </c>
      <c r="C2221" s="4" t="s">
        <v>100</v>
      </c>
      <c r="D2221" s="4" t="s">
        <v>819</v>
      </c>
      <c r="E2221" s="11" t="s">
        <v>132</v>
      </c>
      <c r="F2221">
        <v>8</v>
      </c>
      <c r="Y2221">
        <v>8</v>
      </c>
      <c r="AK2221" s="4">
        <v>16</v>
      </c>
      <c r="AL2221" s="11" t="s">
        <v>132</v>
      </c>
      <c r="AM2221" s="8" t="s">
        <v>85</v>
      </c>
      <c r="AN2221" s="7"/>
      <c r="AO2221">
        <v>92</v>
      </c>
      <c r="AP2221">
        <v>76</v>
      </c>
      <c r="AQ2221">
        <v>16</v>
      </c>
      <c r="AS2221">
        <v>184</v>
      </c>
      <c r="AT2221">
        <v>0.54761904761904767</v>
      </c>
      <c r="AU2221">
        <v>0.45238095238095238</v>
      </c>
      <c r="AV2221">
        <v>43861.697453703702</v>
      </c>
    </row>
    <row r="2222" spans="1:48" ht="12.75" x14ac:dyDescent="0.2">
      <c r="A2222" s="4">
        <v>1</v>
      </c>
      <c r="B2222" s="4">
        <v>2020</v>
      </c>
      <c r="C2222" s="4" t="s">
        <v>100</v>
      </c>
      <c r="D2222" s="4" t="s">
        <v>819</v>
      </c>
      <c r="E2222" s="11" t="s">
        <v>88</v>
      </c>
      <c r="AB2222">
        <v>1.5</v>
      </c>
      <c r="AC2222">
        <v>0.5</v>
      </c>
      <c r="AK2222" s="4">
        <v>2</v>
      </c>
      <c r="AL2222" s="11" t="s">
        <v>88</v>
      </c>
      <c r="AM2222" s="8" t="s">
        <v>85</v>
      </c>
      <c r="AN2222" s="7" t="s">
        <v>825</v>
      </c>
      <c r="AV2222">
        <v>43861.697453703702</v>
      </c>
    </row>
    <row r="2223" spans="1:48" ht="12.75" x14ac:dyDescent="0.2">
      <c r="A2223" s="4">
        <v>1</v>
      </c>
      <c r="B2223" s="4">
        <v>2020</v>
      </c>
      <c r="C2223" s="4" t="s">
        <v>100</v>
      </c>
      <c r="D2223" s="4" t="s">
        <v>819</v>
      </c>
      <c r="E2223" s="11" t="s">
        <v>73</v>
      </c>
      <c r="T2223">
        <v>1</v>
      </c>
      <c r="AK2223" s="4">
        <v>1</v>
      </c>
      <c r="AL2223" s="11" t="s">
        <v>73</v>
      </c>
      <c r="AM2223" s="8" t="s">
        <v>85</v>
      </c>
      <c r="AN2223" s="7"/>
      <c r="AV2223">
        <v>43861.697453703702</v>
      </c>
    </row>
    <row r="2224" spans="1:48" ht="12.75" x14ac:dyDescent="0.2">
      <c r="A2224" s="4">
        <v>1</v>
      </c>
      <c r="B2224" s="4">
        <v>2020</v>
      </c>
      <c r="C2224" s="4" t="s">
        <v>100</v>
      </c>
      <c r="D2224" s="4" t="s">
        <v>819</v>
      </c>
      <c r="E2224" s="11" t="s">
        <v>68</v>
      </c>
      <c r="U2224">
        <v>3</v>
      </c>
      <c r="AI2224">
        <v>0.5</v>
      </c>
      <c r="AK2224" s="4">
        <v>3.5</v>
      </c>
      <c r="AL2224" s="11" t="s">
        <v>68</v>
      </c>
      <c r="AM2224" s="8" t="s">
        <v>85</v>
      </c>
      <c r="AN2224" s="7"/>
      <c r="AV2224">
        <v>43861.697453703702</v>
      </c>
    </row>
    <row r="2225" spans="1:48" ht="12.75" x14ac:dyDescent="0.2">
      <c r="A2225" s="4">
        <v>1</v>
      </c>
      <c r="B2225" s="4">
        <v>2020</v>
      </c>
      <c r="C2225" s="4" t="s">
        <v>100</v>
      </c>
      <c r="D2225" s="4" t="s">
        <v>819</v>
      </c>
      <c r="E2225" s="11" t="s">
        <v>63</v>
      </c>
      <c r="L2225">
        <v>1</v>
      </c>
      <c r="R2225">
        <v>1</v>
      </c>
      <c r="T2225">
        <v>1</v>
      </c>
      <c r="Z2225">
        <v>1</v>
      </c>
      <c r="AG2225">
        <v>1</v>
      </c>
      <c r="AK2225" s="4">
        <v>5</v>
      </c>
      <c r="AL2225" s="11" t="s">
        <v>63</v>
      </c>
      <c r="AM2225" s="8" t="s">
        <v>85</v>
      </c>
      <c r="AN2225" s="7"/>
      <c r="AV2225">
        <v>43861.697453703702</v>
      </c>
    </row>
    <row r="2226" spans="1:48" ht="12.75" x14ac:dyDescent="0.2">
      <c r="A2226" s="4">
        <v>1</v>
      </c>
      <c r="B2226" s="4">
        <v>2020</v>
      </c>
      <c r="C2226" s="4" t="s">
        <v>100</v>
      </c>
      <c r="D2226" s="4" t="s">
        <v>819</v>
      </c>
      <c r="E2226" s="11" t="s">
        <v>50</v>
      </c>
      <c r="M2226">
        <v>1</v>
      </c>
      <c r="U2226">
        <v>1.5</v>
      </c>
      <c r="V2226">
        <v>1</v>
      </c>
      <c r="AA2226">
        <v>1</v>
      </c>
      <c r="AB2226">
        <v>0.5</v>
      </c>
      <c r="AG2226">
        <v>0.5</v>
      </c>
      <c r="AH2226">
        <v>1</v>
      </c>
      <c r="AK2226" s="4">
        <v>6.5</v>
      </c>
      <c r="AL2226" s="11" t="s">
        <v>50</v>
      </c>
      <c r="AM2226" s="8" t="s">
        <v>85</v>
      </c>
      <c r="AN2226" s="7"/>
      <c r="AV2226">
        <v>43861.697453703702</v>
      </c>
    </row>
    <row r="2227" spans="1:48" ht="12.75" x14ac:dyDescent="0.2">
      <c r="A2227" s="4">
        <v>1</v>
      </c>
      <c r="B2227" s="4">
        <v>2020</v>
      </c>
      <c r="C2227" s="4" t="s">
        <v>100</v>
      </c>
      <c r="D2227" s="4" t="s">
        <v>819</v>
      </c>
      <c r="E2227" s="11" t="s">
        <v>56</v>
      </c>
      <c r="G2227">
        <v>4</v>
      </c>
      <c r="S2227">
        <v>0.5</v>
      </c>
      <c r="U2227">
        <v>5</v>
      </c>
      <c r="V2227">
        <v>7.5</v>
      </c>
      <c r="Z2227">
        <v>6.5</v>
      </c>
      <c r="AA2227">
        <v>6.5</v>
      </c>
      <c r="AB2227">
        <v>5.5</v>
      </c>
      <c r="AC2227">
        <v>6</v>
      </c>
      <c r="AF2227">
        <v>8.5</v>
      </c>
      <c r="AG2227">
        <v>7.5</v>
      </c>
      <c r="AH2227">
        <v>7</v>
      </c>
      <c r="AI2227">
        <v>8</v>
      </c>
      <c r="AJ2227">
        <v>9.5</v>
      </c>
      <c r="AK2227" s="4">
        <v>82</v>
      </c>
      <c r="AL2227" s="11" t="s">
        <v>56</v>
      </c>
      <c r="AM2227" s="8" t="s">
        <v>85</v>
      </c>
      <c r="AN2227" s="7"/>
      <c r="AV2227">
        <v>43861.697453703702</v>
      </c>
    </row>
    <row r="2228" spans="1:48" ht="12.75" x14ac:dyDescent="0.2">
      <c r="A2228" s="4">
        <v>1</v>
      </c>
      <c r="B2228" s="4">
        <v>2020</v>
      </c>
      <c r="C2228" s="4" t="s">
        <v>100</v>
      </c>
      <c r="D2228" s="4" t="s">
        <v>819</v>
      </c>
      <c r="E2228" s="11" t="s">
        <v>139</v>
      </c>
      <c r="G2228">
        <v>4</v>
      </c>
      <c r="H2228">
        <v>8</v>
      </c>
      <c r="L2228">
        <v>7</v>
      </c>
      <c r="M2228">
        <v>7</v>
      </c>
      <c r="N2228">
        <v>7.5</v>
      </c>
      <c r="O2228">
        <v>8</v>
      </c>
      <c r="R2228">
        <v>9</v>
      </c>
      <c r="S2228">
        <v>9.5</v>
      </c>
      <c r="T2228">
        <v>8</v>
      </c>
      <c r="AK2228" s="4">
        <v>68</v>
      </c>
      <c r="AL2228" s="11" t="s">
        <v>139</v>
      </c>
      <c r="AM2228" s="8" t="s">
        <v>85</v>
      </c>
      <c r="AN2228" s="7" t="s">
        <v>826</v>
      </c>
      <c r="AV2228">
        <v>43861.697453703702</v>
      </c>
    </row>
    <row r="2229" spans="1:48" ht="12.75" x14ac:dyDescent="0.2">
      <c r="A2229" s="4">
        <v>1</v>
      </c>
      <c r="B2229" s="4">
        <v>2020</v>
      </c>
      <c r="C2229" s="4" t="s">
        <v>100</v>
      </c>
      <c r="D2229" s="4" t="s">
        <v>819</v>
      </c>
      <c r="E2229" s="11" t="s">
        <v>56</v>
      </c>
      <c r="G2229">
        <v>3</v>
      </c>
      <c r="K2229">
        <v>1</v>
      </c>
      <c r="M2229">
        <v>5</v>
      </c>
      <c r="N2229">
        <v>4.5</v>
      </c>
      <c r="Z2229">
        <v>0.5</v>
      </c>
      <c r="AK2229" s="4">
        <v>14</v>
      </c>
      <c r="AL2229" s="11" t="s">
        <v>56</v>
      </c>
      <c r="AM2229" s="8" t="s">
        <v>53</v>
      </c>
      <c r="AN2229" s="7" t="s">
        <v>827</v>
      </c>
      <c r="AO2229">
        <v>93</v>
      </c>
      <c r="AP2229">
        <v>9.5</v>
      </c>
      <c r="AQ2229">
        <v>13.5</v>
      </c>
      <c r="AS2229">
        <v>116</v>
      </c>
      <c r="AT2229">
        <v>0.90731707317073174</v>
      </c>
      <c r="AU2229">
        <v>9.2682926829268292E-2</v>
      </c>
      <c r="AV2229">
        <v>43864.352754629632</v>
      </c>
    </row>
    <row r="2230" spans="1:48" ht="12.75" x14ac:dyDescent="0.2">
      <c r="A2230" s="4">
        <v>1</v>
      </c>
      <c r="B2230" s="4">
        <v>2020</v>
      </c>
      <c r="C2230" s="4" t="s">
        <v>100</v>
      </c>
      <c r="D2230" s="4" t="s">
        <v>819</v>
      </c>
      <c r="E2230" s="11" t="s">
        <v>124</v>
      </c>
      <c r="AF2230">
        <v>1</v>
      </c>
      <c r="AK2230" s="4">
        <v>1</v>
      </c>
      <c r="AL2230" s="11" t="s">
        <v>124</v>
      </c>
      <c r="AM2230" s="8" t="s">
        <v>53</v>
      </c>
      <c r="AN2230" s="7" t="s">
        <v>828</v>
      </c>
      <c r="AV2230">
        <v>43864.352754629632</v>
      </c>
    </row>
    <row r="2231" spans="1:48" ht="12.75" x14ac:dyDescent="0.2">
      <c r="A2231" s="4">
        <v>1</v>
      </c>
      <c r="B2231" s="4">
        <v>2020</v>
      </c>
      <c r="C2231" s="4" t="s">
        <v>100</v>
      </c>
      <c r="D2231" s="4" t="s">
        <v>819</v>
      </c>
      <c r="E2231" s="11" t="s">
        <v>88</v>
      </c>
      <c r="AA2231">
        <v>5</v>
      </c>
      <c r="AK2231" s="4">
        <v>5</v>
      </c>
      <c r="AL2231" s="11" t="s">
        <v>88</v>
      </c>
      <c r="AM2231" s="8" t="s">
        <v>53</v>
      </c>
      <c r="AN2231" s="7" t="s">
        <v>829</v>
      </c>
      <c r="AV2231">
        <v>43864.352754629632</v>
      </c>
    </row>
    <row r="2232" spans="1:48" ht="12.75" x14ac:dyDescent="0.2">
      <c r="A2232" s="4">
        <v>1</v>
      </c>
      <c r="B2232" s="4">
        <v>2020</v>
      </c>
      <c r="C2232" s="4" t="s">
        <v>100</v>
      </c>
      <c r="D2232" s="4" t="s">
        <v>819</v>
      </c>
      <c r="E2232" s="11" t="s">
        <v>132</v>
      </c>
      <c r="F2232">
        <v>6.5</v>
      </c>
      <c r="R2232">
        <v>6</v>
      </c>
      <c r="AK2232" s="4">
        <v>12.5</v>
      </c>
      <c r="AL2232" s="11" t="s">
        <v>132</v>
      </c>
      <c r="AM2232" s="8" t="s">
        <v>53</v>
      </c>
      <c r="AN2232" s="7" t="s">
        <v>830</v>
      </c>
      <c r="AV2232">
        <v>43864.352754629632</v>
      </c>
    </row>
    <row r="2233" spans="1:48" ht="12.75" x14ac:dyDescent="0.2">
      <c r="A2233" s="4">
        <v>1</v>
      </c>
      <c r="B2233" s="4">
        <v>2020</v>
      </c>
      <c r="C2233" s="4" t="s">
        <v>100</v>
      </c>
      <c r="D2233" s="4" t="s">
        <v>819</v>
      </c>
      <c r="E2233" s="11" t="s">
        <v>54</v>
      </c>
      <c r="G2233">
        <v>2</v>
      </c>
      <c r="H2233">
        <v>6.5</v>
      </c>
      <c r="K2233">
        <v>4</v>
      </c>
      <c r="L2233">
        <v>6.5</v>
      </c>
      <c r="M2233">
        <v>1</v>
      </c>
      <c r="N2233">
        <v>1.5</v>
      </c>
      <c r="O2233">
        <v>6.5</v>
      </c>
      <c r="S2233">
        <v>5.5</v>
      </c>
      <c r="T2233">
        <v>5.5</v>
      </c>
      <c r="U2233">
        <v>1</v>
      </c>
      <c r="V2233">
        <v>6.5</v>
      </c>
      <c r="Z2233">
        <v>6</v>
      </c>
      <c r="AA2233">
        <v>2.5</v>
      </c>
      <c r="AG2233">
        <v>6</v>
      </c>
      <c r="AH2233">
        <v>7.5</v>
      </c>
      <c r="AK2233" s="4">
        <v>68.5</v>
      </c>
      <c r="AL2233" s="11" t="s">
        <v>54</v>
      </c>
      <c r="AM2233" s="8" t="s">
        <v>53</v>
      </c>
      <c r="AN2233" s="7" t="s">
        <v>831</v>
      </c>
      <c r="AO2233" t="s">
        <v>832</v>
      </c>
      <c r="AV2233">
        <v>43864.352754629632</v>
      </c>
    </row>
    <row r="2234" spans="1:48" ht="12.75" x14ac:dyDescent="0.2">
      <c r="A2234" s="4">
        <v>1</v>
      </c>
      <c r="B2234" s="4">
        <v>2020</v>
      </c>
      <c r="C2234" s="4" t="s">
        <v>100</v>
      </c>
      <c r="D2234" s="4" t="s">
        <v>819</v>
      </c>
      <c r="E2234" s="11" t="s">
        <v>63</v>
      </c>
      <c r="K2234">
        <v>1.5</v>
      </c>
      <c r="T2234">
        <v>0.5</v>
      </c>
      <c r="U2234">
        <v>0.5</v>
      </c>
      <c r="Z2234">
        <v>2</v>
      </c>
      <c r="AK2234" s="4">
        <v>4.5</v>
      </c>
      <c r="AL2234" s="11" t="s">
        <v>63</v>
      </c>
      <c r="AM2234" s="8" t="s">
        <v>53</v>
      </c>
      <c r="AN2234" s="7" t="s">
        <v>833</v>
      </c>
      <c r="AV2234">
        <v>43864.352754629632</v>
      </c>
    </row>
    <row r="2235" spans="1:48" ht="12.75" x14ac:dyDescent="0.2">
      <c r="A2235" s="4">
        <v>1</v>
      </c>
      <c r="B2235" s="4">
        <v>2020</v>
      </c>
      <c r="C2235" s="4" t="s">
        <v>100</v>
      </c>
      <c r="D2235" s="4" t="s">
        <v>819</v>
      </c>
      <c r="E2235" s="11" t="s">
        <v>50</v>
      </c>
      <c r="M2235">
        <v>1</v>
      </c>
      <c r="T2235">
        <v>0.5</v>
      </c>
      <c r="U2235">
        <v>5</v>
      </c>
      <c r="AA2235">
        <v>1</v>
      </c>
      <c r="AG2235">
        <v>2</v>
      </c>
      <c r="AH2235">
        <v>1</v>
      </c>
      <c r="AK2235" s="4">
        <v>10.5</v>
      </c>
      <c r="AL2235" s="11" t="s">
        <v>50</v>
      </c>
      <c r="AM2235" s="8" t="s">
        <v>53</v>
      </c>
      <c r="AN2235" s="7" t="s">
        <v>834</v>
      </c>
      <c r="AV2235">
        <v>43864.352754629632</v>
      </c>
    </row>
    <row r="2236" spans="1:48" ht="12.75" x14ac:dyDescent="0.2">
      <c r="A2236" s="4">
        <v>1</v>
      </c>
      <c r="B2236" s="4">
        <v>2020</v>
      </c>
      <c r="C2236" s="4" t="s">
        <v>100</v>
      </c>
      <c r="D2236" s="4" t="s">
        <v>819</v>
      </c>
      <c r="E2236" s="11" t="s">
        <v>50</v>
      </c>
      <c r="G2236">
        <v>4</v>
      </c>
      <c r="H2236">
        <v>8</v>
      </c>
      <c r="K2236">
        <v>8</v>
      </c>
      <c r="L2236">
        <v>4.5</v>
      </c>
      <c r="M2236">
        <v>4</v>
      </c>
      <c r="N2236">
        <v>3</v>
      </c>
      <c r="O2236">
        <v>4</v>
      </c>
      <c r="S2236">
        <v>0.5</v>
      </c>
      <c r="T2236">
        <v>1.5</v>
      </c>
      <c r="U2236">
        <v>6.5</v>
      </c>
      <c r="V2236">
        <v>3</v>
      </c>
      <c r="Z2236">
        <v>3</v>
      </c>
      <c r="AA2236">
        <v>1</v>
      </c>
      <c r="AB2236">
        <v>0.5</v>
      </c>
      <c r="AC2236">
        <v>0.5</v>
      </c>
      <c r="AG2236">
        <v>5</v>
      </c>
      <c r="AH2236">
        <v>4</v>
      </c>
      <c r="AI2236">
        <v>1</v>
      </c>
      <c r="AK2236" s="4">
        <v>62</v>
      </c>
      <c r="AL2236" s="11" t="s">
        <v>50</v>
      </c>
      <c r="AM2236" s="8" t="s">
        <v>94</v>
      </c>
      <c r="AN2236" s="7" t="s">
        <v>835</v>
      </c>
      <c r="AO2236">
        <v>163.5</v>
      </c>
      <c r="AP2236">
        <v>2</v>
      </c>
      <c r="AQ2236">
        <v>18.5</v>
      </c>
      <c r="AS2236">
        <v>184</v>
      </c>
      <c r="AT2236">
        <v>0.98791540785498488</v>
      </c>
      <c r="AU2236">
        <v>1.2084592145015109E-2</v>
      </c>
      <c r="AV2236">
        <v>43864.455439814818</v>
      </c>
    </row>
    <row r="2237" spans="1:48" ht="12.75" x14ac:dyDescent="0.2">
      <c r="A2237" s="4">
        <v>1</v>
      </c>
      <c r="B2237" s="4">
        <v>2020</v>
      </c>
      <c r="C2237" s="4" t="s">
        <v>100</v>
      </c>
      <c r="D2237" s="4" t="s">
        <v>819</v>
      </c>
      <c r="E2237" s="11" t="s">
        <v>63</v>
      </c>
      <c r="AF2237">
        <v>1</v>
      </c>
      <c r="AG2237">
        <v>1</v>
      </c>
      <c r="AK2237" s="4">
        <v>2</v>
      </c>
      <c r="AL2237" s="11" t="s">
        <v>63</v>
      </c>
      <c r="AM2237" s="8" t="s">
        <v>94</v>
      </c>
      <c r="AN2237" s="7" t="s">
        <v>836</v>
      </c>
      <c r="AV2237">
        <v>43864.455439814818</v>
      </c>
    </row>
    <row r="2238" spans="1:48" ht="12.75" x14ac:dyDescent="0.2">
      <c r="A2238" s="4">
        <v>1</v>
      </c>
      <c r="B2238" s="4">
        <v>2020</v>
      </c>
      <c r="C2238" s="4" t="s">
        <v>100</v>
      </c>
      <c r="D2238" s="4" t="s">
        <v>819</v>
      </c>
      <c r="E2238" s="11" t="s">
        <v>56</v>
      </c>
      <c r="AB2238">
        <v>1</v>
      </c>
      <c r="AK2238" s="4">
        <v>1</v>
      </c>
      <c r="AL2238" s="11" t="s">
        <v>56</v>
      </c>
      <c r="AM2238" s="8" t="s">
        <v>94</v>
      </c>
      <c r="AN2238" s="7" t="s">
        <v>837</v>
      </c>
      <c r="AV2238">
        <v>43864.455439814818</v>
      </c>
    </row>
    <row r="2239" spans="1:48" ht="12.75" x14ac:dyDescent="0.2">
      <c r="A2239" s="4">
        <v>1</v>
      </c>
      <c r="B2239" s="4">
        <v>2020</v>
      </c>
      <c r="C2239" s="4" t="s">
        <v>100</v>
      </c>
      <c r="D2239" s="4" t="s">
        <v>819</v>
      </c>
      <c r="E2239" s="11" t="s">
        <v>77</v>
      </c>
      <c r="AB2239">
        <v>1.5</v>
      </c>
      <c r="AK2239" s="4">
        <v>1.5</v>
      </c>
      <c r="AL2239" s="11" t="s">
        <v>77</v>
      </c>
      <c r="AM2239" s="8" t="s">
        <v>94</v>
      </c>
      <c r="AN2239" s="7" t="s">
        <v>838</v>
      </c>
      <c r="AV2239">
        <v>43864.455439814818</v>
      </c>
    </row>
    <row r="2240" spans="1:48" ht="12.75" x14ac:dyDescent="0.2">
      <c r="A2240" s="4">
        <v>1</v>
      </c>
      <c r="B2240" s="4">
        <v>2020</v>
      </c>
      <c r="C2240" s="4" t="s">
        <v>100</v>
      </c>
      <c r="D2240" s="4" t="s">
        <v>819</v>
      </c>
      <c r="E2240" s="11" t="s">
        <v>58</v>
      </c>
      <c r="AA2240">
        <v>9</v>
      </c>
      <c r="AB2240">
        <v>5</v>
      </c>
      <c r="AK2240" s="4">
        <v>14</v>
      </c>
      <c r="AL2240" s="11" t="s">
        <v>58</v>
      </c>
      <c r="AM2240" s="8" t="s">
        <v>94</v>
      </c>
      <c r="AN2240" s="7" t="s">
        <v>839</v>
      </c>
      <c r="AV2240">
        <v>43864.455439814818</v>
      </c>
    </row>
    <row r="2241" spans="1:48" ht="12.75" x14ac:dyDescent="0.2">
      <c r="A2241" s="4">
        <v>1</v>
      </c>
      <c r="B2241" s="4">
        <v>2020</v>
      </c>
      <c r="C2241" s="4" t="s">
        <v>100</v>
      </c>
      <c r="D2241" s="4" t="s">
        <v>819</v>
      </c>
      <c r="E2241" s="11" t="s">
        <v>124</v>
      </c>
      <c r="Z2241">
        <v>1</v>
      </c>
      <c r="AK2241" s="4">
        <v>1</v>
      </c>
      <c r="AL2241" s="11" t="s">
        <v>124</v>
      </c>
      <c r="AM2241" s="8" t="s">
        <v>94</v>
      </c>
      <c r="AN2241" s="7" t="s">
        <v>840</v>
      </c>
      <c r="AV2241">
        <v>43864.455439814818</v>
      </c>
    </row>
    <row r="2242" spans="1:48" ht="12.75" x14ac:dyDescent="0.2">
      <c r="A2242" s="4">
        <v>1</v>
      </c>
      <c r="B2242" s="4">
        <v>2020</v>
      </c>
      <c r="C2242" s="4" t="s">
        <v>100</v>
      </c>
      <c r="D2242" s="4" t="s">
        <v>819</v>
      </c>
      <c r="E2242" s="11" t="s">
        <v>61</v>
      </c>
      <c r="O2242">
        <v>2</v>
      </c>
      <c r="S2242">
        <v>7.5</v>
      </c>
      <c r="T2242">
        <v>6.5</v>
      </c>
      <c r="V2242">
        <v>4.5</v>
      </c>
      <c r="Z2242">
        <v>6</v>
      </c>
      <c r="AC2242">
        <v>7.5</v>
      </c>
      <c r="AK2242" s="4">
        <v>34</v>
      </c>
      <c r="AL2242" s="11" t="s">
        <v>61</v>
      </c>
      <c r="AM2242" s="8" t="s">
        <v>94</v>
      </c>
      <c r="AN2242" s="7" t="s">
        <v>841</v>
      </c>
      <c r="AV2242">
        <v>43864.455439814818</v>
      </c>
    </row>
    <row r="2243" spans="1:48" ht="12.75" x14ac:dyDescent="0.2">
      <c r="A2243" s="4">
        <v>1</v>
      </c>
      <c r="B2243" s="4">
        <v>2020</v>
      </c>
      <c r="C2243" s="4" t="s">
        <v>100</v>
      </c>
      <c r="D2243" s="4" t="s">
        <v>819</v>
      </c>
      <c r="E2243" s="11" t="s">
        <v>132</v>
      </c>
      <c r="F2243">
        <v>8</v>
      </c>
      <c r="R2243">
        <v>8</v>
      </c>
      <c r="U2243">
        <v>1.5</v>
      </c>
      <c r="AK2243" s="4">
        <v>17.5</v>
      </c>
      <c r="AL2243" s="11" t="s">
        <v>132</v>
      </c>
      <c r="AM2243" s="8" t="s">
        <v>94</v>
      </c>
      <c r="AN2243" s="7" t="s">
        <v>842</v>
      </c>
      <c r="AV2243">
        <v>43864.455439814818</v>
      </c>
    </row>
    <row r="2244" spans="1:48" ht="12.75" x14ac:dyDescent="0.2">
      <c r="A2244" s="4">
        <v>1</v>
      </c>
      <c r="B2244" s="4">
        <v>2020</v>
      </c>
      <c r="C2244" s="4" t="s">
        <v>100</v>
      </c>
      <c r="D2244" s="4" t="s">
        <v>819</v>
      </c>
      <c r="E2244" s="11" t="s">
        <v>54</v>
      </c>
      <c r="G2244">
        <v>4</v>
      </c>
      <c r="L2244">
        <v>1.5</v>
      </c>
      <c r="M2244">
        <v>3</v>
      </c>
      <c r="N2244">
        <v>5</v>
      </c>
      <c r="O2244">
        <v>2</v>
      </c>
      <c r="V2244">
        <v>0.5</v>
      </c>
      <c r="AB2244">
        <v>1</v>
      </c>
      <c r="AF2244">
        <v>8.5</v>
      </c>
      <c r="AG2244">
        <v>2.5</v>
      </c>
      <c r="AH2244">
        <v>4.5</v>
      </c>
      <c r="AI2244">
        <v>7.5</v>
      </c>
      <c r="AJ2244">
        <v>8</v>
      </c>
      <c r="AK2244" s="4">
        <v>48</v>
      </c>
      <c r="AL2244" s="11" t="s">
        <v>54</v>
      </c>
      <c r="AM2244" s="8" t="s">
        <v>94</v>
      </c>
      <c r="AN2244" s="7" t="s">
        <v>843</v>
      </c>
      <c r="AV2244">
        <v>43864.455439814818</v>
      </c>
    </row>
    <row r="2245" spans="1:48" ht="12.75" x14ac:dyDescent="0.2">
      <c r="A2245" s="4">
        <v>1</v>
      </c>
      <c r="B2245" s="4">
        <v>2020</v>
      </c>
      <c r="C2245" s="4" t="s">
        <v>100</v>
      </c>
      <c r="D2245" s="4" t="s">
        <v>819</v>
      </c>
      <c r="E2245" s="11" t="s">
        <v>59</v>
      </c>
      <c r="L2245">
        <v>2</v>
      </c>
      <c r="M2245">
        <v>1</v>
      </c>
      <c r="AK2245" s="4">
        <v>3</v>
      </c>
      <c r="AL2245" s="11" t="s">
        <v>59</v>
      </c>
      <c r="AM2245" s="8" t="s">
        <v>94</v>
      </c>
      <c r="AN2245" s="7" t="s">
        <v>844</v>
      </c>
      <c r="AV2245">
        <v>43864.455439814818</v>
      </c>
    </row>
    <row r="2246" spans="1:48" ht="12.75" x14ac:dyDescent="0.2">
      <c r="A2246" s="4">
        <v>1</v>
      </c>
      <c r="B2246" s="4">
        <v>2020</v>
      </c>
      <c r="C2246" s="4" t="s">
        <v>100</v>
      </c>
      <c r="D2246" s="4" t="s">
        <v>819</v>
      </c>
      <c r="E2246" s="11" t="s">
        <v>120</v>
      </c>
      <c r="K2246">
        <v>0.5</v>
      </c>
      <c r="L2246">
        <v>1</v>
      </c>
      <c r="N2246">
        <v>1</v>
      </c>
      <c r="O2246">
        <v>0.5</v>
      </c>
      <c r="R2246">
        <v>1</v>
      </c>
      <c r="S2246">
        <v>1.5</v>
      </c>
      <c r="T2246">
        <v>1</v>
      </c>
      <c r="U2246">
        <v>0.5</v>
      </c>
      <c r="V2246">
        <v>1</v>
      </c>
      <c r="Z2246">
        <v>2</v>
      </c>
      <c r="AA2246">
        <v>1</v>
      </c>
      <c r="AB2246">
        <v>1</v>
      </c>
      <c r="AC2246">
        <v>1</v>
      </c>
      <c r="AF2246">
        <v>1</v>
      </c>
      <c r="AG2246">
        <v>1</v>
      </c>
      <c r="AH2246">
        <v>1</v>
      </c>
      <c r="AI2246">
        <v>0.5</v>
      </c>
      <c r="AJ2246">
        <v>1.5</v>
      </c>
      <c r="AK2246" s="4">
        <v>18</v>
      </c>
      <c r="AL2246" s="11" t="s">
        <v>120</v>
      </c>
      <c r="AM2246" s="8" t="s">
        <v>115</v>
      </c>
      <c r="AN2246" s="7"/>
      <c r="AO2246">
        <v>157</v>
      </c>
      <c r="AP2246">
        <v>0</v>
      </c>
      <c r="AQ2246">
        <v>41.5</v>
      </c>
      <c r="AS2246">
        <v>198.5</v>
      </c>
      <c r="AT2246">
        <v>1</v>
      </c>
      <c r="AU2246">
        <v>0</v>
      </c>
      <c r="AV2246">
        <v>43864.337175925917</v>
      </c>
    </row>
    <row r="2247" spans="1:48" ht="12.75" x14ac:dyDescent="0.2">
      <c r="A2247" s="4">
        <v>1</v>
      </c>
      <c r="B2247" s="4">
        <v>2020</v>
      </c>
      <c r="C2247" s="4" t="s">
        <v>100</v>
      </c>
      <c r="D2247" s="4" t="s">
        <v>819</v>
      </c>
      <c r="E2247" s="11" t="s">
        <v>92</v>
      </c>
      <c r="AF2247">
        <v>1</v>
      </c>
      <c r="AK2247" s="4">
        <v>1</v>
      </c>
      <c r="AL2247" s="11" t="s">
        <v>92</v>
      </c>
      <c r="AM2247" s="8" t="s">
        <v>115</v>
      </c>
      <c r="AN2247" s="7"/>
      <c r="AV2247">
        <v>43864.337175925917</v>
      </c>
    </row>
    <row r="2248" spans="1:48" ht="12.75" x14ac:dyDescent="0.2">
      <c r="A2248" s="4">
        <v>1</v>
      </c>
      <c r="B2248" s="4">
        <v>2020</v>
      </c>
      <c r="C2248" s="4" t="s">
        <v>100</v>
      </c>
      <c r="D2248" s="4" t="s">
        <v>819</v>
      </c>
      <c r="E2248" s="11" t="s">
        <v>60</v>
      </c>
      <c r="AA2248">
        <v>1</v>
      </c>
      <c r="AG2248">
        <v>0.5</v>
      </c>
      <c r="AH2248">
        <v>0.5</v>
      </c>
      <c r="AI2248">
        <v>0.5</v>
      </c>
      <c r="AK2248" s="4">
        <v>2.5</v>
      </c>
      <c r="AL2248" s="11" t="s">
        <v>60</v>
      </c>
      <c r="AM2248" s="8" t="s">
        <v>115</v>
      </c>
      <c r="AN2248" s="7"/>
      <c r="AV2248">
        <v>43864.337175925917</v>
      </c>
    </row>
    <row r="2249" spans="1:48" ht="12.75" x14ac:dyDescent="0.2">
      <c r="A2249" s="4">
        <v>1</v>
      </c>
      <c r="B2249" s="4">
        <v>2020</v>
      </c>
      <c r="C2249" s="4" t="s">
        <v>100</v>
      </c>
      <c r="D2249" s="4" t="s">
        <v>819</v>
      </c>
      <c r="E2249" s="11" t="s">
        <v>54</v>
      </c>
      <c r="AA2249">
        <v>0.5</v>
      </c>
      <c r="AF2249">
        <v>1</v>
      </c>
      <c r="AG2249">
        <v>0.5</v>
      </c>
      <c r="AH2249">
        <v>0.5</v>
      </c>
      <c r="AI2249">
        <v>0.5</v>
      </c>
      <c r="AK2249" s="4">
        <v>3</v>
      </c>
      <c r="AL2249" s="11" t="s">
        <v>54</v>
      </c>
      <c r="AM2249" s="8" t="s">
        <v>115</v>
      </c>
      <c r="AN2249" s="7"/>
      <c r="AV2249">
        <v>43864.337175925917</v>
      </c>
    </row>
    <row r="2250" spans="1:48" ht="12.75" x14ac:dyDescent="0.2">
      <c r="A2250" s="4">
        <v>1</v>
      </c>
      <c r="B2250" s="4">
        <v>2020</v>
      </c>
      <c r="C2250" s="4" t="s">
        <v>100</v>
      </c>
      <c r="D2250" s="4" t="s">
        <v>819</v>
      </c>
      <c r="E2250" s="11" t="s">
        <v>107</v>
      </c>
      <c r="V2250">
        <v>0.5</v>
      </c>
      <c r="AI2250">
        <v>1.5</v>
      </c>
      <c r="AK2250" s="4">
        <v>2</v>
      </c>
      <c r="AL2250" s="11" t="s">
        <v>107</v>
      </c>
      <c r="AM2250" s="8" t="s">
        <v>115</v>
      </c>
      <c r="AN2250" s="7"/>
      <c r="AV2250">
        <v>43864.337175925917</v>
      </c>
    </row>
    <row r="2251" spans="1:48" ht="12.75" x14ac:dyDescent="0.2">
      <c r="A2251" s="4">
        <v>1</v>
      </c>
      <c r="B2251" s="4">
        <v>2020</v>
      </c>
      <c r="C2251" s="4" t="s">
        <v>100</v>
      </c>
      <c r="D2251" s="4" t="s">
        <v>819</v>
      </c>
      <c r="E2251" s="11" t="s">
        <v>71</v>
      </c>
      <c r="S2251">
        <v>0.5</v>
      </c>
      <c r="AK2251" s="4">
        <v>0.5</v>
      </c>
      <c r="AL2251" s="11" t="s">
        <v>71</v>
      </c>
      <c r="AM2251" s="8" t="s">
        <v>115</v>
      </c>
      <c r="AN2251" s="7"/>
      <c r="AV2251">
        <v>43864.337175925917</v>
      </c>
    </row>
    <row r="2252" spans="1:48" ht="12.75" x14ac:dyDescent="0.2">
      <c r="A2252" s="4">
        <v>1</v>
      </c>
      <c r="B2252" s="4">
        <v>2020</v>
      </c>
      <c r="C2252" s="4" t="s">
        <v>100</v>
      </c>
      <c r="D2252" s="4" t="s">
        <v>819</v>
      </c>
      <c r="E2252" s="11" t="s">
        <v>119</v>
      </c>
      <c r="K2252">
        <v>0.5</v>
      </c>
      <c r="L2252">
        <v>2</v>
      </c>
      <c r="N2252">
        <v>1</v>
      </c>
      <c r="R2252">
        <v>1</v>
      </c>
      <c r="T2252">
        <v>0.5</v>
      </c>
      <c r="AG2252">
        <v>2</v>
      </c>
      <c r="AH2252">
        <v>2</v>
      </c>
      <c r="AI2252">
        <v>0.5</v>
      </c>
      <c r="AJ2252">
        <v>1</v>
      </c>
      <c r="AK2252" s="4">
        <v>10.5</v>
      </c>
      <c r="AL2252" s="11" t="s">
        <v>119</v>
      </c>
      <c r="AM2252" s="8" t="s">
        <v>115</v>
      </c>
      <c r="AN2252" s="7"/>
      <c r="AV2252">
        <v>43864.337175925917</v>
      </c>
    </row>
    <row r="2253" spans="1:48" ht="12.75" x14ac:dyDescent="0.2">
      <c r="A2253" s="4">
        <v>1</v>
      </c>
      <c r="B2253" s="4">
        <v>2020</v>
      </c>
      <c r="C2253" s="4" t="s">
        <v>100</v>
      </c>
      <c r="D2253" s="4" t="s">
        <v>819</v>
      </c>
      <c r="E2253" s="11" t="s">
        <v>122</v>
      </c>
      <c r="K2253">
        <v>0.5</v>
      </c>
      <c r="M2253">
        <v>0.5</v>
      </c>
      <c r="N2253">
        <v>0.5</v>
      </c>
      <c r="R2253">
        <v>0.5</v>
      </c>
      <c r="Z2253">
        <v>1</v>
      </c>
      <c r="AA2253">
        <v>0.5</v>
      </c>
      <c r="AK2253" s="4">
        <v>3.5</v>
      </c>
      <c r="AL2253" s="11" t="s">
        <v>122</v>
      </c>
      <c r="AM2253" s="8" t="s">
        <v>115</v>
      </c>
      <c r="AN2253" s="7"/>
      <c r="AV2253">
        <v>43864.337175925917</v>
      </c>
    </row>
    <row r="2254" spans="1:48" ht="12.75" x14ac:dyDescent="0.2">
      <c r="A2254" s="4">
        <v>1</v>
      </c>
      <c r="B2254" s="4">
        <v>2020</v>
      </c>
      <c r="C2254" s="4" t="s">
        <v>100</v>
      </c>
      <c r="D2254" s="4" t="s">
        <v>819</v>
      </c>
      <c r="E2254" s="11" t="s">
        <v>108</v>
      </c>
      <c r="K2254">
        <v>0.5</v>
      </c>
      <c r="AK2254" s="4">
        <v>0.5</v>
      </c>
      <c r="AL2254" s="11" t="s">
        <v>108</v>
      </c>
      <c r="AM2254" s="8" t="s">
        <v>115</v>
      </c>
      <c r="AN2254" s="7"/>
      <c r="AV2254">
        <v>43864.337175925917</v>
      </c>
    </row>
    <row r="2255" spans="1:48" ht="12.75" x14ac:dyDescent="0.2">
      <c r="A2255" s="4">
        <v>1</v>
      </c>
      <c r="B2255" s="4">
        <v>2020</v>
      </c>
      <c r="C2255" s="4" t="s">
        <v>100</v>
      </c>
      <c r="D2255" s="4" t="s">
        <v>819</v>
      </c>
      <c r="E2255" s="11" t="s">
        <v>121</v>
      </c>
      <c r="H2255">
        <v>0.5</v>
      </c>
      <c r="K2255">
        <v>0.5</v>
      </c>
      <c r="L2255">
        <v>0</v>
      </c>
      <c r="M2255">
        <v>0.5</v>
      </c>
      <c r="O2255">
        <v>0.5</v>
      </c>
      <c r="R2255">
        <v>1</v>
      </c>
      <c r="V2255">
        <v>0.5</v>
      </c>
      <c r="Z2255">
        <v>0.5</v>
      </c>
      <c r="AC2255">
        <v>1</v>
      </c>
      <c r="AF2255">
        <v>1</v>
      </c>
      <c r="AJ2255">
        <v>1</v>
      </c>
      <c r="AK2255" s="4">
        <v>7</v>
      </c>
      <c r="AL2255" s="11" t="s">
        <v>121</v>
      </c>
      <c r="AM2255" s="8" t="s">
        <v>115</v>
      </c>
      <c r="AN2255" s="7"/>
      <c r="AV2255">
        <v>43864.337175925917</v>
      </c>
    </row>
    <row r="2256" spans="1:48" ht="12.75" x14ac:dyDescent="0.2">
      <c r="A2256" s="4">
        <v>1</v>
      </c>
      <c r="B2256" s="4">
        <v>2020</v>
      </c>
      <c r="C2256" s="4" t="s">
        <v>100</v>
      </c>
      <c r="D2256" s="4" t="s">
        <v>819</v>
      </c>
      <c r="E2256" s="11" t="s">
        <v>114</v>
      </c>
      <c r="H2256">
        <v>1.5</v>
      </c>
      <c r="K2256">
        <v>0.5</v>
      </c>
      <c r="L2256">
        <v>0.5</v>
      </c>
      <c r="M2256">
        <v>2.5</v>
      </c>
      <c r="O2256">
        <v>1.5</v>
      </c>
      <c r="R2256">
        <v>0.5</v>
      </c>
      <c r="S2256">
        <v>1</v>
      </c>
      <c r="T2256">
        <v>2</v>
      </c>
      <c r="U2256">
        <v>5</v>
      </c>
      <c r="V2256">
        <v>1</v>
      </c>
      <c r="Z2256">
        <v>1</v>
      </c>
      <c r="AA2256">
        <v>2</v>
      </c>
      <c r="AC2256">
        <v>2</v>
      </c>
      <c r="AG2256">
        <v>0.5</v>
      </c>
      <c r="AH2256">
        <v>2</v>
      </c>
      <c r="AJ2256">
        <v>1.5</v>
      </c>
      <c r="AK2256" s="4">
        <v>25</v>
      </c>
      <c r="AL2256" s="11" t="s">
        <v>114</v>
      </c>
      <c r="AM2256" s="8" t="s">
        <v>115</v>
      </c>
      <c r="AN2256" s="7" t="s">
        <v>845</v>
      </c>
      <c r="AV2256">
        <v>43864.337175925917</v>
      </c>
    </row>
    <row r="2257" spans="1:48" ht="12.75" x14ac:dyDescent="0.2">
      <c r="A2257" s="4">
        <v>1</v>
      </c>
      <c r="B2257" s="4">
        <v>2020</v>
      </c>
      <c r="C2257" s="4" t="s">
        <v>100</v>
      </c>
      <c r="D2257" s="4" t="s">
        <v>819</v>
      </c>
      <c r="E2257" s="11" t="s">
        <v>117</v>
      </c>
      <c r="K2257">
        <v>1.5</v>
      </c>
      <c r="L2257">
        <v>1.5</v>
      </c>
      <c r="M2257">
        <v>1</v>
      </c>
      <c r="N2257">
        <v>3</v>
      </c>
      <c r="R2257">
        <v>2</v>
      </c>
      <c r="S2257">
        <v>1.5</v>
      </c>
      <c r="T2257">
        <v>1</v>
      </c>
      <c r="U2257">
        <v>1.5</v>
      </c>
      <c r="V2257">
        <v>1.5</v>
      </c>
      <c r="Z2257">
        <v>0.5</v>
      </c>
      <c r="AA2257">
        <v>1</v>
      </c>
      <c r="AB2257">
        <v>3</v>
      </c>
      <c r="AC2257">
        <v>0.5</v>
      </c>
      <c r="AF2257">
        <v>2</v>
      </c>
      <c r="AG2257">
        <v>2.5</v>
      </c>
      <c r="AH2257">
        <v>1</v>
      </c>
      <c r="AI2257">
        <v>1.5</v>
      </c>
      <c r="AJ2257">
        <v>1</v>
      </c>
      <c r="AK2257" s="4">
        <v>27.5</v>
      </c>
      <c r="AL2257" s="11" t="s">
        <v>117</v>
      </c>
      <c r="AM2257" s="8" t="s">
        <v>115</v>
      </c>
      <c r="AN2257" s="7"/>
      <c r="AV2257">
        <v>43864.337175925917</v>
      </c>
    </row>
    <row r="2258" spans="1:48" ht="12.75" x14ac:dyDescent="0.2">
      <c r="A2258" s="4">
        <v>1</v>
      </c>
      <c r="B2258" s="4">
        <v>2020</v>
      </c>
      <c r="C2258" s="4" t="s">
        <v>100</v>
      </c>
      <c r="D2258" s="4" t="s">
        <v>819</v>
      </c>
      <c r="E2258" s="11" t="s">
        <v>118</v>
      </c>
      <c r="F2258">
        <v>0.5</v>
      </c>
      <c r="G2258">
        <v>0.5</v>
      </c>
      <c r="H2258">
        <v>0.5</v>
      </c>
      <c r="K2258">
        <v>3</v>
      </c>
      <c r="L2258">
        <v>0.5</v>
      </c>
      <c r="M2258">
        <v>0.5</v>
      </c>
      <c r="N2258">
        <v>0.5</v>
      </c>
      <c r="O2258">
        <v>0.5</v>
      </c>
      <c r="S2258">
        <v>1</v>
      </c>
      <c r="T2258">
        <v>3</v>
      </c>
      <c r="U2258">
        <v>1</v>
      </c>
      <c r="V2258">
        <v>1</v>
      </c>
      <c r="Y2258">
        <v>0.5</v>
      </c>
      <c r="Z2258">
        <v>1.5</v>
      </c>
      <c r="AB2258">
        <v>1</v>
      </c>
      <c r="AC2258">
        <v>1</v>
      </c>
      <c r="AI2258">
        <v>1</v>
      </c>
      <c r="AJ2258">
        <v>0.5</v>
      </c>
      <c r="AK2258" s="4">
        <v>18</v>
      </c>
      <c r="AL2258" s="11" t="s">
        <v>118</v>
      </c>
      <c r="AM2258" s="8" t="s">
        <v>115</v>
      </c>
      <c r="AN2258" s="7"/>
      <c r="AV2258">
        <v>43864.337175925917</v>
      </c>
    </row>
    <row r="2259" spans="1:48" ht="12.75" x14ac:dyDescent="0.2">
      <c r="A2259" s="4">
        <v>1</v>
      </c>
      <c r="B2259" s="4">
        <v>2020</v>
      </c>
      <c r="C2259" s="4" t="s">
        <v>100</v>
      </c>
      <c r="D2259" s="4" t="s">
        <v>819</v>
      </c>
      <c r="E2259" s="11" t="s">
        <v>50</v>
      </c>
      <c r="H2259">
        <v>0.5</v>
      </c>
      <c r="K2259">
        <v>1.5</v>
      </c>
      <c r="L2259">
        <v>2.5</v>
      </c>
      <c r="M2259">
        <v>4</v>
      </c>
      <c r="N2259">
        <v>2.5</v>
      </c>
      <c r="O2259">
        <v>2.5</v>
      </c>
      <c r="R2259">
        <v>1</v>
      </c>
      <c r="S2259">
        <v>2</v>
      </c>
      <c r="T2259">
        <v>1.5</v>
      </c>
      <c r="U2259">
        <v>1</v>
      </c>
      <c r="V2259">
        <v>1.5</v>
      </c>
      <c r="Z2259">
        <v>2</v>
      </c>
      <c r="AA2259">
        <v>2.5</v>
      </c>
      <c r="AB2259">
        <v>3.5</v>
      </c>
      <c r="AC2259">
        <v>2.5</v>
      </c>
      <c r="AF2259">
        <v>1.5</v>
      </c>
      <c r="AG2259">
        <v>0.5</v>
      </c>
      <c r="AH2259">
        <v>1.5</v>
      </c>
      <c r="AI2259">
        <v>2</v>
      </c>
      <c r="AJ2259">
        <v>1.5</v>
      </c>
      <c r="AK2259" s="4">
        <v>38</v>
      </c>
      <c r="AL2259" s="11" t="s">
        <v>50</v>
      </c>
      <c r="AM2259" s="8" t="s">
        <v>115</v>
      </c>
      <c r="AN2259" s="7" t="s">
        <v>846</v>
      </c>
      <c r="AV2259">
        <v>43864.337175925917</v>
      </c>
    </row>
    <row r="2260" spans="1:48" ht="12.75" x14ac:dyDescent="0.2">
      <c r="A2260" s="4">
        <v>1</v>
      </c>
      <c r="B2260" s="4">
        <v>2020</v>
      </c>
      <c r="C2260" s="4" t="s">
        <v>100</v>
      </c>
      <c r="D2260" s="4" t="s">
        <v>819</v>
      </c>
      <c r="E2260" s="11" t="s">
        <v>124</v>
      </c>
      <c r="G2260">
        <v>0.5</v>
      </c>
      <c r="O2260">
        <v>2</v>
      </c>
      <c r="R2260">
        <v>1.5</v>
      </c>
      <c r="S2260">
        <v>1</v>
      </c>
      <c r="T2260">
        <v>0.5</v>
      </c>
      <c r="V2260">
        <v>1</v>
      </c>
      <c r="Y2260">
        <v>4</v>
      </c>
      <c r="Z2260">
        <v>0.5</v>
      </c>
      <c r="AF2260">
        <v>1</v>
      </c>
      <c r="AG2260">
        <v>3</v>
      </c>
      <c r="AH2260">
        <v>0.5</v>
      </c>
      <c r="AK2260" s="4">
        <v>15.5</v>
      </c>
      <c r="AL2260" s="11" t="s">
        <v>124</v>
      </c>
      <c r="AM2260" s="8" t="s">
        <v>115</v>
      </c>
      <c r="AN2260" s="7"/>
      <c r="AV2260">
        <v>43864.337175925917</v>
      </c>
    </row>
    <row r="2261" spans="1:48" ht="12.75" x14ac:dyDescent="0.2">
      <c r="A2261" s="4">
        <v>1</v>
      </c>
      <c r="B2261" s="4">
        <v>2020</v>
      </c>
      <c r="C2261" s="4" t="s">
        <v>100</v>
      </c>
      <c r="D2261" s="4" t="s">
        <v>819</v>
      </c>
      <c r="E2261" s="11" t="s">
        <v>132</v>
      </c>
      <c r="F2261">
        <v>7.5</v>
      </c>
      <c r="G2261">
        <v>7</v>
      </c>
      <c r="H2261">
        <v>5</v>
      </c>
      <c r="Y2261">
        <v>6.5</v>
      </c>
      <c r="AK2261" s="4">
        <v>26</v>
      </c>
      <c r="AL2261" s="11" t="s">
        <v>132</v>
      </c>
      <c r="AM2261" s="8" t="s">
        <v>115</v>
      </c>
      <c r="AN2261" s="7"/>
      <c r="AV2261">
        <v>43864.337175925917</v>
      </c>
    </row>
    <row r="2262" spans="1:48" ht="12.75" x14ac:dyDescent="0.2">
      <c r="A2262" s="4">
        <v>1</v>
      </c>
      <c r="B2262" s="4">
        <v>2020</v>
      </c>
      <c r="C2262" s="4" t="s">
        <v>100</v>
      </c>
      <c r="D2262" s="4" t="s">
        <v>819</v>
      </c>
      <c r="E2262" s="11" t="s">
        <v>132</v>
      </c>
      <c r="F2262">
        <v>4</v>
      </c>
      <c r="K2262">
        <v>8</v>
      </c>
      <c r="AK2262" s="4">
        <v>12</v>
      </c>
      <c r="AL2262" s="11" t="s">
        <v>132</v>
      </c>
      <c r="AM2262" s="8" t="s">
        <v>96</v>
      </c>
      <c r="AN2262" s="7" t="s">
        <v>847</v>
      </c>
      <c r="AO2262">
        <v>77</v>
      </c>
      <c r="AP2262">
        <v>92.5</v>
      </c>
      <c r="AQ2262">
        <v>14.5</v>
      </c>
      <c r="AS2262">
        <v>184</v>
      </c>
      <c r="AT2262">
        <v>0.45427728613569318</v>
      </c>
      <c r="AU2262">
        <v>0.54572271386430682</v>
      </c>
      <c r="AV2262">
        <v>43861.626203703701</v>
      </c>
    </row>
    <row r="2263" spans="1:48" ht="12.75" x14ac:dyDescent="0.2">
      <c r="A2263" s="4">
        <v>1</v>
      </c>
      <c r="B2263" s="4">
        <v>2020</v>
      </c>
      <c r="C2263" s="4" t="s">
        <v>100</v>
      </c>
      <c r="D2263" s="4" t="s">
        <v>819</v>
      </c>
      <c r="E2263" s="11" t="s">
        <v>52</v>
      </c>
      <c r="AF2263">
        <v>1</v>
      </c>
      <c r="AK2263" s="4">
        <v>1</v>
      </c>
      <c r="AL2263" s="11" t="s">
        <v>52</v>
      </c>
      <c r="AM2263" s="8" t="s">
        <v>96</v>
      </c>
      <c r="AN2263" s="7" t="s">
        <v>848</v>
      </c>
      <c r="AV2263">
        <v>43861.626203703701</v>
      </c>
    </row>
    <row r="2264" spans="1:48" ht="12.75" x14ac:dyDescent="0.2">
      <c r="A2264" s="4">
        <v>1</v>
      </c>
      <c r="B2264" s="4">
        <v>2020</v>
      </c>
      <c r="C2264" s="4" t="s">
        <v>100</v>
      </c>
      <c r="D2264" s="4" t="s">
        <v>819</v>
      </c>
      <c r="E2264" s="11" t="s">
        <v>124</v>
      </c>
      <c r="AF2264">
        <v>1</v>
      </c>
      <c r="AH2264">
        <v>1.5</v>
      </c>
      <c r="AK2264" s="4">
        <v>2.5</v>
      </c>
      <c r="AL2264" s="11" t="s">
        <v>124</v>
      </c>
      <c r="AM2264" s="8" t="s">
        <v>96</v>
      </c>
      <c r="AN2264" s="7" t="s">
        <v>849</v>
      </c>
      <c r="AV2264">
        <v>43861.626203703701</v>
      </c>
    </row>
    <row r="2265" spans="1:48" ht="12.75" x14ac:dyDescent="0.2">
      <c r="A2265" s="4">
        <v>1</v>
      </c>
      <c r="B2265" s="4">
        <v>2020</v>
      </c>
      <c r="C2265" s="4" t="s">
        <v>100</v>
      </c>
      <c r="D2265" s="4" t="s">
        <v>819</v>
      </c>
      <c r="E2265" s="11" t="s">
        <v>59</v>
      </c>
      <c r="H2265">
        <v>2</v>
      </c>
      <c r="AG2265">
        <v>2</v>
      </c>
      <c r="AK2265" s="4">
        <v>4</v>
      </c>
      <c r="AL2265" s="11" t="s">
        <v>59</v>
      </c>
      <c r="AM2265" s="8" t="s">
        <v>96</v>
      </c>
      <c r="AN2265" s="7"/>
      <c r="AV2265">
        <v>43861.626203703701</v>
      </c>
    </row>
    <row r="2266" spans="1:48" ht="12.75" x14ac:dyDescent="0.2">
      <c r="A2266" s="4">
        <v>1</v>
      </c>
      <c r="B2266" s="4">
        <v>2020</v>
      </c>
      <c r="C2266" s="4" t="s">
        <v>100</v>
      </c>
      <c r="D2266" s="4" t="s">
        <v>819</v>
      </c>
      <c r="E2266" s="11" t="s">
        <v>55</v>
      </c>
      <c r="G2266">
        <v>10</v>
      </c>
      <c r="H2266">
        <v>8</v>
      </c>
      <c r="AK2266" s="4">
        <v>18</v>
      </c>
      <c r="AL2266" s="11" t="s">
        <v>55</v>
      </c>
      <c r="AM2266" s="8" t="s">
        <v>96</v>
      </c>
      <c r="AN2266" s="7"/>
      <c r="AV2266">
        <v>43861.626203703701</v>
      </c>
    </row>
    <row r="2267" spans="1:48" ht="12.75" x14ac:dyDescent="0.2">
      <c r="A2267" s="4">
        <v>1</v>
      </c>
      <c r="B2267" s="4">
        <v>2020</v>
      </c>
      <c r="C2267" s="4" t="s">
        <v>100</v>
      </c>
      <c r="D2267" s="4" t="s">
        <v>819</v>
      </c>
      <c r="E2267" s="11" t="s">
        <v>62</v>
      </c>
      <c r="AA2267">
        <v>2.5</v>
      </c>
      <c r="AF2267">
        <v>5</v>
      </c>
      <c r="AI2267">
        <v>7</v>
      </c>
      <c r="AJ2267">
        <v>7</v>
      </c>
      <c r="AK2267" s="4">
        <v>21.5</v>
      </c>
      <c r="AL2267" s="11" t="s">
        <v>62</v>
      </c>
      <c r="AM2267" s="8" t="s">
        <v>96</v>
      </c>
      <c r="AN2267" s="7" t="s">
        <v>850</v>
      </c>
      <c r="AV2267">
        <v>43861.626203703701</v>
      </c>
    </row>
    <row r="2268" spans="1:48" ht="12.75" x14ac:dyDescent="0.2">
      <c r="A2268" s="4">
        <v>1</v>
      </c>
      <c r="B2268" s="4">
        <v>2020</v>
      </c>
      <c r="C2268" s="4" t="s">
        <v>100</v>
      </c>
      <c r="D2268" s="4" t="s">
        <v>819</v>
      </c>
      <c r="E2268" s="11" t="s">
        <v>63</v>
      </c>
      <c r="M2268">
        <v>1</v>
      </c>
      <c r="AA2268">
        <v>0.5</v>
      </c>
      <c r="AF2268">
        <v>1</v>
      </c>
      <c r="AI2268">
        <v>1</v>
      </c>
      <c r="AJ2268">
        <v>1</v>
      </c>
      <c r="AK2268" s="4">
        <v>4.5</v>
      </c>
      <c r="AL2268" s="11" t="s">
        <v>63</v>
      </c>
      <c r="AM2268" s="8" t="s">
        <v>96</v>
      </c>
      <c r="AN2268" s="7" t="s">
        <v>851</v>
      </c>
      <c r="AV2268">
        <v>43861.626203703701</v>
      </c>
    </row>
    <row r="2269" spans="1:48" ht="12.75" x14ac:dyDescent="0.2">
      <c r="A2269" s="4">
        <v>1</v>
      </c>
      <c r="B2269" s="4">
        <v>2020</v>
      </c>
      <c r="C2269" s="4" t="s">
        <v>100</v>
      </c>
      <c r="D2269" s="4" t="s">
        <v>819</v>
      </c>
      <c r="E2269" s="11" t="s">
        <v>113</v>
      </c>
      <c r="L2269">
        <v>8</v>
      </c>
      <c r="M2269">
        <v>6</v>
      </c>
      <c r="N2269">
        <v>4</v>
      </c>
      <c r="S2269">
        <v>6.5</v>
      </c>
      <c r="T2269">
        <v>5</v>
      </c>
      <c r="V2269">
        <v>7</v>
      </c>
      <c r="AA2269">
        <v>2</v>
      </c>
      <c r="AB2269">
        <v>8</v>
      </c>
      <c r="AC2269">
        <v>7</v>
      </c>
      <c r="AG2269">
        <v>7</v>
      </c>
      <c r="AH2269">
        <v>6</v>
      </c>
      <c r="AK2269" s="4">
        <v>66.5</v>
      </c>
      <c r="AL2269" s="11" t="s">
        <v>113</v>
      </c>
      <c r="AM2269" s="8" t="s">
        <v>96</v>
      </c>
      <c r="AN2269" s="7" t="s">
        <v>852</v>
      </c>
      <c r="AV2269">
        <v>43861.626203703701</v>
      </c>
    </row>
    <row r="2270" spans="1:48" ht="12.75" x14ac:dyDescent="0.2">
      <c r="A2270" s="4">
        <v>1</v>
      </c>
      <c r="B2270" s="4">
        <v>2020</v>
      </c>
      <c r="C2270" s="4" t="s">
        <v>100</v>
      </c>
      <c r="D2270" s="4" t="s">
        <v>819</v>
      </c>
      <c r="E2270" s="11" t="s">
        <v>50</v>
      </c>
      <c r="M2270">
        <v>1</v>
      </c>
      <c r="N2270">
        <v>1</v>
      </c>
      <c r="O2270">
        <v>1</v>
      </c>
      <c r="R2270">
        <v>5</v>
      </c>
      <c r="S2270">
        <v>1.5</v>
      </c>
      <c r="T2270">
        <v>3</v>
      </c>
      <c r="U2270">
        <v>3</v>
      </c>
      <c r="V2270">
        <v>1</v>
      </c>
      <c r="Z2270">
        <v>3</v>
      </c>
      <c r="AA2270">
        <v>1</v>
      </c>
      <c r="AB2270">
        <v>1</v>
      </c>
      <c r="AC2270">
        <v>2</v>
      </c>
      <c r="AF2270">
        <v>1</v>
      </c>
      <c r="AH2270">
        <v>1</v>
      </c>
      <c r="AJ2270">
        <v>1</v>
      </c>
      <c r="AK2270" s="4">
        <v>26.5</v>
      </c>
      <c r="AL2270" s="11" t="s">
        <v>50</v>
      </c>
      <c r="AM2270" s="8" t="s">
        <v>96</v>
      </c>
      <c r="AN2270" s="7" t="s">
        <v>853</v>
      </c>
      <c r="AV2270">
        <v>43861.626203703701</v>
      </c>
    </row>
    <row r="2271" spans="1:48" ht="12.75" x14ac:dyDescent="0.2">
      <c r="A2271" s="4">
        <v>1</v>
      </c>
      <c r="B2271" s="4">
        <v>2020</v>
      </c>
      <c r="C2271" s="4" t="s">
        <v>100</v>
      </c>
      <c r="D2271" s="4" t="s">
        <v>819</v>
      </c>
      <c r="E2271" s="11" t="s">
        <v>60</v>
      </c>
      <c r="N2271">
        <v>3</v>
      </c>
      <c r="O2271">
        <v>7</v>
      </c>
      <c r="R2271">
        <v>3</v>
      </c>
      <c r="U2271">
        <v>5</v>
      </c>
      <c r="Z2271">
        <v>6</v>
      </c>
      <c r="AA2271">
        <v>3</v>
      </c>
      <c r="AH2271">
        <v>0.5</v>
      </c>
      <c r="AK2271" s="4">
        <v>27.5</v>
      </c>
      <c r="AL2271" s="11" t="s">
        <v>60</v>
      </c>
      <c r="AM2271" s="8" t="s">
        <v>96</v>
      </c>
      <c r="AN2271" s="7"/>
      <c r="AV2271">
        <v>43861.626203703701</v>
      </c>
    </row>
    <row r="2272" spans="1:48" ht="12.75" x14ac:dyDescent="0.2">
      <c r="A2272" s="4">
        <v>1</v>
      </c>
      <c r="B2272" s="4">
        <v>2020</v>
      </c>
      <c r="C2272" s="4" t="s">
        <v>100</v>
      </c>
      <c r="D2272" s="4" t="s">
        <v>819</v>
      </c>
      <c r="E2272" s="11" t="s">
        <v>50</v>
      </c>
      <c r="G2272">
        <v>1</v>
      </c>
      <c r="K2272">
        <v>1</v>
      </c>
      <c r="M2272">
        <v>1.5</v>
      </c>
      <c r="N2272">
        <v>1.5</v>
      </c>
      <c r="O2272">
        <v>3</v>
      </c>
      <c r="R2272">
        <v>1</v>
      </c>
      <c r="S2272">
        <v>0.5</v>
      </c>
      <c r="T2272">
        <v>3</v>
      </c>
      <c r="U2272">
        <v>4</v>
      </c>
      <c r="V2272">
        <v>1</v>
      </c>
      <c r="AA2272">
        <v>2.5</v>
      </c>
      <c r="AB2272">
        <v>1</v>
      </c>
      <c r="AC2272">
        <v>4</v>
      </c>
      <c r="AF2272">
        <v>2</v>
      </c>
      <c r="AG2272">
        <v>0.5</v>
      </c>
      <c r="AH2272">
        <v>1</v>
      </c>
      <c r="AJ2272">
        <v>1</v>
      </c>
      <c r="AK2272" s="4">
        <v>29.5</v>
      </c>
      <c r="AL2272" s="11" t="s">
        <v>50</v>
      </c>
      <c r="AM2272" s="8" t="s">
        <v>93</v>
      </c>
      <c r="AN2272" s="7"/>
      <c r="AO2272">
        <v>93.5</v>
      </c>
      <c r="AP2272">
        <v>64</v>
      </c>
      <c r="AQ2272">
        <v>26.5</v>
      </c>
      <c r="AS2272">
        <v>184</v>
      </c>
      <c r="AT2272">
        <v>0.59365079365079365</v>
      </c>
      <c r="AU2272">
        <v>0.40634920634920629</v>
      </c>
      <c r="AV2272">
        <v>43864.625659722216</v>
      </c>
    </row>
    <row r="2273" spans="1:48" ht="12.75" x14ac:dyDescent="0.2">
      <c r="A2273" s="4">
        <v>1</v>
      </c>
      <c r="B2273" s="4">
        <v>2020</v>
      </c>
      <c r="C2273" s="4" t="s">
        <v>100</v>
      </c>
      <c r="D2273" s="4" t="s">
        <v>819</v>
      </c>
      <c r="E2273" s="11" t="s">
        <v>124</v>
      </c>
      <c r="AA2273">
        <v>0.5</v>
      </c>
      <c r="AF2273">
        <v>1</v>
      </c>
      <c r="AK2273" s="4">
        <v>1.5</v>
      </c>
      <c r="AL2273" s="11" t="s">
        <v>124</v>
      </c>
      <c r="AM2273" s="8" t="s">
        <v>93</v>
      </c>
      <c r="AN2273" s="7"/>
      <c r="AV2273">
        <v>43864.625659722216</v>
      </c>
    </row>
    <row r="2274" spans="1:48" ht="12.75" x14ac:dyDescent="0.2">
      <c r="A2274" s="4">
        <v>1</v>
      </c>
      <c r="B2274" s="4">
        <v>2020</v>
      </c>
      <c r="C2274" s="4" t="s">
        <v>100</v>
      </c>
      <c r="D2274" s="4" t="s">
        <v>819</v>
      </c>
      <c r="E2274" s="11" t="s">
        <v>60</v>
      </c>
      <c r="R2274">
        <v>3</v>
      </c>
      <c r="S2274">
        <v>2</v>
      </c>
      <c r="AA2274">
        <v>7</v>
      </c>
      <c r="AB2274">
        <v>9</v>
      </c>
      <c r="AC2274">
        <v>4</v>
      </c>
      <c r="AF2274">
        <v>6</v>
      </c>
      <c r="AH2274">
        <v>4</v>
      </c>
      <c r="AI2274">
        <v>8</v>
      </c>
      <c r="AJ2274">
        <v>5</v>
      </c>
      <c r="AK2274" s="4">
        <v>48</v>
      </c>
      <c r="AL2274" s="11" t="s">
        <v>60</v>
      </c>
      <c r="AM2274" s="8" t="s">
        <v>93</v>
      </c>
      <c r="AN2274" s="7"/>
      <c r="AV2274">
        <v>43864.625659722216</v>
      </c>
    </row>
    <row r="2275" spans="1:48" ht="12.75" x14ac:dyDescent="0.2">
      <c r="A2275" s="4">
        <v>1</v>
      </c>
      <c r="B2275" s="4">
        <v>2020</v>
      </c>
      <c r="C2275" s="4" t="s">
        <v>100</v>
      </c>
      <c r="D2275" s="4" t="s">
        <v>819</v>
      </c>
      <c r="E2275" s="11" t="s">
        <v>71</v>
      </c>
      <c r="R2275">
        <v>3</v>
      </c>
      <c r="AK2275" s="4">
        <v>3</v>
      </c>
      <c r="AL2275" s="11" t="s">
        <v>71</v>
      </c>
      <c r="AM2275" s="8" t="s">
        <v>93</v>
      </c>
      <c r="AN2275" s="7"/>
      <c r="AV2275">
        <v>43864.625659722216</v>
      </c>
    </row>
    <row r="2276" spans="1:48" ht="12.75" x14ac:dyDescent="0.2">
      <c r="A2276" s="4">
        <v>1</v>
      </c>
      <c r="B2276" s="4">
        <v>2020</v>
      </c>
      <c r="C2276" s="4" t="s">
        <v>100</v>
      </c>
      <c r="D2276" s="4" t="s">
        <v>819</v>
      </c>
      <c r="E2276" s="11" t="s">
        <v>54</v>
      </c>
      <c r="L2276">
        <v>1</v>
      </c>
      <c r="V2276">
        <v>4</v>
      </c>
      <c r="AK2276" s="4">
        <v>5</v>
      </c>
      <c r="AL2276" s="11" t="s">
        <v>54</v>
      </c>
      <c r="AM2276" s="8" t="s">
        <v>93</v>
      </c>
      <c r="AN2276" s="7"/>
      <c r="AV2276">
        <v>43864.625659722216</v>
      </c>
    </row>
    <row r="2277" spans="1:48" ht="12.75" x14ac:dyDescent="0.2">
      <c r="A2277" s="4">
        <v>1</v>
      </c>
      <c r="B2277" s="4">
        <v>2020</v>
      </c>
      <c r="C2277" s="4" t="s">
        <v>100</v>
      </c>
      <c r="D2277" s="4" t="s">
        <v>819</v>
      </c>
      <c r="E2277" s="11" t="s">
        <v>57</v>
      </c>
      <c r="L2277">
        <v>3</v>
      </c>
      <c r="N2277">
        <v>4</v>
      </c>
      <c r="AH2277">
        <v>1</v>
      </c>
      <c r="AK2277" s="4">
        <v>8</v>
      </c>
      <c r="AL2277" s="11" t="s">
        <v>57</v>
      </c>
      <c r="AM2277" s="8" t="s">
        <v>93</v>
      </c>
      <c r="AN2277" s="7"/>
      <c r="AV2277">
        <v>43864.625659722216</v>
      </c>
    </row>
    <row r="2278" spans="1:48" ht="12.75" x14ac:dyDescent="0.2">
      <c r="A2278" s="4">
        <v>1</v>
      </c>
      <c r="B2278" s="4">
        <v>2020</v>
      </c>
      <c r="C2278" s="4" t="s">
        <v>100</v>
      </c>
      <c r="D2278" s="4" t="s">
        <v>819</v>
      </c>
      <c r="E2278" s="11" t="s">
        <v>63</v>
      </c>
      <c r="K2278">
        <v>0.5</v>
      </c>
      <c r="R2278">
        <v>1</v>
      </c>
      <c r="AF2278">
        <v>0.5</v>
      </c>
      <c r="AK2278" s="4">
        <v>2</v>
      </c>
      <c r="AL2278" s="11" t="s">
        <v>63</v>
      </c>
      <c r="AM2278" s="8" t="s">
        <v>93</v>
      </c>
      <c r="AN2278" s="7"/>
      <c r="AV2278">
        <v>43864.625659722216</v>
      </c>
    </row>
    <row r="2279" spans="1:48" ht="12.75" x14ac:dyDescent="0.2">
      <c r="A2279" s="4">
        <v>1</v>
      </c>
      <c r="B2279" s="4">
        <v>2020</v>
      </c>
      <c r="C2279" s="4" t="s">
        <v>100</v>
      </c>
      <c r="D2279" s="4" t="s">
        <v>819</v>
      </c>
      <c r="E2279" s="11" t="s">
        <v>62</v>
      </c>
      <c r="G2279">
        <v>6</v>
      </c>
      <c r="K2279">
        <v>6.5</v>
      </c>
      <c r="L2279">
        <v>4</v>
      </c>
      <c r="M2279">
        <v>6.5</v>
      </c>
      <c r="N2279">
        <v>2.5</v>
      </c>
      <c r="O2279">
        <v>5</v>
      </c>
      <c r="S2279">
        <v>5.5</v>
      </c>
      <c r="T2279">
        <v>5</v>
      </c>
      <c r="U2279">
        <v>5</v>
      </c>
      <c r="V2279">
        <v>2</v>
      </c>
      <c r="AG2279">
        <v>7.5</v>
      </c>
      <c r="AH2279">
        <v>4</v>
      </c>
      <c r="AJ2279">
        <v>2.5</v>
      </c>
      <c r="AK2279" s="4">
        <v>62</v>
      </c>
      <c r="AL2279" s="11" t="s">
        <v>62</v>
      </c>
      <c r="AM2279" s="8" t="s">
        <v>93</v>
      </c>
      <c r="AN2279" s="7"/>
      <c r="AV2279">
        <v>43864.625659722216</v>
      </c>
    </row>
    <row r="2280" spans="1:48" ht="12.75" x14ac:dyDescent="0.2">
      <c r="A2280" s="4">
        <v>1</v>
      </c>
      <c r="B2280" s="4">
        <v>2020</v>
      </c>
      <c r="C2280" s="4" t="s">
        <v>100</v>
      </c>
      <c r="D2280" s="4" t="s">
        <v>819</v>
      </c>
      <c r="E2280" s="11" t="s">
        <v>132</v>
      </c>
      <c r="F2280">
        <v>8</v>
      </c>
      <c r="G2280">
        <v>1</v>
      </c>
      <c r="H2280">
        <v>8</v>
      </c>
      <c r="Z2280">
        <v>8</v>
      </c>
      <c r="AK2280" s="4">
        <v>25</v>
      </c>
      <c r="AL2280" s="11" t="s">
        <v>132</v>
      </c>
      <c r="AM2280" s="8" t="s">
        <v>93</v>
      </c>
      <c r="AN2280" s="7"/>
      <c r="AV2280">
        <v>43864.625659722216</v>
      </c>
    </row>
    <row r="2281" spans="1:48" ht="12.75" x14ac:dyDescent="0.2">
      <c r="A2281" s="4">
        <v>1</v>
      </c>
      <c r="B2281" s="4">
        <v>2020</v>
      </c>
      <c r="C2281" s="4" t="s">
        <v>100</v>
      </c>
      <c r="D2281" s="4" t="s">
        <v>819</v>
      </c>
      <c r="E2281" s="11"/>
      <c r="AK2281" s="4">
        <v>0</v>
      </c>
      <c r="AL2281" s="11">
        <v>0</v>
      </c>
      <c r="AM2281" s="8" t="s">
        <v>135</v>
      </c>
      <c r="AN2281" s="7"/>
      <c r="AO2281">
        <v>109.5</v>
      </c>
      <c r="AP2281">
        <v>65</v>
      </c>
      <c r="AQ2281">
        <v>9.5</v>
      </c>
      <c r="AS2281">
        <v>184</v>
      </c>
      <c r="AT2281">
        <v>0.6275071633237822</v>
      </c>
      <c r="AU2281">
        <v>0.37249283667621769</v>
      </c>
      <c r="AV2281">
        <v>43864.685624999998</v>
      </c>
    </row>
    <row r="2282" spans="1:48" ht="12.75" x14ac:dyDescent="0.2">
      <c r="A2282" s="4">
        <v>1</v>
      </c>
      <c r="B2282" s="4">
        <v>2020</v>
      </c>
      <c r="C2282" s="4" t="s">
        <v>100</v>
      </c>
      <c r="D2282" s="4" t="s">
        <v>819</v>
      </c>
      <c r="E2282" s="11" t="s">
        <v>52</v>
      </c>
      <c r="AA2282">
        <v>2</v>
      </c>
      <c r="AB2282">
        <v>1</v>
      </c>
      <c r="AF2282">
        <v>5</v>
      </c>
      <c r="AG2282">
        <v>3.5</v>
      </c>
      <c r="AH2282">
        <v>3</v>
      </c>
      <c r="AK2282" s="4">
        <v>14.5</v>
      </c>
      <c r="AL2282" s="11" t="s">
        <v>52</v>
      </c>
      <c r="AM2282" s="8" t="s">
        <v>135</v>
      </c>
      <c r="AN2282" s="7" t="s">
        <v>854</v>
      </c>
      <c r="AV2282">
        <v>43864.685624999998</v>
      </c>
    </row>
    <row r="2283" spans="1:48" ht="12.75" x14ac:dyDescent="0.2">
      <c r="A2283" s="4">
        <v>1</v>
      </c>
      <c r="B2283" s="4">
        <v>2020</v>
      </c>
      <c r="C2283" s="4" t="s">
        <v>100</v>
      </c>
      <c r="D2283" s="4" t="s">
        <v>819</v>
      </c>
      <c r="E2283" s="11" t="s">
        <v>124</v>
      </c>
      <c r="Z2283">
        <v>0.5</v>
      </c>
      <c r="AF2283">
        <v>1</v>
      </c>
      <c r="AK2283" s="4">
        <v>1.5</v>
      </c>
      <c r="AL2283" s="11" t="s">
        <v>124</v>
      </c>
      <c r="AM2283" s="8" t="s">
        <v>135</v>
      </c>
      <c r="AN2283" s="7" t="s">
        <v>855</v>
      </c>
      <c r="AV2283">
        <v>43864.685624999998</v>
      </c>
    </row>
    <row r="2284" spans="1:48" ht="12.75" x14ac:dyDescent="0.2">
      <c r="A2284" s="4">
        <v>1</v>
      </c>
      <c r="B2284" s="4">
        <v>2020</v>
      </c>
      <c r="C2284" s="4" t="s">
        <v>100</v>
      </c>
      <c r="D2284" s="4" t="s">
        <v>819</v>
      </c>
      <c r="E2284" s="11" t="s">
        <v>71</v>
      </c>
      <c r="S2284">
        <v>4</v>
      </c>
      <c r="V2284">
        <v>1</v>
      </c>
      <c r="AK2284" s="4">
        <v>5</v>
      </c>
      <c r="AL2284" s="11" t="s">
        <v>71</v>
      </c>
      <c r="AM2284" s="8" t="s">
        <v>135</v>
      </c>
      <c r="AN2284" s="7" t="s">
        <v>856</v>
      </c>
      <c r="AV2284">
        <v>43864.685624999998</v>
      </c>
    </row>
    <row r="2285" spans="1:48" ht="12.75" x14ac:dyDescent="0.2">
      <c r="A2285" s="4">
        <v>1</v>
      </c>
      <c r="B2285" s="4">
        <v>2020</v>
      </c>
      <c r="C2285" s="4" t="s">
        <v>100</v>
      </c>
      <c r="D2285" s="4" t="s">
        <v>819</v>
      </c>
      <c r="E2285" s="11" t="s">
        <v>63</v>
      </c>
      <c r="R2285">
        <v>1.5</v>
      </c>
      <c r="AG2285">
        <v>1</v>
      </c>
      <c r="AI2285">
        <v>1</v>
      </c>
      <c r="AK2285" s="4">
        <v>3.5</v>
      </c>
      <c r="AL2285" s="11" t="s">
        <v>63</v>
      </c>
      <c r="AM2285" s="8" t="s">
        <v>135</v>
      </c>
      <c r="AN2285" s="7" t="s">
        <v>857</v>
      </c>
      <c r="AV2285">
        <v>43864.685624999998</v>
      </c>
    </row>
    <row r="2286" spans="1:48" ht="12.75" x14ac:dyDescent="0.2">
      <c r="A2286" s="4">
        <v>1</v>
      </c>
      <c r="B2286" s="4">
        <v>2020</v>
      </c>
      <c r="C2286" s="4" t="s">
        <v>100</v>
      </c>
      <c r="D2286" s="4" t="s">
        <v>819</v>
      </c>
      <c r="E2286" s="11" t="s">
        <v>54</v>
      </c>
      <c r="R2286">
        <v>1</v>
      </c>
      <c r="U2286">
        <v>1</v>
      </c>
      <c r="V2286">
        <v>4</v>
      </c>
      <c r="Z2286">
        <v>9</v>
      </c>
      <c r="AA2286">
        <v>4</v>
      </c>
      <c r="AB2286">
        <v>6</v>
      </c>
      <c r="AC2286">
        <v>7.5</v>
      </c>
      <c r="AF2286">
        <v>4</v>
      </c>
      <c r="AG2286">
        <v>3.5</v>
      </c>
      <c r="AH2286">
        <v>4</v>
      </c>
      <c r="AI2286">
        <v>7</v>
      </c>
      <c r="AJ2286">
        <v>8</v>
      </c>
      <c r="AK2286" s="4">
        <v>59</v>
      </c>
      <c r="AL2286" s="11" t="s">
        <v>54</v>
      </c>
      <c r="AM2286" s="8" t="s">
        <v>135</v>
      </c>
      <c r="AN2286" s="7" t="s">
        <v>858</v>
      </c>
      <c r="AV2286">
        <v>43864.685624999998</v>
      </c>
    </row>
    <row r="2287" spans="1:48" ht="12.75" x14ac:dyDescent="0.2">
      <c r="A2287" s="4">
        <v>1</v>
      </c>
      <c r="B2287" s="4">
        <v>2020</v>
      </c>
      <c r="C2287" s="4" t="s">
        <v>100</v>
      </c>
      <c r="D2287" s="4" t="s">
        <v>819</v>
      </c>
      <c r="E2287" s="11" t="s">
        <v>374</v>
      </c>
      <c r="R2287">
        <v>2</v>
      </c>
      <c r="AK2287" s="4">
        <v>2</v>
      </c>
      <c r="AL2287" s="11" t="s">
        <v>374</v>
      </c>
      <c r="AM2287" s="8" t="s">
        <v>135</v>
      </c>
      <c r="AN2287" s="7" t="s">
        <v>859</v>
      </c>
      <c r="AV2287">
        <v>43864.685624999998</v>
      </c>
    </row>
    <row r="2288" spans="1:48" ht="12.75" x14ac:dyDescent="0.2">
      <c r="A2288" s="4">
        <v>1</v>
      </c>
      <c r="B2288" s="4">
        <v>2020</v>
      </c>
      <c r="C2288" s="4" t="s">
        <v>100</v>
      </c>
      <c r="D2288" s="4" t="s">
        <v>819</v>
      </c>
      <c r="E2288" s="11" t="s">
        <v>370</v>
      </c>
      <c r="G2288">
        <v>8</v>
      </c>
      <c r="H2288">
        <v>7</v>
      </c>
      <c r="K2288">
        <v>7</v>
      </c>
      <c r="L2288">
        <v>6.5</v>
      </c>
      <c r="M2288">
        <v>6.5</v>
      </c>
      <c r="N2288">
        <v>5</v>
      </c>
      <c r="O2288">
        <v>4</v>
      </c>
      <c r="R2288">
        <v>3.5</v>
      </c>
      <c r="S2288">
        <v>4</v>
      </c>
      <c r="T2288">
        <v>3</v>
      </c>
      <c r="U2288">
        <v>4</v>
      </c>
      <c r="AB2288">
        <v>1</v>
      </c>
      <c r="AK2288" s="4">
        <v>59.5</v>
      </c>
      <c r="AL2288" s="11" t="s">
        <v>370</v>
      </c>
      <c r="AM2288" s="8" t="s">
        <v>135</v>
      </c>
      <c r="AN2288" s="7" t="s">
        <v>860</v>
      </c>
      <c r="AV2288">
        <v>43864.685624999998</v>
      </c>
    </row>
    <row r="2289" spans="1:48" ht="12.75" x14ac:dyDescent="0.2">
      <c r="A2289" s="4">
        <v>1</v>
      </c>
      <c r="B2289" s="4">
        <v>2020</v>
      </c>
      <c r="C2289" s="4" t="s">
        <v>100</v>
      </c>
      <c r="D2289" s="4" t="s">
        <v>819</v>
      </c>
      <c r="E2289" s="11" t="s">
        <v>78</v>
      </c>
      <c r="M2289">
        <v>0.5</v>
      </c>
      <c r="Z2289">
        <v>0.5</v>
      </c>
      <c r="AK2289" s="4">
        <v>1</v>
      </c>
      <c r="AL2289" s="11" t="s">
        <v>78</v>
      </c>
      <c r="AM2289" s="8" t="s">
        <v>135</v>
      </c>
      <c r="AN2289" s="7" t="s">
        <v>861</v>
      </c>
      <c r="AV2289">
        <v>43864.685624999998</v>
      </c>
    </row>
    <row r="2290" spans="1:48" ht="12.75" x14ac:dyDescent="0.2">
      <c r="A2290" s="4">
        <v>1</v>
      </c>
      <c r="B2290" s="4">
        <v>2020</v>
      </c>
      <c r="C2290" s="4" t="s">
        <v>100</v>
      </c>
      <c r="D2290" s="4" t="s">
        <v>819</v>
      </c>
      <c r="E2290" s="11" t="s">
        <v>107</v>
      </c>
      <c r="L2290">
        <v>1</v>
      </c>
      <c r="AA2290">
        <v>1.5</v>
      </c>
      <c r="AK2290" s="4">
        <v>2.5</v>
      </c>
      <c r="AL2290" s="11" t="s">
        <v>107</v>
      </c>
      <c r="AM2290" s="8" t="s">
        <v>135</v>
      </c>
      <c r="AN2290" s="7" t="s">
        <v>862</v>
      </c>
      <c r="AV2290">
        <v>43864.685624999998</v>
      </c>
    </row>
    <row r="2291" spans="1:48" ht="12.75" x14ac:dyDescent="0.2">
      <c r="A2291" s="4">
        <v>1</v>
      </c>
      <c r="B2291" s="4">
        <v>2020</v>
      </c>
      <c r="C2291" s="4" t="s">
        <v>100</v>
      </c>
      <c r="D2291" s="4" t="s">
        <v>819</v>
      </c>
      <c r="E2291" s="11" t="s">
        <v>50</v>
      </c>
      <c r="K2291">
        <v>0.5</v>
      </c>
      <c r="N2291">
        <v>2.5</v>
      </c>
      <c r="O2291">
        <v>4</v>
      </c>
      <c r="U2291">
        <v>3</v>
      </c>
      <c r="AA2291">
        <v>2.5</v>
      </c>
      <c r="AB2291">
        <v>1</v>
      </c>
      <c r="AH2291">
        <v>1</v>
      </c>
      <c r="AK2291" s="4">
        <v>14.5</v>
      </c>
      <c r="AL2291" s="11" t="s">
        <v>50</v>
      </c>
      <c r="AM2291" s="8" t="s">
        <v>135</v>
      </c>
      <c r="AN2291" s="7" t="s">
        <v>863</v>
      </c>
      <c r="AV2291">
        <v>43864.685624999998</v>
      </c>
    </row>
    <row r="2292" spans="1:48" ht="12.75" x14ac:dyDescent="0.2">
      <c r="A2292" s="4">
        <v>1</v>
      </c>
      <c r="B2292" s="4">
        <v>2020</v>
      </c>
      <c r="C2292" s="4" t="s">
        <v>100</v>
      </c>
      <c r="D2292" s="4" t="s">
        <v>819</v>
      </c>
      <c r="E2292" s="11" t="s">
        <v>60</v>
      </c>
      <c r="H2292">
        <v>1</v>
      </c>
      <c r="K2292">
        <v>0.5</v>
      </c>
      <c r="L2292">
        <v>0.5</v>
      </c>
      <c r="M2292">
        <v>1</v>
      </c>
      <c r="N2292">
        <v>0.5</v>
      </c>
      <c r="T2292">
        <v>5</v>
      </c>
      <c r="V2292">
        <v>3</v>
      </c>
      <c r="AC2292">
        <v>1.5</v>
      </c>
      <c r="AK2292" s="4">
        <v>13</v>
      </c>
      <c r="AL2292" s="11" t="s">
        <v>60</v>
      </c>
      <c r="AM2292" s="8" t="s">
        <v>135</v>
      </c>
      <c r="AN2292" s="7" t="s">
        <v>864</v>
      </c>
      <c r="AV2292">
        <v>43864.685624999998</v>
      </c>
    </row>
    <row r="2293" spans="1:48" ht="12.75" x14ac:dyDescent="0.2">
      <c r="A2293" s="4">
        <v>1</v>
      </c>
      <c r="B2293" s="4">
        <v>2020</v>
      </c>
      <c r="C2293" s="4" t="s">
        <v>100</v>
      </c>
      <c r="D2293" s="4" t="s">
        <v>819</v>
      </c>
      <c r="E2293" s="11" t="s">
        <v>132</v>
      </c>
      <c r="F2293">
        <v>8</v>
      </c>
      <c r="AK2293" s="4">
        <v>8</v>
      </c>
      <c r="AL2293" s="11" t="s">
        <v>132</v>
      </c>
      <c r="AM2293" s="8" t="s">
        <v>135</v>
      </c>
      <c r="AN2293" s="7"/>
      <c r="AV2293">
        <v>43864.685624999998</v>
      </c>
    </row>
    <row r="2294" spans="1:48" ht="12.75" x14ac:dyDescent="0.2">
      <c r="A2294" s="4">
        <v>1</v>
      </c>
      <c r="B2294" s="4">
        <v>2020</v>
      </c>
      <c r="C2294" s="4" t="s">
        <v>100</v>
      </c>
      <c r="D2294" s="4" t="s">
        <v>819</v>
      </c>
      <c r="E2294" s="11" t="s">
        <v>50</v>
      </c>
      <c r="K2294">
        <v>3</v>
      </c>
      <c r="M2294">
        <v>1</v>
      </c>
      <c r="T2294">
        <v>1</v>
      </c>
      <c r="U2294">
        <v>4</v>
      </c>
      <c r="V2294">
        <v>1</v>
      </c>
      <c r="Z2294">
        <v>1</v>
      </c>
      <c r="AA2294">
        <v>1</v>
      </c>
      <c r="AB2294">
        <v>0.5</v>
      </c>
      <c r="AH2294">
        <v>1</v>
      </c>
      <c r="AK2294" s="4">
        <v>13.5</v>
      </c>
      <c r="AL2294" s="11" t="s">
        <v>50</v>
      </c>
      <c r="AM2294" s="8" t="s">
        <v>112</v>
      </c>
      <c r="AN2294" s="7" t="s">
        <v>865</v>
      </c>
      <c r="AO2294">
        <v>142.5</v>
      </c>
      <c r="AP2294">
        <v>32.5</v>
      </c>
      <c r="AQ2294">
        <v>9</v>
      </c>
      <c r="AS2294">
        <v>184</v>
      </c>
      <c r="AT2294">
        <v>0.81428571428571428</v>
      </c>
      <c r="AU2294">
        <v>0.18571428571428569</v>
      </c>
      <c r="AV2294">
        <v>43865.340300925927</v>
      </c>
    </row>
    <row r="2295" spans="1:48" ht="12.75" x14ac:dyDescent="0.2">
      <c r="A2295" s="4">
        <v>1</v>
      </c>
      <c r="B2295" s="4">
        <v>2020</v>
      </c>
      <c r="C2295" s="4" t="s">
        <v>100</v>
      </c>
      <c r="D2295" s="4" t="s">
        <v>819</v>
      </c>
      <c r="E2295" s="11" t="s">
        <v>124</v>
      </c>
      <c r="AF2295">
        <v>1</v>
      </c>
      <c r="AK2295" s="4">
        <v>1</v>
      </c>
      <c r="AL2295" s="11" t="s">
        <v>124</v>
      </c>
      <c r="AM2295" s="8" t="s">
        <v>112</v>
      </c>
      <c r="AN2295" s="7" t="s">
        <v>866</v>
      </c>
      <c r="AV2295">
        <v>43865.340300925927</v>
      </c>
    </row>
    <row r="2296" spans="1:48" ht="12.75" x14ac:dyDescent="0.2">
      <c r="A2296" s="4">
        <v>1</v>
      </c>
      <c r="B2296" s="4">
        <v>2020</v>
      </c>
      <c r="C2296" s="4" t="s">
        <v>100</v>
      </c>
      <c r="D2296" s="4" t="s">
        <v>819</v>
      </c>
      <c r="E2296" s="11" t="s">
        <v>132</v>
      </c>
      <c r="F2296">
        <v>8</v>
      </c>
      <c r="AK2296" s="4">
        <v>8</v>
      </c>
      <c r="AL2296" s="11" t="s">
        <v>132</v>
      </c>
      <c r="AM2296" s="8" t="s">
        <v>112</v>
      </c>
      <c r="AN2296" s="7" t="s">
        <v>867</v>
      </c>
      <c r="AV2296">
        <v>43865.340300925927</v>
      </c>
    </row>
    <row r="2297" spans="1:48" ht="12.75" x14ac:dyDescent="0.2">
      <c r="A2297" s="4">
        <v>1</v>
      </c>
      <c r="B2297" s="4">
        <v>2020</v>
      </c>
      <c r="C2297" s="4" t="s">
        <v>100</v>
      </c>
      <c r="D2297" s="4" t="s">
        <v>819</v>
      </c>
      <c r="E2297" s="11" t="s">
        <v>63</v>
      </c>
      <c r="M2297">
        <v>1</v>
      </c>
      <c r="R2297">
        <v>0.5</v>
      </c>
      <c r="S2297">
        <v>0.5</v>
      </c>
      <c r="Z2297">
        <v>2</v>
      </c>
      <c r="AF2297">
        <v>0.5</v>
      </c>
      <c r="AG2297">
        <v>1</v>
      </c>
      <c r="AI2297">
        <v>4</v>
      </c>
      <c r="AK2297" s="4">
        <v>9.5</v>
      </c>
      <c r="AL2297" s="11" t="s">
        <v>63</v>
      </c>
      <c r="AM2297" s="8" t="s">
        <v>112</v>
      </c>
      <c r="AN2297" s="7" t="s">
        <v>868</v>
      </c>
      <c r="AV2297">
        <v>43865.340300925927</v>
      </c>
    </row>
    <row r="2298" spans="1:48" ht="12.75" x14ac:dyDescent="0.2">
      <c r="A2298" s="4">
        <v>1</v>
      </c>
      <c r="B2298" s="4">
        <v>2020</v>
      </c>
      <c r="C2298" s="4" t="s">
        <v>100</v>
      </c>
      <c r="D2298" s="4" t="s">
        <v>819</v>
      </c>
      <c r="E2298" s="11" t="s">
        <v>62</v>
      </c>
      <c r="M2298">
        <v>3</v>
      </c>
      <c r="N2298">
        <v>3</v>
      </c>
      <c r="V2298">
        <v>3</v>
      </c>
      <c r="AG2298">
        <v>6</v>
      </c>
      <c r="AI2298">
        <v>4</v>
      </c>
      <c r="AJ2298">
        <v>4</v>
      </c>
      <c r="AK2298" s="4">
        <v>23</v>
      </c>
      <c r="AL2298" s="11" t="s">
        <v>62</v>
      </c>
      <c r="AM2298" s="8" t="s">
        <v>112</v>
      </c>
      <c r="AN2298" s="7" t="s">
        <v>869</v>
      </c>
      <c r="AV2298">
        <v>43865.340300925927</v>
      </c>
    </row>
    <row r="2299" spans="1:48" ht="12.75" x14ac:dyDescent="0.2">
      <c r="A2299" s="4">
        <v>1</v>
      </c>
      <c r="B2299" s="4">
        <v>2020</v>
      </c>
      <c r="C2299" s="4" t="s">
        <v>100</v>
      </c>
      <c r="D2299" s="4" t="s">
        <v>819</v>
      </c>
      <c r="E2299" s="11" t="s">
        <v>77</v>
      </c>
      <c r="S2299">
        <v>0.5</v>
      </c>
      <c r="AG2299">
        <v>2</v>
      </c>
      <c r="AH2299">
        <v>9</v>
      </c>
      <c r="AJ2299">
        <v>4</v>
      </c>
      <c r="AK2299" s="4">
        <v>15.5</v>
      </c>
      <c r="AL2299" s="11" t="s">
        <v>77</v>
      </c>
      <c r="AM2299" s="8" t="s">
        <v>112</v>
      </c>
      <c r="AN2299" s="7" t="s">
        <v>870</v>
      </c>
      <c r="AV2299">
        <v>43865.340300925927</v>
      </c>
    </row>
    <row r="2300" spans="1:48" ht="12.75" x14ac:dyDescent="0.2">
      <c r="A2300" s="4">
        <v>1</v>
      </c>
      <c r="B2300" s="4">
        <v>2020</v>
      </c>
      <c r="C2300" s="4" t="s">
        <v>100</v>
      </c>
      <c r="D2300" s="4" t="s">
        <v>819</v>
      </c>
      <c r="E2300" s="11" t="s">
        <v>60</v>
      </c>
      <c r="G2300">
        <v>1</v>
      </c>
      <c r="K2300">
        <v>1</v>
      </c>
      <c r="L2300">
        <v>2</v>
      </c>
      <c r="N2300">
        <v>5</v>
      </c>
      <c r="O2300">
        <v>5</v>
      </c>
      <c r="R2300">
        <v>7.5</v>
      </c>
      <c r="S2300">
        <v>3</v>
      </c>
      <c r="AK2300" s="4">
        <v>24.5</v>
      </c>
      <c r="AL2300" s="11" t="s">
        <v>60</v>
      </c>
      <c r="AM2300" s="8" t="s">
        <v>112</v>
      </c>
      <c r="AN2300" s="7" t="s">
        <v>871</v>
      </c>
      <c r="AV2300">
        <v>43865.340300925927</v>
      </c>
    </row>
    <row r="2301" spans="1:48" ht="12.75" x14ac:dyDescent="0.2">
      <c r="A2301" s="4">
        <v>1</v>
      </c>
      <c r="B2301" s="4">
        <v>2020</v>
      </c>
      <c r="C2301" s="4" t="s">
        <v>100</v>
      </c>
      <c r="D2301" s="4" t="s">
        <v>819</v>
      </c>
      <c r="E2301" s="11" t="s">
        <v>54</v>
      </c>
      <c r="K2301">
        <v>2</v>
      </c>
      <c r="AK2301" s="4">
        <v>2</v>
      </c>
      <c r="AL2301" s="11" t="s">
        <v>54</v>
      </c>
      <c r="AM2301" s="8" t="s">
        <v>112</v>
      </c>
      <c r="AN2301" s="7" t="s">
        <v>872</v>
      </c>
      <c r="AV2301">
        <v>43865.340300925927</v>
      </c>
    </row>
    <row r="2302" spans="1:48" ht="12.75" x14ac:dyDescent="0.2">
      <c r="A2302" s="4">
        <v>1</v>
      </c>
      <c r="B2302" s="4">
        <v>2020</v>
      </c>
      <c r="C2302" s="4" t="s">
        <v>100</v>
      </c>
      <c r="D2302" s="4" t="s">
        <v>819</v>
      </c>
      <c r="E2302" s="11" t="s">
        <v>92</v>
      </c>
      <c r="G2302">
        <v>7</v>
      </c>
      <c r="H2302">
        <v>8</v>
      </c>
      <c r="L2302">
        <v>7</v>
      </c>
      <c r="M2302">
        <v>4</v>
      </c>
      <c r="O2302">
        <v>3</v>
      </c>
      <c r="S2302">
        <v>4</v>
      </c>
      <c r="T2302">
        <v>7</v>
      </c>
      <c r="U2302">
        <v>4</v>
      </c>
      <c r="V2302">
        <v>4</v>
      </c>
      <c r="W2302" t="s">
        <v>873</v>
      </c>
      <c r="Z2302">
        <v>6</v>
      </c>
      <c r="AA2302">
        <v>8</v>
      </c>
      <c r="AB2302">
        <v>8.5</v>
      </c>
      <c r="AC2302">
        <v>9</v>
      </c>
      <c r="AF2302">
        <v>7.5</v>
      </c>
      <c r="AK2302" s="4">
        <v>87</v>
      </c>
      <c r="AL2302" s="11" t="s">
        <v>92</v>
      </c>
      <c r="AM2302" s="8" t="s">
        <v>112</v>
      </c>
      <c r="AN2302" s="7" t="s">
        <v>874</v>
      </c>
      <c r="AV2302">
        <v>43865.340300925927</v>
      </c>
    </row>
    <row r="2303" spans="1:48" ht="12.75" x14ac:dyDescent="0.2">
      <c r="A2303" s="4">
        <v>1</v>
      </c>
      <c r="B2303" s="4">
        <v>2020</v>
      </c>
      <c r="C2303" s="4" t="s">
        <v>100</v>
      </c>
      <c r="D2303" s="4" t="s">
        <v>819</v>
      </c>
      <c r="E2303" s="11" t="s">
        <v>50</v>
      </c>
      <c r="G2303">
        <v>1</v>
      </c>
      <c r="H2303">
        <v>1.5</v>
      </c>
      <c r="L2303">
        <v>1.5</v>
      </c>
      <c r="M2303">
        <v>1</v>
      </c>
      <c r="N2303">
        <v>2</v>
      </c>
      <c r="O2303">
        <v>1</v>
      </c>
      <c r="R2303">
        <v>2.5</v>
      </c>
      <c r="S2303">
        <v>1</v>
      </c>
      <c r="T2303">
        <v>0.5</v>
      </c>
      <c r="U2303">
        <v>3.5</v>
      </c>
      <c r="V2303">
        <v>0.5</v>
      </c>
      <c r="Z2303">
        <v>1.5</v>
      </c>
      <c r="AB2303">
        <v>2</v>
      </c>
      <c r="AC2303">
        <v>1.5</v>
      </c>
      <c r="AK2303" s="4">
        <v>21</v>
      </c>
      <c r="AL2303" s="11" t="s">
        <v>50</v>
      </c>
      <c r="AM2303" s="8" t="s">
        <v>66</v>
      </c>
      <c r="AN2303" s="7" t="s">
        <v>879</v>
      </c>
      <c r="AO2303">
        <v>95.5</v>
      </c>
      <c r="AP2303">
        <v>18</v>
      </c>
      <c r="AQ2303">
        <v>72</v>
      </c>
      <c r="AS2303">
        <v>185.5</v>
      </c>
      <c r="AT2303">
        <v>0.84140969162995594</v>
      </c>
      <c r="AU2303">
        <v>0.15859030837004409</v>
      </c>
      <c r="AV2303">
        <v>43865.498171296298</v>
      </c>
    </row>
    <row r="2304" spans="1:48" ht="12.75" x14ac:dyDescent="0.2">
      <c r="A2304" s="4">
        <v>1</v>
      </c>
      <c r="B2304" s="4">
        <v>2020</v>
      </c>
      <c r="C2304" s="4" t="s">
        <v>100</v>
      </c>
      <c r="D2304" s="4" t="s">
        <v>819</v>
      </c>
      <c r="E2304" s="11" t="s">
        <v>343</v>
      </c>
      <c r="L2304">
        <v>0.5</v>
      </c>
      <c r="AK2304" s="4">
        <v>0.5</v>
      </c>
      <c r="AL2304" s="11" t="s">
        <v>343</v>
      </c>
      <c r="AM2304" s="8" t="s">
        <v>66</v>
      </c>
      <c r="AN2304" s="7" t="s">
        <v>880</v>
      </c>
      <c r="AV2304">
        <v>43865.498171296298</v>
      </c>
    </row>
    <row r="2305" spans="1:48" ht="12.75" x14ac:dyDescent="0.2">
      <c r="A2305" s="4">
        <v>1</v>
      </c>
      <c r="B2305" s="4">
        <v>2020</v>
      </c>
      <c r="C2305" s="4" t="s">
        <v>100</v>
      </c>
      <c r="D2305" s="4" t="s">
        <v>819</v>
      </c>
      <c r="E2305" s="11" t="s">
        <v>52</v>
      </c>
      <c r="G2305">
        <v>2</v>
      </c>
      <c r="M2305">
        <v>3.5</v>
      </c>
      <c r="N2305">
        <v>2</v>
      </c>
      <c r="O2305">
        <v>0.5</v>
      </c>
      <c r="AK2305" s="4">
        <v>8</v>
      </c>
      <c r="AL2305" s="11" t="s">
        <v>52</v>
      </c>
      <c r="AM2305" s="8" t="s">
        <v>66</v>
      </c>
      <c r="AN2305" s="7" t="s">
        <v>881</v>
      </c>
      <c r="AV2305">
        <v>43865.498171296298</v>
      </c>
    </row>
    <row r="2306" spans="1:48" ht="12.75" x14ac:dyDescent="0.2">
      <c r="A2306" s="4">
        <v>1</v>
      </c>
      <c r="B2306" s="4">
        <v>2020</v>
      </c>
      <c r="C2306" s="4" t="s">
        <v>100</v>
      </c>
      <c r="D2306" s="4" t="s">
        <v>819</v>
      </c>
      <c r="E2306" s="11" t="s">
        <v>56</v>
      </c>
      <c r="Z2306">
        <v>0.5</v>
      </c>
      <c r="AK2306" s="4">
        <v>0.5</v>
      </c>
      <c r="AL2306" s="11" t="s">
        <v>56</v>
      </c>
      <c r="AM2306" s="8" t="s">
        <v>66</v>
      </c>
      <c r="AN2306" s="7" t="s">
        <v>882</v>
      </c>
      <c r="AV2306">
        <v>43865.498171296298</v>
      </c>
    </row>
    <row r="2307" spans="1:48" ht="12.75" x14ac:dyDescent="0.2">
      <c r="A2307" s="4">
        <v>1</v>
      </c>
      <c r="B2307" s="4">
        <v>2020</v>
      </c>
      <c r="C2307" s="4" t="s">
        <v>100</v>
      </c>
      <c r="D2307" s="4" t="s">
        <v>819</v>
      </c>
      <c r="E2307" s="11" t="s">
        <v>67</v>
      </c>
      <c r="V2307">
        <v>0.5</v>
      </c>
      <c r="Z2307">
        <v>1.5</v>
      </c>
      <c r="AC2307">
        <v>0.5</v>
      </c>
      <c r="AK2307" s="4">
        <v>2.5</v>
      </c>
      <c r="AL2307" s="11" t="s">
        <v>67</v>
      </c>
      <c r="AM2307" s="8" t="s">
        <v>66</v>
      </c>
      <c r="AN2307" s="7" t="s">
        <v>883</v>
      </c>
      <c r="AV2307">
        <v>43865.498171296298</v>
      </c>
    </row>
    <row r="2308" spans="1:48" ht="12.75" x14ac:dyDescent="0.2">
      <c r="A2308" s="4">
        <v>1</v>
      </c>
      <c r="B2308" s="4">
        <v>2020</v>
      </c>
      <c r="C2308" s="4" t="s">
        <v>100</v>
      </c>
      <c r="D2308" s="4" t="s">
        <v>819</v>
      </c>
      <c r="E2308" s="11" t="s">
        <v>526</v>
      </c>
      <c r="T2308">
        <v>0.5</v>
      </c>
      <c r="Z2308">
        <v>0.5</v>
      </c>
      <c r="AK2308" s="4">
        <v>1</v>
      </c>
      <c r="AL2308" s="11" t="s">
        <v>526</v>
      </c>
      <c r="AM2308" s="8" t="s">
        <v>66</v>
      </c>
      <c r="AN2308" s="7" t="s">
        <v>884</v>
      </c>
      <c r="AV2308">
        <v>43865.498171296298</v>
      </c>
    </row>
    <row r="2309" spans="1:48" ht="12.75" x14ac:dyDescent="0.2">
      <c r="A2309" s="4">
        <v>1</v>
      </c>
      <c r="B2309" s="4">
        <v>2020</v>
      </c>
      <c r="C2309" s="4" t="s">
        <v>100</v>
      </c>
      <c r="D2309" s="4" t="s">
        <v>819</v>
      </c>
      <c r="E2309" s="11" t="s">
        <v>54</v>
      </c>
      <c r="G2309">
        <v>4</v>
      </c>
      <c r="L2309">
        <v>0.5</v>
      </c>
      <c r="AK2309" s="4">
        <v>4.5</v>
      </c>
      <c r="AL2309" s="11" t="s">
        <v>54</v>
      </c>
      <c r="AM2309" s="8" t="s">
        <v>66</v>
      </c>
      <c r="AN2309" s="7" t="s">
        <v>885</v>
      </c>
      <c r="AV2309">
        <v>43865.498171296298</v>
      </c>
    </row>
    <row r="2310" spans="1:48" ht="12.75" x14ac:dyDescent="0.2">
      <c r="A2310" s="4">
        <v>1</v>
      </c>
      <c r="B2310" s="4">
        <v>2020</v>
      </c>
      <c r="C2310" s="4" t="s">
        <v>100</v>
      </c>
      <c r="D2310" s="4" t="s">
        <v>819</v>
      </c>
      <c r="E2310" s="11" t="s">
        <v>75</v>
      </c>
      <c r="N2310">
        <v>0.5</v>
      </c>
      <c r="AK2310" s="4">
        <v>0.5</v>
      </c>
      <c r="AL2310" s="11" t="s">
        <v>75</v>
      </c>
      <c r="AM2310" s="8" t="s">
        <v>66</v>
      </c>
      <c r="AN2310" s="7" t="s">
        <v>886</v>
      </c>
      <c r="AV2310">
        <v>43865.498171296298</v>
      </c>
    </row>
    <row r="2311" spans="1:48" ht="12.75" x14ac:dyDescent="0.2">
      <c r="A2311" s="4">
        <v>1</v>
      </c>
      <c r="B2311" s="4">
        <v>2020</v>
      </c>
      <c r="C2311" s="4" t="s">
        <v>100</v>
      </c>
      <c r="D2311" s="4" t="s">
        <v>819</v>
      </c>
      <c r="E2311" s="11" t="s">
        <v>132</v>
      </c>
      <c r="F2311">
        <v>8</v>
      </c>
      <c r="K2311">
        <v>8</v>
      </c>
      <c r="Y2311">
        <v>8</v>
      </c>
      <c r="AA2311">
        <v>8</v>
      </c>
      <c r="AF2311">
        <v>8</v>
      </c>
      <c r="AG2311">
        <v>8</v>
      </c>
      <c r="AH2311">
        <v>8</v>
      </c>
      <c r="AI2311">
        <v>8</v>
      </c>
      <c r="AJ2311">
        <v>8</v>
      </c>
      <c r="AK2311" s="4">
        <v>72</v>
      </c>
      <c r="AL2311" s="11" t="s">
        <v>132</v>
      </c>
      <c r="AM2311" s="8" t="s">
        <v>66</v>
      </c>
      <c r="AN2311" s="7" t="s">
        <v>887</v>
      </c>
      <c r="AV2311">
        <v>43865.498171296298</v>
      </c>
    </row>
    <row r="2312" spans="1:48" ht="12.75" x14ac:dyDescent="0.2">
      <c r="A2312" s="4">
        <v>1</v>
      </c>
      <c r="B2312" s="4">
        <v>2020</v>
      </c>
      <c r="C2312" s="4" t="s">
        <v>100</v>
      </c>
      <c r="D2312" s="4" t="s">
        <v>819</v>
      </c>
      <c r="E2312" s="11" t="s">
        <v>78</v>
      </c>
      <c r="G2312">
        <v>0.5</v>
      </c>
      <c r="N2312">
        <v>0.5</v>
      </c>
      <c r="R2312">
        <v>1.5</v>
      </c>
      <c r="S2312">
        <v>3</v>
      </c>
      <c r="T2312">
        <v>0.5</v>
      </c>
      <c r="U2312">
        <v>0.5</v>
      </c>
      <c r="V2312">
        <v>1.5</v>
      </c>
      <c r="Z2312">
        <v>0.5</v>
      </c>
      <c r="AC2312">
        <v>2</v>
      </c>
      <c r="AK2312" s="4">
        <v>10.5</v>
      </c>
      <c r="AL2312" s="11" t="s">
        <v>78</v>
      </c>
      <c r="AM2312" s="8" t="s">
        <v>66</v>
      </c>
      <c r="AN2312" s="7" t="s">
        <v>888</v>
      </c>
      <c r="AV2312">
        <v>43865.498171296298</v>
      </c>
    </row>
    <row r="2313" spans="1:48" ht="12.75" x14ac:dyDescent="0.2">
      <c r="A2313" s="4">
        <v>1</v>
      </c>
      <c r="B2313" s="4">
        <v>2020</v>
      </c>
      <c r="C2313" s="4" t="s">
        <v>100</v>
      </c>
      <c r="D2313" s="4" t="s">
        <v>819</v>
      </c>
      <c r="E2313" s="11" t="s">
        <v>71</v>
      </c>
      <c r="R2313">
        <v>3</v>
      </c>
      <c r="S2313">
        <v>2.5</v>
      </c>
      <c r="T2313">
        <v>0.5</v>
      </c>
      <c r="U2313">
        <v>0.5</v>
      </c>
      <c r="AC2313">
        <v>1</v>
      </c>
      <c r="AK2313" s="4">
        <v>7.5</v>
      </c>
      <c r="AL2313" s="11" t="s">
        <v>71</v>
      </c>
      <c r="AM2313" s="8" t="s">
        <v>66</v>
      </c>
      <c r="AN2313" s="7" t="s">
        <v>889</v>
      </c>
      <c r="AV2313">
        <v>43865.498171296298</v>
      </c>
    </row>
    <row r="2314" spans="1:48" ht="12.75" x14ac:dyDescent="0.2">
      <c r="A2314" s="4">
        <v>1</v>
      </c>
      <c r="B2314" s="4">
        <v>2020</v>
      </c>
      <c r="C2314" s="4" t="s">
        <v>100</v>
      </c>
      <c r="D2314" s="4" t="s">
        <v>819</v>
      </c>
      <c r="E2314" s="11" t="s">
        <v>79</v>
      </c>
      <c r="G2314">
        <v>0.5</v>
      </c>
      <c r="H2314">
        <v>6.5</v>
      </c>
      <c r="L2314">
        <v>5</v>
      </c>
      <c r="M2314">
        <v>3.5</v>
      </c>
      <c r="N2314">
        <v>2</v>
      </c>
      <c r="O2314">
        <v>4.5</v>
      </c>
      <c r="S2314">
        <v>1.5</v>
      </c>
      <c r="T2314">
        <v>5</v>
      </c>
      <c r="U2314">
        <v>0.5</v>
      </c>
      <c r="V2314">
        <v>2</v>
      </c>
      <c r="Z2314">
        <v>1.5</v>
      </c>
      <c r="AK2314" s="4">
        <v>32.5</v>
      </c>
      <c r="AL2314" s="11" t="s">
        <v>79</v>
      </c>
      <c r="AM2314" s="8" t="s">
        <v>66</v>
      </c>
      <c r="AN2314" s="7" t="s">
        <v>890</v>
      </c>
      <c r="AV2314">
        <v>43865.498171296298</v>
      </c>
    </row>
    <row r="2315" spans="1:48" ht="12.75" x14ac:dyDescent="0.2">
      <c r="A2315" s="4">
        <v>1</v>
      </c>
      <c r="B2315" s="4">
        <v>2020</v>
      </c>
      <c r="C2315" s="4" t="s">
        <v>100</v>
      </c>
      <c r="D2315" s="4" t="s">
        <v>819</v>
      </c>
      <c r="E2315" s="11" t="s">
        <v>60</v>
      </c>
      <c r="AB2315">
        <v>0.5</v>
      </c>
      <c r="AK2315" s="4">
        <v>0.5</v>
      </c>
      <c r="AL2315" s="11" t="s">
        <v>60</v>
      </c>
      <c r="AM2315" s="8" t="s">
        <v>66</v>
      </c>
      <c r="AN2315" s="7" t="s">
        <v>891</v>
      </c>
      <c r="AV2315">
        <v>43865.498171296298</v>
      </c>
    </row>
    <row r="2316" spans="1:48" ht="12.75" x14ac:dyDescent="0.2">
      <c r="A2316" s="4">
        <v>1</v>
      </c>
      <c r="B2316" s="4">
        <v>2020</v>
      </c>
      <c r="C2316" s="4" t="s">
        <v>100</v>
      </c>
      <c r="D2316" s="4" t="s">
        <v>819</v>
      </c>
      <c r="E2316" s="11" t="s">
        <v>113</v>
      </c>
      <c r="L2316">
        <v>1</v>
      </c>
      <c r="N2316">
        <v>0.5</v>
      </c>
      <c r="T2316">
        <v>1</v>
      </c>
      <c r="AB2316">
        <v>1</v>
      </c>
      <c r="AK2316" s="4">
        <v>3.5</v>
      </c>
      <c r="AL2316" s="11" t="s">
        <v>113</v>
      </c>
      <c r="AM2316" s="8" t="s">
        <v>66</v>
      </c>
      <c r="AN2316" s="7" t="s">
        <v>892</v>
      </c>
      <c r="AV2316">
        <v>43865.498171296298</v>
      </c>
    </row>
    <row r="2317" spans="1:48" ht="12.75" x14ac:dyDescent="0.2">
      <c r="A2317" s="4">
        <v>1</v>
      </c>
      <c r="B2317" s="4">
        <v>2020</v>
      </c>
      <c r="C2317" s="4" t="s">
        <v>100</v>
      </c>
      <c r="D2317" s="4" t="s">
        <v>819</v>
      </c>
      <c r="E2317" s="11" t="s">
        <v>63</v>
      </c>
      <c r="N2317">
        <v>0.5</v>
      </c>
      <c r="O2317">
        <v>2.5</v>
      </c>
      <c r="R2317">
        <v>0.5</v>
      </c>
      <c r="U2317">
        <v>1.5</v>
      </c>
      <c r="V2317">
        <v>1</v>
      </c>
      <c r="Z2317">
        <v>2</v>
      </c>
      <c r="AC2317">
        <v>0.5</v>
      </c>
      <c r="AK2317" s="4">
        <v>8.5</v>
      </c>
      <c r="AL2317" s="11" t="s">
        <v>63</v>
      </c>
      <c r="AM2317" s="8" t="s">
        <v>66</v>
      </c>
      <c r="AN2317" s="7" t="s">
        <v>893</v>
      </c>
      <c r="AV2317">
        <v>43865.498171296298</v>
      </c>
    </row>
    <row r="2318" spans="1:48" ht="12.75" x14ac:dyDescent="0.2">
      <c r="A2318" s="4">
        <v>1</v>
      </c>
      <c r="B2318" s="4">
        <v>2020</v>
      </c>
      <c r="C2318" s="4" t="s">
        <v>100</v>
      </c>
      <c r="D2318" s="4" t="s">
        <v>819</v>
      </c>
      <c r="E2318" s="11" t="s">
        <v>139</v>
      </c>
      <c r="AB2318">
        <v>4</v>
      </c>
      <c r="AC2318">
        <v>1</v>
      </c>
      <c r="AK2318" s="4">
        <v>5</v>
      </c>
      <c r="AL2318" s="11" t="s">
        <v>139</v>
      </c>
      <c r="AM2318" s="8" t="s">
        <v>66</v>
      </c>
      <c r="AN2318" s="7" t="s">
        <v>894</v>
      </c>
      <c r="AV2318">
        <v>43865.498171296298</v>
      </c>
    </row>
    <row r="2319" spans="1:48" ht="12.75" x14ac:dyDescent="0.2">
      <c r="A2319" s="4">
        <v>1</v>
      </c>
      <c r="B2319" s="4">
        <v>2020</v>
      </c>
      <c r="C2319" s="4" t="s">
        <v>100</v>
      </c>
      <c r="D2319" s="4" t="s">
        <v>819</v>
      </c>
      <c r="E2319" s="11" t="s">
        <v>70</v>
      </c>
      <c r="R2319">
        <v>1</v>
      </c>
      <c r="U2319">
        <v>1.5</v>
      </c>
      <c r="V2319">
        <v>1</v>
      </c>
      <c r="Z2319">
        <v>1</v>
      </c>
      <c r="AB2319">
        <v>0.5</v>
      </c>
      <c r="AC2319">
        <v>2</v>
      </c>
      <c r="AK2319" s="4">
        <v>7</v>
      </c>
      <c r="AL2319" s="11" t="s">
        <v>70</v>
      </c>
      <c r="AM2319" s="8" t="s">
        <v>66</v>
      </c>
      <c r="AN2319" s="7" t="s">
        <v>895</v>
      </c>
      <c r="AV2319">
        <v>43865.498171296298</v>
      </c>
    </row>
    <row r="2320" spans="1:48" ht="12.75" x14ac:dyDescent="0.2">
      <c r="A2320" s="4">
        <v>1</v>
      </c>
      <c r="B2320" s="4">
        <v>2020</v>
      </c>
      <c r="C2320" s="4" t="s">
        <v>100</v>
      </c>
      <c r="D2320" s="4" t="s">
        <v>819</v>
      </c>
      <c r="E2320" s="11" t="s">
        <v>50</v>
      </c>
      <c r="G2320">
        <v>5</v>
      </c>
      <c r="H2320">
        <v>5</v>
      </c>
      <c r="K2320">
        <v>4</v>
      </c>
      <c r="L2320">
        <v>6.5</v>
      </c>
      <c r="M2320">
        <v>1</v>
      </c>
      <c r="R2320">
        <v>1</v>
      </c>
      <c r="S2320">
        <v>1</v>
      </c>
      <c r="U2320">
        <v>8</v>
      </c>
      <c r="V2320">
        <v>2</v>
      </c>
      <c r="AG2320">
        <v>2</v>
      </c>
      <c r="AH2320">
        <v>1</v>
      </c>
      <c r="AJ2320">
        <v>3.5</v>
      </c>
      <c r="AK2320" s="4">
        <v>40</v>
      </c>
      <c r="AL2320" s="11" t="s">
        <v>50</v>
      </c>
      <c r="AM2320" s="8" t="s">
        <v>91</v>
      </c>
      <c r="AN2320" s="7" t="s">
        <v>896</v>
      </c>
      <c r="AO2320">
        <v>97</v>
      </c>
      <c r="AP2320">
        <v>18</v>
      </c>
      <c r="AQ2320">
        <v>67</v>
      </c>
      <c r="AS2320">
        <v>182</v>
      </c>
      <c r="AT2320">
        <v>0.84347826086956523</v>
      </c>
      <c r="AU2320">
        <v>0.15652173913043479</v>
      </c>
      <c r="AV2320">
        <v>43865.649236111109</v>
      </c>
    </row>
    <row r="2321" spans="1:48" ht="12.75" x14ac:dyDescent="0.2">
      <c r="A2321" s="4">
        <v>1</v>
      </c>
      <c r="B2321" s="4">
        <v>2020</v>
      </c>
      <c r="C2321" s="4" t="s">
        <v>100</v>
      </c>
      <c r="D2321" s="4" t="s">
        <v>819</v>
      </c>
      <c r="E2321" s="11" t="s">
        <v>54</v>
      </c>
      <c r="AH2321">
        <v>4</v>
      </c>
      <c r="AJ2321">
        <v>2</v>
      </c>
      <c r="AK2321" s="4">
        <v>6</v>
      </c>
      <c r="AL2321" s="11" t="s">
        <v>54</v>
      </c>
      <c r="AM2321" s="8" t="s">
        <v>91</v>
      </c>
      <c r="AN2321" s="7"/>
      <c r="AV2321">
        <v>43865.649236111109</v>
      </c>
    </row>
    <row r="2322" spans="1:48" ht="12.75" x14ac:dyDescent="0.2">
      <c r="A2322" s="4">
        <v>1</v>
      </c>
      <c r="B2322" s="4">
        <v>2020</v>
      </c>
      <c r="C2322" s="4" t="s">
        <v>100</v>
      </c>
      <c r="D2322" s="4" t="s">
        <v>819</v>
      </c>
      <c r="E2322" s="11" t="s">
        <v>113</v>
      </c>
      <c r="M2322">
        <v>1.5</v>
      </c>
      <c r="AF2322">
        <v>2</v>
      </c>
      <c r="AH2322">
        <v>1</v>
      </c>
      <c r="AI2322">
        <v>2</v>
      </c>
      <c r="AK2322" s="4">
        <v>6.5</v>
      </c>
      <c r="AL2322" s="11" t="s">
        <v>113</v>
      </c>
      <c r="AM2322" s="8" t="s">
        <v>91</v>
      </c>
      <c r="AN2322" s="7" t="s">
        <v>897</v>
      </c>
      <c r="AV2322">
        <v>43865.649236111109</v>
      </c>
    </row>
    <row r="2323" spans="1:48" ht="12.75" x14ac:dyDescent="0.2">
      <c r="A2323" s="4">
        <v>1</v>
      </c>
      <c r="B2323" s="4">
        <v>2020</v>
      </c>
      <c r="C2323" s="4" t="s">
        <v>100</v>
      </c>
      <c r="D2323" s="4" t="s">
        <v>819</v>
      </c>
      <c r="E2323" s="11" t="s">
        <v>60</v>
      </c>
      <c r="M2323">
        <v>3</v>
      </c>
      <c r="N2323">
        <v>8</v>
      </c>
      <c r="O2323">
        <v>7</v>
      </c>
      <c r="R2323">
        <v>6.5</v>
      </c>
      <c r="S2323">
        <v>5.5</v>
      </c>
      <c r="V2323">
        <v>4</v>
      </c>
      <c r="AG2323">
        <v>2</v>
      </c>
      <c r="AK2323" s="4">
        <v>36</v>
      </c>
      <c r="AL2323" s="11" t="s">
        <v>60</v>
      </c>
      <c r="AM2323" s="8" t="s">
        <v>91</v>
      </c>
      <c r="AN2323" s="7" t="s">
        <v>898</v>
      </c>
      <c r="AV2323">
        <v>43865.649236111109</v>
      </c>
    </row>
    <row r="2324" spans="1:48" ht="12.75" x14ac:dyDescent="0.2">
      <c r="A2324" s="4">
        <v>1</v>
      </c>
      <c r="B2324" s="4">
        <v>2020</v>
      </c>
      <c r="C2324" s="4" t="s">
        <v>100</v>
      </c>
      <c r="D2324" s="4" t="s">
        <v>819</v>
      </c>
      <c r="E2324" s="11" t="s">
        <v>77</v>
      </c>
      <c r="G2324">
        <v>2</v>
      </c>
      <c r="H2324">
        <v>2</v>
      </c>
      <c r="AF2324">
        <v>3</v>
      </c>
      <c r="AG2324">
        <v>4</v>
      </c>
      <c r="AH2324">
        <v>2</v>
      </c>
      <c r="AI2324">
        <v>1</v>
      </c>
      <c r="AJ2324">
        <v>1</v>
      </c>
      <c r="AK2324" s="4">
        <v>15</v>
      </c>
      <c r="AL2324" s="11" t="s">
        <v>77</v>
      </c>
      <c r="AM2324" s="8" t="s">
        <v>91</v>
      </c>
      <c r="AN2324" s="7" t="s">
        <v>899</v>
      </c>
      <c r="AV2324">
        <v>43865.649236111109</v>
      </c>
    </row>
    <row r="2325" spans="1:48" ht="12.75" x14ac:dyDescent="0.2">
      <c r="A2325" s="4">
        <v>1</v>
      </c>
      <c r="B2325" s="4">
        <v>2020</v>
      </c>
      <c r="C2325" s="4" t="s">
        <v>100</v>
      </c>
      <c r="D2325" s="4" t="s">
        <v>819</v>
      </c>
      <c r="E2325" s="11" t="s">
        <v>63</v>
      </c>
      <c r="L2325">
        <v>1</v>
      </c>
      <c r="M2325">
        <v>2.5</v>
      </c>
      <c r="S2325">
        <v>1</v>
      </c>
      <c r="AF2325">
        <v>2</v>
      </c>
      <c r="AI2325">
        <v>5</v>
      </c>
      <c r="AK2325" s="4">
        <v>11.5</v>
      </c>
      <c r="AL2325" s="11" t="s">
        <v>63</v>
      </c>
      <c r="AM2325" s="8" t="s">
        <v>91</v>
      </c>
      <c r="AN2325" s="7" t="s">
        <v>900</v>
      </c>
      <c r="AV2325">
        <v>43865.649236111109</v>
      </c>
    </row>
    <row r="2326" spans="1:48" ht="12.75" x14ac:dyDescent="0.2">
      <c r="A2326" s="4">
        <v>1</v>
      </c>
      <c r="B2326" s="4">
        <v>2020</v>
      </c>
      <c r="C2326" s="4" t="s">
        <v>100</v>
      </c>
      <c r="D2326" s="4" t="s">
        <v>819</v>
      </c>
      <c r="E2326" s="11" t="s">
        <v>124</v>
      </c>
      <c r="G2326">
        <v>1</v>
      </c>
      <c r="H2326">
        <v>1</v>
      </c>
      <c r="K2326">
        <v>1</v>
      </c>
      <c r="L2326">
        <v>1.5</v>
      </c>
      <c r="O2326">
        <v>1</v>
      </c>
      <c r="R2326">
        <v>0.5</v>
      </c>
      <c r="S2326">
        <v>0.5</v>
      </c>
      <c r="T2326">
        <v>8</v>
      </c>
      <c r="V2326">
        <v>2</v>
      </c>
      <c r="Y2326">
        <v>8</v>
      </c>
      <c r="Z2326">
        <v>8</v>
      </c>
      <c r="AA2326">
        <v>8</v>
      </c>
      <c r="AB2326">
        <v>8</v>
      </c>
      <c r="AC2326">
        <v>8</v>
      </c>
      <c r="AF2326">
        <v>1</v>
      </c>
      <c r="AJ2326">
        <v>1.5</v>
      </c>
      <c r="AK2326" s="4">
        <v>59</v>
      </c>
      <c r="AL2326" s="11" t="s">
        <v>124</v>
      </c>
      <c r="AM2326" s="8" t="s">
        <v>91</v>
      </c>
      <c r="AN2326" s="7" t="s">
        <v>901</v>
      </c>
      <c r="AV2326">
        <v>43865.649236111109</v>
      </c>
    </row>
    <row r="2327" spans="1:48" ht="12.75" x14ac:dyDescent="0.2">
      <c r="A2327" s="4">
        <v>1</v>
      </c>
      <c r="B2327" s="4">
        <v>2020</v>
      </c>
      <c r="C2327" s="4" t="s">
        <v>100</v>
      </c>
      <c r="D2327" s="4" t="s">
        <v>819</v>
      </c>
      <c r="E2327" s="11" t="s">
        <v>132</v>
      </c>
      <c r="F2327">
        <v>8</v>
      </c>
      <c r="AK2327" s="4">
        <v>8</v>
      </c>
      <c r="AL2327" s="11" t="s">
        <v>132</v>
      </c>
      <c r="AM2327" s="8" t="s">
        <v>91</v>
      </c>
      <c r="AN2327" s="7" t="s">
        <v>902</v>
      </c>
      <c r="AV2327">
        <v>43865.649236111109</v>
      </c>
    </row>
    <row r="2328" spans="1:48" ht="12.75" x14ac:dyDescent="0.2">
      <c r="A2328" s="4">
        <v>1</v>
      </c>
      <c r="B2328" s="4">
        <v>2020</v>
      </c>
      <c r="C2328" s="4" t="s">
        <v>100</v>
      </c>
      <c r="D2328" s="4" t="s">
        <v>819</v>
      </c>
      <c r="E2328" s="11" t="s">
        <v>113</v>
      </c>
      <c r="F2328">
        <v>0</v>
      </c>
      <c r="G2328">
        <v>8</v>
      </c>
      <c r="H2328">
        <v>8</v>
      </c>
      <c r="K2328">
        <v>8</v>
      </c>
      <c r="L2328">
        <v>7</v>
      </c>
      <c r="M2328">
        <v>3</v>
      </c>
      <c r="N2328">
        <v>8</v>
      </c>
      <c r="O2328">
        <v>8</v>
      </c>
      <c r="R2328">
        <v>6</v>
      </c>
      <c r="S2328">
        <v>4</v>
      </c>
      <c r="AF2328">
        <v>8</v>
      </c>
      <c r="AG2328">
        <v>8</v>
      </c>
      <c r="AK2328" s="4">
        <v>76</v>
      </c>
      <c r="AL2328" s="11" t="s">
        <v>113</v>
      </c>
      <c r="AM2328" s="8" t="s">
        <v>76</v>
      </c>
      <c r="AN2328" s="7" t="s">
        <v>903</v>
      </c>
      <c r="AO2328">
        <v>10</v>
      </c>
      <c r="AP2328">
        <v>139</v>
      </c>
      <c r="AQ2328">
        <v>17</v>
      </c>
      <c r="AS2328">
        <v>166</v>
      </c>
      <c r="AT2328">
        <v>6.7114093959731544E-2</v>
      </c>
      <c r="AU2328">
        <v>0.93288590604026844</v>
      </c>
      <c r="AV2328">
        <v>43865.65121527778</v>
      </c>
    </row>
    <row r="2329" spans="1:48" ht="12.75" x14ac:dyDescent="0.2">
      <c r="A2329" s="4">
        <v>1</v>
      </c>
      <c r="B2329" s="4">
        <v>2020</v>
      </c>
      <c r="C2329" s="4" t="s">
        <v>100</v>
      </c>
      <c r="D2329" s="4" t="s">
        <v>819</v>
      </c>
      <c r="E2329" s="11" t="s">
        <v>124</v>
      </c>
      <c r="AF2329">
        <v>1</v>
      </c>
      <c r="AK2329" s="4">
        <v>1</v>
      </c>
      <c r="AL2329" s="11" t="s">
        <v>124</v>
      </c>
      <c r="AM2329" s="8" t="s">
        <v>76</v>
      </c>
      <c r="AN2329" s="7"/>
      <c r="AV2329">
        <v>43865.65121527778</v>
      </c>
    </row>
    <row r="2330" spans="1:48" ht="12.75" x14ac:dyDescent="0.2">
      <c r="A2330" s="4">
        <v>1</v>
      </c>
      <c r="B2330" s="4">
        <v>2020</v>
      </c>
      <c r="C2330" s="4" t="s">
        <v>100</v>
      </c>
      <c r="D2330" s="4" t="s">
        <v>819</v>
      </c>
      <c r="E2330" s="11" t="s">
        <v>139</v>
      </c>
      <c r="S2330">
        <v>4</v>
      </c>
      <c r="T2330">
        <v>6</v>
      </c>
      <c r="U2330">
        <v>4</v>
      </c>
      <c r="V2330">
        <v>8</v>
      </c>
      <c r="Z2330">
        <v>9</v>
      </c>
      <c r="AA2330">
        <v>7</v>
      </c>
      <c r="AB2330">
        <v>8</v>
      </c>
      <c r="AC2330">
        <v>8</v>
      </c>
      <c r="AK2330" s="4">
        <v>54</v>
      </c>
      <c r="AL2330" s="11" t="s">
        <v>139</v>
      </c>
      <c r="AM2330" s="8" t="s">
        <v>76</v>
      </c>
      <c r="AN2330" s="7" t="s">
        <v>904</v>
      </c>
      <c r="AV2330">
        <v>43865.65121527778</v>
      </c>
    </row>
    <row r="2331" spans="1:48" ht="12.75" x14ac:dyDescent="0.2">
      <c r="A2331" s="4">
        <v>1</v>
      </c>
      <c r="B2331" s="4">
        <v>2020</v>
      </c>
      <c r="C2331" s="4" t="s">
        <v>100</v>
      </c>
      <c r="D2331" s="4" t="s">
        <v>819</v>
      </c>
      <c r="E2331" s="11" t="s">
        <v>63</v>
      </c>
      <c r="L2331">
        <v>1</v>
      </c>
      <c r="M2331">
        <v>3</v>
      </c>
      <c r="R2331">
        <v>2</v>
      </c>
      <c r="T2331">
        <v>2</v>
      </c>
      <c r="AG2331">
        <v>1</v>
      </c>
      <c r="AK2331" s="4">
        <v>9</v>
      </c>
      <c r="AL2331" s="11" t="s">
        <v>63</v>
      </c>
      <c r="AM2331" s="8" t="s">
        <v>76</v>
      </c>
      <c r="AN2331" s="7"/>
      <c r="AV2331">
        <v>43865.65121527778</v>
      </c>
    </row>
    <row r="2332" spans="1:48" ht="12.75" x14ac:dyDescent="0.2">
      <c r="A2332" s="4">
        <v>1</v>
      </c>
      <c r="B2332" s="4">
        <v>2020</v>
      </c>
      <c r="C2332" s="4" t="s">
        <v>100</v>
      </c>
      <c r="D2332" s="4" t="s">
        <v>819</v>
      </c>
      <c r="E2332" s="11" t="s">
        <v>50</v>
      </c>
      <c r="M2332">
        <v>2</v>
      </c>
      <c r="U2332">
        <v>4</v>
      </c>
      <c r="AA2332">
        <v>2</v>
      </c>
      <c r="AB2332">
        <v>2</v>
      </c>
      <c r="AK2332" s="4">
        <v>10</v>
      </c>
      <c r="AL2332" s="11" t="s">
        <v>50</v>
      </c>
      <c r="AM2332" s="8" t="s">
        <v>76</v>
      </c>
      <c r="AN2332" s="7"/>
      <c r="AV2332">
        <v>43865.65121527778</v>
      </c>
    </row>
    <row r="2333" spans="1:48" ht="12.75" x14ac:dyDescent="0.2">
      <c r="A2333" s="4">
        <v>1</v>
      </c>
      <c r="B2333" s="4">
        <v>2020</v>
      </c>
      <c r="C2333" s="4" t="s">
        <v>100</v>
      </c>
      <c r="D2333" s="4" t="s">
        <v>819</v>
      </c>
      <c r="E2333" s="11" t="s">
        <v>132</v>
      </c>
      <c r="F2333">
        <v>8</v>
      </c>
      <c r="AJ2333">
        <v>8</v>
      </c>
      <c r="AK2333" s="4">
        <v>16</v>
      </c>
      <c r="AL2333" s="11" t="s">
        <v>132</v>
      </c>
      <c r="AM2333" s="8" t="s">
        <v>76</v>
      </c>
      <c r="AN2333" s="7"/>
      <c r="AV2333">
        <v>43865.65121527778</v>
      </c>
    </row>
    <row r="2334" spans="1:48" ht="12.75" x14ac:dyDescent="0.2">
      <c r="A2334" s="4">
        <v>2</v>
      </c>
      <c r="B2334" s="4">
        <v>2020</v>
      </c>
      <c r="C2334" s="4" t="s">
        <v>102</v>
      </c>
      <c r="D2334" s="4" t="s">
        <v>905</v>
      </c>
      <c r="E2334" s="11" t="s">
        <v>50</v>
      </c>
      <c r="H2334">
        <v>2</v>
      </c>
      <c r="I2334">
        <v>4</v>
      </c>
      <c r="J2334">
        <v>4</v>
      </c>
      <c r="K2334">
        <v>2.5</v>
      </c>
      <c r="L2334">
        <v>3</v>
      </c>
      <c r="O2334">
        <v>3</v>
      </c>
      <c r="P2334">
        <v>3</v>
      </c>
      <c r="Q2334">
        <v>2</v>
      </c>
      <c r="S2334">
        <v>1</v>
      </c>
      <c r="W2334">
        <v>1</v>
      </c>
      <c r="X2334">
        <v>1</v>
      </c>
      <c r="Y2334">
        <v>1</v>
      </c>
      <c r="Z2334">
        <v>1</v>
      </c>
      <c r="AC2334">
        <v>1</v>
      </c>
      <c r="AE2334">
        <v>1</v>
      </c>
      <c r="AF2334">
        <v>1</v>
      </c>
      <c r="AG2334">
        <v>1</v>
      </c>
      <c r="AK2334" s="4">
        <v>32.5</v>
      </c>
      <c r="AL2334" s="11" t="s">
        <v>50</v>
      </c>
      <c r="AM2334" s="8" t="s">
        <v>106</v>
      </c>
      <c r="AN2334" s="7" t="s">
        <v>906</v>
      </c>
      <c r="AO2334">
        <v>159</v>
      </c>
      <c r="AP2334">
        <v>0</v>
      </c>
      <c r="AQ2334">
        <v>1</v>
      </c>
      <c r="AS2334">
        <v>160</v>
      </c>
      <c r="AT2334">
        <v>1</v>
      </c>
      <c r="AU2334">
        <v>0</v>
      </c>
      <c r="AV2334">
        <v>43892.377384259264</v>
      </c>
    </row>
    <row r="2335" spans="1:48" ht="12.75" x14ac:dyDescent="0.2">
      <c r="A2335" s="4">
        <v>2</v>
      </c>
      <c r="B2335" s="4">
        <v>2020</v>
      </c>
      <c r="C2335" s="4" t="s">
        <v>102</v>
      </c>
      <c r="D2335" s="4" t="s">
        <v>905</v>
      </c>
      <c r="E2335" s="11" t="s">
        <v>124</v>
      </c>
      <c r="AD2335">
        <v>1</v>
      </c>
      <c r="AK2335" s="4">
        <v>1</v>
      </c>
      <c r="AL2335" s="11" t="s">
        <v>124</v>
      </c>
      <c r="AM2335" s="8" t="s">
        <v>106</v>
      </c>
      <c r="AN2335" s="7" t="s">
        <v>651</v>
      </c>
      <c r="AV2335">
        <v>43892.377384259264</v>
      </c>
    </row>
    <row r="2336" spans="1:48" ht="12.75" x14ac:dyDescent="0.2">
      <c r="A2336" s="4">
        <v>2</v>
      </c>
      <c r="B2336" s="4">
        <v>2020</v>
      </c>
      <c r="C2336" s="4" t="s">
        <v>102</v>
      </c>
      <c r="D2336" s="4" t="s">
        <v>905</v>
      </c>
      <c r="E2336" s="11" t="s">
        <v>84</v>
      </c>
      <c r="Q2336">
        <v>2</v>
      </c>
      <c r="R2336">
        <v>1</v>
      </c>
      <c r="W2336">
        <v>0.5</v>
      </c>
      <c r="X2336">
        <v>1.5</v>
      </c>
      <c r="Y2336">
        <v>1</v>
      </c>
      <c r="Z2336">
        <v>2</v>
      </c>
      <c r="AC2336">
        <v>1</v>
      </c>
      <c r="AD2336">
        <v>2</v>
      </c>
      <c r="AE2336">
        <v>1</v>
      </c>
      <c r="AF2336">
        <v>1</v>
      </c>
      <c r="AG2336">
        <v>1</v>
      </c>
      <c r="AK2336" s="4">
        <v>14</v>
      </c>
      <c r="AL2336" s="11" t="s">
        <v>84</v>
      </c>
      <c r="AM2336" s="8" t="s">
        <v>106</v>
      </c>
      <c r="AN2336" s="7"/>
      <c r="AV2336">
        <v>43892.377384259264</v>
      </c>
    </row>
    <row r="2337" spans="1:48" ht="12.75" x14ac:dyDescent="0.2">
      <c r="A2337" s="4">
        <v>2</v>
      </c>
      <c r="B2337" s="4">
        <v>2020</v>
      </c>
      <c r="C2337" s="4" t="s">
        <v>102</v>
      </c>
      <c r="D2337" s="4" t="s">
        <v>905</v>
      </c>
      <c r="E2337" s="11" t="s">
        <v>907</v>
      </c>
      <c r="O2337">
        <v>2.5</v>
      </c>
      <c r="P2337">
        <v>0.5</v>
      </c>
      <c r="Q2337">
        <v>2</v>
      </c>
      <c r="W2337">
        <v>2</v>
      </c>
      <c r="X2337">
        <v>2</v>
      </c>
      <c r="Y2337">
        <v>2</v>
      </c>
      <c r="Z2337">
        <v>2</v>
      </c>
      <c r="AC2337">
        <v>0.5</v>
      </c>
      <c r="AG2337">
        <v>1</v>
      </c>
      <c r="AK2337" s="4">
        <v>14.5</v>
      </c>
      <c r="AL2337" s="11" t="s">
        <v>907</v>
      </c>
      <c r="AM2337" s="8" t="s">
        <v>106</v>
      </c>
      <c r="AN2337" s="7"/>
      <c r="AV2337">
        <v>43892.377384259264</v>
      </c>
    </row>
    <row r="2338" spans="1:48" ht="12.75" x14ac:dyDescent="0.2">
      <c r="A2338" s="4">
        <v>2</v>
      </c>
      <c r="B2338" s="4">
        <v>2020</v>
      </c>
      <c r="C2338" s="4" t="s">
        <v>102</v>
      </c>
      <c r="D2338" s="4" t="s">
        <v>905</v>
      </c>
      <c r="E2338" s="11" t="s">
        <v>220</v>
      </c>
      <c r="H2338">
        <v>1.5</v>
      </c>
      <c r="I2338">
        <v>1</v>
      </c>
      <c r="J2338">
        <v>1.5</v>
      </c>
      <c r="K2338">
        <v>2</v>
      </c>
      <c r="L2338">
        <v>4</v>
      </c>
      <c r="P2338">
        <v>4</v>
      </c>
      <c r="W2338">
        <v>3.5</v>
      </c>
      <c r="X2338">
        <v>3.5</v>
      </c>
      <c r="Y2338">
        <v>3</v>
      </c>
      <c r="Z2338">
        <v>3</v>
      </c>
      <c r="AC2338">
        <v>3</v>
      </c>
      <c r="AD2338">
        <v>1</v>
      </c>
      <c r="AE2338">
        <v>3</v>
      </c>
      <c r="AF2338">
        <v>2</v>
      </c>
      <c r="AG2338">
        <v>2</v>
      </c>
      <c r="AK2338" s="4">
        <v>38</v>
      </c>
      <c r="AL2338" s="11" t="s">
        <v>220</v>
      </c>
      <c r="AM2338" s="8" t="s">
        <v>106</v>
      </c>
      <c r="AN2338" s="7"/>
      <c r="AV2338">
        <v>43892.377384259264</v>
      </c>
    </row>
    <row r="2339" spans="1:48" ht="12.75" x14ac:dyDescent="0.2">
      <c r="A2339" s="4">
        <v>2</v>
      </c>
      <c r="B2339" s="4">
        <v>2020</v>
      </c>
      <c r="C2339" s="4" t="s">
        <v>102</v>
      </c>
      <c r="D2339" s="4" t="s">
        <v>905</v>
      </c>
      <c r="E2339" s="11" t="s">
        <v>60</v>
      </c>
      <c r="H2339">
        <v>1</v>
      </c>
      <c r="I2339">
        <v>1</v>
      </c>
      <c r="O2339">
        <v>1</v>
      </c>
      <c r="Q2339">
        <v>1</v>
      </c>
      <c r="R2339">
        <v>1</v>
      </c>
      <c r="S2339">
        <v>2</v>
      </c>
      <c r="W2339">
        <v>1</v>
      </c>
      <c r="Y2339">
        <v>1</v>
      </c>
      <c r="AK2339" s="4">
        <v>9</v>
      </c>
      <c r="AL2339" s="11" t="s">
        <v>60</v>
      </c>
      <c r="AM2339" s="8" t="s">
        <v>106</v>
      </c>
      <c r="AN2339" s="7"/>
      <c r="AV2339">
        <v>43892.377384259264</v>
      </c>
    </row>
    <row r="2340" spans="1:48" ht="12.75" x14ac:dyDescent="0.2">
      <c r="A2340" s="4">
        <v>2</v>
      </c>
      <c r="B2340" s="4">
        <v>2020</v>
      </c>
      <c r="C2340" s="4" t="s">
        <v>102</v>
      </c>
      <c r="D2340" s="4" t="s">
        <v>905</v>
      </c>
      <c r="E2340" s="11" t="s">
        <v>54</v>
      </c>
      <c r="H2340">
        <v>1</v>
      </c>
      <c r="I2340">
        <v>1</v>
      </c>
      <c r="J2340">
        <v>2.5</v>
      </c>
      <c r="K2340">
        <v>3</v>
      </c>
      <c r="L2340">
        <v>0.5</v>
      </c>
      <c r="O2340">
        <v>1.5</v>
      </c>
      <c r="Q2340">
        <v>1</v>
      </c>
      <c r="W2340">
        <v>1</v>
      </c>
      <c r="X2340">
        <v>1</v>
      </c>
      <c r="Y2340">
        <v>1</v>
      </c>
      <c r="Z2340">
        <v>1</v>
      </c>
      <c r="AD2340">
        <v>1</v>
      </c>
      <c r="AK2340" s="4">
        <v>15.5</v>
      </c>
      <c r="AL2340" s="11" t="s">
        <v>54</v>
      </c>
      <c r="AM2340" s="8" t="s">
        <v>106</v>
      </c>
      <c r="AN2340" s="7"/>
      <c r="AV2340">
        <v>43892.377384259264</v>
      </c>
    </row>
    <row r="2341" spans="1:48" ht="12.75" x14ac:dyDescent="0.2">
      <c r="A2341" s="4">
        <v>2</v>
      </c>
      <c r="B2341" s="4">
        <v>2020</v>
      </c>
      <c r="C2341" s="4" t="s">
        <v>102</v>
      </c>
      <c r="D2341" s="4" t="s">
        <v>905</v>
      </c>
      <c r="E2341" s="11" t="s">
        <v>107</v>
      </c>
      <c r="H2341">
        <v>0.5</v>
      </c>
      <c r="I2341">
        <v>0.5</v>
      </c>
      <c r="K2341">
        <v>0.5</v>
      </c>
      <c r="L2341">
        <v>0.5</v>
      </c>
      <c r="P2341">
        <v>0.5</v>
      </c>
      <c r="R2341">
        <v>6</v>
      </c>
      <c r="S2341">
        <v>5</v>
      </c>
      <c r="AE2341">
        <v>2</v>
      </c>
      <c r="AF2341">
        <v>5</v>
      </c>
      <c r="AG2341">
        <v>2</v>
      </c>
      <c r="AK2341" s="4">
        <v>22.5</v>
      </c>
      <c r="AL2341" s="11" t="s">
        <v>107</v>
      </c>
      <c r="AM2341" s="8" t="s">
        <v>106</v>
      </c>
      <c r="AN2341" s="7"/>
      <c r="AV2341">
        <v>43892.377384259264</v>
      </c>
    </row>
    <row r="2342" spans="1:48" ht="12.75" x14ac:dyDescent="0.2">
      <c r="A2342" s="4">
        <v>2</v>
      </c>
      <c r="B2342" s="4">
        <v>2020</v>
      </c>
      <c r="C2342" s="4" t="s">
        <v>102</v>
      </c>
      <c r="D2342" s="4" t="s">
        <v>905</v>
      </c>
      <c r="E2342" s="11" t="s">
        <v>108</v>
      </c>
      <c r="H2342">
        <v>1.5</v>
      </c>
      <c r="I2342">
        <v>1</v>
      </c>
      <c r="AC2342">
        <v>3.5</v>
      </c>
      <c r="AD2342">
        <v>4</v>
      </c>
      <c r="AE2342">
        <v>2</v>
      </c>
      <c r="AG2342">
        <v>1</v>
      </c>
      <c r="AK2342" s="4">
        <v>13</v>
      </c>
      <c r="AL2342" s="11" t="s">
        <v>108</v>
      </c>
      <c r="AM2342" s="8" t="s">
        <v>106</v>
      </c>
      <c r="AN2342" s="7" t="s">
        <v>908</v>
      </c>
      <c r="AV2342">
        <v>43892.377384259264</v>
      </c>
    </row>
    <row r="2343" spans="1:48" ht="12.75" x14ac:dyDescent="0.2">
      <c r="A2343" s="4">
        <v>2</v>
      </c>
      <c r="B2343" s="4">
        <v>2020</v>
      </c>
      <c r="C2343" s="4" t="s">
        <v>102</v>
      </c>
      <c r="D2343" s="4" t="s">
        <v>905</v>
      </c>
      <c r="E2343" s="11" t="s">
        <v>54</v>
      </c>
      <c r="Y2343">
        <v>1</v>
      </c>
      <c r="Z2343">
        <v>1</v>
      </c>
      <c r="AC2343">
        <v>5.5</v>
      </c>
      <c r="AD2343">
        <v>0.75</v>
      </c>
      <c r="AK2343" s="4">
        <v>8.25</v>
      </c>
      <c r="AL2343" s="11" t="s">
        <v>54</v>
      </c>
      <c r="AM2343" s="8" t="s">
        <v>909</v>
      </c>
      <c r="AN2343" s="7"/>
      <c r="AO2343">
        <v>66.75</v>
      </c>
      <c r="AP2343">
        <v>23.75</v>
      </c>
      <c r="AQ2343">
        <v>3.5</v>
      </c>
      <c r="AS2343">
        <v>94</v>
      </c>
      <c r="AT2343">
        <v>0.73756906077348061</v>
      </c>
      <c r="AU2343">
        <v>0.26243093922651928</v>
      </c>
      <c r="AV2343">
        <v>43889.691296296303</v>
      </c>
    </row>
    <row r="2344" spans="1:48" ht="12.75" x14ac:dyDescent="0.2">
      <c r="A2344" s="4">
        <v>2</v>
      </c>
      <c r="B2344" s="4">
        <v>2020</v>
      </c>
      <c r="C2344" s="4" t="s">
        <v>102</v>
      </c>
      <c r="D2344" s="4" t="s">
        <v>905</v>
      </c>
      <c r="E2344" s="11" t="s">
        <v>60</v>
      </c>
      <c r="AF2344">
        <v>1.5</v>
      </c>
      <c r="AK2344" s="4">
        <v>1.5</v>
      </c>
      <c r="AL2344" s="11" t="s">
        <v>60</v>
      </c>
      <c r="AM2344" s="8" t="s">
        <v>909</v>
      </c>
      <c r="AN2344" s="7"/>
      <c r="AV2344">
        <v>43889.691296296303</v>
      </c>
    </row>
    <row r="2345" spans="1:48" ht="12.75" x14ac:dyDescent="0.2">
      <c r="A2345" s="4">
        <v>2</v>
      </c>
      <c r="B2345" s="4">
        <v>2020</v>
      </c>
      <c r="C2345" s="4" t="s">
        <v>102</v>
      </c>
      <c r="D2345" s="4" t="s">
        <v>905</v>
      </c>
      <c r="E2345" s="11" t="s">
        <v>68</v>
      </c>
      <c r="Q2345">
        <v>3</v>
      </c>
      <c r="R2345">
        <v>5</v>
      </c>
      <c r="S2345">
        <v>6</v>
      </c>
      <c r="V2345">
        <v>8</v>
      </c>
      <c r="W2345">
        <v>7</v>
      </c>
      <c r="X2345">
        <v>4</v>
      </c>
      <c r="Y2345">
        <v>4</v>
      </c>
      <c r="Z2345">
        <v>1</v>
      </c>
      <c r="AE2345">
        <v>1</v>
      </c>
      <c r="AF2345">
        <v>2</v>
      </c>
      <c r="AG2345">
        <v>0.5</v>
      </c>
      <c r="AK2345" s="4">
        <v>41.5</v>
      </c>
      <c r="AL2345" s="11" t="s">
        <v>68</v>
      </c>
      <c r="AM2345" s="8" t="s">
        <v>909</v>
      </c>
      <c r="AN2345" s="7"/>
      <c r="AV2345">
        <v>43889.691296296303</v>
      </c>
    </row>
    <row r="2346" spans="1:48" ht="12.75" x14ac:dyDescent="0.2">
      <c r="A2346" s="4">
        <v>2</v>
      </c>
      <c r="B2346" s="4">
        <v>2020</v>
      </c>
      <c r="C2346" s="4" t="s">
        <v>102</v>
      </c>
      <c r="D2346" s="4" t="s">
        <v>905</v>
      </c>
      <c r="E2346" s="11" t="s">
        <v>113</v>
      </c>
      <c r="AD2346">
        <v>6.75</v>
      </c>
      <c r="AE2346">
        <v>7.5</v>
      </c>
      <c r="AF2346">
        <v>4</v>
      </c>
      <c r="AG2346">
        <v>5</v>
      </c>
      <c r="AK2346" s="4">
        <v>23.25</v>
      </c>
      <c r="AL2346" s="11" t="s">
        <v>113</v>
      </c>
      <c r="AM2346" s="8" t="s">
        <v>909</v>
      </c>
      <c r="AN2346" s="7"/>
      <c r="AV2346">
        <v>43889.691296296303</v>
      </c>
    </row>
    <row r="2347" spans="1:48" ht="12.75" x14ac:dyDescent="0.2">
      <c r="A2347" s="4">
        <v>2</v>
      </c>
      <c r="B2347" s="4">
        <v>2020</v>
      </c>
      <c r="C2347" s="4" t="s">
        <v>102</v>
      </c>
      <c r="D2347" s="4" t="s">
        <v>905</v>
      </c>
      <c r="E2347" s="11" t="s">
        <v>63</v>
      </c>
      <c r="AD2347">
        <v>0.5</v>
      </c>
      <c r="AK2347" s="4">
        <v>0.5</v>
      </c>
      <c r="AL2347" s="11" t="s">
        <v>63</v>
      </c>
      <c r="AM2347" s="8" t="s">
        <v>909</v>
      </c>
      <c r="AN2347" s="7"/>
      <c r="AV2347">
        <v>43889.691296296303</v>
      </c>
    </row>
    <row r="2348" spans="1:48" ht="12.75" x14ac:dyDescent="0.2">
      <c r="A2348" s="4">
        <v>2</v>
      </c>
      <c r="B2348" s="4">
        <v>2020</v>
      </c>
      <c r="C2348" s="4" t="s">
        <v>102</v>
      </c>
      <c r="D2348" s="4" t="s">
        <v>905</v>
      </c>
      <c r="E2348" s="11" t="s">
        <v>50</v>
      </c>
      <c r="X2348">
        <v>4</v>
      </c>
      <c r="Y2348">
        <v>2</v>
      </c>
      <c r="Z2348">
        <v>2</v>
      </c>
      <c r="AC2348">
        <v>1</v>
      </c>
      <c r="AE2348">
        <v>0.5</v>
      </c>
      <c r="AF2348">
        <v>0.5</v>
      </c>
      <c r="AG2348">
        <v>1.5</v>
      </c>
      <c r="AK2348" s="4">
        <v>11.5</v>
      </c>
      <c r="AL2348" s="11" t="s">
        <v>50</v>
      </c>
      <c r="AM2348" s="8" t="s">
        <v>909</v>
      </c>
      <c r="AN2348" s="7"/>
      <c r="AV2348">
        <v>43889.691296296303</v>
      </c>
    </row>
    <row r="2349" spans="1:48" ht="12.75" x14ac:dyDescent="0.2">
      <c r="A2349" s="4">
        <v>2</v>
      </c>
      <c r="B2349" s="4">
        <v>2020</v>
      </c>
      <c r="C2349" s="4" t="s">
        <v>102</v>
      </c>
      <c r="D2349" s="4" t="s">
        <v>905</v>
      </c>
      <c r="E2349" s="11" t="s">
        <v>124</v>
      </c>
      <c r="W2349">
        <v>1</v>
      </c>
      <c r="Y2349">
        <v>1</v>
      </c>
      <c r="AC2349">
        <v>0.5</v>
      </c>
      <c r="AD2349">
        <v>1</v>
      </c>
      <c r="AK2349" s="4">
        <v>3.5</v>
      </c>
      <c r="AL2349" s="11" t="s">
        <v>124</v>
      </c>
      <c r="AM2349" s="8" t="s">
        <v>909</v>
      </c>
      <c r="AN2349" s="7"/>
      <c r="AV2349">
        <v>43889.691296296303</v>
      </c>
    </row>
    <row r="2350" spans="1:48" ht="12.75" x14ac:dyDescent="0.2">
      <c r="A2350" s="4">
        <v>2</v>
      </c>
      <c r="B2350" s="4">
        <v>2020</v>
      </c>
      <c r="C2350" s="4" t="s">
        <v>102</v>
      </c>
      <c r="D2350" s="4" t="s">
        <v>905</v>
      </c>
      <c r="E2350" s="11" t="s">
        <v>84</v>
      </c>
      <c r="AC2350">
        <v>2</v>
      </c>
      <c r="AE2350">
        <v>1</v>
      </c>
      <c r="AG2350">
        <v>1</v>
      </c>
      <c r="AK2350" s="4">
        <v>4</v>
      </c>
      <c r="AL2350" s="11" t="s">
        <v>84</v>
      </c>
      <c r="AM2350" s="8" t="s">
        <v>909</v>
      </c>
      <c r="AN2350" s="7"/>
      <c r="AV2350">
        <v>43889.691296296303</v>
      </c>
    </row>
    <row r="2351" spans="1:48" ht="12.75" x14ac:dyDescent="0.2">
      <c r="A2351" s="4">
        <v>2</v>
      </c>
      <c r="B2351" s="4">
        <v>2020</v>
      </c>
      <c r="C2351" s="4" t="s">
        <v>102</v>
      </c>
      <c r="D2351" s="4" t="s">
        <v>905</v>
      </c>
      <c r="E2351" s="11" t="s">
        <v>50</v>
      </c>
      <c r="H2351">
        <v>1</v>
      </c>
      <c r="I2351">
        <v>0.5</v>
      </c>
      <c r="J2351">
        <v>1.5</v>
      </c>
      <c r="K2351">
        <v>1</v>
      </c>
      <c r="L2351">
        <v>0.5</v>
      </c>
      <c r="P2351">
        <v>1</v>
      </c>
      <c r="W2351">
        <v>1</v>
      </c>
      <c r="X2351">
        <v>0.5</v>
      </c>
      <c r="Y2351">
        <v>0.5</v>
      </c>
      <c r="Z2351">
        <v>0.5</v>
      </c>
      <c r="AC2351">
        <v>0.5</v>
      </c>
      <c r="AD2351">
        <v>1.5</v>
      </c>
      <c r="AE2351">
        <v>0.5</v>
      </c>
      <c r="AF2351">
        <v>0.5</v>
      </c>
      <c r="AG2351">
        <v>1</v>
      </c>
      <c r="AK2351" s="4">
        <v>12</v>
      </c>
      <c r="AL2351" s="11" t="s">
        <v>50</v>
      </c>
      <c r="AM2351" s="8" t="s">
        <v>611</v>
      </c>
      <c r="AN2351" s="7"/>
      <c r="AO2351">
        <v>121.5</v>
      </c>
      <c r="AP2351">
        <v>26.5</v>
      </c>
      <c r="AQ2351">
        <v>12</v>
      </c>
      <c r="AS2351">
        <v>160</v>
      </c>
      <c r="AT2351">
        <v>0.82094594594594594</v>
      </c>
      <c r="AU2351">
        <v>0.17905405405405411</v>
      </c>
      <c r="AV2351">
        <v>43889.568865740737</v>
      </c>
    </row>
    <row r="2352" spans="1:48" ht="12.75" x14ac:dyDescent="0.2">
      <c r="A2352" s="4">
        <v>2</v>
      </c>
      <c r="B2352" s="4">
        <v>2020</v>
      </c>
      <c r="C2352" s="4" t="s">
        <v>102</v>
      </c>
      <c r="D2352" s="4" t="s">
        <v>905</v>
      </c>
      <c r="E2352" s="11" t="s">
        <v>84</v>
      </c>
      <c r="R2352">
        <v>1</v>
      </c>
      <c r="X2352">
        <v>2</v>
      </c>
      <c r="Y2352">
        <v>1</v>
      </c>
      <c r="AD2352">
        <v>0.5</v>
      </c>
      <c r="AE2352">
        <v>0.5</v>
      </c>
      <c r="AK2352" s="4">
        <v>5</v>
      </c>
      <c r="AL2352" s="11" t="s">
        <v>84</v>
      </c>
      <c r="AM2352" s="8" t="s">
        <v>611</v>
      </c>
      <c r="AN2352" s="7"/>
      <c r="AV2352">
        <v>43889.568865740737</v>
      </c>
    </row>
    <row r="2353" spans="1:48" ht="12.75" x14ac:dyDescent="0.2">
      <c r="A2353" s="4">
        <v>2</v>
      </c>
      <c r="B2353" s="4">
        <v>2020</v>
      </c>
      <c r="C2353" s="4" t="s">
        <v>102</v>
      </c>
      <c r="D2353" s="4" t="s">
        <v>905</v>
      </c>
      <c r="E2353" s="11" t="s">
        <v>132</v>
      </c>
      <c r="Q2353">
        <v>4</v>
      </c>
      <c r="V2353">
        <v>8</v>
      </c>
      <c r="AK2353" s="4">
        <v>12</v>
      </c>
      <c r="AL2353" s="11" t="s">
        <v>132</v>
      </c>
      <c r="AM2353" s="8" t="s">
        <v>611</v>
      </c>
      <c r="AN2353" s="7"/>
      <c r="AV2353">
        <v>43889.568865740737</v>
      </c>
    </row>
    <row r="2354" spans="1:48" ht="12.75" x14ac:dyDescent="0.2">
      <c r="A2354" s="4">
        <v>2</v>
      </c>
      <c r="B2354" s="4">
        <v>2020</v>
      </c>
      <c r="C2354" s="4" t="s">
        <v>102</v>
      </c>
      <c r="D2354" s="4" t="s">
        <v>905</v>
      </c>
      <c r="E2354" s="11" t="s">
        <v>54</v>
      </c>
      <c r="J2354">
        <v>2.5</v>
      </c>
      <c r="K2354">
        <v>7</v>
      </c>
      <c r="L2354">
        <v>7</v>
      </c>
      <c r="O2354">
        <v>7</v>
      </c>
      <c r="P2354">
        <v>7</v>
      </c>
      <c r="Q2354">
        <v>4</v>
      </c>
      <c r="R2354">
        <v>7</v>
      </c>
      <c r="S2354">
        <v>7</v>
      </c>
      <c r="W2354">
        <v>5</v>
      </c>
      <c r="X2354">
        <v>5</v>
      </c>
      <c r="Y2354">
        <v>6.5</v>
      </c>
      <c r="Z2354">
        <v>7.5</v>
      </c>
      <c r="AC2354">
        <v>6</v>
      </c>
      <c r="AD2354">
        <v>6</v>
      </c>
      <c r="AE2354">
        <v>7</v>
      </c>
      <c r="AF2354">
        <v>7.5</v>
      </c>
      <c r="AG2354">
        <v>5.5</v>
      </c>
      <c r="AK2354" s="4">
        <v>104.5</v>
      </c>
      <c r="AL2354" s="11" t="s">
        <v>54</v>
      </c>
      <c r="AM2354" s="8" t="s">
        <v>611</v>
      </c>
      <c r="AN2354" s="7"/>
      <c r="AV2354">
        <v>43889.568865740737</v>
      </c>
    </row>
    <row r="2355" spans="1:48" ht="12.75" x14ac:dyDescent="0.2">
      <c r="A2355" s="4">
        <v>2</v>
      </c>
      <c r="B2355" s="4">
        <v>2020</v>
      </c>
      <c r="C2355" s="4" t="s">
        <v>102</v>
      </c>
      <c r="D2355" s="4" t="s">
        <v>905</v>
      </c>
      <c r="E2355" s="11" t="s">
        <v>63</v>
      </c>
      <c r="H2355">
        <v>1</v>
      </c>
      <c r="L2355">
        <v>0.5</v>
      </c>
      <c r="O2355">
        <v>1</v>
      </c>
      <c r="S2355">
        <v>1</v>
      </c>
      <c r="W2355">
        <v>2</v>
      </c>
      <c r="X2355">
        <v>0.5</v>
      </c>
      <c r="AC2355">
        <v>1.5</v>
      </c>
      <c r="AG2355">
        <v>1.5</v>
      </c>
      <c r="AK2355" s="4">
        <v>9</v>
      </c>
      <c r="AL2355" s="11" t="s">
        <v>63</v>
      </c>
      <c r="AM2355" s="8" t="s">
        <v>611</v>
      </c>
      <c r="AN2355" s="7"/>
      <c r="AV2355">
        <v>43889.568865740737</v>
      </c>
    </row>
    <row r="2356" spans="1:48" ht="12.75" x14ac:dyDescent="0.2">
      <c r="A2356" s="4">
        <v>2</v>
      </c>
      <c r="B2356" s="4">
        <v>2020</v>
      </c>
      <c r="C2356" s="4" t="s">
        <v>102</v>
      </c>
      <c r="D2356" s="4" t="s">
        <v>905</v>
      </c>
      <c r="E2356" s="11" t="s">
        <v>364</v>
      </c>
      <c r="H2356">
        <v>6</v>
      </c>
      <c r="I2356">
        <v>7.5</v>
      </c>
      <c r="J2356">
        <v>4</v>
      </c>
      <c r="AK2356" s="4">
        <v>17.5</v>
      </c>
      <c r="AL2356" s="11" t="s">
        <v>364</v>
      </c>
      <c r="AM2356" s="8" t="s">
        <v>611</v>
      </c>
      <c r="AN2356" s="7"/>
      <c r="AV2356">
        <v>43889.568865740737</v>
      </c>
    </row>
    <row r="2357" spans="1:48" ht="12.75" x14ac:dyDescent="0.2">
      <c r="A2357" s="4">
        <v>2</v>
      </c>
      <c r="B2357" s="4">
        <v>2020</v>
      </c>
      <c r="C2357" s="4" t="s">
        <v>102</v>
      </c>
      <c r="D2357" s="4" t="s">
        <v>905</v>
      </c>
      <c r="E2357" s="11" t="s">
        <v>70</v>
      </c>
      <c r="I2357">
        <v>0.5</v>
      </c>
      <c r="J2357">
        <v>1</v>
      </c>
      <c r="Y2357">
        <v>2</v>
      </c>
      <c r="Z2357">
        <v>2</v>
      </c>
      <c r="AC2357">
        <v>0.5</v>
      </c>
      <c r="AD2357">
        <v>1</v>
      </c>
      <c r="AF2357">
        <v>0.5</v>
      </c>
      <c r="AK2357" s="4">
        <v>7.5</v>
      </c>
      <c r="AL2357" s="11" t="s">
        <v>70</v>
      </c>
      <c r="AM2357" s="8" t="s">
        <v>66</v>
      </c>
      <c r="AN2357" s="7" t="s">
        <v>910</v>
      </c>
      <c r="AO2357">
        <v>111</v>
      </c>
      <c r="AP2357">
        <v>33</v>
      </c>
      <c r="AQ2357">
        <v>16</v>
      </c>
      <c r="AS2357">
        <v>160</v>
      </c>
      <c r="AT2357">
        <v>0.77083333333333337</v>
      </c>
      <c r="AU2357">
        <v>0.22916666666666671</v>
      </c>
      <c r="AV2357">
        <v>43892.321574074071</v>
      </c>
    </row>
    <row r="2358" spans="1:48" ht="12.75" x14ac:dyDescent="0.2">
      <c r="A2358" s="4">
        <v>2</v>
      </c>
      <c r="B2358" s="4">
        <v>2020</v>
      </c>
      <c r="C2358" s="4" t="s">
        <v>102</v>
      </c>
      <c r="D2358" s="4" t="s">
        <v>905</v>
      </c>
      <c r="E2358" s="11" t="s">
        <v>60</v>
      </c>
      <c r="AG2358">
        <v>0.5</v>
      </c>
      <c r="AK2358" s="4">
        <v>0.5</v>
      </c>
      <c r="AL2358" s="11" t="s">
        <v>60</v>
      </c>
      <c r="AM2358" s="8" t="s">
        <v>66</v>
      </c>
      <c r="AN2358" s="7" t="s">
        <v>911</v>
      </c>
      <c r="AV2358">
        <v>43892.321574074071</v>
      </c>
    </row>
    <row r="2359" spans="1:48" ht="12.75" x14ac:dyDescent="0.2">
      <c r="A2359" s="4">
        <v>2</v>
      </c>
      <c r="B2359" s="4">
        <v>2020</v>
      </c>
      <c r="C2359" s="4" t="s">
        <v>102</v>
      </c>
      <c r="D2359" s="4" t="s">
        <v>905</v>
      </c>
      <c r="E2359" s="11" t="s">
        <v>79</v>
      </c>
      <c r="AD2359">
        <v>1</v>
      </c>
      <c r="AE2359">
        <v>2.5</v>
      </c>
      <c r="AG2359">
        <v>0.5</v>
      </c>
      <c r="AK2359" s="4">
        <v>4</v>
      </c>
      <c r="AL2359" s="11" t="s">
        <v>79</v>
      </c>
      <c r="AM2359" s="8" t="s">
        <v>66</v>
      </c>
      <c r="AN2359" s="7" t="s">
        <v>912</v>
      </c>
      <c r="AV2359">
        <v>43892.321574074071</v>
      </c>
    </row>
    <row r="2360" spans="1:48" ht="12.75" x14ac:dyDescent="0.2">
      <c r="A2360" s="4">
        <v>2</v>
      </c>
      <c r="B2360" s="4">
        <v>2020</v>
      </c>
      <c r="C2360" s="4" t="s">
        <v>102</v>
      </c>
      <c r="D2360" s="4" t="s">
        <v>905</v>
      </c>
      <c r="E2360" s="11" t="s">
        <v>62</v>
      </c>
      <c r="AC2360">
        <v>0.5</v>
      </c>
      <c r="AK2360" s="4">
        <v>0.5</v>
      </c>
      <c r="AL2360" s="11" t="s">
        <v>62</v>
      </c>
      <c r="AM2360" s="8" t="s">
        <v>66</v>
      </c>
      <c r="AN2360" s="7" t="s">
        <v>913</v>
      </c>
      <c r="AV2360">
        <v>43892.321574074071</v>
      </c>
    </row>
    <row r="2361" spans="1:48" ht="12.75" x14ac:dyDescent="0.2">
      <c r="A2361" s="4">
        <v>2</v>
      </c>
      <c r="B2361" s="4">
        <v>2020</v>
      </c>
      <c r="C2361" s="4" t="s">
        <v>102</v>
      </c>
      <c r="D2361" s="4" t="s">
        <v>905</v>
      </c>
      <c r="E2361" s="11" t="s">
        <v>113</v>
      </c>
      <c r="AC2361">
        <v>0.5</v>
      </c>
      <c r="AK2361" s="4">
        <v>0.5</v>
      </c>
      <c r="AL2361" s="11" t="s">
        <v>113</v>
      </c>
      <c r="AM2361" s="8" t="s">
        <v>66</v>
      </c>
      <c r="AN2361" s="7" t="s">
        <v>914</v>
      </c>
      <c r="AV2361">
        <v>43892.321574074071</v>
      </c>
    </row>
    <row r="2362" spans="1:48" ht="12.75" x14ac:dyDescent="0.2">
      <c r="A2362" s="4">
        <v>2</v>
      </c>
      <c r="B2362" s="4">
        <v>2020</v>
      </c>
      <c r="C2362" s="4" t="s">
        <v>102</v>
      </c>
      <c r="D2362" s="4" t="s">
        <v>905</v>
      </c>
      <c r="E2362" s="11" t="s">
        <v>67</v>
      </c>
      <c r="R2362">
        <v>0.5</v>
      </c>
      <c r="AK2362" s="4">
        <v>0.5</v>
      </c>
      <c r="AL2362" s="11" t="s">
        <v>67</v>
      </c>
      <c r="AM2362" s="8" t="s">
        <v>66</v>
      </c>
      <c r="AN2362" s="7" t="s">
        <v>915</v>
      </c>
      <c r="AV2362">
        <v>43892.321574074071</v>
      </c>
    </row>
    <row r="2363" spans="1:48" ht="12.75" x14ac:dyDescent="0.2">
      <c r="A2363" s="4">
        <v>2</v>
      </c>
      <c r="B2363" s="4">
        <v>2020</v>
      </c>
      <c r="C2363" s="4" t="s">
        <v>102</v>
      </c>
      <c r="D2363" s="4" t="s">
        <v>905</v>
      </c>
      <c r="E2363" s="11" t="s">
        <v>84</v>
      </c>
      <c r="J2363">
        <v>1</v>
      </c>
      <c r="Q2363">
        <v>1</v>
      </c>
      <c r="W2363">
        <v>2</v>
      </c>
      <c r="X2363">
        <v>1.5</v>
      </c>
      <c r="Z2363">
        <v>2</v>
      </c>
      <c r="AC2363">
        <v>0.5</v>
      </c>
      <c r="AD2363">
        <v>0.5</v>
      </c>
      <c r="AE2363">
        <v>0.5</v>
      </c>
      <c r="AF2363">
        <v>2</v>
      </c>
      <c r="AK2363" s="4">
        <v>11</v>
      </c>
      <c r="AL2363" s="11" t="s">
        <v>84</v>
      </c>
      <c r="AM2363" s="8" t="s">
        <v>66</v>
      </c>
      <c r="AN2363" s="7" t="s">
        <v>916</v>
      </c>
      <c r="AV2363">
        <v>43892.321574074071</v>
      </c>
    </row>
    <row r="2364" spans="1:48" ht="12.75" x14ac:dyDescent="0.2">
      <c r="A2364" s="4">
        <v>2</v>
      </c>
      <c r="B2364" s="4">
        <v>2020</v>
      </c>
      <c r="C2364" s="4" t="s">
        <v>102</v>
      </c>
      <c r="D2364" s="4" t="s">
        <v>905</v>
      </c>
      <c r="E2364" s="11" t="s">
        <v>107</v>
      </c>
      <c r="Q2364">
        <v>0.5</v>
      </c>
      <c r="S2364">
        <v>1</v>
      </c>
      <c r="AK2364" s="4">
        <v>1.5</v>
      </c>
      <c r="AL2364" s="11" t="s">
        <v>107</v>
      </c>
      <c r="AM2364" s="8" t="s">
        <v>66</v>
      </c>
      <c r="AN2364" s="7" t="s">
        <v>917</v>
      </c>
      <c r="AV2364">
        <v>43892.321574074071</v>
      </c>
    </row>
    <row r="2365" spans="1:48" ht="12.75" x14ac:dyDescent="0.2">
      <c r="A2365" s="4">
        <v>2</v>
      </c>
      <c r="B2365" s="4">
        <v>2020</v>
      </c>
      <c r="C2365" s="4" t="s">
        <v>102</v>
      </c>
      <c r="D2365" s="4" t="s">
        <v>905</v>
      </c>
      <c r="E2365" s="11" t="s">
        <v>58</v>
      </c>
      <c r="Q2365">
        <v>0.5</v>
      </c>
      <c r="AK2365" s="4">
        <v>0.5</v>
      </c>
      <c r="AL2365" s="11" t="s">
        <v>58</v>
      </c>
      <c r="AM2365" s="8" t="s">
        <v>66</v>
      </c>
      <c r="AN2365" s="7" t="s">
        <v>918</v>
      </c>
      <c r="AV2365">
        <v>43892.321574074071</v>
      </c>
    </row>
    <row r="2366" spans="1:48" ht="12.75" x14ac:dyDescent="0.2">
      <c r="A2366" s="4">
        <v>2</v>
      </c>
      <c r="B2366" s="4">
        <v>2020</v>
      </c>
      <c r="C2366" s="4" t="s">
        <v>102</v>
      </c>
      <c r="D2366" s="4" t="s">
        <v>905</v>
      </c>
      <c r="E2366" s="11" t="s">
        <v>364</v>
      </c>
      <c r="P2366">
        <v>0.5</v>
      </c>
      <c r="R2366">
        <v>7</v>
      </c>
      <c r="S2366">
        <v>6</v>
      </c>
      <c r="W2366">
        <v>4</v>
      </c>
      <c r="AK2366" s="4">
        <v>17.5</v>
      </c>
      <c r="AL2366" s="11" t="s">
        <v>364</v>
      </c>
      <c r="AM2366" s="8" t="s">
        <v>66</v>
      </c>
      <c r="AN2366" s="7" t="s">
        <v>919</v>
      </c>
      <c r="AV2366">
        <v>43892.321574074071</v>
      </c>
    </row>
    <row r="2367" spans="1:48" ht="12.75" x14ac:dyDescent="0.2">
      <c r="A2367" s="4">
        <v>2</v>
      </c>
      <c r="B2367" s="4">
        <v>2020</v>
      </c>
      <c r="C2367" s="4" t="s">
        <v>102</v>
      </c>
      <c r="D2367" s="4" t="s">
        <v>905</v>
      </c>
      <c r="E2367" s="11" t="s">
        <v>86</v>
      </c>
      <c r="P2367">
        <v>3.5</v>
      </c>
      <c r="X2367">
        <v>2.5</v>
      </c>
      <c r="AK2367" s="4">
        <v>6</v>
      </c>
      <c r="AL2367" s="11" t="s">
        <v>86</v>
      </c>
      <c r="AM2367" s="8" t="s">
        <v>66</v>
      </c>
      <c r="AN2367" s="7" t="s">
        <v>920</v>
      </c>
      <c r="AV2367">
        <v>43892.321574074071</v>
      </c>
    </row>
    <row r="2368" spans="1:48" ht="12.75" x14ac:dyDescent="0.2">
      <c r="A2368" s="4">
        <v>2</v>
      </c>
      <c r="B2368" s="4">
        <v>2020</v>
      </c>
      <c r="C2368" s="4" t="s">
        <v>102</v>
      </c>
      <c r="D2368" s="4" t="s">
        <v>905</v>
      </c>
      <c r="E2368" s="11" t="s">
        <v>69</v>
      </c>
      <c r="K2368">
        <v>3</v>
      </c>
      <c r="L2368">
        <v>3</v>
      </c>
      <c r="AC2368">
        <v>0.5</v>
      </c>
      <c r="AE2368">
        <v>1</v>
      </c>
      <c r="AF2368">
        <v>1</v>
      </c>
      <c r="AK2368" s="4">
        <v>8.5</v>
      </c>
      <c r="AL2368" s="11" t="s">
        <v>69</v>
      </c>
      <c r="AM2368" s="8" t="s">
        <v>66</v>
      </c>
      <c r="AN2368" s="7" t="s">
        <v>921</v>
      </c>
      <c r="AV2368">
        <v>43892.321574074071</v>
      </c>
    </row>
    <row r="2369" spans="1:48" ht="12.75" x14ac:dyDescent="0.2">
      <c r="A2369" s="4">
        <v>2</v>
      </c>
      <c r="B2369" s="4">
        <v>2020</v>
      </c>
      <c r="C2369" s="4" t="s">
        <v>102</v>
      </c>
      <c r="D2369" s="4" t="s">
        <v>905</v>
      </c>
      <c r="E2369" s="11" t="s">
        <v>52</v>
      </c>
      <c r="J2369">
        <v>0.5</v>
      </c>
      <c r="AK2369" s="4">
        <v>0.5</v>
      </c>
      <c r="AL2369" s="11" t="s">
        <v>52</v>
      </c>
      <c r="AM2369" s="8" t="s">
        <v>66</v>
      </c>
      <c r="AN2369" s="7" t="s">
        <v>922</v>
      </c>
      <c r="AV2369">
        <v>43892.321574074071</v>
      </c>
    </row>
    <row r="2370" spans="1:48" ht="12.75" x14ac:dyDescent="0.2">
      <c r="A2370" s="4">
        <v>2</v>
      </c>
      <c r="B2370" s="4">
        <v>2020</v>
      </c>
      <c r="C2370" s="4" t="s">
        <v>102</v>
      </c>
      <c r="D2370" s="4" t="s">
        <v>905</v>
      </c>
      <c r="E2370" s="11" t="s">
        <v>54</v>
      </c>
      <c r="L2370">
        <v>0.5</v>
      </c>
      <c r="X2370">
        <v>0.5</v>
      </c>
      <c r="Y2370">
        <v>0.5</v>
      </c>
      <c r="AF2370">
        <v>2</v>
      </c>
      <c r="AG2370">
        <v>6</v>
      </c>
      <c r="AK2370" s="4">
        <v>9.5</v>
      </c>
      <c r="AL2370" s="11" t="s">
        <v>54</v>
      </c>
      <c r="AM2370" s="8" t="s">
        <v>66</v>
      </c>
      <c r="AN2370" s="7" t="s">
        <v>923</v>
      </c>
      <c r="AV2370">
        <v>43892.321574074071</v>
      </c>
    </row>
    <row r="2371" spans="1:48" ht="12.75" x14ac:dyDescent="0.2">
      <c r="A2371" s="4">
        <v>2</v>
      </c>
      <c r="B2371" s="4">
        <v>2020</v>
      </c>
      <c r="C2371" s="4" t="s">
        <v>102</v>
      </c>
      <c r="D2371" s="4" t="s">
        <v>905</v>
      </c>
      <c r="E2371" s="11" t="s">
        <v>77</v>
      </c>
      <c r="J2371">
        <v>0.5</v>
      </c>
      <c r="AK2371" s="4">
        <v>0.5</v>
      </c>
      <c r="AL2371" s="11" t="s">
        <v>77</v>
      </c>
      <c r="AM2371" s="8" t="s">
        <v>66</v>
      </c>
      <c r="AN2371" s="7" t="s">
        <v>924</v>
      </c>
      <c r="AV2371">
        <v>43892.321574074071</v>
      </c>
    </row>
    <row r="2372" spans="1:48" ht="12.75" x14ac:dyDescent="0.2">
      <c r="A2372" s="4">
        <v>2</v>
      </c>
      <c r="B2372" s="4">
        <v>2020</v>
      </c>
      <c r="C2372" s="4" t="s">
        <v>102</v>
      </c>
      <c r="D2372" s="4" t="s">
        <v>905</v>
      </c>
      <c r="E2372" s="11" t="s">
        <v>61</v>
      </c>
      <c r="K2372">
        <v>1</v>
      </c>
      <c r="AK2372" s="4">
        <v>1</v>
      </c>
      <c r="AL2372" s="11" t="s">
        <v>61</v>
      </c>
      <c r="AM2372" s="8" t="s">
        <v>66</v>
      </c>
      <c r="AN2372" s="7" t="s">
        <v>925</v>
      </c>
      <c r="AV2372">
        <v>43892.321574074071</v>
      </c>
    </row>
    <row r="2373" spans="1:48" ht="12.75" x14ac:dyDescent="0.2">
      <c r="A2373" s="4">
        <v>2</v>
      </c>
      <c r="B2373" s="4">
        <v>2020</v>
      </c>
      <c r="C2373" s="4" t="s">
        <v>102</v>
      </c>
      <c r="D2373" s="4" t="s">
        <v>905</v>
      </c>
      <c r="E2373" s="11" t="s">
        <v>83</v>
      </c>
      <c r="J2373">
        <v>1</v>
      </c>
      <c r="K2373">
        <v>1</v>
      </c>
      <c r="L2373">
        <v>2</v>
      </c>
      <c r="AK2373" s="4">
        <v>4</v>
      </c>
      <c r="AL2373" s="11" t="s">
        <v>83</v>
      </c>
      <c r="AM2373" s="8" t="s">
        <v>66</v>
      </c>
      <c r="AN2373" s="7" t="s">
        <v>926</v>
      </c>
      <c r="AV2373">
        <v>43892.321574074071</v>
      </c>
    </row>
    <row r="2374" spans="1:48" ht="12.75" x14ac:dyDescent="0.2">
      <c r="A2374" s="4">
        <v>2</v>
      </c>
      <c r="B2374" s="4">
        <v>2020</v>
      </c>
      <c r="C2374" s="4" t="s">
        <v>102</v>
      </c>
      <c r="D2374" s="4" t="s">
        <v>905</v>
      </c>
      <c r="E2374" s="11" t="s">
        <v>78</v>
      </c>
      <c r="O2374">
        <v>3</v>
      </c>
      <c r="P2374">
        <v>2.5</v>
      </c>
      <c r="Y2374">
        <v>2.5</v>
      </c>
      <c r="Z2374">
        <v>0.5</v>
      </c>
      <c r="AD2374">
        <v>0.5</v>
      </c>
      <c r="AK2374" s="4">
        <v>9</v>
      </c>
      <c r="AL2374" s="11" t="s">
        <v>78</v>
      </c>
      <c r="AM2374" s="8" t="s">
        <v>66</v>
      </c>
      <c r="AN2374" s="7" t="s">
        <v>927</v>
      </c>
      <c r="AV2374">
        <v>43892.321574074071</v>
      </c>
    </row>
    <row r="2375" spans="1:48" ht="12.75" x14ac:dyDescent="0.2">
      <c r="A2375" s="4">
        <v>2</v>
      </c>
      <c r="B2375" s="4">
        <v>2020</v>
      </c>
      <c r="C2375" s="4" t="s">
        <v>102</v>
      </c>
      <c r="D2375" s="4" t="s">
        <v>905</v>
      </c>
      <c r="E2375" s="11" t="s">
        <v>59</v>
      </c>
      <c r="I2375">
        <v>0.5</v>
      </c>
      <c r="J2375">
        <v>0.5</v>
      </c>
      <c r="K2375">
        <v>1</v>
      </c>
      <c r="Q2375">
        <v>0.5</v>
      </c>
      <c r="AK2375" s="4">
        <v>2.5</v>
      </c>
      <c r="AL2375" s="11" t="s">
        <v>59</v>
      </c>
      <c r="AM2375" s="8" t="s">
        <v>66</v>
      </c>
      <c r="AN2375" s="7" t="s">
        <v>928</v>
      </c>
      <c r="AV2375">
        <v>43892.321574074071</v>
      </c>
    </row>
    <row r="2376" spans="1:48" ht="12.75" x14ac:dyDescent="0.2">
      <c r="A2376" s="4">
        <v>2</v>
      </c>
      <c r="B2376" s="4">
        <v>2020</v>
      </c>
      <c r="C2376" s="4" t="s">
        <v>102</v>
      </c>
      <c r="D2376" s="4" t="s">
        <v>905</v>
      </c>
      <c r="E2376" s="11" t="s">
        <v>63</v>
      </c>
      <c r="I2376">
        <v>2.5</v>
      </c>
      <c r="J2376">
        <v>2.5</v>
      </c>
      <c r="L2376">
        <v>0.5</v>
      </c>
      <c r="O2376">
        <v>1.5</v>
      </c>
      <c r="P2376">
        <v>0.5</v>
      </c>
      <c r="Q2376">
        <v>2</v>
      </c>
      <c r="W2376">
        <v>1</v>
      </c>
      <c r="Y2376">
        <v>2</v>
      </c>
      <c r="AC2376">
        <v>1</v>
      </c>
      <c r="AF2376">
        <v>0.5</v>
      </c>
      <c r="AK2376" s="4">
        <v>14</v>
      </c>
      <c r="AL2376" s="11" t="s">
        <v>63</v>
      </c>
      <c r="AM2376" s="8" t="s">
        <v>66</v>
      </c>
      <c r="AN2376" s="7" t="s">
        <v>929</v>
      </c>
      <c r="AV2376">
        <v>43892.321574074071</v>
      </c>
    </row>
    <row r="2377" spans="1:48" ht="12.75" x14ac:dyDescent="0.2">
      <c r="A2377" s="4">
        <v>2</v>
      </c>
      <c r="B2377" s="4">
        <v>2020</v>
      </c>
      <c r="C2377" s="4" t="s">
        <v>102</v>
      </c>
      <c r="D2377" s="4" t="s">
        <v>905</v>
      </c>
      <c r="E2377" s="11" t="s">
        <v>526</v>
      </c>
      <c r="I2377">
        <v>1</v>
      </c>
      <c r="J2377">
        <v>1.5</v>
      </c>
      <c r="K2377">
        <v>0.5</v>
      </c>
      <c r="L2377">
        <v>2</v>
      </c>
      <c r="O2377">
        <v>2</v>
      </c>
      <c r="X2377">
        <v>0.5</v>
      </c>
      <c r="AF2377">
        <v>1</v>
      </c>
      <c r="AK2377" s="4">
        <v>8.5</v>
      </c>
      <c r="AL2377" s="11" t="s">
        <v>526</v>
      </c>
      <c r="AM2377" s="8" t="s">
        <v>66</v>
      </c>
      <c r="AN2377" s="7" t="s">
        <v>930</v>
      </c>
      <c r="AV2377">
        <v>43892.321574074071</v>
      </c>
    </row>
    <row r="2378" spans="1:48" ht="12.75" x14ac:dyDescent="0.2">
      <c r="A2378" s="4">
        <v>2</v>
      </c>
      <c r="B2378" s="4">
        <v>2020</v>
      </c>
      <c r="C2378" s="4" t="s">
        <v>102</v>
      </c>
      <c r="D2378" s="4" t="s">
        <v>905</v>
      </c>
      <c r="E2378" s="11" t="s">
        <v>139</v>
      </c>
      <c r="I2378">
        <v>0</v>
      </c>
      <c r="Q2378">
        <v>0.5</v>
      </c>
      <c r="AK2378" s="4">
        <v>0.5</v>
      </c>
      <c r="AL2378" s="11" t="s">
        <v>139</v>
      </c>
      <c r="AM2378" s="8" t="s">
        <v>66</v>
      </c>
      <c r="AN2378" s="7" t="s">
        <v>931</v>
      </c>
      <c r="AV2378">
        <v>43892.321574074071</v>
      </c>
    </row>
    <row r="2379" spans="1:48" ht="12.75" x14ac:dyDescent="0.2">
      <c r="A2379" s="4">
        <v>2</v>
      </c>
      <c r="B2379" s="4">
        <v>2020</v>
      </c>
      <c r="C2379" s="4" t="s">
        <v>102</v>
      </c>
      <c r="D2379" s="4" t="s">
        <v>905</v>
      </c>
      <c r="E2379" s="11" t="s">
        <v>71</v>
      </c>
      <c r="I2379">
        <v>0.5</v>
      </c>
      <c r="K2379">
        <v>0.5</v>
      </c>
      <c r="Q2379">
        <v>1.5</v>
      </c>
      <c r="X2379">
        <v>2</v>
      </c>
      <c r="Z2379">
        <v>3</v>
      </c>
      <c r="AC2379">
        <v>3</v>
      </c>
      <c r="AD2379">
        <v>5</v>
      </c>
      <c r="AE2379">
        <v>3</v>
      </c>
      <c r="AF2379">
        <v>1</v>
      </c>
      <c r="AK2379" s="4">
        <v>19.5</v>
      </c>
      <c r="AL2379" s="11" t="s">
        <v>71</v>
      </c>
      <c r="AM2379" s="8" t="s">
        <v>66</v>
      </c>
      <c r="AN2379" s="7" t="s">
        <v>932</v>
      </c>
      <c r="AV2379">
        <v>43892.321574074071</v>
      </c>
    </row>
    <row r="2380" spans="1:48" ht="12.75" x14ac:dyDescent="0.2">
      <c r="A2380" s="4">
        <v>2</v>
      </c>
      <c r="B2380" s="4">
        <v>2020</v>
      </c>
      <c r="C2380" s="4" t="s">
        <v>102</v>
      </c>
      <c r="D2380" s="4" t="s">
        <v>905</v>
      </c>
      <c r="E2380" s="11" t="s">
        <v>132</v>
      </c>
      <c r="H2380">
        <v>8</v>
      </c>
      <c r="V2380">
        <v>8</v>
      </c>
      <c r="AK2380" s="4">
        <v>16</v>
      </c>
      <c r="AL2380" s="11" t="s">
        <v>132</v>
      </c>
      <c r="AM2380" s="8" t="s">
        <v>66</v>
      </c>
      <c r="AN2380" s="7" t="s">
        <v>933</v>
      </c>
      <c r="AV2380">
        <v>43892.321574074071</v>
      </c>
    </row>
    <row r="2381" spans="1:48" ht="12.75" x14ac:dyDescent="0.2">
      <c r="A2381" s="4">
        <v>2</v>
      </c>
      <c r="B2381" s="4">
        <v>2020</v>
      </c>
      <c r="C2381" s="4" t="s">
        <v>102</v>
      </c>
      <c r="D2381" s="4" t="s">
        <v>905</v>
      </c>
      <c r="E2381" s="11" t="s">
        <v>50</v>
      </c>
      <c r="I2381">
        <v>3</v>
      </c>
      <c r="J2381">
        <v>0</v>
      </c>
      <c r="K2381">
        <v>1.5</v>
      </c>
      <c r="O2381">
        <v>1.5</v>
      </c>
      <c r="P2381">
        <v>1</v>
      </c>
      <c r="Q2381">
        <v>1.5</v>
      </c>
      <c r="R2381">
        <v>0.5</v>
      </c>
      <c r="W2381">
        <v>1</v>
      </c>
      <c r="X2381">
        <v>0.5</v>
      </c>
      <c r="Y2381">
        <v>1</v>
      </c>
      <c r="Z2381">
        <v>0.5</v>
      </c>
      <c r="AC2381">
        <v>1.5</v>
      </c>
      <c r="AD2381">
        <v>0.5</v>
      </c>
      <c r="AE2381">
        <v>1</v>
      </c>
      <c r="AG2381">
        <v>1</v>
      </c>
      <c r="AK2381" s="4">
        <v>16</v>
      </c>
      <c r="AL2381" s="11" t="s">
        <v>50</v>
      </c>
      <c r="AM2381" s="8" t="s">
        <v>66</v>
      </c>
      <c r="AN2381" s="7" t="s">
        <v>934</v>
      </c>
      <c r="AV2381">
        <v>43892.321574074071</v>
      </c>
    </row>
    <row r="2382" spans="1:48" ht="12.75" x14ac:dyDescent="0.2">
      <c r="A2382" s="4">
        <v>2</v>
      </c>
      <c r="B2382" s="4">
        <v>2020</v>
      </c>
      <c r="C2382" s="4" t="s">
        <v>102</v>
      </c>
      <c r="D2382" s="4" t="s">
        <v>905</v>
      </c>
      <c r="E2382" s="11" t="s">
        <v>132</v>
      </c>
      <c r="V2382">
        <v>8</v>
      </c>
      <c r="AK2382" s="4">
        <v>8</v>
      </c>
      <c r="AL2382" s="11" t="s">
        <v>132</v>
      </c>
      <c r="AM2382" s="8" t="s">
        <v>85</v>
      </c>
      <c r="AN2382" s="7"/>
      <c r="AO2382">
        <v>96</v>
      </c>
      <c r="AP2382">
        <v>55.5</v>
      </c>
      <c r="AQ2382">
        <v>8</v>
      </c>
      <c r="AS2382">
        <v>159.5</v>
      </c>
      <c r="AT2382">
        <v>0.63366336633663367</v>
      </c>
      <c r="AU2382">
        <v>0.36633663366336627</v>
      </c>
      <c r="AV2382">
        <v>43889.719930555562</v>
      </c>
    </row>
    <row r="2383" spans="1:48" ht="12.75" x14ac:dyDescent="0.2">
      <c r="A2383" s="4">
        <v>2</v>
      </c>
      <c r="B2383" s="4">
        <v>2020</v>
      </c>
      <c r="C2383" s="4" t="s">
        <v>102</v>
      </c>
      <c r="D2383" s="4" t="s">
        <v>905</v>
      </c>
      <c r="E2383" s="11"/>
      <c r="AK2383" s="4">
        <v>0</v>
      </c>
      <c r="AL2383" s="11">
        <v>0</v>
      </c>
      <c r="AM2383" s="8" t="s">
        <v>85</v>
      </c>
      <c r="AN2383" s="7"/>
      <c r="AV2383">
        <v>43889.719930555562</v>
      </c>
    </row>
    <row r="2384" spans="1:48" ht="12.75" x14ac:dyDescent="0.2">
      <c r="A2384" s="4">
        <v>2</v>
      </c>
      <c r="B2384" s="4">
        <v>2020</v>
      </c>
      <c r="C2384" s="4" t="s">
        <v>102</v>
      </c>
      <c r="D2384" s="4" t="s">
        <v>905</v>
      </c>
      <c r="E2384" s="11" t="s">
        <v>54</v>
      </c>
      <c r="X2384">
        <v>1.5</v>
      </c>
      <c r="Y2384">
        <v>7</v>
      </c>
      <c r="Z2384">
        <v>8.5</v>
      </c>
      <c r="AC2384">
        <v>7.5</v>
      </c>
      <c r="AD2384">
        <v>6</v>
      </c>
      <c r="AE2384">
        <v>5.5</v>
      </c>
      <c r="AK2384" s="4">
        <v>36</v>
      </c>
      <c r="AL2384" s="11" t="s">
        <v>54</v>
      </c>
      <c r="AM2384" s="8" t="s">
        <v>85</v>
      </c>
      <c r="AN2384" s="7"/>
      <c r="AV2384">
        <v>43889.719930555562</v>
      </c>
    </row>
    <row r="2385" spans="1:48" ht="12.75" x14ac:dyDescent="0.2">
      <c r="A2385" s="4">
        <v>2</v>
      </c>
      <c r="B2385" s="4">
        <v>2020</v>
      </c>
      <c r="C2385" s="4" t="s">
        <v>102</v>
      </c>
      <c r="D2385" s="4" t="s">
        <v>905</v>
      </c>
      <c r="E2385" s="11" t="s">
        <v>68</v>
      </c>
      <c r="R2385">
        <v>0.5</v>
      </c>
      <c r="AK2385" s="4">
        <v>0.5</v>
      </c>
      <c r="AL2385" s="11" t="s">
        <v>68</v>
      </c>
      <c r="AM2385" s="8" t="s">
        <v>85</v>
      </c>
      <c r="AN2385" s="7" t="s">
        <v>935</v>
      </c>
      <c r="AV2385">
        <v>43889.719930555562</v>
      </c>
    </row>
    <row r="2386" spans="1:48" ht="12.75" x14ac:dyDescent="0.2">
      <c r="A2386" s="4">
        <v>2</v>
      </c>
      <c r="B2386" s="4">
        <v>2020</v>
      </c>
      <c r="C2386" s="4" t="s">
        <v>102</v>
      </c>
      <c r="D2386" s="4" t="s">
        <v>905</v>
      </c>
      <c r="E2386" s="11" t="s">
        <v>139</v>
      </c>
      <c r="W2386">
        <v>2</v>
      </c>
      <c r="AK2386" s="4">
        <v>2</v>
      </c>
      <c r="AL2386" s="11" t="s">
        <v>139</v>
      </c>
      <c r="AM2386" s="8" t="s">
        <v>85</v>
      </c>
      <c r="AN2386" s="7"/>
      <c r="AV2386">
        <v>43889.719930555562</v>
      </c>
    </row>
    <row r="2387" spans="1:48" ht="12.75" x14ac:dyDescent="0.2">
      <c r="A2387" s="4">
        <v>2</v>
      </c>
      <c r="B2387" s="4">
        <v>2020</v>
      </c>
      <c r="C2387" s="4" t="s">
        <v>102</v>
      </c>
      <c r="D2387" s="4" t="s">
        <v>905</v>
      </c>
      <c r="E2387" s="11" t="s">
        <v>113</v>
      </c>
      <c r="O2387">
        <v>8</v>
      </c>
      <c r="P2387">
        <v>6.5</v>
      </c>
      <c r="R2387">
        <v>5</v>
      </c>
      <c r="S2387">
        <v>6.5</v>
      </c>
      <c r="W2387">
        <v>6</v>
      </c>
      <c r="X2387">
        <v>4.5</v>
      </c>
      <c r="AF2387">
        <v>6.5</v>
      </c>
      <c r="AG2387">
        <v>5</v>
      </c>
      <c r="AK2387" s="4">
        <v>48</v>
      </c>
      <c r="AL2387" s="11" t="s">
        <v>113</v>
      </c>
      <c r="AM2387" s="8" t="s">
        <v>85</v>
      </c>
      <c r="AN2387" s="7" t="s">
        <v>936</v>
      </c>
      <c r="AV2387">
        <v>43889.719930555562</v>
      </c>
    </row>
    <row r="2388" spans="1:48" ht="12.75" x14ac:dyDescent="0.2">
      <c r="A2388" s="4">
        <v>2</v>
      </c>
      <c r="B2388" s="4">
        <v>2020</v>
      </c>
      <c r="C2388" s="4" t="s">
        <v>102</v>
      </c>
      <c r="D2388" s="4" t="s">
        <v>905</v>
      </c>
      <c r="E2388" s="11" t="s">
        <v>84</v>
      </c>
      <c r="J2388">
        <v>1</v>
      </c>
      <c r="P2388">
        <v>1.5</v>
      </c>
      <c r="Q2388">
        <v>1</v>
      </c>
      <c r="R2388">
        <v>1</v>
      </c>
      <c r="X2388">
        <v>1.5</v>
      </c>
      <c r="AC2388">
        <v>0.5</v>
      </c>
      <c r="AD2388">
        <v>0.5</v>
      </c>
      <c r="AE2388">
        <v>0.5</v>
      </c>
      <c r="AK2388" s="4">
        <v>7.5</v>
      </c>
      <c r="AL2388" s="11" t="s">
        <v>84</v>
      </c>
      <c r="AM2388" s="8" t="s">
        <v>85</v>
      </c>
      <c r="AN2388" s="7"/>
      <c r="AV2388">
        <v>43889.719930555562</v>
      </c>
    </row>
    <row r="2389" spans="1:48" ht="12.75" x14ac:dyDescent="0.2">
      <c r="A2389" s="4">
        <v>2</v>
      </c>
      <c r="B2389" s="4">
        <v>2020</v>
      </c>
      <c r="C2389" s="4" t="s">
        <v>102</v>
      </c>
      <c r="D2389" s="4" t="s">
        <v>905</v>
      </c>
      <c r="E2389" s="11" t="s">
        <v>149</v>
      </c>
      <c r="AK2389" s="4">
        <v>0</v>
      </c>
      <c r="AL2389" s="11" t="s">
        <v>149</v>
      </c>
      <c r="AM2389" s="8" t="s">
        <v>85</v>
      </c>
      <c r="AN2389" s="7"/>
      <c r="AV2389">
        <v>43889.719930555562</v>
      </c>
    </row>
    <row r="2390" spans="1:48" ht="12.75" x14ac:dyDescent="0.2">
      <c r="A2390" s="4">
        <v>2</v>
      </c>
      <c r="B2390" s="4">
        <v>2020</v>
      </c>
      <c r="C2390" s="4" t="s">
        <v>102</v>
      </c>
      <c r="D2390" s="4" t="s">
        <v>905</v>
      </c>
      <c r="E2390" s="11" t="s">
        <v>50</v>
      </c>
      <c r="I2390">
        <v>0.5</v>
      </c>
      <c r="Q2390">
        <v>3</v>
      </c>
      <c r="AD2390">
        <v>0.5</v>
      </c>
      <c r="AE2390">
        <v>1.5</v>
      </c>
      <c r="AF2390">
        <v>1.5</v>
      </c>
      <c r="AG2390">
        <v>3</v>
      </c>
      <c r="AK2390" s="4">
        <v>10</v>
      </c>
      <c r="AL2390" s="11" t="s">
        <v>50</v>
      </c>
      <c r="AM2390" s="8" t="s">
        <v>85</v>
      </c>
      <c r="AN2390" s="7"/>
      <c r="AV2390">
        <v>43889.719930555562</v>
      </c>
    </row>
    <row r="2391" spans="1:48" ht="12.75" x14ac:dyDescent="0.2">
      <c r="A2391" s="4">
        <v>2</v>
      </c>
      <c r="B2391" s="4">
        <v>2020</v>
      </c>
      <c r="C2391" s="4" t="s">
        <v>102</v>
      </c>
      <c r="D2391" s="4" t="s">
        <v>905</v>
      </c>
      <c r="E2391" s="11" t="s">
        <v>63</v>
      </c>
      <c r="I2391">
        <v>1</v>
      </c>
      <c r="Q2391">
        <v>1</v>
      </c>
      <c r="X2391">
        <v>1</v>
      </c>
      <c r="Y2391">
        <v>1.5</v>
      </c>
      <c r="AE2391">
        <v>1</v>
      </c>
      <c r="AK2391" s="4">
        <v>5.5</v>
      </c>
      <c r="AL2391" s="11" t="s">
        <v>63</v>
      </c>
      <c r="AM2391" s="8" t="s">
        <v>85</v>
      </c>
      <c r="AN2391" s="7"/>
      <c r="AV2391">
        <v>43889.719930555562</v>
      </c>
    </row>
    <row r="2392" spans="1:48" ht="12.75" x14ac:dyDescent="0.2">
      <c r="A2392" s="4">
        <v>2</v>
      </c>
      <c r="B2392" s="4">
        <v>2020</v>
      </c>
      <c r="C2392" s="4" t="s">
        <v>102</v>
      </c>
      <c r="D2392" s="4" t="s">
        <v>905</v>
      </c>
      <c r="E2392" s="11" t="s">
        <v>56</v>
      </c>
      <c r="H2392">
        <v>9</v>
      </c>
      <c r="I2392">
        <v>8</v>
      </c>
      <c r="J2392">
        <v>8</v>
      </c>
      <c r="K2392">
        <v>8</v>
      </c>
      <c r="L2392">
        <v>9</v>
      </c>
      <c r="AK2392" s="4">
        <v>42</v>
      </c>
      <c r="AL2392" s="11" t="s">
        <v>56</v>
      </c>
      <c r="AM2392" s="8" t="s">
        <v>85</v>
      </c>
      <c r="AN2392" s="7"/>
      <c r="AV2392">
        <v>43889.719930555562</v>
      </c>
    </row>
    <row r="2393" spans="1:48" ht="12.75" x14ac:dyDescent="0.2">
      <c r="A2393" s="4">
        <v>2</v>
      </c>
      <c r="B2393" s="4">
        <v>2020</v>
      </c>
      <c r="C2393" s="4" t="s">
        <v>102</v>
      </c>
      <c r="D2393" s="4" t="s">
        <v>905</v>
      </c>
      <c r="E2393" s="11" t="s">
        <v>185</v>
      </c>
      <c r="Q2393">
        <v>4</v>
      </c>
      <c r="AK2393" s="4">
        <v>4</v>
      </c>
      <c r="AL2393" s="11" t="s">
        <v>185</v>
      </c>
      <c r="AM2393" s="8" t="s">
        <v>53</v>
      </c>
      <c r="AN2393" s="7" t="s">
        <v>937</v>
      </c>
      <c r="AO2393">
        <v>51.5</v>
      </c>
      <c r="AP2393">
        <v>5.5</v>
      </c>
      <c r="AQ2393">
        <v>17</v>
      </c>
      <c r="AS2393">
        <v>74</v>
      </c>
      <c r="AT2393">
        <v>0.90350877192982459</v>
      </c>
      <c r="AU2393">
        <v>9.6491228070175433E-2</v>
      </c>
      <c r="AV2393">
        <v>43887.728356481479</v>
      </c>
    </row>
    <row r="2394" spans="1:48" ht="12.75" x14ac:dyDescent="0.2">
      <c r="A2394" s="4">
        <v>2</v>
      </c>
      <c r="B2394" s="4">
        <v>2020</v>
      </c>
      <c r="C2394" s="4" t="s">
        <v>102</v>
      </c>
      <c r="D2394" s="4" t="s">
        <v>905</v>
      </c>
      <c r="E2394" s="11" t="s">
        <v>107</v>
      </c>
      <c r="AE2394">
        <v>0.5</v>
      </c>
      <c r="AK2394" s="4">
        <v>0.5</v>
      </c>
      <c r="AL2394" s="11" t="s">
        <v>107</v>
      </c>
      <c r="AM2394" s="8" t="s">
        <v>53</v>
      </c>
      <c r="AN2394" s="7" t="s">
        <v>938</v>
      </c>
      <c r="AV2394">
        <v>43887.728356481479</v>
      </c>
    </row>
    <row r="2395" spans="1:48" ht="12.75" x14ac:dyDescent="0.2">
      <c r="A2395" s="4">
        <v>2</v>
      </c>
      <c r="B2395" s="4">
        <v>2020</v>
      </c>
      <c r="C2395" s="4" t="s">
        <v>102</v>
      </c>
      <c r="D2395" s="4" t="s">
        <v>905</v>
      </c>
      <c r="E2395" s="11" t="s">
        <v>62</v>
      </c>
      <c r="AD2395">
        <v>3</v>
      </c>
      <c r="AK2395" s="4">
        <v>3</v>
      </c>
      <c r="AL2395" s="11" t="s">
        <v>62</v>
      </c>
      <c r="AM2395" s="8" t="s">
        <v>53</v>
      </c>
      <c r="AN2395" s="7" t="s">
        <v>939</v>
      </c>
      <c r="AV2395">
        <v>43887.728356481479</v>
      </c>
    </row>
    <row r="2396" spans="1:48" ht="12.75" x14ac:dyDescent="0.2">
      <c r="A2396" s="4">
        <v>2</v>
      </c>
      <c r="B2396" s="4">
        <v>2020</v>
      </c>
      <c r="C2396" s="4" t="s">
        <v>102</v>
      </c>
      <c r="D2396" s="4" t="s">
        <v>905</v>
      </c>
      <c r="E2396" s="11" t="s">
        <v>60</v>
      </c>
      <c r="AD2396">
        <v>1.5</v>
      </c>
      <c r="AE2396">
        <v>1.5</v>
      </c>
      <c r="AK2396" s="4">
        <v>3</v>
      </c>
      <c r="AL2396" s="11" t="s">
        <v>60</v>
      </c>
      <c r="AM2396" s="8" t="s">
        <v>53</v>
      </c>
      <c r="AN2396" s="7" t="s">
        <v>940</v>
      </c>
      <c r="AV2396">
        <v>43887.728356481479</v>
      </c>
    </row>
    <row r="2397" spans="1:48" ht="12.75" x14ac:dyDescent="0.2">
      <c r="A2397" s="4">
        <v>2</v>
      </c>
      <c r="B2397" s="4">
        <v>2020</v>
      </c>
      <c r="C2397" s="4" t="s">
        <v>102</v>
      </c>
      <c r="D2397" s="4" t="s">
        <v>905</v>
      </c>
      <c r="E2397" s="11" t="s">
        <v>124</v>
      </c>
      <c r="AD2397">
        <v>1</v>
      </c>
      <c r="AK2397" s="4">
        <v>1</v>
      </c>
      <c r="AL2397" s="11" t="s">
        <v>124</v>
      </c>
      <c r="AM2397" s="8" t="s">
        <v>53</v>
      </c>
      <c r="AN2397" s="7" t="s">
        <v>941</v>
      </c>
      <c r="AV2397">
        <v>43887.728356481479</v>
      </c>
    </row>
    <row r="2398" spans="1:48" ht="12.75" x14ac:dyDescent="0.2">
      <c r="A2398" s="4">
        <v>2</v>
      </c>
      <c r="B2398" s="4">
        <v>2020</v>
      </c>
      <c r="C2398" s="4" t="s">
        <v>102</v>
      </c>
      <c r="D2398" s="4" t="s">
        <v>905</v>
      </c>
      <c r="E2398" s="11" t="s">
        <v>63</v>
      </c>
      <c r="W2398">
        <v>2.5</v>
      </c>
      <c r="AK2398" s="4">
        <v>2.5</v>
      </c>
      <c r="AL2398" s="11" t="s">
        <v>63</v>
      </c>
      <c r="AM2398" s="8" t="s">
        <v>53</v>
      </c>
      <c r="AN2398" s="7" t="s">
        <v>942</v>
      </c>
      <c r="AV2398">
        <v>43887.728356481479</v>
      </c>
    </row>
    <row r="2399" spans="1:48" ht="12.75" x14ac:dyDescent="0.2">
      <c r="A2399" s="4">
        <v>2</v>
      </c>
      <c r="B2399" s="4">
        <v>2020</v>
      </c>
      <c r="C2399" s="4" t="s">
        <v>102</v>
      </c>
      <c r="D2399" s="4" t="s">
        <v>905</v>
      </c>
      <c r="E2399" s="11" t="s">
        <v>50</v>
      </c>
      <c r="P2399">
        <v>3.5</v>
      </c>
      <c r="X2399">
        <v>1</v>
      </c>
      <c r="AD2399">
        <v>1.5</v>
      </c>
      <c r="AE2399">
        <v>2.5</v>
      </c>
      <c r="AK2399" s="4">
        <v>8.5</v>
      </c>
      <c r="AL2399" s="11" t="s">
        <v>50</v>
      </c>
      <c r="AM2399" s="8" t="s">
        <v>53</v>
      </c>
      <c r="AN2399" s="7" t="s">
        <v>943</v>
      </c>
      <c r="AV2399">
        <v>43887.728356481479</v>
      </c>
    </row>
    <row r="2400" spans="1:48" ht="12.75" x14ac:dyDescent="0.2">
      <c r="A2400" s="4">
        <v>2</v>
      </c>
      <c r="B2400" s="4">
        <v>2020</v>
      </c>
      <c r="C2400" s="4" t="s">
        <v>102</v>
      </c>
      <c r="D2400" s="4" t="s">
        <v>905</v>
      </c>
      <c r="E2400" s="11" t="s">
        <v>56</v>
      </c>
      <c r="P2400">
        <v>1</v>
      </c>
      <c r="AK2400" s="4">
        <v>1</v>
      </c>
      <c r="AL2400" s="11" t="s">
        <v>56</v>
      </c>
      <c r="AM2400" s="8" t="s">
        <v>53</v>
      </c>
      <c r="AN2400" s="7" t="s">
        <v>944</v>
      </c>
      <c r="AV2400">
        <v>43887.728356481479</v>
      </c>
    </row>
    <row r="2401" spans="1:48" ht="12.75" x14ac:dyDescent="0.2">
      <c r="A2401" s="4">
        <v>2</v>
      </c>
      <c r="B2401" s="4">
        <v>2020</v>
      </c>
      <c r="C2401" s="4" t="s">
        <v>102</v>
      </c>
      <c r="D2401" s="4" t="s">
        <v>905</v>
      </c>
      <c r="E2401" s="11" t="s">
        <v>68</v>
      </c>
      <c r="P2401">
        <v>1</v>
      </c>
      <c r="AK2401" s="4">
        <v>1</v>
      </c>
      <c r="AL2401" s="11" t="s">
        <v>68</v>
      </c>
      <c r="AM2401" s="8" t="s">
        <v>53</v>
      </c>
      <c r="AN2401" s="7" t="s">
        <v>945</v>
      </c>
      <c r="AV2401">
        <v>43887.728356481479</v>
      </c>
    </row>
    <row r="2402" spans="1:48" ht="12.75" x14ac:dyDescent="0.2">
      <c r="A2402" s="4">
        <v>2</v>
      </c>
      <c r="B2402" s="4">
        <v>2020</v>
      </c>
      <c r="C2402" s="4" t="s">
        <v>102</v>
      </c>
      <c r="D2402" s="4" t="s">
        <v>905</v>
      </c>
      <c r="E2402" s="11" t="s">
        <v>54</v>
      </c>
      <c r="P2402">
        <v>3</v>
      </c>
      <c r="Q2402">
        <v>10</v>
      </c>
      <c r="W2402">
        <v>6.5</v>
      </c>
      <c r="X2402">
        <v>8</v>
      </c>
      <c r="AD2402">
        <v>2</v>
      </c>
      <c r="AE2402">
        <v>4</v>
      </c>
      <c r="AK2402" s="4">
        <v>33.5</v>
      </c>
      <c r="AL2402" s="11" t="s">
        <v>54</v>
      </c>
      <c r="AM2402" s="8" t="s">
        <v>53</v>
      </c>
      <c r="AN2402" s="7" t="s">
        <v>946</v>
      </c>
      <c r="AV2402">
        <v>43887.728356481479</v>
      </c>
    </row>
    <row r="2403" spans="1:48" ht="12.75" x14ac:dyDescent="0.2">
      <c r="A2403" s="4">
        <v>2</v>
      </c>
      <c r="B2403" s="4">
        <v>2020</v>
      </c>
      <c r="C2403" s="4" t="s">
        <v>102</v>
      </c>
      <c r="D2403" s="4" t="s">
        <v>905</v>
      </c>
      <c r="E2403" s="11" t="s">
        <v>132</v>
      </c>
      <c r="I2403">
        <v>0</v>
      </c>
      <c r="J2403">
        <v>0</v>
      </c>
      <c r="AK2403" s="4">
        <v>16</v>
      </c>
      <c r="AL2403" s="11" t="s">
        <v>132</v>
      </c>
      <c r="AM2403" s="8" t="s">
        <v>53</v>
      </c>
      <c r="AN2403" s="7"/>
      <c r="AV2403">
        <v>43887.728356481479</v>
      </c>
    </row>
    <row r="2404" spans="1:48" ht="12.75" x14ac:dyDescent="0.2">
      <c r="A2404" s="4">
        <v>2</v>
      </c>
      <c r="B2404" s="4">
        <v>2020</v>
      </c>
      <c r="C2404" s="4" t="s">
        <v>102</v>
      </c>
      <c r="D2404" s="4" t="s">
        <v>905</v>
      </c>
      <c r="E2404" s="11" t="s">
        <v>54</v>
      </c>
      <c r="H2404">
        <v>8</v>
      </c>
      <c r="I2404">
        <v>8</v>
      </c>
      <c r="J2404">
        <v>6.5</v>
      </c>
      <c r="O2404">
        <v>5</v>
      </c>
      <c r="P2404">
        <v>5</v>
      </c>
      <c r="Q2404">
        <v>4</v>
      </c>
      <c r="R2404">
        <v>3</v>
      </c>
      <c r="S2404">
        <v>5</v>
      </c>
      <c r="W2404">
        <v>7</v>
      </c>
      <c r="X2404">
        <v>7</v>
      </c>
      <c r="Y2404">
        <v>8</v>
      </c>
      <c r="Z2404">
        <v>9</v>
      </c>
      <c r="AC2404">
        <v>9.5</v>
      </c>
      <c r="AD2404">
        <v>10</v>
      </c>
      <c r="AE2404">
        <v>9</v>
      </c>
      <c r="AF2404">
        <v>3</v>
      </c>
      <c r="AK2404" s="4">
        <v>107</v>
      </c>
      <c r="AL2404" s="11" t="s">
        <v>54</v>
      </c>
      <c r="AM2404" s="8" t="s">
        <v>94</v>
      </c>
      <c r="AN2404" s="7" t="s">
        <v>947</v>
      </c>
      <c r="AO2404">
        <v>138</v>
      </c>
      <c r="AP2404">
        <v>3.5</v>
      </c>
      <c r="AQ2404">
        <v>21.5</v>
      </c>
      <c r="AS2404">
        <v>163</v>
      </c>
      <c r="AT2404">
        <v>0.97526501766784457</v>
      </c>
      <c r="AU2404">
        <v>2.4734982332155479E-2</v>
      </c>
      <c r="AV2404">
        <v>43889.437280092592</v>
      </c>
    </row>
    <row r="2405" spans="1:48" ht="12.75" x14ac:dyDescent="0.2">
      <c r="A2405" s="4">
        <v>2</v>
      </c>
      <c r="B2405" s="4">
        <v>2020</v>
      </c>
      <c r="C2405" s="4" t="s">
        <v>102</v>
      </c>
      <c r="D2405" s="4" t="s">
        <v>905</v>
      </c>
      <c r="E2405" s="11" t="s">
        <v>58</v>
      </c>
      <c r="R2405">
        <v>0.5</v>
      </c>
      <c r="AK2405" s="4">
        <v>0.5</v>
      </c>
      <c r="AL2405" s="11" t="s">
        <v>58</v>
      </c>
      <c r="AM2405" s="8" t="s">
        <v>94</v>
      </c>
      <c r="AN2405" s="7" t="s">
        <v>948</v>
      </c>
      <c r="AV2405">
        <v>43889.437280092592</v>
      </c>
    </row>
    <row r="2406" spans="1:48" ht="12.75" x14ac:dyDescent="0.2">
      <c r="A2406" s="4">
        <v>2</v>
      </c>
      <c r="B2406" s="4">
        <v>2020</v>
      </c>
      <c r="C2406" s="4" t="s">
        <v>102</v>
      </c>
      <c r="D2406" s="4" t="s">
        <v>905</v>
      </c>
      <c r="E2406" s="11" t="s">
        <v>56</v>
      </c>
      <c r="R2406">
        <v>1</v>
      </c>
      <c r="AK2406" s="4">
        <v>1</v>
      </c>
      <c r="AL2406" s="11" t="s">
        <v>56</v>
      </c>
      <c r="AM2406" s="8" t="s">
        <v>94</v>
      </c>
      <c r="AN2406" s="7" t="s">
        <v>949</v>
      </c>
      <c r="AV2406">
        <v>43889.437280092592</v>
      </c>
    </row>
    <row r="2407" spans="1:48" ht="12.75" x14ac:dyDescent="0.2">
      <c r="A2407" s="4">
        <v>2</v>
      </c>
      <c r="B2407" s="4">
        <v>2020</v>
      </c>
      <c r="C2407" s="4" t="s">
        <v>102</v>
      </c>
      <c r="D2407" s="4" t="s">
        <v>905</v>
      </c>
      <c r="E2407" s="11" t="s">
        <v>57</v>
      </c>
      <c r="R2407">
        <v>1</v>
      </c>
      <c r="AF2407">
        <v>3.5</v>
      </c>
      <c r="AG2407">
        <v>6</v>
      </c>
      <c r="AK2407" s="4">
        <v>10.5</v>
      </c>
      <c r="AL2407" s="11" t="s">
        <v>57</v>
      </c>
      <c r="AM2407" s="8" t="s">
        <v>94</v>
      </c>
      <c r="AN2407" s="7" t="s">
        <v>950</v>
      </c>
      <c r="AV2407">
        <v>43889.437280092592</v>
      </c>
    </row>
    <row r="2408" spans="1:48" ht="12.75" x14ac:dyDescent="0.2">
      <c r="A2408" s="4">
        <v>2</v>
      </c>
      <c r="B2408" s="4">
        <v>2020</v>
      </c>
      <c r="C2408" s="4" t="s">
        <v>102</v>
      </c>
      <c r="D2408" s="4" t="s">
        <v>905</v>
      </c>
      <c r="E2408" s="11" t="s">
        <v>84</v>
      </c>
      <c r="Q2408">
        <v>1</v>
      </c>
      <c r="R2408">
        <v>1</v>
      </c>
      <c r="X2408">
        <v>1</v>
      </c>
      <c r="AK2408" s="4">
        <v>3</v>
      </c>
      <c r="AL2408" s="11" t="s">
        <v>84</v>
      </c>
      <c r="AM2408" s="8" t="s">
        <v>94</v>
      </c>
      <c r="AN2408" s="7" t="s">
        <v>951</v>
      </c>
      <c r="AV2408">
        <v>43889.437280092592</v>
      </c>
    </row>
    <row r="2409" spans="1:48" ht="12.75" x14ac:dyDescent="0.2">
      <c r="A2409" s="4">
        <v>2</v>
      </c>
      <c r="B2409" s="4">
        <v>2020</v>
      </c>
      <c r="C2409" s="4" t="s">
        <v>102</v>
      </c>
      <c r="D2409" s="4" t="s">
        <v>905</v>
      </c>
      <c r="E2409" s="11" t="s">
        <v>124</v>
      </c>
      <c r="Q2409">
        <v>1</v>
      </c>
      <c r="V2409">
        <v>2</v>
      </c>
      <c r="W2409">
        <v>0.5</v>
      </c>
      <c r="Z2409">
        <v>1</v>
      </c>
      <c r="AF2409">
        <v>1</v>
      </c>
      <c r="AK2409" s="4">
        <v>5.5</v>
      </c>
      <c r="AL2409" s="11" t="s">
        <v>124</v>
      </c>
      <c r="AM2409" s="8" t="s">
        <v>94</v>
      </c>
      <c r="AN2409" s="7" t="s">
        <v>952</v>
      </c>
      <c r="AV2409">
        <v>43889.437280092592</v>
      </c>
    </row>
    <row r="2410" spans="1:48" ht="12.75" x14ac:dyDescent="0.2">
      <c r="A2410" s="4">
        <v>2</v>
      </c>
      <c r="B2410" s="4">
        <v>2020</v>
      </c>
      <c r="C2410" s="4" t="s">
        <v>102</v>
      </c>
      <c r="D2410" s="4" t="s">
        <v>905</v>
      </c>
      <c r="E2410" s="11" t="s">
        <v>132</v>
      </c>
      <c r="K2410">
        <v>8</v>
      </c>
      <c r="L2410">
        <v>8</v>
      </c>
      <c r="AK2410" s="4">
        <v>16</v>
      </c>
      <c r="AL2410" s="11" t="s">
        <v>132</v>
      </c>
      <c r="AM2410" s="8" t="s">
        <v>94</v>
      </c>
      <c r="AN2410" s="7" t="s">
        <v>953</v>
      </c>
      <c r="AV2410">
        <v>43889.437280092592</v>
      </c>
    </row>
    <row r="2411" spans="1:48" ht="12.75" x14ac:dyDescent="0.2">
      <c r="A2411" s="4">
        <v>2</v>
      </c>
      <c r="B2411" s="4">
        <v>2020</v>
      </c>
      <c r="C2411" s="4" t="s">
        <v>102</v>
      </c>
      <c r="D2411" s="4" t="s">
        <v>905</v>
      </c>
      <c r="E2411" s="11" t="s">
        <v>50</v>
      </c>
      <c r="J2411">
        <v>1.5</v>
      </c>
      <c r="O2411">
        <v>1</v>
      </c>
      <c r="P2411">
        <v>3</v>
      </c>
      <c r="Q2411">
        <v>2</v>
      </c>
      <c r="R2411">
        <v>3.5</v>
      </c>
      <c r="S2411">
        <v>1</v>
      </c>
      <c r="W2411">
        <v>0.5</v>
      </c>
      <c r="X2411">
        <v>1</v>
      </c>
      <c r="AF2411">
        <v>1.5</v>
      </c>
      <c r="AG2411">
        <v>1</v>
      </c>
      <c r="AK2411" s="4">
        <v>16</v>
      </c>
      <c r="AL2411" s="11" t="s">
        <v>50</v>
      </c>
      <c r="AM2411" s="8" t="s">
        <v>94</v>
      </c>
      <c r="AN2411" s="7" t="s">
        <v>954</v>
      </c>
      <c r="AV2411">
        <v>43889.437280092592</v>
      </c>
    </row>
    <row r="2412" spans="1:48" ht="12.75" x14ac:dyDescent="0.2">
      <c r="A2412" s="4">
        <v>2</v>
      </c>
      <c r="B2412" s="4">
        <v>2020</v>
      </c>
      <c r="C2412" s="4" t="s">
        <v>102</v>
      </c>
      <c r="D2412" s="4" t="s">
        <v>905</v>
      </c>
      <c r="E2412" s="11" t="s">
        <v>63</v>
      </c>
      <c r="O2412">
        <v>1</v>
      </c>
      <c r="W2412">
        <v>1.5</v>
      </c>
      <c r="AK2412" s="4">
        <v>2.5</v>
      </c>
      <c r="AL2412" s="11" t="s">
        <v>63</v>
      </c>
      <c r="AM2412" s="8" t="s">
        <v>94</v>
      </c>
      <c r="AN2412" s="7" t="s">
        <v>955</v>
      </c>
      <c r="AV2412">
        <v>43889.437280092592</v>
      </c>
    </row>
    <row r="2413" spans="1:48" ht="12.75" x14ac:dyDescent="0.2">
      <c r="A2413" s="4">
        <v>2</v>
      </c>
      <c r="B2413" s="4">
        <v>2020</v>
      </c>
      <c r="C2413" s="4" t="s">
        <v>102</v>
      </c>
      <c r="D2413" s="4" t="s">
        <v>905</v>
      </c>
      <c r="E2413" s="11" t="s">
        <v>229</v>
      </c>
      <c r="O2413">
        <v>1</v>
      </c>
      <c r="AK2413" s="4">
        <v>1</v>
      </c>
      <c r="AL2413" s="11" t="s">
        <v>229</v>
      </c>
      <c r="AM2413" s="8" t="s">
        <v>94</v>
      </c>
      <c r="AN2413" s="7" t="s">
        <v>956</v>
      </c>
      <c r="AV2413">
        <v>43889.437280092592</v>
      </c>
    </row>
    <row r="2414" spans="1:48" ht="12.75" x14ac:dyDescent="0.2">
      <c r="A2414" s="4">
        <v>2</v>
      </c>
      <c r="B2414" s="4">
        <v>2020</v>
      </c>
      <c r="C2414" s="4" t="s">
        <v>102</v>
      </c>
      <c r="D2414" s="4" t="s">
        <v>905</v>
      </c>
      <c r="E2414" s="11" t="s">
        <v>120</v>
      </c>
      <c r="I2414">
        <v>7.5</v>
      </c>
      <c r="K2414">
        <v>1</v>
      </c>
      <c r="L2414">
        <v>1.5</v>
      </c>
      <c r="O2414">
        <v>1</v>
      </c>
      <c r="P2414">
        <v>1</v>
      </c>
      <c r="S2414">
        <v>0.5</v>
      </c>
      <c r="W2414">
        <v>0.5</v>
      </c>
      <c r="X2414">
        <v>0.5</v>
      </c>
      <c r="Y2414">
        <v>1</v>
      </c>
      <c r="Z2414">
        <v>0.5</v>
      </c>
      <c r="AC2414">
        <v>1</v>
      </c>
      <c r="AE2414">
        <v>0.5</v>
      </c>
      <c r="AF2414">
        <v>0.5</v>
      </c>
      <c r="AG2414">
        <v>1</v>
      </c>
      <c r="AK2414" s="4">
        <v>18</v>
      </c>
      <c r="AL2414" s="11" t="s">
        <v>120</v>
      </c>
      <c r="AM2414" s="8" t="s">
        <v>115</v>
      </c>
      <c r="AN2414" s="7"/>
      <c r="AO2414">
        <v>154</v>
      </c>
      <c r="AP2414">
        <v>0</v>
      </c>
      <c r="AQ2414">
        <v>28.5</v>
      </c>
      <c r="AS2414">
        <v>182.5</v>
      </c>
      <c r="AT2414">
        <v>1</v>
      </c>
      <c r="AU2414">
        <v>0</v>
      </c>
      <c r="AV2414">
        <v>43892.342118055552</v>
      </c>
    </row>
    <row r="2415" spans="1:48" ht="12.75" x14ac:dyDescent="0.2">
      <c r="A2415" s="4">
        <v>2</v>
      </c>
      <c r="B2415" s="4">
        <v>2020</v>
      </c>
      <c r="C2415" s="4" t="s">
        <v>102</v>
      </c>
      <c r="D2415" s="4" t="s">
        <v>905</v>
      </c>
      <c r="E2415" s="11" t="s">
        <v>69</v>
      </c>
      <c r="X2415">
        <v>0.5</v>
      </c>
      <c r="Z2415">
        <v>0.5</v>
      </c>
      <c r="AK2415" s="4">
        <v>1</v>
      </c>
      <c r="AL2415" s="11" t="s">
        <v>69</v>
      </c>
      <c r="AM2415" s="8" t="s">
        <v>115</v>
      </c>
      <c r="AN2415" s="7"/>
      <c r="AV2415">
        <v>43892.342118055552</v>
      </c>
    </row>
    <row r="2416" spans="1:48" ht="12.75" x14ac:dyDescent="0.2">
      <c r="A2416" s="4">
        <v>2</v>
      </c>
      <c r="B2416" s="4">
        <v>2020</v>
      </c>
      <c r="C2416" s="4" t="s">
        <v>102</v>
      </c>
      <c r="D2416" s="4" t="s">
        <v>905</v>
      </c>
      <c r="E2416" s="11" t="s">
        <v>84</v>
      </c>
      <c r="R2416">
        <v>1</v>
      </c>
      <c r="AK2416" s="4">
        <v>1</v>
      </c>
      <c r="AL2416" s="11" t="s">
        <v>84</v>
      </c>
      <c r="AM2416" s="8" t="s">
        <v>115</v>
      </c>
      <c r="AN2416" s="7"/>
      <c r="AV2416">
        <v>43892.342118055552</v>
      </c>
    </row>
    <row r="2417" spans="1:48" ht="12.75" x14ac:dyDescent="0.2">
      <c r="A2417" s="4">
        <v>2</v>
      </c>
      <c r="B2417" s="4">
        <v>2020</v>
      </c>
      <c r="C2417" s="4" t="s">
        <v>102</v>
      </c>
      <c r="D2417" s="4" t="s">
        <v>905</v>
      </c>
      <c r="E2417" s="11" t="s">
        <v>123</v>
      </c>
      <c r="K2417">
        <v>1</v>
      </c>
      <c r="O2417">
        <v>1</v>
      </c>
      <c r="P2417">
        <v>1</v>
      </c>
      <c r="Q2417">
        <v>3.5</v>
      </c>
      <c r="W2417">
        <v>1</v>
      </c>
      <c r="X2417">
        <v>0.5</v>
      </c>
      <c r="Y2417">
        <v>1.5</v>
      </c>
      <c r="AC2417">
        <v>0.5</v>
      </c>
      <c r="AF2417">
        <v>1</v>
      </c>
      <c r="AK2417" s="4">
        <v>11</v>
      </c>
      <c r="AL2417" s="11" t="s">
        <v>123</v>
      </c>
      <c r="AM2417" s="8" t="s">
        <v>115</v>
      </c>
      <c r="AN2417" s="7"/>
      <c r="AV2417">
        <v>43892.342118055552</v>
      </c>
    </row>
    <row r="2418" spans="1:48" ht="12.75" x14ac:dyDescent="0.2">
      <c r="A2418" s="4">
        <v>2</v>
      </c>
      <c r="B2418" s="4">
        <v>2020</v>
      </c>
      <c r="C2418" s="4" t="s">
        <v>102</v>
      </c>
      <c r="D2418" s="4" t="s">
        <v>905</v>
      </c>
      <c r="E2418" s="11" t="s">
        <v>526</v>
      </c>
      <c r="L2418">
        <v>2</v>
      </c>
      <c r="AK2418" s="4">
        <v>2</v>
      </c>
      <c r="AL2418" s="11" t="s">
        <v>526</v>
      </c>
      <c r="AM2418" s="8" t="s">
        <v>115</v>
      </c>
      <c r="AN2418" s="7"/>
      <c r="AV2418">
        <v>43892.342118055552</v>
      </c>
    </row>
    <row r="2419" spans="1:48" ht="12.75" x14ac:dyDescent="0.2">
      <c r="A2419" s="4">
        <v>2</v>
      </c>
      <c r="B2419" s="4">
        <v>2020</v>
      </c>
      <c r="C2419" s="4" t="s">
        <v>102</v>
      </c>
      <c r="D2419" s="4" t="s">
        <v>905</v>
      </c>
      <c r="E2419" s="11" t="s">
        <v>109</v>
      </c>
      <c r="H2419">
        <v>1</v>
      </c>
      <c r="AK2419" s="4">
        <v>1</v>
      </c>
      <c r="AL2419" s="11" t="s">
        <v>109</v>
      </c>
      <c r="AM2419" s="8" t="s">
        <v>115</v>
      </c>
      <c r="AN2419" s="7"/>
      <c r="AV2419">
        <v>43892.342118055552</v>
      </c>
    </row>
    <row r="2420" spans="1:48" ht="12.75" x14ac:dyDescent="0.2">
      <c r="A2420" s="4">
        <v>2</v>
      </c>
      <c r="B2420" s="4">
        <v>2020</v>
      </c>
      <c r="C2420" s="4" t="s">
        <v>102</v>
      </c>
      <c r="D2420" s="4" t="s">
        <v>905</v>
      </c>
      <c r="E2420" s="11" t="s">
        <v>92</v>
      </c>
      <c r="AK2420" s="4">
        <v>0</v>
      </c>
      <c r="AL2420" s="11" t="s">
        <v>92</v>
      </c>
      <c r="AM2420" s="8" t="s">
        <v>115</v>
      </c>
      <c r="AN2420" s="7"/>
      <c r="AV2420">
        <v>43892.342118055552</v>
      </c>
    </row>
    <row r="2421" spans="1:48" ht="12.75" x14ac:dyDescent="0.2">
      <c r="A2421" s="4">
        <v>2</v>
      </c>
      <c r="B2421" s="4">
        <v>2020</v>
      </c>
      <c r="C2421" s="4" t="s">
        <v>102</v>
      </c>
      <c r="D2421" s="4" t="s">
        <v>905</v>
      </c>
      <c r="E2421" s="11" t="s">
        <v>60</v>
      </c>
      <c r="H2421">
        <v>0.5</v>
      </c>
      <c r="J2421">
        <v>0.5</v>
      </c>
      <c r="K2421">
        <v>1</v>
      </c>
      <c r="R2421">
        <v>1</v>
      </c>
      <c r="S2421">
        <v>1</v>
      </c>
      <c r="AF2421">
        <v>0.5</v>
      </c>
      <c r="AK2421" s="4">
        <v>4.5</v>
      </c>
      <c r="AL2421" s="11" t="s">
        <v>60</v>
      </c>
      <c r="AM2421" s="8" t="s">
        <v>115</v>
      </c>
      <c r="AN2421" s="7"/>
      <c r="AV2421">
        <v>43892.342118055552</v>
      </c>
    </row>
    <row r="2422" spans="1:48" ht="12.75" x14ac:dyDescent="0.2">
      <c r="A2422" s="4">
        <v>2</v>
      </c>
      <c r="B2422" s="4">
        <v>2020</v>
      </c>
      <c r="C2422" s="4" t="s">
        <v>102</v>
      </c>
      <c r="D2422" s="4" t="s">
        <v>905</v>
      </c>
      <c r="E2422" s="11" t="s">
        <v>54</v>
      </c>
      <c r="H2422">
        <v>0.5</v>
      </c>
      <c r="J2422">
        <v>0.5</v>
      </c>
      <c r="K2422">
        <v>1</v>
      </c>
      <c r="W2422">
        <v>1</v>
      </c>
      <c r="X2422">
        <v>1</v>
      </c>
      <c r="Y2422">
        <v>1</v>
      </c>
      <c r="Z2422">
        <v>2</v>
      </c>
      <c r="AC2422">
        <v>1</v>
      </c>
      <c r="AD2422">
        <v>1</v>
      </c>
      <c r="AE2422">
        <v>1</v>
      </c>
      <c r="AF2422">
        <v>0.5</v>
      </c>
      <c r="AG2422">
        <v>1</v>
      </c>
      <c r="AK2422" s="4">
        <v>11.5</v>
      </c>
      <c r="AL2422" s="11" t="s">
        <v>54</v>
      </c>
      <c r="AM2422" s="8" t="s">
        <v>115</v>
      </c>
      <c r="AN2422" s="7"/>
      <c r="AV2422">
        <v>43892.342118055552</v>
      </c>
    </row>
    <row r="2423" spans="1:48" ht="12.75" x14ac:dyDescent="0.2">
      <c r="A2423" s="4">
        <v>2</v>
      </c>
      <c r="B2423" s="4">
        <v>2020</v>
      </c>
      <c r="C2423" s="4" t="s">
        <v>102</v>
      </c>
      <c r="D2423" s="4" t="s">
        <v>905</v>
      </c>
      <c r="E2423" s="11" t="s">
        <v>107</v>
      </c>
      <c r="J2423">
        <v>0.5</v>
      </c>
      <c r="S2423">
        <v>1</v>
      </c>
      <c r="AE2423">
        <v>1</v>
      </c>
      <c r="AK2423" s="4">
        <v>2.5</v>
      </c>
      <c r="AL2423" s="11" t="s">
        <v>107</v>
      </c>
      <c r="AM2423" s="8" t="s">
        <v>115</v>
      </c>
      <c r="AN2423" s="7"/>
      <c r="AV2423">
        <v>43892.342118055552</v>
      </c>
    </row>
    <row r="2424" spans="1:48" ht="12.75" x14ac:dyDescent="0.2">
      <c r="A2424" s="4">
        <v>2</v>
      </c>
      <c r="B2424" s="4">
        <v>2020</v>
      </c>
      <c r="C2424" s="4" t="s">
        <v>102</v>
      </c>
      <c r="D2424" s="4" t="s">
        <v>905</v>
      </c>
      <c r="E2424" s="11" t="s">
        <v>71</v>
      </c>
      <c r="X2424">
        <v>0.5</v>
      </c>
      <c r="Y2424">
        <v>0.5</v>
      </c>
      <c r="AC2424">
        <v>0.5</v>
      </c>
      <c r="AD2424">
        <v>0.5</v>
      </c>
      <c r="AK2424" s="4">
        <v>2</v>
      </c>
      <c r="AL2424" s="11" t="s">
        <v>71</v>
      </c>
      <c r="AM2424" s="8" t="s">
        <v>115</v>
      </c>
      <c r="AN2424" s="7"/>
      <c r="AV2424">
        <v>43892.342118055552</v>
      </c>
    </row>
    <row r="2425" spans="1:48" ht="12.75" x14ac:dyDescent="0.2">
      <c r="A2425" s="4">
        <v>2</v>
      </c>
      <c r="B2425" s="4">
        <v>2020</v>
      </c>
      <c r="C2425" s="4" t="s">
        <v>102</v>
      </c>
      <c r="D2425" s="4" t="s">
        <v>905</v>
      </c>
      <c r="E2425" s="11" t="s">
        <v>119</v>
      </c>
      <c r="G2425">
        <v>1</v>
      </c>
      <c r="I2425">
        <v>0.5</v>
      </c>
      <c r="J2425">
        <v>0.5</v>
      </c>
      <c r="O2425">
        <v>3</v>
      </c>
      <c r="AG2425">
        <v>3</v>
      </c>
      <c r="AK2425" s="4">
        <v>8</v>
      </c>
      <c r="AL2425" s="11" t="s">
        <v>119</v>
      </c>
      <c r="AM2425" s="8" t="s">
        <v>115</v>
      </c>
      <c r="AN2425" s="7"/>
      <c r="AV2425">
        <v>43892.342118055552</v>
      </c>
    </row>
    <row r="2426" spans="1:48" ht="12.75" x14ac:dyDescent="0.2">
      <c r="A2426" s="4">
        <v>2</v>
      </c>
      <c r="B2426" s="4">
        <v>2020</v>
      </c>
      <c r="C2426" s="4" t="s">
        <v>102</v>
      </c>
      <c r="D2426" s="4" t="s">
        <v>905</v>
      </c>
      <c r="E2426" s="11" t="s">
        <v>122</v>
      </c>
      <c r="K2426">
        <v>0.5</v>
      </c>
      <c r="O2426">
        <v>0.5</v>
      </c>
      <c r="R2426">
        <v>2</v>
      </c>
      <c r="Z2426">
        <v>0.5</v>
      </c>
      <c r="AD2426">
        <v>1</v>
      </c>
      <c r="AK2426" s="4">
        <v>4.5</v>
      </c>
      <c r="AL2426" s="11" t="s">
        <v>122</v>
      </c>
      <c r="AM2426" s="8" t="s">
        <v>115</v>
      </c>
      <c r="AN2426" s="7"/>
      <c r="AV2426">
        <v>43892.342118055552</v>
      </c>
    </row>
    <row r="2427" spans="1:48" ht="12.75" x14ac:dyDescent="0.2">
      <c r="A2427" s="4">
        <v>2</v>
      </c>
      <c r="B2427" s="4">
        <v>2020</v>
      </c>
      <c r="C2427" s="4" t="s">
        <v>102</v>
      </c>
      <c r="D2427" s="4" t="s">
        <v>905</v>
      </c>
      <c r="E2427" s="11" t="s">
        <v>108</v>
      </c>
      <c r="AK2427" s="4">
        <v>0</v>
      </c>
      <c r="AL2427" s="11" t="s">
        <v>108</v>
      </c>
      <c r="AM2427" s="8" t="s">
        <v>115</v>
      </c>
      <c r="AN2427" s="7"/>
      <c r="AV2427">
        <v>43892.342118055552</v>
      </c>
    </row>
    <row r="2428" spans="1:48" ht="12.75" x14ac:dyDescent="0.2">
      <c r="A2428" s="4">
        <v>2</v>
      </c>
      <c r="B2428" s="4">
        <v>2020</v>
      </c>
      <c r="C2428" s="4" t="s">
        <v>102</v>
      </c>
      <c r="D2428" s="4" t="s">
        <v>905</v>
      </c>
      <c r="E2428" s="11" t="s">
        <v>121</v>
      </c>
      <c r="J2428">
        <v>0.5</v>
      </c>
      <c r="L2428">
        <v>0.5</v>
      </c>
      <c r="O2428">
        <v>0.5</v>
      </c>
      <c r="S2428">
        <v>1</v>
      </c>
      <c r="W2428">
        <v>1</v>
      </c>
      <c r="Z2428">
        <v>0.5</v>
      </c>
      <c r="AC2428">
        <v>1</v>
      </c>
      <c r="AD2428">
        <v>1</v>
      </c>
      <c r="AG2428">
        <v>0.5</v>
      </c>
      <c r="AK2428" s="4">
        <v>6.5</v>
      </c>
      <c r="AL2428" s="11" t="s">
        <v>121</v>
      </c>
      <c r="AM2428" s="8" t="s">
        <v>115</v>
      </c>
      <c r="AN2428" s="7"/>
      <c r="AV2428">
        <v>43892.342118055552</v>
      </c>
    </row>
    <row r="2429" spans="1:48" ht="12.75" x14ac:dyDescent="0.2">
      <c r="A2429" s="4">
        <v>2</v>
      </c>
      <c r="B2429" s="4">
        <v>2020</v>
      </c>
      <c r="C2429" s="4" t="s">
        <v>102</v>
      </c>
      <c r="D2429" s="4" t="s">
        <v>905</v>
      </c>
      <c r="E2429" s="11" t="s">
        <v>114</v>
      </c>
      <c r="H2429">
        <v>0.5</v>
      </c>
      <c r="J2429">
        <v>1.5</v>
      </c>
      <c r="L2429">
        <v>1.5</v>
      </c>
      <c r="P2429">
        <v>1</v>
      </c>
      <c r="Q2429">
        <v>2</v>
      </c>
      <c r="S2429">
        <v>1</v>
      </c>
      <c r="W2429">
        <v>0.5</v>
      </c>
      <c r="X2429">
        <v>2</v>
      </c>
      <c r="Z2429">
        <v>1</v>
      </c>
      <c r="AC2429">
        <v>0.5</v>
      </c>
      <c r="AD2429">
        <v>0.5</v>
      </c>
      <c r="AE2429">
        <v>1</v>
      </c>
      <c r="AG2429">
        <v>1</v>
      </c>
      <c r="AK2429" s="4">
        <v>14</v>
      </c>
      <c r="AL2429" s="11" t="s">
        <v>114</v>
      </c>
      <c r="AM2429" s="8" t="s">
        <v>115</v>
      </c>
      <c r="AN2429" s="7" t="s">
        <v>845</v>
      </c>
      <c r="AV2429">
        <v>43892.342118055552</v>
      </c>
    </row>
    <row r="2430" spans="1:48" ht="12.75" x14ac:dyDescent="0.2">
      <c r="A2430" s="4">
        <v>2</v>
      </c>
      <c r="B2430" s="4">
        <v>2020</v>
      </c>
      <c r="C2430" s="4" t="s">
        <v>102</v>
      </c>
      <c r="D2430" s="4" t="s">
        <v>905</v>
      </c>
      <c r="E2430" s="11" t="s">
        <v>117</v>
      </c>
      <c r="H2430">
        <v>1.5</v>
      </c>
      <c r="J2430">
        <v>1</v>
      </c>
      <c r="K2430">
        <v>1.5</v>
      </c>
      <c r="L2430">
        <v>0.5</v>
      </c>
      <c r="O2430">
        <v>1</v>
      </c>
      <c r="P2430">
        <v>1.5</v>
      </c>
      <c r="Q2430">
        <v>2</v>
      </c>
      <c r="R2430">
        <v>1</v>
      </c>
      <c r="S2430">
        <v>1</v>
      </c>
      <c r="W2430">
        <v>3</v>
      </c>
      <c r="Y2430">
        <v>2</v>
      </c>
      <c r="AC2430">
        <v>1</v>
      </c>
      <c r="AD2430">
        <v>1.5</v>
      </c>
      <c r="AE2430">
        <v>2</v>
      </c>
      <c r="AF2430">
        <v>2.5</v>
      </c>
      <c r="AK2430" s="4">
        <v>23</v>
      </c>
      <c r="AL2430" s="11" t="s">
        <v>117</v>
      </c>
      <c r="AM2430" s="8" t="s">
        <v>115</v>
      </c>
      <c r="AN2430" s="7"/>
      <c r="AV2430">
        <v>43892.342118055552</v>
      </c>
    </row>
    <row r="2431" spans="1:48" ht="12.75" x14ac:dyDescent="0.2">
      <c r="A2431" s="4">
        <v>2</v>
      </c>
      <c r="B2431" s="4">
        <v>2020</v>
      </c>
      <c r="C2431" s="4" t="s">
        <v>102</v>
      </c>
      <c r="D2431" s="4" t="s">
        <v>905</v>
      </c>
      <c r="E2431" s="11" t="s">
        <v>118</v>
      </c>
      <c r="H2431">
        <v>2</v>
      </c>
      <c r="J2431">
        <v>0.5</v>
      </c>
      <c r="L2431">
        <v>1</v>
      </c>
      <c r="P2431">
        <v>0.5</v>
      </c>
      <c r="R2431">
        <v>1</v>
      </c>
      <c r="S2431">
        <v>2</v>
      </c>
      <c r="W2431">
        <v>1</v>
      </c>
      <c r="X2431">
        <v>1</v>
      </c>
      <c r="Y2431">
        <v>1</v>
      </c>
      <c r="Z2431">
        <v>1</v>
      </c>
      <c r="AC2431">
        <v>0.5</v>
      </c>
      <c r="AD2431">
        <v>1</v>
      </c>
      <c r="AE2431">
        <v>1.5</v>
      </c>
      <c r="AF2431">
        <v>0.5</v>
      </c>
      <c r="AG2431">
        <v>0.5</v>
      </c>
      <c r="AK2431" s="4">
        <v>15</v>
      </c>
      <c r="AL2431" s="11" t="s">
        <v>118</v>
      </c>
      <c r="AM2431" s="8" t="s">
        <v>115</v>
      </c>
      <c r="AN2431" s="7"/>
      <c r="AV2431">
        <v>43892.342118055552</v>
      </c>
    </row>
    <row r="2432" spans="1:48" ht="12.75" x14ac:dyDescent="0.2">
      <c r="A2432" s="4">
        <v>2</v>
      </c>
      <c r="B2432" s="4">
        <v>2020</v>
      </c>
      <c r="C2432" s="4" t="s">
        <v>102</v>
      </c>
      <c r="D2432" s="4" t="s">
        <v>905</v>
      </c>
      <c r="E2432" s="11" t="s">
        <v>50</v>
      </c>
      <c r="H2432">
        <v>2</v>
      </c>
      <c r="J2432">
        <v>1</v>
      </c>
      <c r="K2432">
        <v>2</v>
      </c>
      <c r="L2432">
        <v>1</v>
      </c>
      <c r="O2432">
        <v>2</v>
      </c>
      <c r="P2432">
        <v>1.5</v>
      </c>
      <c r="Q2432">
        <v>2</v>
      </c>
      <c r="R2432">
        <v>2</v>
      </c>
      <c r="S2432">
        <v>0.5</v>
      </c>
      <c r="W2432">
        <v>0.5</v>
      </c>
      <c r="X2432">
        <v>2</v>
      </c>
      <c r="Y2432">
        <v>1.5</v>
      </c>
      <c r="Z2432">
        <v>1.5</v>
      </c>
      <c r="AC2432">
        <v>2.5</v>
      </c>
      <c r="AD2432">
        <v>1</v>
      </c>
      <c r="AE2432">
        <v>1.5</v>
      </c>
      <c r="AF2432">
        <v>3</v>
      </c>
      <c r="AG2432">
        <v>1</v>
      </c>
      <c r="AK2432" s="4">
        <v>28.5</v>
      </c>
      <c r="AL2432" s="11" t="s">
        <v>50</v>
      </c>
      <c r="AM2432" s="8" t="s">
        <v>115</v>
      </c>
      <c r="AN2432" s="7" t="s">
        <v>846</v>
      </c>
      <c r="AV2432">
        <v>43892.342118055552</v>
      </c>
    </row>
    <row r="2433" spans="1:48" ht="12.75" x14ac:dyDescent="0.2">
      <c r="A2433" s="4">
        <v>2</v>
      </c>
      <c r="B2433" s="4">
        <v>2020</v>
      </c>
      <c r="C2433" s="4" t="s">
        <v>102</v>
      </c>
      <c r="D2433" s="4" t="s">
        <v>905</v>
      </c>
      <c r="E2433" s="11" t="s">
        <v>124</v>
      </c>
      <c r="I2433">
        <v>8.5</v>
      </c>
      <c r="J2433">
        <v>1</v>
      </c>
      <c r="P2433">
        <v>3.5</v>
      </c>
      <c r="Q2433">
        <v>0.5</v>
      </c>
      <c r="W2433">
        <v>0.5</v>
      </c>
      <c r="X2433">
        <v>1</v>
      </c>
      <c r="Y2433">
        <v>1</v>
      </c>
      <c r="Z2433">
        <v>0.5</v>
      </c>
      <c r="AD2433">
        <v>1.5</v>
      </c>
      <c r="AF2433">
        <v>2.5</v>
      </c>
      <c r="AK2433" s="4">
        <v>20.5</v>
      </c>
      <c r="AL2433" s="11" t="s">
        <v>124</v>
      </c>
      <c r="AM2433" s="8" t="s">
        <v>115</v>
      </c>
      <c r="AN2433" s="7"/>
      <c r="AV2433">
        <v>43892.342118055552</v>
      </c>
    </row>
    <row r="2434" spans="1:48" ht="12.75" x14ac:dyDescent="0.2">
      <c r="A2434" s="4">
        <v>2</v>
      </c>
      <c r="B2434" s="4">
        <v>2020</v>
      </c>
      <c r="C2434" s="4" t="s">
        <v>102</v>
      </c>
      <c r="D2434" s="4" t="s">
        <v>905</v>
      </c>
      <c r="E2434" s="11" t="s">
        <v>132</v>
      </c>
      <c r="V2434">
        <v>8</v>
      </c>
      <c r="AK2434" s="4">
        <v>8</v>
      </c>
      <c r="AL2434" s="11" t="s">
        <v>132</v>
      </c>
      <c r="AM2434" s="8" t="s">
        <v>115</v>
      </c>
      <c r="AN2434" s="7"/>
      <c r="AV2434">
        <v>43892.342118055552</v>
      </c>
    </row>
    <row r="2435" spans="1:48" ht="12.75" x14ac:dyDescent="0.2">
      <c r="A2435" s="4">
        <v>2</v>
      </c>
      <c r="B2435" s="4">
        <v>2020</v>
      </c>
      <c r="C2435" s="4" t="s">
        <v>102</v>
      </c>
      <c r="D2435" s="4" t="s">
        <v>905</v>
      </c>
      <c r="E2435" s="11" t="s">
        <v>77</v>
      </c>
      <c r="H2435">
        <v>3</v>
      </c>
      <c r="I2435">
        <v>6</v>
      </c>
      <c r="J2435">
        <v>4</v>
      </c>
      <c r="K2435">
        <v>1.5</v>
      </c>
      <c r="L2435">
        <v>2</v>
      </c>
      <c r="O2435">
        <v>8</v>
      </c>
      <c r="S2435">
        <v>8</v>
      </c>
      <c r="W2435">
        <v>3</v>
      </c>
      <c r="X2435">
        <v>6</v>
      </c>
      <c r="Y2435">
        <v>2</v>
      </c>
      <c r="AE2435">
        <v>1</v>
      </c>
      <c r="AG2435">
        <v>2</v>
      </c>
      <c r="AK2435" s="4">
        <v>46.5</v>
      </c>
      <c r="AL2435" s="11" t="s">
        <v>77</v>
      </c>
      <c r="AM2435" s="8" t="s">
        <v>112</v>
      </c>
      <c r="AN2435" s="7" t="s">
        <v>957</v>
      </c>
      <c r="AO2435">
        <v>130</v>
      </c>
      <c r="AP2435">
        <v>22</v>
      </c>
      <c r="AQ2435">
        <v>12</v>
      </c>
      <c r="AS2435">
        <v>164</v>
      </c>
      <c r="AT2435">
        <v>0.85526315789473684</v>
      </c>
      <c r="AU2435">
        <v>0.14473684210526319</v>
      </c>
      <c r="AV2435">
        <v>43889.628240740742</v>
      </c>
    </row>
    <row r="2436" spans="1:48" ht="12.75" x14ac:dyDescent="0.2">
      <c r="A2436" s="4">
        <v>2</v>
      </c>
      <c r="B2436" s="4">
        <v>2020</v>
      </c>
      <c r="C2436" s="4" t="s">
        <v>102</v>
      </c>
      <c r="D2436" s="4" t="s">
        <v>905</v>
      </c>
      <c r="E2436" s="11" t="s">
        <v>124</v>
      </c>
      <c r="AE2436">
        <v>1</v>
      </c>
      <c r="AK2436" s="4">
        <v>1</v>
      </c>
      <c r="AL2436" s="11" t="s">
        <v>124</v>
      </c>
      <c r="AM2436" s="8" t="s">
        <v>112</v>
      </c>
      <c r="AN2436" s="7" t="s">
        <v>177</v>
      </c>
      <c r="AV2436">
        <v>43889.628240740742</v>
      </c>
    </row>
    <row r="2437" spans="1:48" ht="12.75" x14ac:dyDescent="0.2">
      <c r="A2437" s="4">
        <v>2</v>
      </c>
      <c r="B2437" s="4">
        <v>2020</v>
      </c>
      <c r="C2437" s="4" t="s">
        <v>102</v>
      </c>
      <c r="D2437" s="4" t="s">
        <v>905</v>
      </c>
      <c r="E2437" s="11" t="s">
        <v>60</v>
      </c>
      <c r="AF2437">
        <v>2</v>
      </c>
      <c r="AK2437" s="4">
        <v>2</v>
      </c>
      <c r="AL2437" s="11" t="s">
        <v>60</v>
      </c>
      <c r="AM2437" s="8" t="s">
        <v>112</v>
      </c>
      <c r="AN2437" s="7" t="s">
        <v>958</v>
      </c>
      <c r="AV2437">
        <v>43889.628240740742</v>
      </c>
    </row>
    <row r="2438" spans="1:48" ht="12.75" x14ac:dyDescent="0.2">
      <c r="A2438" s="4">
        <v>2</v>
      </c>
      <c r="B2438" s="4">
        <v>2020</v>
      </c>
      <c r="C2438" s="4" t="s">
        <v>102</v>
      </c>
      <c r="D2438" s="4" t="s">
        <v>905</v>
      </c>
      <c r="E2438" s="11" t="s">
        <v>63</v>
      </c>
      <c r="R2438">
        <v>8</v>
      </c>
      <c r="W2438">
        <v>1.5</v>
      </c>
      <c r="AC2438">
        <v>0.5</v>
      </c>
      <c r="AD2438">
        <v>0.5</v>
      </c>
      <c r="AK2438" s="4">
        <v>10.5</v>
      </c>
      <c r="AL2438" s="11" t="s">
        <v>63</v>
      </c>
      <c r="AM2438" s="8" t="s">
        <v>112</v>
      </c>
      <c r="AN2438" s="7" t="s">
        <v>959</v>
      </c>
      <c r="AV2438">
        <v>43889.628240740742</v>
      </c>
    </row>
    <row r="2439" spans="1:48" ht="12.75" x14ac:dyDescent="0.2">
      <c r="A2439" s="4">
        <v>2</v>
      </c>
      <c r="B2439" s="4">
        <v>2020</v>
      </c>
      <c r="C2439" s="4" t="s">
        <v>102</v>
      </c>
      <c r="D2439" s="4" t="s">
        <v>905</v>
      </c>
      <c r="E2439" s="11" t="s">
        <v>54</v>
      </c>
      <c r="X2439">
        <v>3</v>
      </c>
      <c r="Y2439">
        <v>2</v>
      </c>
      <c r="AC2439">
        <v>0.5</v>
      </c>
      <c r="AD2439">
        <v>1</v>
      </c>
      <c r="AF2439">
        <v>2</v>
      </c>
      <c r="AG2439">
        <v>6</v>
      </c>
      <c r="AK2439" s="4">
        <v>14.5</v>
      </c>
      <c r="AL2439" s="11" t="s">
        <v>54</v>
      </c>
      <c r="AM2439" s="8" t="s">
        <v>112</v>
      </c>
      <c r="AN2439" s="7" t="s">
        <v>960</v>
      </c>
      <c r="AV2439">
        <v>43889.628240740742</v>
      </c>
    </row>
    <row r="2440" spans="1:48" ht="12.75" x14ac:dyDescent="0.2">
      <c r="A2440" s="4">
        <v>2</v>
      </c>
      <c r="B2440" s="4">
        <v>2020</v>
      </c>
      <c r="C2440" s="4" t="s">
        <v>102</v>
      </c>
      <c r="D2440" s="4" t="s">
        <v>905</v>
      </c>
      <c r="E2440" s="11" t="s">
        <v>92</v>
      </c>
      <c r="J2440">
        <v>2</v>
      </c>
      <c r="K2440">
        <v>3</v>
      </c>
      <c r="L2440">
        <v>6</v>
      </c>
      <c r="Y2440">
        <v>5</v>
      </c>
      <c r="Z2440">
        <v>4</v>
      </c>
      <c r="AC2440">
        <v>9</v>
      </c>
      <c r="AD2440">
        <v>7.5</v>
      </c>
      <c r="AE2440">
        <v>7</v>
      </c>
      <c r="AK2440" s="4">
        <v>43.5</v>
      </c>
      <c r="AL2440" s="11" t="s">
        <v>92</v>
      </c>
      <c r="AM2440" s="8" t="s">
        <v>112</v>
      </c>
      <c r="AN2440" s="7" t="s">
        <v>961</v>
      </c>
      <c r="AV2440">
        <v>43889.628240740742</v>
      </c>
    </row>
    <row r="2441" spans="1:48" ht="12.75" x14ac:dyDescent="0.2">
      <c r="A2441" s="4">
        <v>2</v>
      </c>
      <c r="B2441" s="4">
        <v>2020</v>
      </c>
      <c r="C2441" s="4" t="s">
        <v>102</v>
      </c>
      <c r="D2441" s="4" t="s">
        <v>905</v>
      </c>
      <c r="E2441" s="11" t="s">
        <v>50</v>
      </c>
      <c r="I2441">
        <v>1</v>
      </c>
      <c r="J2441">
        <v>1</v>
      </c>
      <c r="K2441">
        <v>0.5</v>
      </c>
      <c r="P2441">
        <v>8</v>
      </c>
      <c r="Q2441">
        <v>8</v>
      </c>
      <c r="X2441">
        <v>1</v>
      </c>
      <c r="Y2441">
        <v>1</v>
      </c>
      <c r="AE2441">
        <v>1</v>
      </c>
      <c r="AF2441">
        <v>2</v>
      </c>
      <c r="AK2441" s="4">
        <v>23.5</v>
      </c>
      <c r="AL2441" s="11" t="s">
        <v>50</v>
      </c>
      <c r="AM2441" s="8" t="s">
        <v>112</v>
      </c>
      <c r="AN2441" s="7" t="s">
        <v>962</v>
      </c>
      <c r="AV2441">
        <v>43889.628240740742</v>
      </c>
    </row>
    <row r="2442" spans="1:48" ht="12.75" x14ac:dyDescent="0.2">
      <c r="A2442" s="4">
        <v>2</v>
      </c>
      <c r="B2442" s="4">
        <v>2020</v>
      </c>
      <c r="C2442" s="4" t="s">
        <v>102</v>
      </c>
      <c r="D2442" s="4" t="s">
        <v>905</v>
      </c>
      <c r="E2442" s="11" t="s">
        <v>132</v>
      </c>
      <c r="H2442">
        <v>3</v>
      </c>
      <c r="W2442">
        <v>4</v>
      </c>
      <c r="Z2442">
        <v>4</v>
      </c>
      <c r="AK2442" s="4">
        <v>11</v>
      </c>
      <c r="AL2442" s="11" t="s">
        <v>132</v>
      </c>
      <c r="AM2442" s="8" t="s">
        <v>112</v>
      </c>
      <c r="AN2442" s="7" t="s">
        <v>652</v>
      </c>
      <c r="AV2442">
        <v>43889.628240740742</v>
      </c>
    </row>
    <row r="2443" spans="1:48" ht="12.75" x14ac:dyDescent="0.2">
      <c r="A2443" s="4">
        <v>2</v>
      </c>
      <c r="B2443" s="4">
        <v>2020</v>
      </c>
      <c r="C2443" s="4" t="s">
        <v>102</v>
      </c>
      <c r="D2443" s="4" t="s">
        <v>905</v>
      </c>
      <c r="E2443" s="11" t="s">
        <v>62</v>
      </c>
      <c r="H2443">
        <v>2</v>
      </c>
      <c r="I2443">
        <v>1</v>
      </c>
      <c r="J2443">
        <v>1</v>
      </c>
      <c r="K2443">
        <v>3</v>
      </c>
      <c r="W2443">
        <v>1.5</v>
      </c>
      <c r="AD2443">
        <v>1</v>
      </c>
      <c r="AF2443">
        <v>2</v>
      </c>
      <c r="AK2443" s="4">
        <v>11.5</v>
      </c>
      <c r="AL2443" s="11" t="s">
        <v>62</v>
      </c>
      <c r="AM2443" s="8" t="s">
        <v>112</v>
      </c>
      <c r="AN2443" s="7" t="s">
        <v>963</v>
      </c>
      <c r="AV2443">
        <v>43889.628240740742</v>
      </c>
    </row>
    <row r="2444" spans="1:48" ht="12.75" x14ac:dyDescent="0.2">
      <c r="A2444" s="4">
        <v>2</v>
      </c>
      <c r="B2444" s="4">
        <v>2020</v>
      </c>
      <c r="C2444" s="4" t="s">
        <v>102</v>
      </c>
      <c r="D2444" s="4" t="s">
        <v>905</v>
      </c>
      <c r="E2444" s="11" t="s">
        <v>113</v>
      </c>
      <c r="I2444">
        <v>7</v>
      </c>
      <c r="J2444">
        <v>1</v>
      </c>
      <c r="AK2444" s="4">
        <v>8</v>
      </c>
      <c r="AL2444" s="11" t="s">
        <v>113</v>
      </c>
      <c r="AM2444" s="8" t="s">
        <v>96</v>
      </c>
      <c r="AN2444" s="7" t="s">
        <v>964</v>
      </c>
      <c r="AO2444">
        <v>146.5</v>
      </c>
      <c r="AP2444">
        <v>12.5</v>
      </c>
      <c r="AQ2444">
        <v>1</v>
      </c>
      <c r="AS2444">
        <v>160</v>
      </c>
      <c r="AT2444">
        <v>0.92138364779874216</v>
      </c>
      <c r="AU2444">
        <v>7.8616352201257858E-2</v>
      </c>
      <c r="AV2444">
        <v>43889.63890046296</v>
      </c>
    </row>
    <row r="2445" spans="1:48" ht="12.75" x14ac:dyDescent="0.2">
      <c r="A2445" s="4">
        <v>2</v>
      </c>
      <c r="B2445" s="4">
        <v>2020</v>
      </c>
      <c r="C2445" s="4" t="s">
        <v>102</v>
      </c>
      <c r="D2445" s="4" t="s">
        <v>905</v>
      </c>
      <c r="E2445" s="11" t="s">
        <v>124</v>
      </c>
      <c r="AD2445">
        <v>1</v>
      </c>
      <c r="AK2445" s="4">
        <v>1</v>
      </c>
      <c r="AL2445" s="11" t="s">
        <v>124</v>
      </c>
      <c r="AM2445" s="8" t="s">
        <v>96</v>
      </c>
      <c r="AN2445" s="7" t="s">
        <v>651</v>
      </c>
      <c r="AV2445">
        <v>43889.63890046296</v>
      </c>
    </row>
    <row r="2446" spans="1:48" ht="12.75" x14ac:dyDescent="0.2">
      <c r="A2446" s="4">
        <v>2</v>
      </c>
      <c r="B2446" s="4">
        <v>2020</v>
      </c>
      <c r="C2446" s="4" t="s">
        <v>102</v>
      </c>
      <c r="D2446" s="4" t="s">
        <v>905</v>
      </c>
      <c r="E2446" s="11" t="s">
        <v>107</v>
      </c>
      <c r="R2446">
        <v>2</v>
      </c>
      <c r="AK2446" s="4">
        <v>2</v>
      </c>
      <c r="AL2446" s="11" t="s">
        <v>107</v>
      </c>
      <c r="AM2446" s="8" t="s">
        <v>96</v>
      </c>
      <c r="AN2446" s="7" t="s">
        <v>965</v>
      </c>
      <c r="AV2446">
        <v>43889.63890046296</v>
      </c>
    </row>
    <row r="2447" spans="1:48" ht="12.75" x14ac:dyDescent="0.2">
      <c r="A2447" s="4">
        <v>2</v>
      </c>
      <c r="B2447" s="4">
        <v>2020</v>
      </c>
      <c r="C2447" s="4" t="s">
        <v>102</v>
      </c>
      <c r="D2447" s="4" t="s">
        <v>905</v>
      </c>
      <c r="E2447" s="11" t="s">
        <v>62</v>
      </c>
      <c r="H2447">
        <v>2</v>
      </c>
      <c r="AK2447" s="4">
        <v>2</v>
      </c>
      <c r="AL2447" s="11" t="s">
        <v>62</v>
      </c>
      <c r="AM2447" s="8" t="s">
        <v>96</v>
      </c>
      <c r="AN2447" s="7"/>
      <c r="AV2447">
        <v>43889.63890046296</v>
      </c>
    </row>
    <row r="2448" spans="1:48" ht="12.75" x14ac:dyDescent="0.2">
      <c r="A2448" s="4">
        <v>2</v>
      </c>
      <c r="B2448" s="4">
        <v>2020</v>
      </c>
      <c r="C2448" s="4" t="s">
        <v>102</v>
      </c>
      <c r="D2448" s="4" t="s">
        <v>905</v>
      </c>
      <c r="E2448" s="11" t="s">
        <v>54</v>
      </c>
      <c r="J2448">
        <v>4.5</v>
      </c>
      <c r="K2448">
        <v>4.5</v>
      </c>
      <c r="L2448">
        <v>7</v>
      </c>
      <c r="O2448">
        <v>6</v>
      </c>
      <c r="P2448">
        <v>7</v>
      </c>
      <c r="X2448">
        <v>8</v>
      </c>
      <c r="Y2448">
        <v>9</v>
      </c>
      <c r="AC2448">
        <v>6.5</v>
      </c>
      <c r="AD2448">
        <v>8</v>
      </c>
      <c r="AE2448">
        <v>8</v>
      </c>
      <c r="AK2448" s="4">
        <v>68.5</v>
      </c>
      <c r="AL2448" s="11" t="s">
        <v>54</v>
      </c>
      <c r="AM2448" s="8" t="s">
        <v>96</v>
      </c>
      <c r="AN2448" s="7" t="s">
        <v>966</v>
      </c>
      <c r="AV2448">
        <v>43889.63890046296</v>
      </c>
    </row>
    <row r="2449" spans="1:48" ht="12.75" x14ac:dyDescent="0.2">
      <c r="A2449" s="4">
        <v>2</v>
      </c>
      <c r="B2449" s="4">
        <v>2020</v>
      </c>
      <c r="C2449" s="4" t="s">
        <v>102</v>
      </c>
      <c r="D2449" s="4" t="s">
        <v>905</v>
      </c>
      <c r="E2449" s="11" t="s">
        <v>71</v>
      </c>
      <c r="K2449">
        <v>2</v>
      </c>
      <c r="O2449">
        <v>1</v>
      </c>
      <c r="P2449">
        <v>1</v>
      </c>
      <c r="Z2449">
        <v>1</v>
      </c>
      <c r="AC2449">
        <v>1</v>
      </c>
      <c r="AK2449" s="4">
        <v>6</v>
      </c>
      <c r="AL2449" s="11" t="s">
        <v>71</v>
      </c>
      <c r="AM2449" s="8" t="s">
        <v>96</v>
      </c>
      <c r="AN2449" s="7" t="s">
        <v>967</v>
      </c>
      <c r="AV2449">
        <v>43889.63890046296</v>
      </c>
    </row>
    <row r="2450" spans="1:48" ht="12.75" x14ac:dyDescent="0.2">
      <c r="A2450" s="4">
        <v>2</v>
      </c>
      <c r="B2450" s="4">
        <v>2020</v>
      </c>
      <c r="C2450" s="4" t="s">
        <v>102</v>
      </c>
      <c r="D2450" s="4" t="s">
        <v>905</v>
      </c>
      <c r="E2450" s="11" t="s">
        <v>60</v>
      </c>
      <c r="H2450">
        <v>1</v>
      </c>
      <c r="AG2450">
        <v>1</v>
      </c>
      <c r="AK2450" s="4">
        <v>2</v>
      </c>
      <c r="AL2450" s="11" t="s">
        <v>60</v>
      </c>
      <c r="AM2450" s="8" t="s">
        <v>96</v>
      </c>
      <c r="AN2450" s="7"/>
      <c r="AV2450">
        <v>43889.63890046296</v>
      </c>
    </row>
    <row r="2451" spans="1:48" ht="12.75" x14ac:dyDescent="0.2">
      <c r="A2451" s="4">
        <v>2</v>
      </c>
      <c r="B2451" s="4">
        <v>2020</v>
      </c>
      <c r="C2451" s="4" t="s">
        <v>102</v>
      </c>
      <c r="D2451" s="4" t="s">
        <v>905</v>
      </c>
      <c r="E2451" s="11" t="s">
        <v>84</v>
      </c>
      <c r="J2451">
        <v>1</v>
      </c>
      <c r="K2451">
        <v>1.5</v>
      </c>
      <c r="O2451">
        <v>1</v>
      </c>
      <c r="Q2451">
        <v>1</v>
      </c>
      <c r="R2451">
        <v>1</v>
      </c>
      <c r="X2451">
        <v>1</v>
      </c>
      <c r="AC2451">
        <v>1.5</v>
      </c>
      <c r="AE2451">
        <v>1</v>
      </c>
      <c r="AK2451" s="4">
        <v>9</v>
      </c>
      <c r="AL2451" s="11" t="s">
        <v>84</v>
      </c>
      <c r="AM2451" s="8" t="s">
        <v>96</v>
      </c>
      <c r="AN2451" s="7"/>
      <c r="AV2451">
        <v>43889.63890046296</v>
      </c>
    </row>
    <row r="2452" spans="1:48" ht="12.75" x14ac:dyDescent="0.2">
      <c r="A2452" s="4">
        <v>2</v>
      </c>
      <c r="B2452" s="4">
        <v>2020</v>
      </c>
      <c r="C2452" s="4" t="s">
        <v>102</v>
      </c>
      <c r="D2452" s="4" t="s">
        <v>905</v>
      </c>
      <c r="E2452" s="11" t="s">
        <v>50</v>
      </c>
      <c r="H2452">
        <v>0.5</v>
      </c>
      <c r="J2452">
        <v>1.5</v>
      </c>
      <c r="Q2452">
        <v>1</v>
      </c>
      <c r="S2452">
        <v>1</v>
      </c>
      <c r="Z2452">
        <v>1</v>
      </c>
      <c r="AG2452">
        <v>2</v>
      </c>
      <c r="AK2452" s="4">
        <v>7</v>
      </c>
      <c r="AL2452" s="11" t="s">
        <v>50</v>
      </c>
      <c r="AM2452" s="8" t="s">
        <v>96</v>
      </c>
      <c r="AN2452" s="7"/>
      <c r="AV2452">
        <v>43889.63890046296</v>
      </c>
    </row>
    <row r="2453" spans="1:48" ht="12.75" x14ac:dyDescent="0.2">
      <c r="A2453" s="4">
        <v>2</v>
      </c>
      <c r="B2453" s="4">
        <v>2020</v>
      </c>
      <c r="C2453" s="4" t="s">
        <v>102</v>
      </c>
      <c r="D2453" s="4" t="s">
        <v>905</v>
      </c>
      <c r="E2453" s="11" t="s">
        <v>63</v>
      </c>
      <c r="L2453">
        <v>1</v>
      </c>
      <c r="S2453">
        <v>1</v>
      </c>
      <c r="AG2453">
        <v>0.5</v>
      </c>
      <c r="AK2453" s="4">
        <v>2.5</v>
      </c>
      <c r="AL2453" s="11" t="s">
        <v>63</v>
      </c>
      <c r="AM2453" s="8" t="s">
        <v>96</v>
      </c>
      <c r="AN2453" s="7"/>
      <c r="AV2453">
        <v>43889.63890046296</v>
      </c>
    </row>
    <row r="2454" spans="1:48" ht="12.75" x14ac:dyDescent="0.2">
      <c r="A2454" s="4">
        <v>2</v>
      </c>
      <c r="B2454" s="4">
        <v>2020</v>
      </c>
      <c r="C2454" s="4" t="s">
        <v>102</v>
      </c>
      <c r="D2454" s="4" t="s">
        <v>905</v>
      </c>
      <c r="E2454" s="11" t="s">
        <v>55</v>
      </c>
      <c r="H2454">
        <v>4.5</v>
      </c>
      <c r="I2454">
        <v>1</v>
      </c>
      <c r="Q2454">
        <v>6.5</v>
      </c>
      <c r="R2454">
        <v>4.5</v>
      </c>
      <c r="S2454">
        <v>6</v>
      </c>
      <c r="W2454">
        <v>8</v>
      </c>
      <c r="Z2454">
        <v>7</v>
      </c>
      <c r="AF2454">
        <v>9</v>
      </c>
      <c r="AG2454">
        <v>5.5</v>
      </c>
      <c r="AK2454" s="4">
        <v>52</v>
      </c>
      <c r="AL2454" s="11" t="s">
        <v>55</v>
      </c>
      <c r="AM2454" s="8" t="s">
        <v>96</v>
      </c>
      <c r="AN2454" s="7" t="s">
        <v>968</v>
      </c>
      <c r="AV2454">
        <v>43889.63890046296</v>
      </c>
    </row>
    <row r="2455" spans="1:48" ht="12.75" x14ac:dyDescent="0.2">
      <c r="A2455" s="4">
        <v>2</v>
      </c>
      <c r="B2455" s="4">
        <v>2020</v>
      </c>
      <c r="C2455" s="4" t="s">
        <v>102</v>
      </c>
      <c r="D2455" s="4" t="s">
        <v>905</v>
      </c>
      <c r="E2455" s="11"/>
      <c r="AK2455" s="4">
        <v>0</v>
      </c>
      <c r="AL2455" s="11">
        <v>0</v>
      </c>
      <c r="AM2455" s="8" t="s">
        <v>135</v>
      </c>
      <c r="AN2455" s="7"/>
      <c r="AO2455">
        <v>126</v>
      </c>
      <c r="AP2455">
        <v>13.5</v>
      </c>
      <c r="AQ2455">
        <v>20.5</v>
      </c>
      <c r="AS2455">
        <v>160</v>
      </c>
      <c r="AT2455">
        <v>0.90322580645161288</v>
      </c>
      <c r="AU2455">
        <v>9.6774193548387094E-2</v>
      </c>
      <c r="AV2455">
        <v>43892.421238425923</v>
      </c>
    </row>
    <row r="2456" spans="1:48" ht="12.75" x14ac:dyDescent="0.2">
      <c r="A2456" s="4">
        <v>2</v>
      </c>
      <c r="B2456" s="4">
        <v>2020</v>
      </c>
      <c r="C2456" s="4" t="s">
        <v>102</v>
      </c>
      <c r="D2456" s="4" t="s">
        <v>905</v>
      </c>
      <c r="E2456" s="11" t="s">
        <v>60</v>
      </c>
      <c r="AG2456">
        <v>2</v>
      </c>
      <c r="AK2456" s="4">
        <v>2</v>
      </c>
      <c r="AL2456" s="11" t="s">
        <v>60</v>
      </c>
      <c r="AM2456" s="8" t="s">
        <v>135</v>
      </c>
      <c r="AN2456" s="7"/>
      <c r="AV2456">
        <v>43892.421238425923</v>
      </c>
    </row>
    <row r="2457" spans="1:48" ht="12.75" x14ac:dyDescent="0.2">
      <c r="A2457" s="4">
        <v>2</v>
      </c>
      <c r="B2457" s="4">
        <v>2020</v>
      </c>
      <c r="C2457" s="4" t="s">
        <v>102</v>
      </c>
      <c r="D2457" s="4" t="s">
        <v>905</v>
      </c>
      <c r="E2457" s="11" t="s">
        <v>55</v>
      </c>
      <c r="AF2457">
        <v>4.5</v>
      </c>
      <c r="AG2457">
        <v>4</v>
      </c>
      <c r="AK2457" s="4">
        <v>8.5</v>
      </c>
      <c r="AL2457" s="11" t="s">
        <v>55</v>
      </c>
      <c r="AM2457" s="8" t="s">
        <v>135</v>
      </c>
      <c r="AN2457" s="7" t="s">
        <v>970</v>
      </c>
      <c r="AV2457">
        <v>43892.421238425923</v>
      </c>
    </row>
    <row r="2458" spans="1:48" ht="12.75" x14ac:dyDescent="0.2">
      <c r="A2458" s="4">
        <v>2</v>
      </c>
      <c r="B2458" s="4">
        <v>2020</v>
      </c>
      <c r="C2458" s="4" t="s">
        <v>102</v>
      </c>
      <c r="D2458" s="4" t="s">
        <v>905</v>
      </c>
      <c r="E2458" s="11" t="s">
        <v>75</v>
      </c>
      <c r="AE2458">
        <v>1</v>
      </c>
      <c r="AF2458">
        <v>3</v>
      </c>
      <c r="AG2458">
        <v>2</v>
      </c>
      <c r="AK2458" s="4">
        <v>6</v>
      </c>
      <c r="AL2458" s="11" t="s">
        <v>75</v>
      </c>
      <c r="AM2458" s="8" t="s">
        <v>135</v>
      </c>
      <c r="AN2458" s="7" t="s">
        <v>971</v>
      </c>
      <c r="AV2458">
        <v>43892.421238425923</v>
      </c>
    </row>
    <row r="2459" spans="1:48" ht="12.75" x14ac:dyDescent="0.2">
      <c r="A2459" s="4">
        <v>2</v>
      </c>
      <c r="B2459" s="4">
        <v>2020</v>
      </c>
      <c r="C2459" s="4" t="s">
        <v>102</v>
      </c>
      <c r="D2459" s="4" t="s">
        <v>905</v>
      </c>
      <c r="E2459" s="11" t="s">
        <v>124</v>
      </c>
      <c r="AE2459">
        <v>1</v>
      </c>
      <c r="AK2459" s="4">
        <v>1</v>
      </c>
      <c r="AL2459" s="11" t="s">
        <v>124</v>
      </c>
      <c r="AM2459" s="8" t="s">
        <v>135</v>
      </c>
      <c r="AN2459" s="7" t="s">
        <v>972</v>
      </c>
      <c r="AV2459">
        <v>43892.421238425923</v>
      </c>
    </row>
    <row r="2460" spans="1:48" ht="12.75" x14ac:dyDescent="0.2">
      <c r="A2460" s="4">
        <v>2</v>
      </c>
      <c r="B2460" s="4">
        <v>2020</v>
      </c>
      <c r="C2460" s="4" t="s">
        <v>102</v>
      </c>
      <c r="D2460" s="4" t="s">
        <v>905</v>
      </c>
      <c r="E2460" s="11" t="s">
        <v>107</v>
      </c>
      <c r="R2460">
        <v>1</v>
      </c>
      <c r="AK2460" s="4">
        <v>1</v>
      </c>
      <c r="AL2460" s="11" t="s">
        <v>107</v>
      </c>
      <c r="AM2460" s="8" t="s">
        <v>135</v>
      </c>
      <c r="AN2460" s="7"/>
      <c r="AV2460">
        <v>43892.421238425923</v>
      </c>
    </row>
    <row r="2461" spans="1:48" ht="12.75" x14ac:dyDescent="0.2">
      <c r="A2461" s="4">
        <v>2</v>
      </c>
      <c r="B2461" s="4">
        <v>2020</v>
      </c>
      <c r="C2461" s="4" t="s">
        <v>102</v>
      </c>
      <c r="D2461" s="4" t="s">
        <v>905</v>
      </c>
      <c r="E2461" s="11" t="s">
        <v>84</v>
      </c>
      <c r="Q2461">
        <v>1</v>
      </c>
      <c r="R2461">
        <v>1</v>
      </c>
      <c r="X2461">
        <v>2</v>
      </c>
      <c r="Y2461">
        <v>1</v>
      </c>
      <c r="AK2461" s="4">
        <v>5</v>
      </c>
      <c r="AL2461" s="11" t="s">
        <v>84</v>
      </c>
      <c r="AM2461" s="8" t="s">
        <v>135</v>
      </c>
      <c r="AN2461" s="7"/>
      <c r="AV2461">
        <v>43892.421238425923</v>
      </c>
    </row>
    <row r="2462" spans="1:48" ht="12.75" x14ac:dyDescent="0.2">
      <c r="A2462" s="4">
        <v>2</v>
      </c>
      <c r="B2462" s="4">
        <v>2020</v>
      </c>
      <c r="C2462" s="4" t="s">
        <v>102</v>
      </c>
      <c r="D2462" s="4" t="s">
        <v>905</v>
      </c>
      <c r="E2462" s="11" t="s">
        <v>229</v>
      </c>
      <c r="P2462">
        <v>1</v>
      </c>
      <c r="Q2462">
        <v>1</v>
      </c>
      <c r="AK2462" s="4">
        <v>2</v>
      </c>
      <c r="AL2462" s="11" t="s">
        <v>229</v>
      </c>
      <c r="AM2462" s="8" t="s">
        <v>135</v>
      </c>
      <c r="AN2462" s="7"/>
      <c r="AV2462">
        <v>43892.421238425923</v>
      </c>
    </row>
    <row r="2463" spans="1:48" ht="12.75" x14ac:dyDescent="0.2">
      <c r="A2463" s="4">
        <v>2</v>
      </c>
      <c r="B2463" s="4">
        <v>2020</v>
      </c>
      <c r="C2463" s="4" t="s">
        <v>102</v>
      </c>
      <c r="D2463" s="4" t="s">
        <v>905</v>
      </c>
      <c r="E2463" s="11" t="s">
        <v>63</v>
      </c>
      <c r="O2463">
        <v>2</v>
      </c>
      <c r="W2463">
        <v>1.5</v>
      </c>
      <c r="X2463">
        <v>1</v>
      </c>
      <c r="AC2463">
        <v>1</v>
      </c>
      <c r="AK2463" s="4">
        <v>5.5</v>
      </c>
      <c r="AL2463" s="11" t="s">
        <v>63</v>
      </c>
      <c r="AM2463" s="8" t="s">
        <v>135</v>
      </c>
      <c r="AN2463" s="7" t="s">
        <v>973</v>
      </c>
      <c r="AV2463">
        <v>43892.421238425923</v>
      </c>
    </row>
    <row r="2464" spans="1:48" ht="12.75" x14ac:dyDescent="0.2">
      <c r="A2464" s="4">
        <v>2</v>
      </c>
      <c r="B2464" s="4">
        <v>2020</v>
      </c>
      <c r="C2464" s="4" t="s">
        <v>102</v>
      </c>
      <c r="D2464" s="4" t="s">
        <v>905</v>
      </c>
      <c r="E2464" s="11" t="s">
        <v>50</v>
      </c>
      <c r="K2464">
        <v>1</v>
      </c>
      <c r="W2464">
        <v>1.5</v>
      </c>
      <c r="AF2464">
        <v>1</v>
      </c>
      <c r="AK2464" s="4">
        <v>3.5</v>
      </c>
      <c r="AL2464" s="11" t="s">
        <v>50</v>
      </c>
      <c r="AM2464" s="8" t="s">
        <v>135</v>
      </c>
      <c r="AN2464" s="7" t="s">
        <v>974</v>
      </c>
      <c r="AV2464">
        <v>43892.421238425923</v>
      </c>
    </row>
    <row r="2465" spans="1:48" ht="12.75" x14ac:dyDescent="0.2">
      <c r="A2465" s="4">
        <v>2</v>
      </c>
      <c r="B2465" s="4">
        <v>2020</v>
      </c>
      <c r="C2465" s="4" t="s">
        <v>102</v>
      </c>
      <c r="D2465" s="4" t="s">
        <v>905</v>
      </c>
      <c r="E2465" s="11" t="s">
        <v>132</v>
      </c>
      <c r="I2465">
        <v>3.5</v>
      </c>
      <c r="J2465">
        <v>8</v>
      </c>
      <c r="S2465">
        <v>8</v>
      </c>
      <c r="AK2465" s="4">
        <v>19.5</v>
      </c>
      <c r="AL2465" s="11" t="s">
        <v>132</v>
      </c>
      <c r="AM2465" s="8" t="s">
        <v>135</v>
      </c>
      <c r="AN2465" s="7" t="s">
        <v>975</v>
      </c>
      <c r="AV2465">
        <v>43892.421238425923</v>
      </c>
    </row>
    <row r="2466" spans="1:48" ht="12.75" x14ac:dyDescent="0.2">
      <c r="A2466" s="4">
        <v>2</v>
      </c>
      <c r="B2466" s="4">
        <v>2020</v>
      </c>
      <c r="C2466" s="4" t="s">
        <v>102</v>
      </c>
      <c r="D2466" s="4" t="s">
        <v>905</v>
      </c>
      <c r="E2466" s="11" t="s">
        <v>71</v>
      </c>
      <c r="H2466">
        <v>3</v>
      </c>
      <c r="I2466">
        <v>2</v>
      </c>
      <c r="AK2466" s="4">
        <v>5</v>
      </c>
      <c r="AL2466" s="11" t="s">
        <v>71</v>
      </c>
      <c r="AM2466" s="8" t="s">
        <v>135</v>
      </c>
      <c r="AN2466" s="7" t="s">
        <v>976</v>
      </c>
      <c r="AV2466">
        <v>43892.421238425923</v>
      </c>
    </row>
    <row r="2467" spans="1:48" ht="12.75" x14ac:dyDescent="0.2">
      <c r="A2467" s="4">
        <v>2</v>
      </c>
      <c r="B2467" s="4">
        <v>2020</v>
      </c>
      <c r="C2467" s="4" t="s">
        <v>102</v>
      </c>
      <c r="D2467" s="4" t="s">
        <v>905</v>
      </c>
      <c r="E2467" s="11" t="s">
        <v>54</v>
      </c>
      <c r="H2467">
        <v>5</v>
      </c>
      <c r="I2467">
        <v>2.5</v>
      </c>
      <c r="K2467">
        <v>7</v>
      </c>
      <c r="L2467">
        <v>8</v>
      </c>
      <c r="O2467">
        <v>6</v>
      </c>
      <c r="P2467">
        <v>7</v>
      </c>
      <c r="Q2467">
        <v>6</v>
      </c>
      <c r="R2467">
        <v>6</v>
      </c>
      <c r="W2467">
        <v>5.5</v>
      </c>
      <c r="X2467">
        <v>6</v>
      </c>
      <c r="Y2467">
        <v>8.5</v>
      </c>
      <c r="Z2467">
        <v>9</v>
      </c>
      <c r="AC2467">
        <v>8</v>
      </c>
      <c r="AD2467">
        <v>9</v>
      </c>
      <c r="AE2467">
        <v>7.5</v>
      </c>
      <c r="AK2467" s="4">
        <v>101</v>
      </c>
      <c r="AL2467" s="11" t="s">
        <v>54</v>
      </c>
      <c r="AM2467" s="8" t="s">
        <v>135</v>
      </c>
      <c r="AN2467" s="7" t="s">
        <v>977</v>
      </c>
      <c r="AV2467">
        <v>43892.421238425923</v>
      </c>
    </row>
    <row r="2468" spans="1:48" ht="12.75" x14ac:dyDescent="0.2">
      <c r="A2468" s="4">
        <v>2</v>
      </c>
      <c r="B2468" s="4">
        <v>2020</v>
      </c>
      <c r="C2468" s="4" t="s">
        <v>102</v>
      </c>
      <c r="D2468" s="4" t="s">
        <v>905</v>
      </c>
      <c r="E2468" s="11" t="s">
        <v>50</v>
      </c>
      <c r="H2468">
        <v>3</v>
      </c>
      <c r="L2468">
        <v>1.5</v>
      </c>
      <c r="O2468">
        <v>2</v>
      </c>
      <c r="P2468">
        <v>4</v>
      </c>
      <c r="Q2468">
        <v>4.5</v>
      </c>
      <c r="S2468">
        <v>2.5</v>
      </c>
      <c r="W2468">
        <v>6.5</v>
      </c>
      <c r="X2468">
        <v>8</v>
      </c>
      <c r="Y2468">
        <v>5</v>
      </c>
      <c r="Z2468">
        <v>3</v>
      </c>
      <c r="AC2468">
        <v>5</v>
      </c>
      <c r="AD2468">
        <v>5</v>
      </c>
      <c r="AE2468">
        <v>6</v>
      </c>
      <c r="AF2468">
        <v>7</v>
      </c>
      <c r="AG2468">
        <v>7</v>
      </c>
      <c r="AK2468" s="4">
        <v>70</v>
      </c>
      <c r="AL2468" s="11" t="s">
        <v>50</v>
      </c>
      <c r="AM2468" s="8" t="s">
        <v>91</v>
      </c>
      <c r="AN2468" s="7" t="s">
        <v>978</v>
      </c>
      <c r="AO2468">
        <v>100.5</v>
      </c>
      <c r="AP2468">
        <v>16.5</v>
      </c>
      <c r="AQ2468">
        <v>43</v>
      </c>
      <c r="AS2468">
        <v>160</v>
      </c>
      <c r="AT2468">
        <v>0.85897435897435892</v>
      </c>
      <c r="AU2468">
        <v>0.141025641025641</v>
      </c>
      <c r="AV2468">
        <v>43892.54</v>
      </c>
    </row>
    <row r="2469" spans="1:48" ht="12.75" x14ac:dyDescent="0.2">
      <c r="A2469" s="4">
        <v>2</v>
      </c>
      <c r="B2469" s="4">
        <v>2020</v>
      </c>
      <c r="C2469" s="4" t="s">
        <v>102</v>
      </c>
      <c r="D2469" s="4" t="s">
        <v>905</v>
      </c>
      <c r="E2469" s="11" t="s">
        <v>54</v>
      </c>
      <c r="Y2469">
        <v>3</v>
      </c>
      <c r="Z2469">
        <v>1</v>
      </c>
      <c r="AC2469">
        <v>4</v>
      </c>
      <c r="AD2469">
        <v>3</v>
      </c>
      <c r="AF2469">
        <v>2</v>
      </c>
      <c r="AK2469" s="4">
        <v>13</v>
      </c>
      <c r="AL2469" s="11" t="s">
        <v>54</v>
      </c>
      <c r="AM2469" s="8" t="s">
        <v>91</v>
      </c>
      <c r="AN2469" s="7" t="s">
        <v>979</v>
      </c>
      <c r="AV2469">
        <v>43892.54</v>
      </c>
    </row>
    <row r="2470" spans="1:48" ht="12.75" x14ac:dyDescent="0.2">
      <c r="A2470" s="4">
        <v>2</v>
      </c>
      <c r="B2470" s="4">
        <v>2020</v>
      </c>
      <c r="C2470" s="4" t="s">
        <v>102</v>
      </c>
      <c r="D2470" s="4" t="s">
        <v>905</v>
      </c>
      <c r="E2470" s="11" t="s">
        <v>60</v>
      </c>
      <c r="O2470">
        <v>3</v>
      </c>
      <c r="AK2470" s="4">
        <v>3</v>
      </c>
      <c r="AL2470" s="11" t="s">
        <v>60</v>
      </c>
      <c r="AM2470" s="8" t="s">
        <v>91</v>
      </c>
      <c r="AN2470" s="7"/>
      <c r="AV2470">
        <v>43892.54</v>
      </c>
    </row>
    <row r="2471" spans="1:48" ht="12.75" x14ac:dyDescent="0.2">
      <c r="A2471" s="4">
        <v>2</v>
      </c>
      <c r="B2471" s="4">
        <v>2020</v>
      </c>
      <c r="C2471" s="4" t="s">
        <v>102</v>
      </c>
      <c r="D2471" s="4" t="s">
        <v>905</v>
      </c>
      <c r="E2471" s="11" t="s">
        <v>77</v>
      </c>
      <c r="H2471">
        <v>4</v>
      </c>
      <c r="L2471">
        <v>1.5</v>
      </c>
      <c r="O2471">
        <v>2</v>
      </c>
      <c r="P2471">
        <v>4</v>
      </c>
      <c r="Q2471">
        <v>3</v>
      </c>
      <c r="AK2471" s="4">
        <v>14.5</v>
      </c>
      <c r="AL2471" s="11" t="s">
        <v>77</v>
      </c>
      <c r="AM2471" s="8" t="s">
        <v>91</v>
      </c>
      <c r="AN2471" s="7" t="s">
        <v>980</v>
      </c>
      <c r="AV2471">
        <v>43892.54</v>
      </c>
    </row>
    <row r="2472" spans="1:48" ht="12.75" x14ac:dyDescent="0.2">
      <c r="A2472" s="4">
        <v>2</v>
      </c>
      <c r="B2472" s="4">
        <v>2020</v>
      </c>
      <c r="C2472" s="4" t="s">
        <v>102</v>
      </c>
      <c r="D2472" s="4" t="s">
        <v>905</v>
      </c>
      <c r="E2472" s="11" t="s">
        <v>113</v>
      </c>
      <c r="H2472">
        <v>1</v>
      </c>
      <c r="O2472">
        <v>1</v>
      </c>
      <c r="Q2472">
        <v>0.5</v>
      </c>
      <c r="S2472">
        <v>5</v>
      </c>
      <c r="AK2472" s="4">
        <v>7.5</v>
      </c>
      <c r="AL2472" s="11" t="s">
        <v>113</v>
      </c>
      <c r="AM2472" s="8" t="s">
        <v>91</v>
      </c>
      <c r="AN2472" s="7" t="s">
        <v>981</v>
      </c>
      <c r="AV2472">
        <v>43892.54</v>
      </c>
    </row>
    <row r="2473" spans="1:48" ht="12.75" x14ac:dyDescent="0.2">
      <c r="A2473" s="4">
        <v>2</v>
      </c>
      <c r="B2473" s="4">
        <v>2020</v>
      </c>
      <c r="C2473" s="4" t="s">
        <v>102</v>
      </c>
      <c r="D2473" s="4" t="s">
        <v>905</v>
      </c>
      <c r="E2473" s="11" t="s">
        <v>63</v>
      </c>
      <c r="R2473">
        <v>8</v>
      </c>
      <c r="W2473">
        <v>1</v>
      </c>
      <c r="AK2473" s="4">
        <v>9</v>
      </c>
      <c r="AL2473" s="11" t="s">
        <v>63</v>
      </c>
      <c r="AM2473" s="8" t="s">
        <v>91</v>
      </c>
      <c r="AN2473" s="7" t="s">
        <v>982</v>
      </c>
      <c r="AV2473">
        <v>43892.54</v>
      </c>
    </row>
    <row r="2474" spans="1:48" ht="12.75" x14ac:dyDescent="0.2">
      <c r="A2474" s="4">
        <v>2</v>
      </c>
      <c r="B2474" s="4">
        <v>2020</v>
      </c>
      <c r="C2474" s="4" t="s">
        <v>102</v>
      </c>
      <c r="D2474" s="4" t="s">
        <v>905</v>
      </c>
      <c r="E2474" s="11" t="s">
        <v>124</v>
      </c>
      <c r="I2474">
        <v>8</v>
      </c>
      <c r="J2474">
        <v>8</v>
      </c>
      <c r="K2474">
        <v>8</v>
      </c>
      <c r="L2474">
        <v>5</v>
      </c>
      <c r="S2474">
        <v>0.5</v>
      </c>
      <c r="W2474">
        <v>0.5</v>
      </c>
      <c r="AD2474">
        <v>1</v>
      </c>
      <c r="AE2474">
        <v>3</v>
      </c>
      <c r="AG2474">
        <v>1</v>
      </c>
      <c r="AK2474" s="4">
        <v>35</v>
      </c>
      <c r="AL2474" s="11" t="s">
        <v>124</v>
      </c>
      <c r="AM2474" s="8" t="s">
        <v>91</v>
      </c>
      <c r="AN2474" s="7" t="s">
        <v>983</v>
      </c>
      <c r="AV2474">
        <v>43892.54</v>
      </c>
    </row>
    <row r="2475" spans="1:48" ht="12.75" x14ac:dyDescent="0.2">
      <c r="A2475" s="4">
        <v>2</v>
      </c>
      <c r="B2475" s="4">
        <v>2020</v>
      </c>
      <c r="C2475" s="4" t="s">
        <v>102</v>
      </c>
      <c r="D2475" s="4" t="s">
        <v>905</v>
      </c>
      <c r="E2475" s="11" t="s">
        <v>132</v>
      </c>
      <c r="V2475">
        <v>8</v>
      </c>
      <c r="AK2475" s="4">
        <v>8</v>
      </c>
      <c r="AL2475" s="11" t="s">
        <v>132</v>
      </c>
      <c r="AM2475" s="8" t="s">
        <v>91</v>
      </c>
      <c r="AN2475" s="7" t="s">
        <v>984</v>
      </c>
      <c r="AV2475">
        <v>43892.54</v>
      </c>
    </row>
    <row r="2476" spans="1:48" ht="12.75" x14ac:dyDescent="0.2">
      <c r="A2476" s="4">
        <v>2</v>
      </c>
      <c r="B2476" s="4">
        <v>2020</v>
      </c>
      <c r="C2476" s="4" t="s">
        <v>102</v>
      </c>
      <c r="D2476" s="4" t="s">
        <v>905</v>
      </c>
      <c r="E2476" s="11" t="s">
        <v>139</v>
      </c>
      <c r="J2476">
        <v>7</v>
      </c>
      <c r="K2476">
        <v>8</v>
      </c>
      <c r="L2476">
        <v>8</v>
      </c>
      <c r="Q2476">
        <v>8</v>
      </c>
      <c r="R2476">
        <v>8</v>
      </c>
      <c r="S2476">
        <v>6</v>
      </c>
      <c r="Y2476">
        <v>3</v>
      </c>
      <c r="Z2476">
        <v>1</v>
      </c>
      <c r="AK2476" s="4">
        <v>49</v>
      </c>
      <c r="AL2476" s="11" t="s">
        <v>139</v>
      </c>
      <c r="AM2476" s="8" t="s">
        <v>76</v>
      </c>
      <c r="AN2476" s="7" t="s">
        <v>985</v>
      </c>
      <c r="AO2476">
        <v>82</v>
      </c>
      <c r="AP2476">
        <v>54</v>
      </c>
      <c r="AQ2476">
        <v>24</v>
      </c>
      <c r="AS2476">
        <v>160</v>
      </c>
      <c r="AT2476">
        <v>0.6029411764705882</v>
      </c>
      <c r="AU2476">
        <v>0.39705882352941169</v>
      </c>
      <c r="AV2476">
        <v>43892.467986111107</v>
      </c>
    </row>
    <row r="2477" spans="1:48" ht="12.75" x14ac:dyDescent="0.2">
      <c r="A2477" s="4">
        <v>2</v>
      </c>
      <c r="B2477" s="4">
        <v>2020</v>
      </c>
      <c r="C2477" s="4" t="s">
        <v>102</v>
      </c>
      <c r="D2477" s="4" t="s">
        <v>905</v>
      </c>
      <c r="E2477" s="11" t="s">
        <v>63</v>
      </c>
      <c r="W2477">
        <v>2</v>
      </c>
      <c r="X2477">
        <v>3</v>
      </c>
      <c r="AK2477" s="4">
        <v>5</v>
      </c>
      <c r="AL2477" s="11" t="s">
        <v>63</v>
      </c>
      <c r="AM2477" s="8" t="s">
        <v>76</v>
      </c>
      <c r="AN2477" s="7"/>
      <c r="AV2477">
        <v>43892.467986111107</v>
      </c>
    </row>
    <row r="2478" spans="1:48" ht="12.75" x14ac:dyDescent="0.2">
      <c r="A2478" s="4">
        <v>2</v>
      </c>
      <c r="B2478" s="4">
        <v>2020</v>
      </c>
      <c r="C2478" s="4" t="s">
        <v>102</v>
      </c>
      <c r="D2478" s="4" t="s">
        <v>905</v>
      </c>
      <c r="E2478" s="11" t="s">
        <v>54</v>
      </c>
      <c r="W2478">
        <v>6</v>
      </c>
      <c r="X2478">
        <v>4</v>
      </c>
      <c r="Y2478">
        <v>4</v>
      </c>
      <c r="Z2478">
        <v>6</v>
      </c>
      <c r="AC2478">
        <v>8</v>
      </c>
      <c r="AD2478">
        <v>8</v>
      </c>
      <c r="AE2478">
        <v>8</v>
      </c>
      <c r="AF2478">
        <v>8</v>
      </c>
      <c r="AG2478">
        <v>8</v>
      </c>
      <c r="AK2478" s="4">
        <v>60</v>
      </c>
      <c r="AL2478" s="11" t="s">
        <v>54</v>
      </c>
      <c r="AM2478" s="8" t="s">
        <v>76</v>
      </c>
      <c r="AN2478" s="7"/>
      <c r="AV2478">
        <v>43892.467986111107</v>
      </c>
    </row>
    <row r="2479" spans="1:48" ht="12.75" x14ac:dyDescent="0.2">
      <c r="A2479" s="4">
        <v>2</v>
      </c>
      <c r="B2479" s="4">
        <v>2020</v>
      </c>
      <c r="C2479" s="4" t="s">
        <v>102</v>
      </c>
      <c r="D2479" s="4" t="s">
        <v>905</v>
      </c>
      <c r="E2479" s="11" t="s">
        <v>84</v>
      </c>
      <c r="J2479">
        <v>1</v>
      </c>
      <c r="Q2479">
        <v>1</v>
      </c>
      <c r="R2479">
        <v>1</v>
      </c>
      <c r="X2479">
        <v>1</v>
      </c>
      <c r="AK2479" s="4">
        <v>4</v>
      </c>
      <c r="AL2479" s="11" t="s">
        <v>84</v>
      </c>
      <c r="AM2479" s="8" t="s">
        <v>76</v>
      </c>
      <c r="AN2479" s="7" t="s">
        <v>986</v>
      </c>
      <c r="AV2479">
        <v>43892.467986111107</v>
      </c>
    </row>
    <row r="2480" spans="1:48" ht="12.75" x14ac:dyDescent="0.2">
      <c r="A2480" s="4">
        <v>2</v>
      </c>
      <c r="B2480" s="4">
        <v>2020</v>
      </c>
      <c r="C2480" s="4" t="s">
        <v>102</v>
      </c>
      <c r="D2480" s="4" t="s">
        <v>905</v>
      </c>
      <c r="E2480" s="11" t="s">
        <v>526</v>
      </c>
      <c r="O2480">
        <v>8</v>
      </c>
      <c r="P2480">
        <v>8</v>
      </c>
      <c r="AK2480" s="4">
        <v>16</v>
      </c>
      <c r="AL2480" s="11" t="s">
        <v>526</v>
      </c>
      <c r="AM2480" s="8" t="s">
        <v>76</v>
      </c>
      <c r="AN2480" s="7" t="s">
        <v>987</v>
      </c>
      <c r="AV2480">
        <v>43892.467986111107</v>
      </c>
    </row>
    <row r="2481" spans="1:48" ht="12.75" x14ac:dyDescent="0.2">
      <c r="A2481" s="4">
        <v>2</v>
      </c>
      <c r="B2481" s="4">
        <v>2020</v>
      </c>
      <c r="C2481" s="4" t="s">
        <v>102</v>
      </c>
      <c r="D2481" s="4" t="s">
        <v>905</v>
      </c>
      <c r="E2481" s="11" t="s">
        <v>50</v>
      </c>
      <c r="Y2481">
        <v>1</v>
      </c>
      <c r="Z2481">
        <v>1</v>
      </c>
      <c r="AK2481" s="4">
        <v>2</v>
      </c>
      <c r="AL2481" s="11" t="s">
        <v>50</v>
      </c>
      <c r="AM2481" s="8" t="s">
        <v>76</v>
      </c>
      <c r="AN2481" s="7"/>
      <c r="AV2481">
        <v>43892.467986111107</v>
      </c>
    </row>
    <row r="2482" spans="1:48" ht="12.75" x14ac:dyDescent="0.2">
      <c r="A2482" s="4">
        <v>2</v>
      </c>
      <c r="B2482" s="4">
        <v>2020</v>
      </c>
      <c r="C2482" s="4" t="s">
        <v>102</v>
      </c>
      <c r="D2482" s="4" t="s">
        <v>905</v>
      </c>
      <c r="E2482" s="11" t="s">
        <v>124</v>
      </c>
      <c r="AK2482" s="4">
        <v>0</v>
      </c>
      <c r="AL2482" s="11" t="s">
        <v>124</v>
      </c>
      <c r="AM2482" s="8" t="s">
        <v>76</v>
      </c>
      <c r="AN2482" s="7"/>
      <c r="AV2482">
        <v>43892.467986111107</v>
      </c>
    </row>
    <row r="2483" spans="1:48" ht="12.75" x14ac:dyDescent="0.2">
      <c r="A2483" s="4">
        <v>2</v>
      </c>
      <c r="B2483" s="4">
        <v>2020</v>
      </c>
      <c r="C2483" s="4" t="s">
        <v>102</v>
      </c>
      <c r="D2483" s="4" t="s">
        <v>905</v>
      </c>
      <c r="E2483" s="11" t="s">
        <v>132</v>
      </c>
      <c r="H2483">
        <v>8</v>
      </c>
      <c r="I2483">
        <v>8</v>
      </c>
      <c r="V2483">
        <v>8</v>
      </c>
      <c r="AK2483" s="4">
        <v>24</v>
      </c>
      <c r="AL2483" s="11" t="s">
        <v>132</v>
      </c>
      <c r="AM2483" s="8" t="s">
        <v>76</v>
      </c>
      <c r="AN2483" s="7"/>
      <c r="AV2483">
        <v>43892.467986111107</v>
      </c>
    </row>
    <row r="2484" spans="1:48" ht="12.75" x14ac:dyDescent="0.2">
      <c r="A2484" s="4">
        <v>2</v>
      </c>
      <c r="B2484" s="4">
        <v>2020</v>
      </c>
      <c r="C2484" s="4" t="s">
        <v>102</v>
      </c>
      <c r="D2484" s="4" t="s">
        <v>905</v>
      </c>
      <c r="E2484" s="11" t="s">
        <v>50</v>
      </c>
      <c r="H2484">
        <v>1</v>
      </c>
      <c r="I2484">
        <v>0.5</v>
      </c>
      <c r="J2484">
        <v>1.5</v>
      </c>
      <c r="K2484">
        <v>0.5</v>
      </c>
      <c r="L2484">
        <v>0.5</v>
      </c>
      <c r="O2484">
        <v>0.5</v>
      </c>
      <c r="P2484">
        <v>1</v>
      </c>
      <c r="Q2484">
        <v>1</v>
      </c>
      <c r="S2484">
        <v>2</v>
      </c>
      <c r="W2484">
        <v>1</v>
      </c>
      <c r="Z2484">
        <v>2</v>
      </c>
      <c r="AC2484">
        <v>1</v>
      </c>
      <c r="AE2484">
        <v>0.5</v>
      </c>
      <c r="AF2484">
        <v>1</v>
      </c>
      <c r="AG2484">
        <v>0.5</v>
      </c>
      <c r="AK2484" s="4">
        <v>14.5</v>
      </c>
      <c r="AL2484" s="11" t="s">
        <v>50</v>
      </c>
      <c r="AM2484" s="8" t="s">
        <v>441</v>
      </c>
      <c r="AN2484" s="7" t="s">
        <v>988</v>
      </c>
      <c r="AO2484">
        <v>150</v>
      </c>
      <c r="AP2484">
        <v>8</v>
      </c>
      <c r="AQ2484">
        <v>2</v>
      </c>
      <c r="AS2484">
        <v>160</v>
      </c>
      <c r="AT2484">
        <v>0.94936708860759489</v>
      </c>
      <c r="AU2484">
        <v>5.0632911392405063E-2</v>
      </c>
      <c r="AV2484">
        <v>43892.68954861111</v>
      </c>
    </row>
    <row r="2485" spans="1:48" ht="12.75" x14ac:dyDescent="0.2">
      <c r="A2485" s="4">
        <v>2</v>
      </c>
      <c r="B2485" s="4">
        <v>2020</v>
      </c>
      <c r="C2485" s="4" t="s">
        <v>102</v>
      </c>
      <c r="D2485" s="4" t="s">
        <v>905</v>
      </c>
      <c r="E2485" s="11" t="s">
        <v>124</v>
      </c>
      <c r="Y2485">
        <v>1</v>
      </c>
      <c r="AD2485">
        <v>1</v>
      </c>
      <c r="AK2485" s="4">
        <v>2</v>
      </c>
      <c r="AL2485" s="11" t="s">
        <v>124</v>
      </c>
      <c r="AM2485" s="8" t="s">
        <v>441</v>
      </c>
      <c r="AN2485" s="7" t="s">
        <v>989</v>
      </c>
      <c r="AV2485">
        <v>43892.68954861111</v>
      </c>
    </row>
    <row r="2486" spans="1:48" ht="12.75" x14ac:dyDescent="0.2">
      <c r="A2486" s="4">
        <v>2</v>
      </c>
      <c r="B2486" s="4">
        <v>2020</v>
      </c>
      <c r="C2486" s="4" t="s">
        <v>102</v>
      </c>
      <c r="D2486" s="4" t="s">
        <v>905</v>
      </c>
      <c r="E2486" s="11" t="s">
        <v>84</v>
      </c>
      <c r="Q2486">
        <v>1</v>
      </c>
      <c r="R2486">
        <v>1.5</v>
      </c>
      <c r="X2486">
        <v>1.5</v>
      </c>
      <c r="AD2486">
        <v>0.5</v>
      </c>
      <c r="AE2486">
        <v>0.5</v>
      </c>
      <c r="AG2486">
        <v>0.5</v>
      </c>
      <c r="AK2486" s="4">
        <v>5.5</v>
      </c>
      <c r="AL2486" s="11" t="s">
        <v>84</v>
      </c>
      <c r="AM2486" s="8" t="s">
        <v>441</v>
      </c>
      <c r="AN2486" s="7" t="s">
        <v>990</v>
      </c>
      <c r="AV2486">
        <v>43892.68954861111</v>
      </c>
    </row>
    <row r="2487" spans="1:48" ht="12.75" x14ac:dyDescent="0.2">
      <c r="A2487" s="4">
        <v>2</v>
      </c>
      <c r="B2487" s="4">
        <v>2020</v>
      </c>
      <c r="C2487" s="4" t="s">
        <v>102</v>
      </c>
      <c r="D2487" s="4" t="s">
        <v>905</v>
      </c>
      <c r="E2487" s="11" t="s">
        <v>71</v>
      </c>
      <c r="O2487">
        <v>3</v>
      </c>
      <c r="S2487">
        <v>1</v>
      </c>
      <c r="W2487">
        <v>4.5</v>
      </c>
      <c r="X2487">
        <v>0.5</v>
      </c>
      <c r="AC2487">
        <v>0.5</v>
      </c>
      <c r="AD2487">
        <v>0.5</v>
      </c>
      <c r="AK2487" s="4">
        <v>10</v>
      </c>
      <c r="AL2487" s="11" t="s">
        <v>71</v>
      </c>
      <c r="AM2487" s="8" t="s">
        <v>441</v>
      </c>
      <c r="AN2487" s="7" t="s">
        <v>991</v>
      </c>
      <c r="AV2487">
        <v>43892.68954861111</v>
      </c>
    </row>
    <row r="2488" spans="1:48" ht="12.75" x14ac:dyDescent="0.2">
      <c r="A2488" s="4">
        <v>2</v>
      </c>
      <c r="B2488" s="4">
        <v>2020</v>
      </c>
      <c r="C2488" s="4" t="s">
        <v>102</v>
      </c>
      <c r="D2488" s="4" t="s">
        <v>905</v>
      </c>
      <c r="E2488" s="11" t="s">
        <v>364</v>
      </c>
      <c r="L2488">
        <v>0.5</v>
      </c>
      <c r="O2488">
        <v>2.5</v>
      </c>
      <c r="AK2488" s="4">
        <v>3</v>
      </c>
      <c r="AL2488" s="11" t="s">
        <v>364</v>
      </c>
      <c r="AM2488" s="8" t="s">
        <v>441</v>
      </c>
      <c r="AN2488" s="7" t="s">
        <v>992</v>
      </c>
      <c r="AV2488">
        <v>43892.68954861111</v>
      </c>
    </row>
    <row r="2489" spans="1:48" ht="12.75" x14ac:dyDescent="0.2">
      <c r="A2489" s="4">
        <v>2</v>
      </c>
      <c r="B2489" s="4">
        <v>2020</v>
      </c>
      <c r="C2489" s="4" t="s">
        <v>102</v>
      </c>
      <c r="D2489" s="4" t="s">
        <v>905</v>
      </c>
      <c r="E2489" s="11" t="s">
        <v>54</v>
      </c>
      <c r="J2489">
        <v>1</v>
      </c>
      <c r="K2489">
        <v>0.5</v>
      </c>
      <c r="L2489">
        <v>1</v>
      </c>
      <c r="X2489">
        <v>4</v>
      </c>
      <c r="Y2489">
        <v>5</v>
      </c>
      <c r="Z2489">
        <v>7</v>
      </c>
      <c r="AC2489">
        <v>6.5</v>
      </c>
      <c r="AD2489">
        <v>2</v>
      </c>
      <c r="AK2489" s="4">
        <v>27</v>
      </c>
      <c r="AL2489" s="11" t="s">
        <v>54</v>
      </c>
      <c r="AM2489" s="8" t="s">
        <v>441</v>
      </c>
      <c r="AN2489" s="7" t="s">
        <v>993</v>
      </c>
      <c r="AV2489">
        <v>43892.68954861111</v>
      </c>
    </row>
    <row r="2490" spans="1:48" ht="12.75" x14ac:dyDescent="0.2">
      <c r="A2490" s="4">
        <v>2</v>
      </c>
      <c r="B2490" s="4">
        <v>2020</v>
      </c>
      <c r="C2490" s="4" t="s">
        <v>102</v>
      </c>
      <c r="D2490" s="4" t="s">
        <v>905</v>
      </c>
      <c r="E2490" s="11" t="s">
        <v>63</v>
      </c>
      <c r="H2490">
        <v>1</v>
      </c>
      <c r="O2490">
        <v>1</v>
      </c>
      <c r="S2490">
        <v>1</v>
      </c>
      <c r="AC2490">
        <v>1</v>
      </c>
      <c r="AG2490">
        <v>1</v>
      </c>
      <c r="AK2490" s="4">
        <v>5</v>
      </c>
      <c r="AL2490" s="11" t="s">
        <v>63</v>
      </c>
      <c r="AM2490" s="8" t="s">
        <v>441</v>
      </c>
      <c r="AN2490" s="7" t="s">
        <v>994</v>
      </c>
      <c r="AV2490">
        <v>43892.68954861111</v>
      </c>
    </row>
    <row r="2491" spans="1:48" ht="12.75" x14ac:dyDescent="0.2">
      <c r="A2491" s="4">
        <v>2</v>
      </c>
      <c r="B2491" s="4">
        <v>2020</v>
      </c>
      <c r="C2491" s="4" t="s">
        <v>102</v>
      </c>
      <c r="D2491" s="4" t="s">
        <v>905</v>
      </c>
      <c r="E2491" s="11" t="s">
        <v>60</v>
      </c>
      <c r="H2491">
        <v>6</v>
      </c>
      <c r="I2491">
        <v>7.5</v>
      </c>
      <c r="J2491">
        <v>5.5</v>
      </c>
      <c r="K2491">
        <v>7</v>
      </c>
      <c r="L2491">
        <v>6</v>
      </c>
      <c r="O2491">
        <v>1</v>
      </c>
      <c r="P2491">
        <v>7</v>
      </c>
      <c r="Q2491">
        <v>6</v>
      </c>
      <c r="R2491">
        <v>6.5</v>
      </c>
      <c r="S2491">
        <v>4</v>
      </c>
      <c r="W2491">
        <v>2.5</v>
      </c>
      <c r="X2491">
        <v>3.5</v>
      </c>
      <c r="Y2491">
        <v>3</v>
      </c>
      <c r="AD2491">
        <v>5</v>
      </c>
      <c r="AE2491">
        <v>8.5</v>
      </c>
      <c r="AF2491">
        <v>8</v>
      </c>
      <c r="AG2491">
        <v>6</v>
      </c>
      <c r="AK2491" s="4">
        <v>93</v>
      </c>
      <c r="AL2491" s="11" t="s">
        <v>60</v>
      </c>
      <c r="AM2491" s="8" t="s">
        <v>441</v>
      </c>
      <c r="AN2491" s="7" t="s">
        <v>995</v>
      </c>
      <c r="AV2491">
        <v>43892.68954861111</v>
      </c>
    </row>
    <row r="2492" spans="1:48" ht="12.75" x14ac:dyDescent="0.2">
      <c r="A2492" s="4">
        <v>2</v>
      </c>
      <c r="B2492" s="4">
        <v>2020</v>
      </c>
      <c r="C2492" s="4" t="s">
        <v>102</v>
      </c>
      <c r="D2492" s="4" t="s">
        <v>905</v>
      </c>
      <c r="E2492" s="11" t="s">
        <v>84</v>
      </c>
      <c r="Q2492">
        <v>3</v>
      </c>
      <c r="R2492">
        <v>1</v>
      </c>
      <c r="X2492">
        <v>1</v>
      </c>
      <c r="AC2492">
        <v>5</v>
      </c>
      <c r="AE2492">
        <v>2</v>
      </c>
      <c r="AK2492" s="4">
        <v>12</v>
      </c>
      <c r="AL2492" s="11" t="s">
        <v>84</v>
      </c>
      <c r="AM2492" s="8" t="s">
        <v>996</v>
      </c>
      <c r="AN2492" s="7"/>
      <c r="AO2492">
        <v>109</v>
      </c>
      <c r="AP2492">
        <v>4</v>
      </c>
      <c r="AQ2492">
        <v>6.5</v>
      </c>
      <c r="AS2492">
        <v>119.5</v>
      </c>
      <c r="AT2492">
        <v>0.96460176991150437</v>
      </c>
      <c r="AU2492">
        <v>3.5398230088495568E-2</v>
      </c>
      <c r="AV2492">
        <v>43893.396863425929</v>
      </c>
    </row>
    <row r="2493" spans="1:48" ht="12.75" x14ac:dyDescent="0.2">
      <c r="A2493" s="4">
        <v>2</v>
      </c>
      <c r="B2493" s="4">
        <v>2020</v>
      </c>
      <c r="C2493" s="4" t="s">
        <v>102</v>
      </c>
      <c r="D2493" s="4" t="s">
        <v>905</v>
      </c>
      <c r="E2493" s="11" t="s">
        <v>60</v>
      </c>
      <c r="AD2493">
        <v>2</v>
      </c>
      <c r="AE2493">
        <v>2</v>
      </c>
      <c r="AF2493">
        <v>5</v>
      </c>
      <c r="AG2493">
        <v>8.5</v>
      </c>
      <c r="AK2493" s="4">
        <v>17.5</v>
      </c>
      <c r="AL2493" s="11" t="s">
        <v>60</v>
      </c>
      <c r="AM2493" s="8" t="s">
        <v>996</v>
      </c>
      <c r="AN2493" s="7"/>
      <c r="AV2493">
        <v>43893.396863425929</v>
      </c>
    </row>
    <row r="2494" spans="1:48" ht="12.75" x14ac:dyDescent="0.2">
      <c r="A2494" s="4">
        <v>2</v>
      </c>
      <c r="B2494" s="4">
        <v>2020</v>
      </c>
      <c r="C2494" s="4" t="s">
        <v>102</v>
      </c>
      <c r="D2494" s="4" t="s">
        <v>905</v>
      </c>
      <c r="E2494" s="11" t="s">
        <v>54</v>
      </c>
      <c r="W2494">
        <v>4</v>
      </c>
      <c r="X2494">
        <v>5</v>
      </c>
      <c r="Y2494">
        <v>5</v>
      </c>
      <c r="Z2494">
        <v>9</v>
      </c>
      <c r="AE2494">
        <v>1</v>
      </c>
      <c r="AK2494" s="4">
        <v>24</v>
      </c>
      <c r="AL2494" s="11" t="s">
        <v>54</v>
      </c>
      <c r="AM2494" s="8" t="s">
        <v>996</v>
      </c>
      <c r="AN2494" s="7"/>
      <c r="AV2494">
        <v>43893.396863425929</v>
      </c>
    </row>
    <row r="2495" spans="1:48" ht="12.75" x14ac:dyDescent="0.2">
      <c r="A2495" s="4">
        <v>2</v>
      </c>
      <c r="B2495" s="4">
        <v>2020</v>
      </c>
      <c r="C2495" s="4" t="s">
        <v>102</v>
      </c>
      <c r="D2495" s="4" t="s">
        <v>905</v>
      </c>
      <c r="E2495" s="11" t="s">
        <v>63</v>
      </c>
      <c r="W2495">
        <v>1</v>
      </c>
      <c r="Y2495">
        <v>2</v>
      </c>
      <c r="AC2495">
        <v>1</v>
      </c>
      <c r="AK2495" s="4">
        <v>4</v>
      </c>
      <c r="AL2495" s="11" t="s">
        <v>63</v>
      </c>
      <c r="AM2495" s="8" t="s">
        <v>996</v>
      </c>
      <c r="AN2495" s="7"/>
      <c r="AV2495">
        <v>43893.396863425929</v>
      </c>
    </row>
    <row r="2496" spans="1:48" ht="12.75" x14ac:dyDescent="0.2">
      <c r="A2496" s="4">
        <v>2</v>
      </c>
      <c r="B2496" s="4">
        <v>2020</v>
      </c>
      <c r="C2496" s="4" t="s">
        <v>102</v>
      </c>
      <c r="D2496" s="4" t="s">
        <v>905</v>
      </c>
      <c r="E2496" s="11" t="s">
        <v>59</v>
      </c>
      <c r="Q2496">
        <v>1</v>
      </c>
      <c r="S2496">
        <v>1</v>
      </c>
      <c r="X2496">
        <v>1</v>
      </c>
      <c r="AK2496" s="4">
        <v>3</v>
      </c>
      <c r="AL2496" s="11" t="s">
        <v>59</v>
      </c>
      <c r="AM2496" s="8" t="s">
        <v>996</v>
      </c>
      <c r="AN2496" s="7"/>
      <c r="AV2496">
        <v>43893.396863425929</v>
      </c>
    </row>
    <row r="2497" spans="1:48" ht="12.75" x14ac:dyDescent="0.2">
      <c r="A2497" s="4">
        <v>2</v>
      </c>
      <c r="B2497" s="4">
        <v>2020</v>
      </c>
      <c r="C2497" s="4" t="s">
        <v>102</v>
      </c>
      <c r="D2497" s="4" t="s">
        <v>905</v>
      </c>
      <c r="E2497" s="11" t="s">
        <v>107</v>
      </c>
      <c r="R2497">
        <v>2</v>
      </c>
      <c r="S2497">
        <v>3</v>
      </c>
      <c r="X2497">
        <v>2</v>
      </c>
      <c r="AC2497">
        <v>3.5</v>
      </c>
      <c r="AD2497">
        <v>4</v>
      </c>
      <c r="AE2497">
        <v>4</v>
      </c>
      <c r="AF2497">
        <v>4</v>
      </c>
      <c r="AK2497" s="4">
        <v>22.5</v>
      </c>
      <c r="AL2497" s="11" t="s">
        <v>107</v>
      </c>
      <c r="AM2497" s="8" t="s">
        <v>996</v>
      </c>
      <c r="AN2497" s="7"/>
      <c r="AV2497">
        <v>43893.396863425929</v>
      </c>
    </row>
    <row r="2498" spans="1:48" ht="12.75" x14ac:dyDescent="0.2">
      <c r="A2498" s="4">
        <v>2</v>
      </c>
      <c r="B2498" s="4">
        <v>2020</v>
      </c>
      <c r="C2498" s="4" t="s">
        <v>102</v>
      </c>
      <c r="D2498" s="4" t="s">
        <v>905</v>
      </c>
      <c r="E2498" s="11" t="s">
        <v>50</v>
      </c>
      <c r="Q2498">
        <v>3</v>
      </c>
      <c r="R2498">
        <v>3</v>
      </c>
      <c r="S2498">
        <v>3</v>
      </c>
      <c r="AK2498" s="4">
        <v>9</v>
      </c>
      <c r="AL2498" s="11" t="s">
        <v>50</v>
      </c>
      <c r="AM2498" s="8" t="s">
        <v>996</v>
      </c>
      <c r="AN2498" s="7"/>
      <c r="AV2498">
        <v>43893.396863425929</v>
      </c>
    </row>
    <row r="2499" spans="1:48" ht="12.75" x14ac:dyDescent="0.2">
      <c r="A2499" s="4">
        <v>2</v>
      </c>
      <c r="B2499" s="4">
        <v>2020</v>
      </c>
      <c r="C2499" s="4" t="s">
        <v>102</v>
      </c>
      <c r="D2499" s="4" t="s">
        <v>905</v>
      </c>
      <c r="E2499" s="11" t="s">
        <v>68</v>
      </c>
      <c r="O2499">
        <v>8</v>
      </c>
      <c r="P2499">
        <v>8</v>
      </c>
      <c r="Q2499">
        <v>1</v>
      </c>
      <c r="W2499">
        <v>4</v>
      </c>
      <c r="AK2499" s="4">
        <v>21</v>
      </c>
      <c r="AL2499" s="11" t="s">
        <v>68</v>
      </c>
      <c r="AM2499" s="8" t="s">
        <v>996</v>
      </c>
      <c r="AN2499" s="7"/>
      <c r="AV2499">
        <v>43893.396863425929</v>
      </c>
    </row>
    <row r="2500" spans="1:48" ht="12.75" x14ac:dyDescent="0.2">
      <c r="A2500" s="4">
        <v>2</v>
      </c>
      <c r="B2500" s="4">
        <v>2020</v>
      </c>
      <c r="C2500" s="4" t="s">
        <v>102</v>
      </c>
      <c r="D2500" s="4" t="s">
        <v>905</v>
      </c>
      <c r="E2500" s="11" t="s">
        <v>124</v>
      </c>
      <c r="R2500">
        <v>2</v>
      </c>
      <c r="S2500">
        <v>1</v>
      </c>
      <c r="Y2500">
        <v>2</v>
      </c>
      <c r="AD2500">
        <v>1.5</v>
      </c>
      <c r="AK2500" s="4">
        <v>6.5</v>
      </c>
      <c r="AL2500" s="11" t="s">
        <v>124</v>
      </c>
      <c r="AM2500" s="8" t="s">
        <v>996</v>
      </c>
      <c r="AN2500" s="7"/>
      <c r="AV2500">
        <v>43893.396863425929</v>
      </c>
    </row>
    <row r="2501" spans="1:48" ht="12.75" x14ac:dyDescent="0.2">
      <c r="A2501" s="4">
        <v>2</v>
      </c>
      <c r="B2501" s="4">
        <v>2020</v>
      </c>
      <c r="C2501" s="4" t="s">
        <v>102</v>
      </c>
      <c r="D2501" s="4" t="s">
        <v>905</v>
      </c>
      <c r="E2501" s="11" t="s">
        <v>132</v>
      </c>
      <c r="AK2501" s="4">
        <v>0</v>
      </c>
      <c r="AL2501" s="11" t="s">
        <v>132</v>
      </c>
      <c r="AM2501" s="8" t="s">
        <v>996</v>
      </c>
      <c r="AN2501" s="7"/>
      <c r="AV2501">
        <v>43893.396863425929</v>
      </c>
    </row>
    <row r="2502" spans="1:48" ht="12.75" x14ac:dyDescent="0.2">
      <c r="A2502" s="4">
        <v>2</v>
      </c>
      <c r="B2502" s="4">
        <v>2020</v>
      </c>
      <c r="C2502" s="4" t="s">
        <v>102</v>
      </c>
      <c r="D2502" s="15" t="s">
        <v>905</v>
      </c>
      <c r="E2502" s="11" t="s">
        <v>50</v>
      </c>
      <c r="H2502">
        <v>1</v>
      </c>
      <c r="J2502">
        <v>1</v>
      </c>
      <c r="K2502">
        <v>1</v>
      </c>
      <c r="L2502">
        <v>1</v>
      </c>
      <c r="O2502">
        <v>1</v>
      </c>
      <c r="R2502">
        <v>1</v>
      </c>
      <c r="S2502">
        <v>1.5</v>
      </c>
      <c r="Y2502">
        <v>1</v>
      </c>
      <c r="Z2502">
        <v>1</v>
      </c>
      <c r="AC2502">
        <v>1</v>
      </c>
      <c r="AE2502">
        <v>0.5</v>
      </c>
      <c r="AG2502">
        <v>1.5</v>
      </c>
      <c r="AK2502" s="4">
        <v>12.5</v>
      </c>
      <c r="AL2502" s="11" t="s">
        <v>50</v>
      </c>
      <c r="AM2502" s="8" t="s">
        <v>93</v>
      </c>
      <c r="AN2502" s="7"/>
      <c r="AO2502">
        <v>48</v>
      </c>
      <c r="AP2502">
        <v>111.5</v>
      </c>
      <c r="AQ2502">
        <v>1</v>
      </c>
      <c r="AS2502">
        <v>160.5</v>
      </c>
      <c r="AT2502">
        <v>0.30094043887147343</v>
      </c>
      <c r="AU2502">
        <v>0.69905956112852663</v>
      </c>
      <c r="AV2502">
        <v>43893.434710648151</v>
      </c>
    </row>
    <row r="2503" spans="1:48" ht="12.75" x14ac:dyDescent="0.2">
      <c r="A2503" s="4">
        <v>2</v>
      </c>
      <c r="B2503" s="4">
        <v>2020</v>
      </c>
      <c r="C2503" s="4" t="s">
        <v>102</v>
      </c>
      <c r="D2503" s="15" t="s">
        <v>905</v>
      </c>
      <c r="E2503" s="11" t="s">
        <v>78</v>
      </c>
      <c r="AE2503">
        <v>1</v>
      </c>
      <c r="AF2503">
        <v>6</v>
      </c>
      <c r="AG2503">
        <v>1</v>
      </c>
      <c r="AK2503" s="4">
        <v>8</v>
      </c>
      <c r="AL2503" s="11" t="s">
        <v>78</v>
      </c>
      <c r="AM2503" s="8" t="s">
        <v>93</v>
      </c>
      <c r="AN2503" s="7"/>
      <c r="AV2503">
        <v>43893.434710648151</v>
      </c>
    </row>
    <row r="2504" spans="1:48" ht="12.75" x14ac:dyDescent="0.2">
      <c r="A2504" s="4">
        <v>2</v>
      </c>
      <c r="B2504" s="4">
        <v>2020</v>
      </c>
      <c r="C2504" s="4" t="s">
        <v>102</v>
      </c>
      <c r="D2504" s="15" t="s">
        <v>905</v>
      </c>
      <c r="E2504" s="11" t="s">
        <v>124</v>
      </c>
      <c r="AD2504">
        <v>1</v>
      </c>
      <c r="AK2504" s="4">
        <v>1</v>
      </c>
      <c r="AL2504" s="11" t="s">
        <v>124</v>
      </c>
      <c r="AM2504" s="8" t="s">
        <v>93</v>
      </c>
      <c r="AN2504" s="7"/>
      <c r="AV2504">
        <v>43893.434710648151</v>
      </c>
    </row>
    <row r="2505" spans="1:48" ht="12.75" x14ac:dyDescent="0.2">
      <c r="A2505" s="4">
        <v>2</v>
      </c>
      <c r="B2505" s="4">
        <v>2020</v>
      </c>
      <c r="C2505" s="4" t="s">
        <v>102</v>
      </c>
      <c r="D2505" s="15" t="s">
        <v>905</v>
      </c>
      <c r="E2505" s="11" t="s">
        <v>63</v>
      </c>
      <c r="AC2505">
        <v>1</v>
      </c>
      <c r="AK2505" s="4">
        <v>1</v>
      </c>
      <c r="AL2505" s="11" t="s">
        <v>63</v>
      </c>
      <c r="AM2505" s="8" t="s">
        <v>93</v>
      </c>
      <c r="AN2505" s="7"/>
      <c r="AV2505">
        <v>43893.434710648151</v>
      </c>
    </row>
    <row r="2506" spans="1:48" ht="12.75" x14ac:dyDescent="0.2">
      <c r="A2506" s="4">
        <v>2</v>
      </c>
      <c r="B2506" s="4">
        <v>2020</v>
      </c>
      <c r="C2506" s="4" t="s">
        <v>102</v>
      </c>
      <c r="D2506" s="15" t="s">
        <v>905</v>
      </c>
      <c r="E2506" s="11" t="s">
        <v>71</v>
      </c>
      <c r="Z2506">
        <v>3</v>
      </c>
      <c r="AC2506">
        <v>4</v>
      </c>
      <c r="AD2506">
        <v>3</v>
      </c>
      <c r="AK2506" s="4">
        <v>10</v>
      </c>
      <c r="AL2506" s="11" t="s">
        <v>71</v>
      </c>
      <c r="AM2506" s="8" t="s">
        <v>93</v>
      </c>
      <c r="AN2506" s="7"/>
      <c r="AV2506">
        <v>43893.434710648151</v>
      </c>
    </row>
    <row r="2507" spans="1:48" ht="12.75" x14ac:dyDescent="0.2">
      <c r="A2507" s="4">
        <v>2</v>
      </c>
      <c r="B2507" s="4">
        <v>2020</v>
      </c>
      <c r="C2507" s="4" t="s">
        <v>102</v>
      </c>
      <c r="D2507" s="15" t="s">
        <v>905</v>
      </c>
      <c r="E2507" s="11" t="s">
        <v>54</v>
      </c>
      <c r="W2507">
        <v>3</v>
      </c>
      <c r="X2507">
        <v>1</v>
      </c>
      <c r="Y2507">
        <v>2</v>
      </c>
      <c r="Z2507">
        <v>1</v>
      </c>
      <c r="AC2507">
        <v>3</v>
      </c>
      <c r="AD2507">
        <v>4</v>
      </c>
      <c r="AK2507" s="4">
        <v>14</v>
      </c>
      <c r="AL2507" s="11" t="s">
        <v>54</v>
      </c>
      <c r="AM2507" s="8" t="s">
        <v>93</v>
      </c>
      <c r="AN2507" s="7"/>
      <c r="AV2507">
        <v>43893.434710648151</v>
      </c>
    </row>
    <row r="2508" spans="1:48" ht="12.75" x14ac:dyDescent="0.2">
      <c r="A2508" s="4">
        <v>2</v>
      </c>
      <c r="B2508" s="4">
        <v>2020</v>
      </c>
      <c r="C2508" s="4" t="s">
        <v>102</v>
      </c>
      <c r="D2508" s="15" t="s">
        <v>905</v>
      </c>
      <c r="E2508" s="11" t="s">
        <v>84</v>
      </c>
      <c r="Q2508">
        <v>1</v>
      </c>
      <c r="R2508">
        <v>1</v>
      </c>
      <c r="X2508">
        <v>1</v>
      </c>
      <c r="AE2508">
        <v>0.5</v>
      </c>
      <c r="AK2508" s="4">
        <v>3.5</v>
      </c>
      <c r="AL2508" s="11" t="s">
        <v>84</v>
      </c>
      <c r="AM2508" s="8" t="s">
        <v>93</v>
      </c>
      <c r="AN2508" s="7"/>
      <c r="AV2508">
        <v>43893.434710648151</v>
      </c>
    </row>
    <row r="2509" spans="1:48" ht="12.75" x14ac:dyDescent="0.2">
      <c r="A2509" s="4">
        <v>2</v>
      </c>
      <c r="B2509" s="4">
        <v>2020</v>
      </c>
      <c r="C2509" s="4" t="s">
        <v>102</v>
      </c>
      <c r="D2509" s="15" t="s">
        <v>905</v>
      </c>
      <c r="E2509" s="11" t="s">
        <v>62</v>
      </c>
      <c r="H2509">
        <v>7</v>
      </c>
      <c r="I2509">
        <v>8</v>
      </c>
      <c r="J2509">
        <v>7</v>
      </c>
      <c r="K2509">
        <v>7</v>
      </c>
      <c r="L2509">
        <v>7</v>
      </c>
      <c r="O2509">
        <v>7</v>
      </c>
      <c r="P2509">
        <v>8</v>
      </c>
      <c r="Q2509">
        <v>7</v>
      </c>
      <c r="R2509">
        <v>7</v>
      </c>
      <c r="S2509">
        <v>5.5</v>
      </c>
      <c r="W2509">
        <v>6.5</v>
      </c>
      <c r="X2509">
        <v>8</v>
      </c>
      <c r="Y2509">
        <v>5</v>
      </c>
      <c r="Z2509">
        <v>3</v>
      </c>
      <c r="AC2509">
        <v>1</v>
      </c>
      <c r="AD2509">
        <v>1.5</v>
      </c>
      <c r="AE2509">
        <v>6.5</v>
      </c>
      <c r="AF2509">
        <v>2.5</v>
      </c>
      <c r="AG2509">
        <v>6</v>
      </c>
      <c r="AK2509" s="4">
        <v>110.5</v>
      </c>
      <c r="AL2509" s="11" t="s">
        <v>62</v>
      </c>
      <c r="AM2509" s="8" t="s">
        <v>93</v>
      </c>
      <c r="AN2509" s="7"/>
      <c r="AV2509">
        <v>43893.434710648151</v>
      </c>
    </row>
    <row r="2510" spans="1:48" ht="12.75" x14ac:dyDescent="0.2">
      <c r="A2510" s="4"/>
      <c r="B2510" s="4"/>
      <c r="C2510" s="4"/>
      <c r="D2510" s="4"/>
      <c r="E2510" s="11"/>
      <c r="AK2510" s="4"/>
      <c r="AL2510" s="11"/>
      <c r="AM2510" s="8"/>
      <c r="AN2510" s="7"/>
    </row>
    <row r="2511" spans="1:48" ht="12.75" x14ac:dyDescent="0.2">
      <c r="A2511" s="4"/>
      <c r="B2511" s="4"/>
      <c r="C2511" s="4"/>
      <c r="D2511" s="4"/>
      <c r="E2511" s="11"/>
      <c r="AK2511" s="4"/>
      <c r="AL2511" s="11"/>
      <c r="AM2511" s="8"/>
      <c r="AN2511" s="7"/>
    </row>
    <row r="2512" spans="1:48" ht="12.75" x14ac:dyDescent="0.2">
      <c r="A2512" s="4"/>
      <c r="B2512" s="4"/>
      <c r="C2512" s="4"/>
      <c r="D2512" s="4"/>
      <c r="E2512" s="11"/>
      <c r="AK2512" s="4"/>
      <c r="AL2512" s="11"/>
      <c r="AM2512" s="8"/>
      <c r="AN2512" s="7"/>
    </row>
    <row r="2513" spans="1:40" ht="12.75" x14ac:dyDescent="0.2">
      <c r="A2513" s="4"/>
      <c r="B2513" s="4"/>
      <c r="C2513" s="4"/>
      <c r="D2513" s="4"/>
      <c r="E2513" s="11"/>
      <c r="AK2513" s="4"/>
      <c r="AL2513" s="11"/>
      <c r="AM2513" s="8"/>
      <c r="AN2513" s="7"/>
    </row>
    <row r="2514" spans="1:40" ht="12.75" x14ac:dyDescent="0.2">
      <c r="A2514" s="4"/>
      <c r="B2514" s="4"/>
      <c r="C2514" s="4"/>
      <c r="D2514" s="4"/>
      <c r="E2514" s="11"/>
      <c r="AK2514" s="4"/>
      <c r="AL2514" s="11"/>
      <c r="AM2514" s="8"/>
      <c r="AN2514" s="7"/>
    </row>
    <row r="2515" spans="1:40" ht="12.75" x14ac:dyDescent="0.2">
      <c r="A2515" s="4"/>
      <c r="B2515" s="4"/>
      <c r="C2515" s="4"/>
      <c r="D2515" s="4"/>
      <c r="E2515" s="11"/>
      <c r="AK2515" s="4"/>
      <c r="AL2515" s="11"/>
      <c r="AM2515" s="8"/>
      <c r="AN2515" s="7"/>
    </row>
    <row r="2516" spans="1:40" ht="12.75" x14ac:dyDescent="0.2">
      <c r="A2516" s="4"/>
      <c r="B2516" s="4"/>
      <c r="C2516" s="4"/>
      <c r="D2516" s="4"/>
      <c r="E2516" s="11"/>
      <c r="AK2516" s="4"/>
      <c r="AL2516" s="11"/>
      <c r="AM2516" s="8"/>
      <c r="AN2516" s="7"/>
    </row>
    <row r="2517" spans="1:40" ht="12.75" x14ac:dyDescent="0.2">
      <c r="A2517" s="4"/>
      <c r="B2517" s="4"/>
      <c r="C2517" s="4"/>
      <c r="D2517" s="4"/>
      <c r="E2517" s="11"/>
      <c r="AK2517" s="4"/>
      <c r="AL2517" s="11"/>
      <c r="AM2517" s="8"/>
      <c r="AN2517" s="7"/>
    </row>
    <row r="2518" spans="1:40" ht="12.75" x14ac:dyDescent="0.2">
      <c r="A2518" s="4"/>
      <c r="B2518" s="4"/>
      <c r="C2518" s="4"/>
      <c r="D2518" s="4"/>
      <c r="E2518" s="11"/>
      <c r="AK2518" s="4"/>
      <c r="AL2518" s="11"/>
      <c r="AM2518" s="8"/>
      <c r="AN2518" s="7"/>
    </row>
    <row r="2519" spans="1:40" ht="12.75" x14ac:dyDescent="0.2">
      <c r="A2519" s="4"/>
      <c r="B2519" s="4"/>
      <c r="C2519" s="4"/>
      <c r="D2519" s="4"/>
      <c r="E2519" s="11"/>
      <c r="AK2519" s="4"/>
      <c r="AL2519" s="11"/>
      <c r="AM2519" s="8"/>
      <c r="AN2519" s="7"/>
    </row>
    <row r="2520" spans="1:40" ht="12.75" x14ac:dyDescent="0.2">
      <c r="A2520" s="4"/>
      <c r="B2520" s="4"/>
      <c r="C2520" s="4"/>
      <c r="D2520" s="4"/>
      <c r="E2520" s="11"/>
      <c r="AK2520" s="4"/>
      <c r="AL2520" s="11"/>
      <c r="AM2520" s="8"/>
      <c r="AN2520" s="7"/>
    </row>
    <row r="2521" spans="1:40" ht="12.75" x14ac:dyDescent="0.2">
      <c r="A2521" s="4"/>
      <c r="B2521" s="4"/>
      <c r="C2521" s="4"/>
      <c r="D2521" s="4"/>
      <c r="E2521" s="11"/>
      <c r="AK2521" s="4"/>
      <c r="AL2521" s="11"/>
      <c r="AM2521" s="8"/>
      <c r="AN2521" s="7"/>
    </row>
    <row r="2522" spans="1:40" ht="12.75" x14ac:dyDescent="0.2">
      <c r="A2522" s="4"/>
      <c r="B2522" s="4"/>
      <c r="C2522" s="4"/>
      <c r="D2522" s="4"/>
      <c r="E2522" s="11"/>
      <c r="AK2522" s="4"/>
      <c r="AL2522" s="11"/>
      <c r="AM2522" s="8"/>
      <c r="AN2522" s="7"/>
    </row>
    <row r="2523" spans="1:40" ht="12.75" x14ac:dyDescent="0.2">
      <c r="A2523" s="4"/>
      <c r="B2523" s="4"/>
      <c r="C2523" s="4"/>
      <c r="D2523" s="4"/>
      <c r="E2523" s="11"/>
      <c r="AK2523" s="4"/>
      <c r="AL2523" s="11"/>
      <c r="AM2523" s="8"/>
      <c r="AN2523" s="7"/>
    </row>
    <row r="2524" spans="1:40" ht="12.75" x14ac:dyDescent="0.2">
      <c r="A2524" s="4"/>
      <c r="B2524" s="4"/>
      <c r="C2524" s="4"/>
      <c r="D2524" s="4"/>
      <c r="E2524" s="11"/>
      <c r="AK2524" s="4"/>
      <c r="AL2524" s="11"/>
      <c r="AM2524" s="8"/>
      <c r="AN2524" s="7"/>
    </row>
    <row r="2525" spans="1:40" ht="12.75" x14ac:dyDescent="0.2">
      <c r="A2525" s="4"/>
      <c r="B2525" s="4"/>
      <c r="C2525" s="4"/>
      <c r="D2525" s="4"/>
      <c r="E2525" s="11"/>
      <c r="AK2525" s="4"/>
      <c r="AL2525" s="11"/>
      <c r="AM2525" s="8"/>
      <c r="AN2525" s="7"/>
    </row>
    <row r="2526" spans="1:40" ht="12.75" x14ac:dyDescent="0.2">
      <c r="A2526" s="4"/>
      <c r="B2526" s="4"/>
      <c r="C2526" s="4"/>
      <c r="D2526" s="4"/>
      <c r="E2526" s="11"/>
      <c r="AK2526" s="4"/>
      <c r="AL2526" s="11"/>
      <c r="AM2526" s="8"/>
      <c r="AN2526" s="7"/>
    </row>
    <row r="2527" spans="1:40" ht="12.75" x14ac:dyDescent="0.2">
      <c r="A2527" s="4"/>
      <c r="B2527" s="4"/>
      <c r="C2527" s="4"/>
      <c r="D2527" s="4"/>
      <c r="E2527" s="11"/>
      <c r="AK2527" s="4"/>
      <c r="AL2527" s="11"/>
      <c r="AM2527" s="8"/>
      <c r="AN2527" s="7"/>
    </row>
    <row r="2528" spans="1:40" ht="12.75" x14ac:dyDescent="0.2">
      <c r="A2528" s="4"/>
      <c r="B2528" s="4"/>
      <c r="C2528" s="4"/>
      <c r="D2528" s="4"/>
      <c r="E2528" s="11"/>
      <c r="AK2528" s="4"/>
      <c r="AL2528" s="11"/>
      <c r="AM2528" s="8"/>
      <c r="AN2528" s="7"/>
    </row>
    <row r="2529" spans="1:40" ht="12.75" x14ac:dyDescent="0.2">
      <c r="A2529" s="4"/>
      <c r="B2529" s="4"/>
      <c r="C2529" s="4"/>
      <c r="D2529" s="4"/>
      <c r="E2529" s="11"/>
      <c r="AK2529" s="4"/>
      <c r="AL2529" s="11"/>
      <c r="AM2529" s="8"/>
      <c r="AN2529" s="7"/>
    </row>
    <row r="2530" spans="1:40" ht="12.75" x14ac:dyDescent="0.2">
      <c r="A2530" s="4"/>
      <c r="B2530" s="4"/>
      <c r="C2530" s="4"/>
      <c r="D2530" s="4"/>
      <c r="E2530" s="11"/>
      <c r="AK2530" s="4"/>
      <c r="AL2530" s="11"/>
      <c r="AM2530" s="8"/>
      <c r="AN2530" s="7"/>
    </row>
    <row r="2531" spans="1:40" ht="12.75" x14ac:dyDescent="0.2">
      <c r="A2531" s="4"/>
      <c r="B2531" s="4"/>
      <c r="C2531" s="4"/>
      <c r="D2531" s="4"/>
      <c r="E2531" s="11"/>
      <c r="AK2531" s="4"/>
      <c r="AL2531" s="11"/>
      <c r="AM2531" s="8"/>
      <c r="AN2531" s="7"/>
    </row>
    <row r="2532" spans="1:40" ht="12.75" x14ac:dyDescent="0.2">
      <c r="A2532" s="4"/>
      <c r="B2532" s="4"/>
      <c r="C2532" s="4"/>
      <c r="D2532" s="4"/>
      <c r="E2532" s="11"/>
      <c r="AK2532" s="4"/>
      <c r="AL2532" s="11"/>
      <c r="AM2532" s="8"/>
      <c r="AN2532" s="7"/>
    </row>
    <row r="2533" spans="1:40" ht="12.75" x14ac:dyDescent="0.2">
      <c r="A2533" s="4"/>
      <c r="B2533" s="4"/>
      <c r="C2533" s="4"/>
      <c r="D2533" s="4"/>
      <c r="E2533" s="11"/>
      <c r="AK2533" s="4"/>
      <c r="AL2533" s="11"/>
      <c r="AM2533" s="8"/>
      <c r="AN2533" s="7"/>
    </row>
    <row r="2534" spans="1:40" ht="12.75" x14ac:dyDescent="0.2">
      <c r="A2534" s="4"/>
      <c r="B2534" s="4"/>
      <c r="C2534" s="4"/>
      <c r="D2534" s="4"/>
      <c r="E2534" s="11"/>
      <c r="AK2534" s="4"/>
      <c r="AL2534" s="11"/>
      <c r="AM2534" s="8"/>
      <c r="AN2534" s="7"/>
    </row>
    <row r="2535" spans="1:40" ht="12.75" x14ac:dyDescent="0.2">
      <c r="A2535" s="4"/>
      <c r="B2535" s="4"/>
      <c r="C2535" s="4"/>
      <c r="D2535" s="4"/>
      <c r="E2535" s="11"/>
      <c r="AK2535" s="4"/>
      <c r="AL2535" s="11"/>
      <c r="AM2535" s="8"/>
      <c r="AN2535" s="7"/>
    </row>
    <row r="2536" spans="1:40" ht="12.75" x14ac:dyDescent="0.2">
      <c r="A2536" s="4"/>
      <c r="B2536" s="4"/>
      <c r="C2536" s="4"/>
      <c r="D2536" s="4"/>
      <c r="E2536" s="11"/>
      <c r="AK2536" s="4"/>
      <c r="AL2536" s="11"/>
      <c r="AM2536" s="8"/>
      <c r="AN2536" s="7"/>
    </row>
    <row r="2537" spans="1:40" ht="12.75" x14ac:dyDescent="0.2">
      <c r="A2537" s="4"/>
      <c r="B2537" s="4"/>
      <c r="C2537" s="4"/>
      <c r="D2537" s="4"/>
      <c r="E2537" s="11"/>
      <c r="AK2537" s="4"/>
      <c r="AL2537" s="11"/>
      <c r="AM2537" s="8"/>
      <c r="AN2537" s="7"/>
    </row>
    <row r="2538" spans="1:40" ht="12.75" x14ac:dyDescent="0.2">
      <c r="A2538" s="4"/>
      <c r="B2538" s="4"/>
      <c r="C2538" s="4"/>
      <c r="D2538" s="4"/>
      <c r="E2538" s="11"/>
      <c r="AK2538" s="4"/>
      <c r="AL2538" s="11"/>
      <c r="AM2538" s="8"/>
      <c r="AN2538" s="7"/>
    </row>
    <row r="2539" spans="1:40" ht="12.75" x14ac:dyDescent="0.2">
      <c r="A2539" s="4"/>
      <c r="B2539" s="4"/>
      <c r="C2539" s="4"/>
      <c r="D2539" s="4"/>
      <c r="E2539" s="11"/>
      <c r="AK2539" s="4"/>
      <c r="AL2539" s="11"/>
      <c r="AM2539" s="8"/>
      <c r="AN2539" s="7"/>
    </row>
    <row r="2540" spans="1:40" ht="12.75" x14ac:dyDescent="0.2">
      <c r="A2540" s="4"/>
      <c r="B2540" s="4"/>
      <c r="C2540" s="4"/>
      <c r="D2540" s="4"/>
      <c r="E2540" s="11"/>
      <c r="AK2540" s="4"/>
      <c r="AL2540" s="11"/>
      <c r="AM2540" s="8"/>
      <c r="AN2540" s="7"/>
    </row>
    <row r="2541" spans="1:40" ht="12.75" x14ac:dyDescent="0.2">
      <c r="A2541" s="4"/>
      <c r="B2541" s="4"/>
      <c r="C2541" s="4"/>
      <c r="D2541" s="4"/>
      <c r="E2541" s="11"/>
      <c r="AK2541" s="4"/>
      <c r="AL2541" s="11"/>
      <c r="AM2541" s="8"/>
      <c r="AN2541" s="7"/>
    </row>
    <row r="2542" spans="1:40" ht="12.75" x14ac:dyDescent="0.2">
      <c r="A2542" s="4"/>
      <c r="B2542" s="4"/>
      <c r="C2542" s="4"/>
      <c r="D2542" s="4"/>
      <c r="E2542" s="11"/>
      <c r="AK2542" s="4"/>
      <c r="AL2542" s="11"/>
      <c r="AM2542" s="8"/>
      <c r="AN2542" s="7"/>
    </row>
    <row r="2543" spans="1:40" ht="12.75" x14ac:dyDescent="0.2">
      <c r="A2543" s="4"/>
      <c r="B2543" s="4"/>
      <c r="C2543" s="4"/>
      <c r="D2543" s="4"/>
      <c r="E2543" s="11"/>
      <c r="AK2543" s="4"/>
      <c r="AL2543" s="11"/>
      <c r="AM2543" s="8"/>
      <c r="AN2543" s="7"/>
    </row>
    <row r="2544" spans="1:40" ht="12.75" x14ac:dyDescent="0.2">
      <c r="A2544" s="4"/>
      <c r="B2544" s="4"/>
      <c r="C2544" s="4"/>
      <c r="D2544" s="4"/>
      <c r="E2544" s="11"/>
      <c r="AK2544" s="4"/>
      <c r="AL2544" s="11"/>
      <c r="AM2544" s="8"/>
      <c r="AN2544" s="7"/>
    </row>
    <row r="2545" spans="1:40" ht="12.75" x14ac:dyDescent="0.2">
      <c r="A2545" s="4"/>
      <c r="B2545" s="4"/>
      <c r="C2545" s="4"/>
      <c r="D2545" s="4"/>
      <c r="E2545" s="11"/>
      <c r="AK2545" s="4"/>
      <c r="AL2545" s="11"/>
      <c r="AM2545" s="8"/>
      <c r="AN2545" s="7"/>
    </row>
    <row r="2546" spans="1:40" ht="12.75" x14ac:dyDescent="0.2">
      <c r="A2546" s="4"/>
      <c r="B2546" s="4"/>
      <c r="C2546" s="4"/>
      <c r="D2546" s="4"/>
      <c r="E2546" s="11"/>
      <c r="AK2546" s="4"/>
      <c r="AL2546" s="11"/>
      <c r="AM2546" s="8"/>
      <c r="AN2546" s="7"/>
    </row>
    <row r="2547" spans="1:40" ht="12.75" x14ac:dyDescent="0.2">
      <c r="A2547" s="4"/>
      <c r="B2547" s="4"/>
      <c r="C2547" s="4"/>
      <c r="D2547" s="4"/>
      <c r="E2547" s="11"/>
      <c r="AK2547" s="4"/>
      <c r="AL2547" s="11"/>
      <c r="AM2547" s="8"/>
      <c r="AN2547" s="7"/>
    </row>
    <row r="2548" spans="1:40" ht="12.75" x14ac:dyDescent="0.2">
      <c r="A2548" s="4"/>
      <c r="B2548" s="4"/>
      <c r="C2548" s="4"/>
      <c r="D2548" s="4"/>
      <c r="E2548" s="11"/>
      <c r="AK2548" s="4"/>
      <c r="AL2548" s="11"/>
      <c r="AM2548" s="8"/>
      <c r="AN2548" s="7"/>
    </row>
    <row r="2549" spans="1:40" ht="12.75" x14ac:dyDescent="0.2">
      <c r="A2549" s="4"/>
      <c r="B2549" s="4"/>
      <c r="C2549" s="4"/>
      <c r="D2549" s="4"/>
      <c r="E2549" s="11"/>
      <c r="AK2549" s="4"/>
      <c r="AL2549" s="11"/>
      <c r="AM2549" s="8"/>
      <c r="AN2549" s="7"/>
    </row>
    <row r="2550" spans="1:40" ht="12.75" x14ac:dyDescent="0.2">
      <c r="A2550" s="4"/>
      <c r="B2550" s="4"/>
      <c r="C2550" s="4"/>
      <c r="D2550" s="4"/>
      <c r="E2550" s="11"/>
      <c r="AK2550" s="4"/>
      <c r="AL2550" s="11"/>
      <c r="AM2550" s="8"/>
      <c r="AN2550" s="7"/>
    </row>
    <row r="2551" spans="1:40" ht="12.75" x14ac:dyDescent="0.2">
      <c r="A2551" s="4"/>
      <c r="B2551" s="4"/>
      <c r="C2551" s="4"/>
      <c r="D2551" s="4"/>
      <c r="E2551" s="11"/>
      <c r="AK2551" s="4"/>
      <c r="AL2551" s="11"/>
      <c r="AM2551" s="8"/>
      <c r="AN2551" s="7"/>
    </row>
    <row r="2552" spans="1:40" ht="12.75" x14ac:dyDescent="0.2">
      <c r="A2552" s="4"/>
      <c r="B2552" s="4"/>
      <c r="C2552" s="4"/>
      <c r="D2552" s="4"/>
      <c r="E2552" s="11"/>
      <c r="AK2552" s="4"/>
      <c r="AL2552" s="11"/>
      <c r="AM2552" s="8"/>
      <c r="AN2552" s="7"/>
    </row>
    <row r="2553" spans="1:40" ht="12.75" x14ac:dyDescent="0.2">
      <c r="A2553" s="4"/>
      <c r="B2553" s="4"/>
      <c r="C2553" s="4"/>
      <c r="D2553" s="4"/>
      <c r="E2553" s="11"/>
      <c r="AK2553" s="4"/>
      <c r="AL2553" s="11"/>
      <c r="AM2553" s="8"/>
      <c r="AN2553" s="7"/>
    </row>
    <row r="2554" spans="1:40" ht="12.75" x14ac:dyDescent="0.2">
      <c r="A2554" s="4"/>
      <c r="B2554" s="4"/>
      <c r="C2554" s="4"/>
      <c r="D2554" s="4"/>
      <c r="E2554" s="11"/>
      <c r="AK2554" s="4"/>
      <c r="AL2554" s="11"/>
      <c r="AM2554" s="8"/>
      <c r="AN2554" s="7"/>
    </row>
    <row r="2555" spans="1:40" ht="12.75" x14ac:dyDescent="0.2">
      <c r="A2555" s="4"/>
      <c r="B2555" s="4"/>
      <c r="C2555" s="4"/>
      <c r="D2555" s="4"/>
      <c r="E2555" s="11"/>
      <c r="AK2555" s="4"/>
      <c r="AL2555" s="11"/>
      <c r="AM2555" s="8"/>
      <c r="AN2555" s="7"/>
    </row>
    <row r="2556" spans="1:40" ht="12.75" x14ac:dyDescent="0.2">
      <c r="A2556" s="4"/>
      <c r="B2556" s="4"/>
      <c r="C2556" s="4"/>
      <c r="D2556" s="4"/>
      <c r="E2556" s="11"/>
      <c r="AK2556" s="4"/>
      <c r="AL2556" s="11"/>
      <c r="AM2556" s="8"/>
      <c r="AN2556" s="7"/>
    </row>
    <row r="2557" spans="1:40" ht="12.75" x14ac:dyDescent="0.2">
      <c r="A2557" s="4"/>
      <c r="B2557" s="4"/>
      <c r="C2557" s="4"/>
      <c r="D2557" s="4"/>
      <c r="E2557" s="11"/>
      <c r="AK2557" s="4"/>
      <c r="AL2557" s="11"/>
      <c r="AM2557" s="8"/>
      <c r="AN2557" s="7"/>
    </row>
    <row r="2558" spans="1:40" ht="12.75" x14ac:dyDescent="0.2">
      <c r="A2558" s="4"/>
      <c r="B2558" s="4"/>
      <c r="C2558" s="4"/>
      <c r="D2558" s="4"/>
      <c r="E2558" s="11"/>
      <c r="AK2558" s="4"/>
      <c r="AL2558" s="11"/>
      <c r="AM2558" s="8"/>
      <c r="AN2558" s="7"/>
    </row>
    <row r="2559" spans="1:40" ht="12.75" x14ac:dyDescent="0.2">
      <c r="A2559" s="4"/>
      <c r="B2559" s="4"/>
      <c r="C2559" s="4"/>
      <c r="D2559" s="4"/>
      <c r="E2559" s="11"/>
      <c r="AK2559" s="4"/>
      <c r="AL2559" s="11"/>
      <c r="AM2559" s="8"/>
      <c r="AN2559" s="7"/>
    </row>
    <row r="2560" spans="1:40" ht="12.75" x14ac:dyDescent="0.2">
      <c r="A2560" s="4"/>
      <c r="B2560" s="4"/>
      <c r="C2560" s="4"/>
      <c r="D2560" s="4"/>
      <c r="E2560" s="11"/>
      <c r="AK2560" s="4"/>
      <c r="AL2560" s="11"/>
      <c r="AM2560" s="8"/>
      <c r="AN2560" s="7"/>
    </row>
    <row r="2561" spans="1:40" ht="12.75" x14ac:dyDescent="0.2">
      <c r="A2561" s="4"/>
      <c r="B2561" s="4"/>
      <c r="C2561" s="4"/>
      <c r="D2561" s="4"/>
      <c r="E2561" s="11"/>
      <c r="AK2561" s="4"/>
      <c r="AL2561" s="11"/>
      <c r="AM2561" s="8"/>
      <c r="AN2561" s="7"/>
    </row>
    <row r="2562" spans="1:40" ht="12.75" x14ac:dyDescent="0.2">
      <c r="A2562" s="4"/>
      <c r="B2562" s="4"/>
      <c r="C2562" s="4"/>
      <c r="D2562" s="4"/>
      <c r="E2562" s="11"/>
      <c r="AK2562" s="4"/>
      <c r="AL2562" s="11"/>
      <c r="AM2562" s="8"/>
      <c r="AN2562" s="7"/>
    </row>
    <row r="2563" spans="1:40" ht="12.75" x14ac:dyDescent="0.2">
      <c r="A2563" s="4"/>
      <c r="B2563" s="4"/>
      <c r="C2563" s="4"/>
      <c r="D2563" s="4"/>
      <c r="E2563" s="11"/>
      <c r="AK2563" s="4"/>
      <c r="AL2563" s="11"/>
      <c r="AM2563" s="8"/>
      <c r="AN2563" s="7"/>
    </row>
    <row r="2564" spans="1:40" ht="12.75" x14ac:dyDescent="0.2">
      <c r="A2564" s="4"/>
      <c r="B2564" s="4"/>
      <c r="C2564" s="4"/>
      <c r="D2564" s="4"/>
      <c r="E2564" s="11"/>
      <c r="AK2564" s="4"/>
      <c r="AL2564" s="11"/>
      <c r="AM2564" s="8"/>
      <c r="AN2564" s="7"/>
    </row>
    <row r="2565" spans="1:40" ht="12.75" x14ac:dyDescent="0.2">
      <c r="A2565" s="4"/>
      <c r="B2565" s="4"/>
      <c r="C2565" s="4"/>
      <c r="D2565" s="4"/>
      <c r="E2565" s="11"/>
      <c r="AK2565" s="4"/>
      <c r="AL2565" s="11"/>
      <c r="AM2565" s="8"/>
      <c r="AN2565" s="7"/>
    </row>
    <row r="2566" spans="1:40" ht="12.75" x14ac:dyDescent="0.2">
      <c r="A2566" s="4"/>
      <c r="B2566" s="4"/>
      <c r="C2566" s="4"/>
      <c r="D2566" s="4"/>
      <c r="E2566" s="11"/>
      <c r="AK2566" s="4"/>
      <c r="AL2566" s="11"/>
      <c r="AM2566" s="8"/>
      <c r="AN2566" s="7"/>
    </row>
    <row r="2567" spans="1:40" ht="12.75" x14ac:dyDescent="0.2">
      <c r="A2567" s="4"/>
      <c r="B2567" s="4"/>
      <c r="C2567" s="4"/>
      <c r="D2567" s="4"/>
      <c r="E2567" s="11"/>
      <c r="AK2567" s="4"/>
      <c r="AL2567" s="11"/>
      <c r="AM2567" s="8"/>
      <c r="AN2567" s="7"/>
    </row>
    <row r="2568" spans="1:40" ht="12.75" x14ac:dyDescent="0.2">
      <c r="A2568" s="4"/>
      <c r="B2568" s="4"/>
      <c r="C2568" s="4"/>
      <c r="D2568" s="4"/>
      <c r="E2568" s="11"/>
      <c r="AK2568" s="4"/>
      <c r="AL2568" s="11"/>
      <c r="AM2568" s="8"/>
      <c r="AN2568" s="7"/>
    </row>
    <row r="2569" spans="1:40" ht="12.75" x14ac:dyDescent="0.2">
      <c r="A2569" s="4"/>
      <c r="B2569" s="4"/>
      <c r="C2569" s="4"/>
      <c r="D2569" s="4"/>
      <c r="E2569" s="11"/>
      <c r="AK2569" s="4"/>
      <c r="AL2569" s="11"/>
      <c r="AM2569" s="8"/>
      <c r="AN2569" s="7"/>
    </row>
    <row r="2570" spans="1:40" ht="12.75" x14ac:dyDescent="0.2">
      <c r="A2570" s="4"/>
      <c r="B2570" s="4"/>
      <c r="C2570" s="4"/>
      <c r="D2570" s="4"/>
      <c r="E2570" s="11"/>
      <c r="AK2570" s="4"/>
      <c r="AL2570" s="11"/>
      <c r="AM2570" s="8"/>
      <c r="AN2570" s="7"/>
    </row>
    <row r="2571" spans="1:40" ht="12.75" x14ac:dyDescent="0.2">
      <c r="A2571" s="4"/>
      <c r="B2571" s="4"/>
      <c r="C2571" s="4"/>
      <c r="D2571" s="4"/>
      <c r="E2571" s="11"/>
      <c r="AK2571" s="4"/>
      <c r="AL2571" s="11"/>
      <c r="AM2571" s="8"/>
      <c r="AN2571" s="7"/>
    </row>
    <row r="2572" spans="1:40" ht="12.75" x14ac:dyDescent="0.2">
      <c r="A2572" s="4"/>
      <c r="B2572" s="4"/>
      <c r="C2572" s="4"/>
      <c r="D2572" s="4"/>
      <c r="E2572" s="11"/>
      <c r="AK2572" s="4"/>
      <c r="AL2572" s="11"/>
      <c r="AM2572" s="8"/>
      <c r="AN2572" s="7"/>
    </row>
    <row r="2573" spans="1:40" ht="12.75" x14ac:dyDescent="0.2">
      <c r="A2573" s="4"/>
      <c r="B2573" s="4"/>
      <c r="C2573" s="4"/>
      <c r="D2573" s="4"/>
      <c r="E2573" s="11"/>
      <c r="AK2573" s="4"/>
      <c r="AL2573" s="11"/>
      <c r="AM2573" s="8"/>
      <c r="AN2573" s="7"/>
    </row>
    <row r="2574" spans="1:40" ht="12.75" x14ac:dyDescent="0.2">
      <c r="A2574" s="4"/>
      <c r="B2574" s="4"/>
      <c r="C2574" s="4"/>
      <c r="D2574" s="4"/>
      <c r="E2574" s="11"/>
      <c r="AK2574" s="4"/>
      <c r="AL2574" s="11"/>
      <c r="AM2574" s="8"/>
      <c r="AN2574" s="7"/>
    </row>
    <row r="2575" spans="1:40" ht="12.75" x14ac:dyDescent="0.2">
      <c r="A2575" s="4"/>
      <c r="B2575" s="4"/>
      <c r="C2575" s="4"/>
      <c r="D2575" s="4"/>
      <c r="E2575" s="11"/>
      <c r="AK2575" s="4"/>
      <c r="AL2575" s="11"/>
      <c r="AM2575" s="8"/>
      <c r="AN2575" s="7"/>
    </row>
    <row r="2576" spans="1:40" ht="12.75" x14ac:dyDescent="0.2">
      <c r="A2576" s="4"/>
      <c r="B2576" s="4"/>
      <c r="C2576" s="4"/>
      <c r="D2576" s="4"/>
      <c r="E2576" s="11"/>
      <c r="AK2576" s="4"/>
      <c r="AL2576" s="11"/>
      <c r="AM2576" s="8"/>
      <c r="AN2576" s="7"/>
    </row>
    <row r="2577" spans="1:40" ht="12.75" x14ac:dyDescent="0.2">
      <c r="A2577" s="4"/>
      <c r="B2577" s="4"/>
      <c r="C2577" s="4"/>
      <c r="D2577" s="4"/>
      <c r="E2577" s="11"/>
      <c r="AK2577" s="4"/>
      <c r="AL2577" s="11"/>
      <c r="AM2577" s="8"/>
      <c r="AN2577" s="7"/>
    </row>
    <row r="2578" spans="1:40" ht="12.75" x14ac:dyDescent="0.2">
      <c r="A2578" s="4"/>
      <c r="B2578" s="4"/>
      <c r="C2578" s="4"/>
      <c r="D2578" s="4"/>
      <c r="E2578" s="11"/>
      <c r="AK2578" s="4"/>
      <c r="AL2578" s="11"/>
      <c r="AM2578" s="8"/>
      <c r="AN2578" s="7"/>
    </row>
    <row r="2579" spans="1:40" ht="12.75" x14ac:dyDescent="0.2">
      <c r="A2579" s="4"/>
      <c r="B2579" s="4"/>
      <c r="C2579" s="4"/>
      <c r="D2579" s="4"/>
      <c r="E2579" s="11"/>
      <c r="AK2579" s="4"/>
      <c r="AL2579" s="11"/>
      <c r="AM2579" s="8"/>
      <c r="AN2579" s="7"/>
    </row>
    <row r="2580" spans="1:40" ht="12.75" x14ac:dyDescent="0.2">
      <c r="A2580" s="4"/>
      <c r="B2580" s="4"/>
      <c r="C2580" s="4"/>
      <c r="D2580" s="4"/>
      <c r="E2580" s="11"/>
      <c r="AK2580" s="4"/>
      <c r="AL2580" s="11"/>
      <c r="AM2580" s="8"/>
      <c r="AN2580" s="7"/>
    </row>
    <row r="2581" spans="1:40" ht="12.75" x14ac:dyDescent="0.2">
      <c r="A2581" s="4"/>
      <c r="B2581" s="4"/>
      <c r="C2581" s="4"/>
      <c r="D2581" s="4"/>
      <c r="E2581" s="11"/>
      <c r="AK2581" s="4"/>
      <c r="AL2581" s="11"/>
      <c r="AM2581" s="8"/>
      <c r="AN2581" s="7"/>
    </row>
    <row r="2582" spans="1:40" ht="12.75" x14ac:dyDescent="0.2">
      <c r="A2582" s="4"/>
      <c r="B2582" s="4"/>
      <c r="C2582" s="4"/>
      <c r="D2582" s="4"/>
      <c r="E2582" s="11"/>
      <c r="AK2582" s="4"/>
      <c r="AL2582" s="11"/>
      <c r="AM2582" s="8"/>
      <c r="AN2582" s="7"/>
    </row>
    <row r="2583" spans="1:40" ht="12.75" x14ac:dyDescent="0.2">
      <c r="A2583" s="4"/>
      <c r="B2583" s="4"/>
      <c r="C2583" s="4"/>
      <c r="D2583" s="4"/>
      <c r="E2583" s="11"/>
      <c r="AK2583" s="4"/>
      <c r="AL2583" s="11"/>
      <c r="AM2583" s="8"/>
      <c r="AN2583" s="7"/>
    </row>
    <row r="2584" spans="1:40" ht="12.75" x14ac:dyDescent="0.2">
      <c r="A2584" s="4"/>
      <c r="B2584" s="4"/>
      <c r="C2584" s="4"/>
      <c r="D2584" s="4"/>
      <c r="E2584" s="11"/>
      <c r="AK2584" s="4"/>
      <c r="AL2584" s="11"/>
      <c r="AM2584" s="8"/>
      <c r="AN2584" s="7"/>
    </row>
    <row r="2585" spans="1:40" ht="12.75" x14ac:dyDescent="0.2">
      <c r="A2585" s="4"/>
      <c r="B2585" s="4"/>
      <c r="C2585" s="4"/>
      <c r="D2585" s="4"/>
      <c r="E2585" s="11"/>
      <c r="AK2585" s="4"/>
      <c r="AL2585" s="11"/>
      <c r="AM2585" s="8"/>
      <c r="AN2585" s="7"/>
    </row>
    <row r="2586" spans="1:40" ht="12.75" x14ac:dyDescent="0.2">
      <c r="A2586" s="4"/>
      <c r="B2586" s="4"/>
      <c r="C2586" s="4"/>
      <c r="D2586" s="4"/>
      <c r="E2586" s="11"/>
      <c r="AK2586" s="4"/>
      <c r="AL2586" s="11"/>
      <c r="AM2586" s="8"/>
      <c r="AN2586" s="7"/>
    </row>
    <row r="2587" spans="1:40" ht="12.75" x14ac:dyDescent="0.2">
      <c r="A2587" s="4"/>
      <c r="B2587" s="4"/>
      <c r="C2587" s="4"/>
      <c r="D2587" s="4"/>
      <c r="E2587" s="11"/>
      <c r="AK2587" s="4"/>
      <c r="AL2587" s="11"/>
      <c r="AM2587" s="8"/>
      <c r="AN2587" s="7"/>
    </row>
    <row r="2588" spans="1:40" ht="12.75" x14ac:dyDescent="0.2">
      <c r="A2588" s="4"/>
      <c r="B2588" s="4"/>
      <c r="C2588" s="4"/>
      <c r="D2588" s="4"/>
      <c r="E2588" s="11"/>
      <c r="AK2588" s="4"/>
      <c r="AL2588" s="11"/>
      <c r="AM2588" s="8"/>
      <c r="AN2588" s="7"/>
    </row>
    <row r="2589" spans="1:40" ht="12.75" x14ac:dyDescent="0.2">
      <c r="A2589" s="4"/>
      <c r="B2589" s="4"/>
      <c r="C2589" s="4"/>
      <c r="D2589" s="4"/>
      <c r="E2589" s="11"/>
      <c r="AK2589" s="4"/>
      <c r="AL2589" s="11"/>
      <c r="AM2589" s="8"/>
      <c r="AN2589" s="7"/>
    </row>
    <row r="2590" spans="1:40" ht="12.75" x14ac:dyDescent="0.2">
      <c r="A2590" s="4"/>
      <c r="B2590" s="4"/>
      <c r="C2590" s="4"/>
      <c r="D2590" s="4"/>
      <c r="E2590" s="11"/>
      <c r="AK2590" s="4"/>
      <c r="AL2590" s="11"/>
      <c r="AM2590" s="8"/>
      <c r="AN2590" s="7"/>
    </row>
    <row r="2591" spans="1:40" ht="12.75" x14ac:dyDescent="0.2">
      <c r="A2591" s="4"/>
      <c r="B2591" s="4"/>
      <c r="C2591" s="4"/>
      <c r="D2591" s="4"/>
      <c r="E2591" s="11"/>
      <c r="AK2591" s="4"/>
      <c r="AL2591" s="11"/>
      <c r="AM2591" s="8"/>
      <c r="AN2591" s="7"/>
    </row>
    <row r="2592" spans="1:40" ht="12.75" x14ac:dyDescent="0.2">
      <c r="A2592" s="4"/>
      <c r="B2592" s="4"/>
      <c r="C2592" s="4"/>
      <c r="D2592" s="4"/>
      <c r="E2592" s="11"/>
      <c r="AK2592" s="4"/>
      <c r="AL2592" s="11"/>
      <c r="AM2592" s="8"/>
      <c r="AN2592" s="7"/>
    </row>
    <row r="2593" spans="1:40" ht="12.75" x14ac:dyDescent="0.2">
      <c r="A2593" s="4"/>
      <c r="B2593" s="4"/>
      <c r="C2593" s="4"/>
      <c r="D2593" s="4"/>
      <c r="E2593" s="11"/>
      <c r="AK2593" s="4"/>
      <c r="AL2593" s="11"/>
      <c r="AM2593" s="8"/>
      <c r="AN2593" s="7"/>
    </row>
    <row r="2594" spans="1:40" ht="12.75" x14ac:dyDescent="0.2">
      <c r="A2594" s="4"/>
      <c r="B2594" s="4"/>
      <c r="C2594" s="4"/>
      <c r="D2594" s="4"/>
      <c r="E2594" s="11"/>
      <c r="AK2594" s="4"/>
      <c r="AL2594" s="11"/>
      <c r="AM2594" s="8"/>
      <c r="AN2594" s="7"/>
    </row>
    <row r="2595" spans="1:40" ht="12.75" x14ac:dyDescent="0.2">
      <c r="A2595" s="4"/>
      <c r="B2595" s="4"/>
      <c r="C2595" s="4"/>
      <c r="D2595" s="4"/>
      <c r="E2595" s="11"/>
      <c r="AK2595" s="4"/>
      <c r="AL2595" s="11"/>
      <c r="AM2595" s="8"/>
      <c r="AN2595" s="7"/>
    </row>
    <row r="2596" spans="1:40" ht="12.75" x14ac:dyDescent="0.2">
      <c r="A2596" s="4"/>
      <c r="B2596" s="4"/>
      <c r="C2596" s="4"/>
      <c r="D2596" s="4"/>
      <c r="E2596" s="11"/>
      <c r="AK2596" s="4"/>
      <c r="AL2596" s="11"/>
      <c r="AM2596" s="8"/>
      <c r="AN2596" s="7"/>
    </row>
    <row r="2597" spans="1:40" ht="12.75" x14ac:dyDescent="0.2">
      <c r="A2597" s="4"/>
      <c r="B2597" s="4"/>
      <c r="C2597" s="4"/>
      <c r="D2597" s="4"/>
      <c r="E2597" s="11"/>
      <c r="AK2597" s="4"/>
      <c r="AL2597" s="11"/>
      <c r="AM2597" s="8"/>
      <c r="AN2597" s="7"/>
    </row>
    <row r="2598" spans="1:40" ht="12.75" x14ac:dyDescent="0.2">
      <c r="A2598" s="4"/>
      <c r="B2598" s="4"/>
      <c r="C2598" s="4"/>
      <c r="D2598" s="4"/>
      <c r="E2598" s="11"/>
      <c r="AK2598" s="4"/>
      <c r="AL2598" s="11"/>
      <c r="AM2598" s="8"/>
      <c r="AN2598" s="7"/>
    </row>
    <row r="2599" spans="1:40" ht="12.75" x14ac:dyDescent="0.2">
      <c r="A2599" s="4"/>
      <c r="B2599" s="4"/>
      <c r="C2599" s="4"/>
      <c r="D2599" s="4"/>
      <c r="E2599" s="11"/>
      <c r="AK2599" s="4"/>
      <c r="AL2599" s="11"/>
      <c r="AM2599" s="8"/>
      <c r="AN2599" s="7"/>
    </row>
    <row r="2600" spans="1:40" ht="12.75" x14ac:dyDescent="0.2">
      <c r="A2600" s="4"/>
      <c r="B2600" s="4"/>
      <c r="C2600" s="4"/>
      <c r="D2600" s="4"/>
      <c r="E2600" s="11"/>
      <c r="AK2600" s="4"/>
      <c r="AL2600" s="11"/>
      <c r="AM2600" s="8"/>
      <c r="AN2600" s="7"/>
    </row>
    <row r="2601" spans="1:40" ht="12.75" x14ac:dyDescent="0.2">
      <c r="A2601" s="4"/>
      <c r="B2601" s="4"/>
      <c r="C2601" s="4"/>
      <c r="D2601" s="4"/>
      <c r="E2601" s="11"/>
      <c r="AK2601" s="4"/>
      <c r="AL2601" s="11"/>
      <c r="AM2601" s="8"/>
      <c r="AN2601" s="7"/>
    </row>
    <row r="2602" spans="1:40" ht="12.75" x14ac:dyDescent="0.2">
      <c r="A2602" s="4"/>
      <c r="B2602" s="4"/>
      <c r="C2602" s="4"/>
      <c r="D2602" s="4"/>
      <c r="E2602" s="11"/>
      <c r="AK2602" s="4"/>
      <c r="AL2602" s="11"/>
      <c r="AM2602" s="8"/>
      <c r="AN2602" s="7"/>
    </row>
    <row r="2603" spans="1:40" ht="12.75" x14ac:dyDescent="0.2">
      <c r="A2603" s="4"/>
      <c r="B2603" s="4"/>
      <c r="C2603" s="4"/>
      <c r="D2603" s="4"/>
      <c r="E2603" s="11"/>
      <c r="AK2603" s="4"/>
      <c r="AL2603" s="11"/>
      <c r="AM2603" s="8"/>
      <c r="AN2603" s="7"/>
    </row>
    <row r="2604" spans="1:40" ht="12.75" x14ac:dyDescent="0.2">
      <c r="A2604" s="4"/>
      <c r="B2604" s="4"/>
      <c r="C2604" s="4"/>
      <c r="D2604" s="4"/>
      <c r="E2604" s="11"/>
      <c r="AK2604" s="4"/>
      <c r="AL2604" s="11"/>
      <c r="AM2604" s="8"/>
      <c r="AN2604" s="7"/>
    </row>
    <row r="2605" spans="1:40" ht="12.75" x14ac:dyDescent="0.2">
      <c r="A2605" s="4"/>
      <c r="B2605" s="4"/>
      <c r="C2605" s="4"/>
      <c r="D2605" s="4"/>
      <c r="E2605" s="11"/>
      <c r="AK2605" s="4"/>
      <c r="AL2605" s="11"/>
      <c r="AM2605" s="8"/>
      <c r="AN2605" s="7"/>
    </row>
    <row r="2606" spans="1:40" ht="12.75" x14ac:dyDescent="0.2">
      <c r="A2606" s="4"/>
      <c r="B2606" s="4"/>
      <c r="C2606" s="4"/>
      <c r="D2606" s="4"/>
      <c r="E2606" s="11"/>
      <c r="AK2606" s="4"/>
      <c r="AL2606" s="11"/>
      <c r="AM2606" s="8"/>
      <c r="AN2606" s="7"/>
    </row>
    <row r="2607" spans="1:40" ht="12.75" x14ac:dyDescent="0.2">
      <c r="A2607" s="4"/>
      <c r="B2607" s="4"/>
      <c r="C2607" s="4"/>
      <c r="D2607" s="4"/>
      <c r="E2607" s="11"/>
      <c r="AK2607" s="4"/>
      <c r="AL2607" s="11"/>
      <c r="AM2607" s="8"/>
      <c r="AN2607" s="7"/>
    </row>
    <row r="2608" spans="1:40" ht="12.75" x14ac:dyDescent="0.2">
      <c r="A2608" s="4"/>
      <c r="B2608" s="4"/>
      <c r="C2608" s="4"/>
      <c r="D2608" s="4"/>
      <c r="E2608" s="11"/>
      <c r="AK2608" s="4"/>
      <c r="AL2608" s="11"/>
      <c r="AM2608" s="8"/>
      <c r="AN2608" s="7"/>
    </row>
    <row r="2609" spans="1:40" ht="12.75" x14ac:dyDescent="0.2">
      <c r="A2609" s="4"/>
      <c r="B2609" s="4"/>
      <c r="C2609" s="4"/>
      <c r="D2609" s="4"/>
      <c r="E2609" s="11"/>
      <c r="AK2609" s="4"/>
      <c r="AL2609" s="11"/>
      <c r="AM2609" s="8"/>
      <c r="AN2609" s="7"/>
    </row>
    <row r="2610" spans="1:40" ht="12.75" x14ac:dyDescent="0.2">
      <c r="A2610" s="4"/>
      <c r="B2610" s="4"/>
      <c r="C2610" s="4"/>
      <c r="D2610" s="4"/>
      <c r="E2610" s="11"/>
      <c r="AK2610" s="4"/>
      <c r="AL2610" s="11"/>
      <c r="AM2610" s="8"/>
      <c r="AN2610" s="7"/>
    </row>
    <row r="2611" spans="1:40" ht="12.75" x14ac:dyDescent="0.2">
      <c r="A2611" s="4"/>
      <c r="B2611" s="4"/>
      <c r="C2611" s="4"/>
      <c r="D2611" s="4"/>
      <c r="E2611" s="11"/>
      <c r="AK2611" s="4"/>
      <c r="AL2611" s="11"/>
      <c r="AM2611" s="8"/>
      <c r="AN2611" s="7"/>
    </row>
    <row r="2612" spans="1:40" ht="12.75" x14ac:dyDescent="0.2">
      <c r="A2612" s="4"/>
      <c r="B2612" s="4"/>
      <c r="C2612" s="4"/>
      <c r="D2612" s="4"/>
      <c r="E2612" s="11"/>
      <c r="AK2612" s="4"/>
      <c r="AL2612" s="11"/>
      <c r="AM2612" s="8"/>
      <c r="AN2612" s="7"/>
    </row>
    <row r="2613" spans="1:40" ht="12.75" x14ac:dyDescent="0.2">
      <c r="A2613" s="4"/>
      <c r="B2613" s="4"/>
      <c r="C2613" s="4"/>
      <c r="D2613" s="4"/>
      <c r="E2613" s="11"/>
      <c r="AK2613" s="4"/>
      <c r="AL2613" s="11"/>
      <c r="AM2613" s="8"/>
      <c r="AN2613" s="7"/>
    </row>
    <row r="2614" spans="1:40" ht="12.75" x14ac:dyDescent="0.2">
      <c r="A2614" s="4"/>
      <c r="B2614" s="4"/>
      <c r="C2614" s="4"/>
      <c r="D2614" s="4"/>
      <c r="E2614" s="11"/>
      <c r="AK2614" s="4"/>
      <c r="AL2614" s="11"/>
      <c r="AM2614" s="8"/>
      <c r="AN2614" s="7"/>
    </row>
    <row r="2615" spans="1:40" ht="12.75" x14ac:dyDescent="0.2">
      <c r="A2615" s="4"/>
      <c r="B2615" s="4"/>
      <c r="C2615" s="4"/>
      <c r="D2615" s="4"/>
      <c r="E2615" s="11"/>
      <c r="AK2615" s="4"/>
      <c r="AL2615" s="11"/>
      <c r="AM2615" s="8"/>
      <c r="AN2615" s="7"/>
    </row>
    <row r="2616" spans="1:40" ht="12.75" x14ac:dyDescent="0.2">
      <c r="A2616" s="4"/>
      <c r="B2616" s="4"/>
      <c r="C2616" s="4"/>
      <c r="D2616" s="4"/>
      <c r="E2616" s="11"/>
      <c r="AK2616" s="4"/>
      <c r="AL2616" s="11"/>
      <c r="AM2616" s="8"/>
      <c r="AN2616" s="7"/>
    </row>
    <row r="2617" spans="1:40" ht="12.75" x14ac:dyDescent="0.2">
      <c r="A2617" s="4"/>
      <c r="B2617" s="4"/>
      <c r="C2617" s="4"/>
      <c r="D2617" s="4"/>
      <c r="E2617" s="11"/>
      <c r="AK2617" s="4"/>
      <c r="AL2617" s="11"/>
      <c r="AM2617" s="8"/>
      <c r="AN2617" s="7"/>
    </row>
    <row r="2618" spans="1:40" ht="12.75" x14ac:dyDescent="0.2">
      <c r="A2618" s="4"/>
      <c r="B2618" s="4"/>
      <c r="C2618" s="4"/>
      <c r="D2618" s="4"/>
      <c r="E2618" s="11"/>
      <c r="AK2618" s="4"/>
      <c r="AL2618" s="11"/>
      <c r="AM2618" s="8"/>
      <c r="AN2618" s="7"/>
    </row>
    <row r="2619" spans="1:40" ht="12.75" x14ac:dyDescent="0.2">
      <c r="A2619" s="4"/>
      <c r="B2619" s="4"/>
      <c r="C2619" s="4"/>
      <c r="D2619" s="4"/>
      <c r="E2619" s="11"/>
      <c r="AK2619" s="4"/>
      <c r="AL2619" s="11"/>
      <c r="AM2619" s="8"/>
      <c r="AN2619" s="7"/>
    </row>
    <row r="2620" spans="1:40" ht="12.75" x14ac:dyDescent="0.2">
      <c r="A2620" s="4"/>
      <c r="B2620" s="4"/>
      <c r="C2620" s="4"/>
      <c r="D2620" s="4"/>
      <c r="E2620" s="11"/>
      <c r="AK2620" s="4"/>
      <c r="AL2620" s="11"/>
      <c r="AM2620" s="8"/>
      <c r="AN2620" s="7"/>
    </row>
    <row r="2621" spans="1:40" ht="12.75" x14ac:dyDescent="0.2">
      <c r="A2621" s="4"/>
      <c r="B2621" s="4"/>
      <c r="C2621" s="4"/>
      <c r="D2621" s="4"/>
      <c r="E2621" s="11"/>
      <c r="AK2621" s="4"/>
      <c r="AL2621" s="11"/>
      <c r="AM2621" s="8"/>
      <c r="AN2621" s="7"/>
    </row>
    <row r="2622" spans="1:40" ht="12.75" x14ac:dyDescent="0.2">
      <c r="A2622" s="4"/>
      <c r="B2622" s="4"/>
      <c r="C2622" s="4"/>
      <c r="D2622" s="4"/>
      <c r="E2622" s="11"/>
      <c r="AK2622" s="4"/>
      <c r="AL2622" s="11"/>
      <c r="AM2622" s="8"/>
      <c r="AN2622" s="7"/>
    </row>
    <row r="2623" spans="1:40" ht="12.75" x14ac:dyDescent="0.2">
      <c r="A2623" s="4"/>
      <c r="B2623" s="4"/>
      <c r="C2623" s="4"/>
      <c r="D2623" s="4"/>
      <c r="E2623" s="11"/>
      <c r="AK2623" s="4"/>
      <c r="AL2623" s="11"/>
      <c r="AM2623" s="8"/>
      <c r="AN2623" s="7"/>
    </row>
    <row r="2624" spans="1:40" ht="12.75" x14ac:dyDescent="0.2">
      <c r="A2624" s="4"/>
      <c r="B2624" s="4"/>
      <c r="C2624" s="4"/>
      <c r="D2624" s="4"/>
      <c r="E2624" s="11"/>
      <c r="AK2624" s="4"/>
      <c r="AL2624" s="11"/>
      <c r="AM2624" s="8"/>
      <c r="AN2624" s="7"/>
    </row>
    <row r="2625" spans="1:40" ht="12.75" x14ac:dyDescent="0.2">
      <c r="A2625" s="4"/>
      <c r="B2625" s="4"/>
      <c r="C2625" s="4"/>
      <c r="D2625" s="4"/>
      <c r="E2625" s="11"/>
      <c r="AK2625" s="4"/>
      <c r="AL2625" s="11"/>
      <c r="AM2625" s="8"/>
      <c r="AN2625" s="7"/>
    </row>
    <row r="2626" spans="1:40" ht="12.75" x14ac:dyDescent="0.2">
      <c r="A2626" s="4"/>
      <c r="B2626" s="4"/>
      <c r="C2626" s="4"/>
      <c r="D2626" s="4"/>
      <c r="E2626" s="11"/>
      <c r="AK2626" s="4"/>
      <c r="AL2626" s="11"/>
      <c r="AM2626" s="8"/>
      <c r="AN2626" s="7"/>
    </row>
    <row r="2627" spans="1:40" ht="12.75" x14ac:dyDescent="0.2">
      <c r="A2627" s="4"/>
      <c r="B2627" s="4"/>
      <c r="C2627" s="4"/>
      <c r="D2627" s="4"/>
      <c r="E2627" s="11"/>
      <c r="AK2627" s="4"/>
      <c r="AL2627" s="11"/>
      <c r="AM2627" s="8"/>
      <c r="AN2627" s="7"/>
    </row>
    <row r="2628" spans="1:40" ht="12.75" x14ac:dyDescent="0.2">
      <c r="A2628" s="4"/>
      <c r="B2628" s="4"/>
      <c r="C2628" s="4"/>
      <c r="D2628" s="4"/>
      <c r="E2628" s="11"/>
      <c r="AK2628" s="4"/>
      <c r="AL2628" s="11"/>
      <c r="AM2628" s="8"/>
      <c r="AN2628" s="7"/>
    </row>
    <row r="2629" spans="1:40" ht="12.75" x14ac:dyDescent="0.2">
      <c r="A2629" s="4"/>
      <c r="B2629" s="4"/>
      <c r="C2629" s="4"/>
      <c r="D2629" s="4"/>
      <c r="E2629" s="11"/>
      <c r="AK2629" s="4"/>
      <c r="AL2629" s="11"/>
      <c r="AM2629" s="8"/>
      <c r="AN2629" s="7"/>
    </row>
    <row r="2630" spans="1:40" ht="12.75" x14ac:dyDescent="0.2">
      <c r="A2630" s="4"/>
      <c r="B2630" s="4"/>
      <c r="C2630" s="4"/>
      <c r="D2630" s="4"/>
      <c r="E2630" s="11"/>
      <c r="AK2630" s="4"/>
      <c r="AL2630" s="11"/>
      <c r="AM2630" s="8"/>
      <c r="AN2630" s="7"/>
    </row>
    <row r="2631" spans="1:40" ht="12.75" x14ac:dyDescent="0.2">
      <c r="A2631" s="4"/>
      <c r="B2631" s="4"/>
      <c r="C2631" s="4"/>
      <c r="D2631" s="4"/>
      <c r="E2631" s="11"/>
      <c r="AK2631" s="4"/>
      <c r="AL2631" s="11"/>
      <c r="AM2631" s="8"/>
      <c r="AN2631" s="7"/>
    </row>
    <row r="2632" spans="1:40" ht="12.75" x14ac:dyDescent="0.2">
      <c r="A2632" s="4"/>
      <c r="B2632" s="4"/>
      <c r="C2632" s="4"/>
      <c r="D2632" s="4"/>
      <c r="E2632" s="11"/>
      <c r="AK2632" s="4"/>
      <c r="AL2632" s="11"/>
      <c r="AM2632" s="8"/>
      <c r="AN2632" s="7"/>
    </row>
    <row r="2633" spans="1:40" ht="12.75" x14ac:dyDescent="0.2">
      <c r="A2633" s="4"/>
      <c r="B2633" s="4"/>
      <c r="C2633" s="4"/>
      <c r="D2633" s="4"/>
      <c r="E2633" s="11"/>
      <c r="AK2633" s="4"/>
      <c r="AL2633" s="11"/>
      <c r="AM2633" s="8"/>
      <c r="AN2633" s="7"/>
    </row>
    <row r="2634" spans="1:40" ht="12.75" x14ac:dyDescent="0.2">
      <c r="A2634" s="4"/>
      <c r="B2634" s="4"/>
      <c r="C2634" s="4"/>
      <c r="D2634" s="4"/>
      <c r="E2634" s="11"/>
      <c r="AK2634" s="4"/>
      <c r="AL2634" s="11"/>
      <c r="AM2634" s="8"/>
      <c r="AN2634" s="7"/>
    </row>
    <row r="2635" spans="1:40" ht="12.75" x14ac:dyDescent="0.2">
      <c r="A2635" s="4"/>
      <c r="B2635" s="4"/>
      <c r="C2635" s="4"/>
      <c r="D2635" s="4"/>
      <c r="E2635" s="11"/>
      <c r="AK2635" s="4"/>
      <c r="AL2635" s="11"/>
      <c r="AM2635" s="8"/>
      <c r="AN2635" s="7"/>
    </row>
    <row r="2636" spans="1:40" ht="12.75" x14ac:dyDescent="0.2">
      <c r="A2636" s="4"/>
      <c r="B2636" s="4"/>
      <c r="C2636" s="4"/>
      <c r="D2636" s="4"/>
      <c r="E2636" s="11"/>
      <c r="AK2636" s="4"/>
      <c r="AL2636" s="11"/>
      <c r="AM2636" s="8"/>
      <c r="AN2636" s="7"/>
    </row>
    <row r="2637" spans="1:40" ht="12.75" x14ac:dyDescent="0.2">
      <c r="A2637" s="4"/>
      <c r="B2637" s="4"/>
      <c r="C2637" s="4"/>
      <c r="D2637" s="4"/>
      <c r="E2637" s="11"/>
      <c r="AK2637" s="4"/>
      <c r="AL2637" s="11"/>
      <c r="AM2637" s="8"/>
      <c r="AN2637" s="7"/>
    </row>
    <row r="2638" spans="1:40" ht="12.75" x14ac:dyDescent="0.2">
      <c r="A2638" s="4"/>
      <c r="B2638" s="4"/>
      <c r="C2638" s="4"/>
      <c r="D2638" s="4"/>
      <c r="E2638" s="11"/>
      <c r="AK2638" s="4"/>
      <c r="AL2638" s="11"/>
      <c r="AM2638" s="8"/>
      <c r="AN2638" s="7"/>
    </row>
    <row r="2639" spans="1:40" ht="12.75" x14ac:dyDescent="0.2">
      <c r="A2639" s="4"/>
      <c r="B2639" s="4"/>
      <c r="C2639" s="4"/>
      <c r="D2639" s="4"/>
      <c r="E2639" s="11"/>
      <c r="AK2639" s="4"/>
      <c r="AL2639" s="11"/>
      <c r="AM2639" s="8"/>
      <c r="AN2639" s="7"/>
    </row>
    <row r="2640" spans="1:40" ht="12.75" x14ac:dyDescent="0.2">
      <c r="A2640" s="4"/>
      <c r="B2640" s="4"/>
      <c r="C2640" s="4"/>
      <c r="D2640" s="4"/>
      <c r="E2640" s="11"/>
      <c r="AK2640" s="4"/>
      <c r="AL2640" s="11"/>
      <c r="AM2640" s="8"/>
      <c r="AN2640" s="7"/>
    </row>
    <row r="2641" spans="1:40" ht="12.75" x14ac:dyDescent="0.2">
      <c r="A2641" s="4"/>
      <c r="B2641" s="4"/>
      <c r="C2641" s="4"/>
      <c r="D2641" s="4"/>
      <c r="E2641" s="11"/>
      <c r="AK2641" s="4"/>
      <c r="AL2641" s="11"/>
      <c r="AM2641" s="8"/>
      <c r="AN2641" s="7"/>
    </row>
    <row r="2642" spans="1:40" ht="12.75" x14ac:dyDescent="0.2">
      <c r="A2642" s="4"/>
      <c r="B2642" s="4"/>
      <c r="C2642" s="4"/>
      <c r="D2642" s="4"/>
      <c r="E2642" s="11"/>
      <c r="AK2642" s="4"/>
      <c r="AL2642" s="11"/>
      <c r="AM2642" s="8"/>
      <c r="AN2642" s="7"/>
    </row>
    <row r="2643" spans="1:40" ht="12.75" x14ac:dyDescent="0.2">
      <c r="A2643" s="4"/>
      <c r="B2643" s="4"/>
      <c r="C2643" s="4"/>
      <c r="D2643" s="4"/>
      <c r="E2643" s="11"/>
      <c r="AK2643" s="4"/>
      <c r="AL2643" s="11"/>
      <c r="AM2643" s="8"/>
      <c r="AN2643" s="7"/>
    </row>
    <row r="2644" spans="1:40" ht="12.75" x14ac:dyDescent="0.2">
      <c r="A2644" s="4"/>
      <c r="B2644" s="4"/>
      <c r="C2644" s="4"/>
      <c r="D2644" s="4"/>
      <c r="E2644" s="11"/>
      <c r="AK2644" s="4"/>
      <c r="AL2644" s="11"/>
      <c r="AM2644" s="8"/>
      <c r="AN2644" s="7"/>
    </row>
    <row r="2645" spans="1:40" ht="12.75" x14ac:dyDescent="0.2">
      <c r="A2645" s="4"/>
      <c r="B2645" s="4"/>
      <c r="C2645" s="4"/>
      <c r="D2645" s="4"/>
      <c r="E2645" s="11"/>
      <c r="AK2645" s="4"/>
      <c r="AL2645" s="11"/>
      <c r="AM2645" s="8"/>
      <c r="AN2645" s="7"/>
    </row>
    <row r="2646" spans="1:40" ht="12.75" x14ac:dyDescent="0.2">
      <c r="A2646" s="4"/>
      <c r="B2646" s="4"/>
      <c r="C2646" s="4"/>
      <c r="D2646" s="4"/>
      <c r="E2646" s="11"/>
      <c r="AK2646" s="4"/>
      <c r="AL2646" s="11"/>
      <c r="AM2646" s="8"/>
      <c r="AN2646" s="7"/>
    </row>
    <row r="2647" spans="1:40" ht="12.75" x14ac:dyDescent="0.2">
      <c r="A2647" s="4"/>
      <c r="B2647" s="4"/>
      <c r="C2647" s="4"/>
      <c r="D2647" s="4"/>
      <c r="E2647" s="11"/>
      <c r="AK2647" s="4"/>
      <c r="AL2647" s="11"/>
      <c r="AM2647" s="8"/>
      <c r="AN2647" s="7"/>
    </row>
    <row r="2648" spans="1:40" ht="12.75" x14ac:dyDescent="0.2">
      <c r="A2648" s="4"/>
      <c r="B2648" s="4"/>
      <c r="C2648" s="4"/>
      <c r="D2648" s="4"/>
      <c r="E2648" s="11"/>
      <c r="AK2648" s="4"/>
      <c r="AL2648" s="11"/>
      <c r="AM2648" s="8"/>
      <c r="AN2648" s="7"/>
    </row>
    <row r="2649" spans="1:40" ht="12.75" x14ac:dyDescent="0.2">
      <c r="A2649" s="4"/>
      <c r="B2649" s="4"/>
      <c r="C2649" s="4"/>
      <c r="D2649" s="4"/>
      <c r="E2649" s="11"/>
      <c r="AK2649" s="4"/>
      <c r="AL2649" s="11"/>
      <c r="AM2649" s="8"/>
      <c r="AN2649" s="7"/>
    </row>
    <row r="2650" spans="1:40" ht="12.75" x14ac:dyDescent="0.2">
      <c r="A2650" s="4"/>
      <c r="B2650" s="4"/>
      <c r="C2650" s="4"/>
      <c r="D2650" s="4"/>
      <c r="E2650" s="11"/>
      <c r="AK2650" s="4"/>
      <c r="AL2650" s="11"/>
      <c r="AM2650" s="8"/>
      <c r="AN2650" s="7"/>
    </row>
    <row r="2651" spans="1:40" ht="12.75" x14ac:dyDescent="0.2">
      <c r="A2651" s="4"/>
      <c r="B2651" s="4"/>
      <c r="C2651" s="4"/>
      <c r="D2651" s="4"/>
      <c r="E2651" s="11"/>
      <c r="AK2651" s="4"/>
      <c r="AL2651" s="11"/>
      <c r="AM2651" s="8"/>
      <c r="AN2651" s="7"/>
    </row>
    <row r="2652" spans="1:40" ht="12.75" x14ac:dyDescent="0.2">
      <c r="A2652" s="4"/>
      <c r="B2652" s="4"/>
      <c r="C2652" s="4"/>
      <c r="D2652" s="4"/>
      <c r="E2652" s="11"/>
      <c r="AK2652" s="4"/>
      <c r="AL2652" s="11"/>
      <c r="AM2652" s="8"/>
      <c r="AN2652" s="7"/>
    </row>
    <row r="2653" spans="1:40" ht="12.75" x14ac:dyDescent="0.2">
      <c r="A2653" s="4"/>
      <c r="B2653" s="4"/>
      <c r="C2653" s="4"/>
      <c r="D2653" s="4"/>
      <c r="E2653" s="11"/>
      <c r="AK2653" s="4"/>
      <c r="AL2653" s="11"/>
      <c r="AM2653" s="8"/>
      <c r="AN2653" s="7"/>
    </row>
    <row r="2654" spans="1:40" ht="12.75" x14ac:dyDescent="0.2">
      <c r="A2654" s="4"/>
      <c r="B2654" s="4"/>
      <c r="C2654" s="4"/>
      <c r="D2654" s="4"/>
      <c r="E2654" s="11"/>
      <c r="AK2654" s="4"/>
      <c r="AL2654" s="11"/>
      <c r="AM2654" s="8"/>
      <c r="AN2654" s="7"/>
    </row>
    <row r="2655" spans="1:40" ht="12.75" x14ac:dyDescent="0.2">
      <c r="A2655" s="4"/>
      <c r="B2655" s="4"/>
      <c r="C2655" s="4"/>
      <c r="D2655" s="4"/>
      <c r="E2655" s="11"/>
      <c r="AK2655" s="4"/>
      <c r="AL2655" s="11"/>
      <c r="AM2655" s="8"/>
      <c r="AN2655" s="7"/>
    </row>
    <row r="2656" spans="1:40" ht="12.75" x14ac:dyDescent="0.2">
      <c r="A2656" s="4"/>
      <c r="B2656" s="4"/>
      <c r="C2656" s="4"/>
      <c r="D2656" s="4"/>
      <c r="E2656" s="11"/>
      <c r="AK2656" s="4"/>
      <c r="AL2656" s="11"/>
      <c r="AM2656" s="8"/>
      <c r="AN2656" s="7"/>
    </row>
    <row r="2657" spans="1:40" ht="12.75" x14ac:dyDescent="0.2">
      <c r="A2657" s="4"/>
      <c r="B2657" s="4"/>
      <c r="C2657" s="4"/>
      <c r="D2657" s="4"/>
      <c r="E2657" s="11"/>
      <c r="AK2657" s="4"/>
      <c r="AL2657" s="11"/>
      <c r="AM2657" s="8"/>
      <c r="AN2657" s="7"/>
    </row>
    <row r="2658" spans="1:40" ht="12.75" x14ac:dyDescent="0.2">
      <c r="A2658" s="4"/>
      <c r="B2658" s="4"/>
      <c r="C2658" s="4"/>
      <c r="D2658" s="4"/>
      <c r="E2658" s="11"/>
      <c r="AK2658" s="4"/>
      <c r="AL2658" s="11"/>
      <c r="AM2658" s="8"/>
      <c r="AN2658" s="7"/>
    </row>
    <row r="2659" spans="1:40" ht="12.75" x14ac:dyDescent="0.2">
      <c r="A2659" s="4"/>
      <c r="B2659" s="4"/>
      <c r="C2659" s="4"/>
      <c r="D2659" s="4"/>
      <c r="E2659" s="11"/>
      <c r="AK2659" s="4"/>
      <c r="AL2659" s="11"/>
      <c r="AM2659" s="8"/>
      <c r="AN2659" s="7"/>
    </row>
    <row r="2660" spans="1:40" ht="12.75" x14ac:dyDescent="0.2">
      <c r="A2660" s="4"/>
      <c r="B2660" s="4"/>
      <c r="C2660" s="4"/>
      <c r="D2660" s="4"/>
      <c r="E2660" s="11"/>
      <c r="AK2660" s="4"/>
      <c r="AL2660" s="11"/>
      <c r="AM2660" s="8"/>
      <c r="AN2660" s="7"/>
    </row>
    <row r="2661" spans="1:40" ht="12.75" x14ac:dyDescent="0.2">
      <c r="A2661" s="4"/>
      <c r="B2661" s="4"/>
      <c r="C2661" s="4"/>
      <c r="D2661" s="4"/>
      <c r="E2661" s="11"/>
      <c r="AK2661" s="4"/>
      <c r="AL2661" s="11"/>
      <c r="AM2661" s="8"/>
      <c r="AN2661" s="7"/>
    </row>
    <row r="2662" spans="1:40" ht="12.75" x14ac:dyDescent="0.2">
      <c r="A2662" s="4"/>
      <c r="B2662" s="4"/>
      <c r="C2662" s="4"/>
      <c r="D2662" s="4"/>
      <c r="E2662" s="11"/>
      <c r="AK2662" s="4"/>
      <c r="AL2662" s="11"/>
      <c r="AM2662" s="8"/>
      <c r="AN2662" s="7"/>
    </row>
    <row r="2663" spans="1:40" ht="12.75" x14ac:dyDescent="0.2">
      <c r="A2663" s="4"/>
      <c r="B2663" s="4"/>
      <c r="C2663" s="4"/>
      <c r="D2663" s="4"/>
      <c r="E2663" s="11"/>
      <c r="AK2663" s="4"/>
      <c r="AL2663" s="11"/>
      <c r="AM2663" s="8"/>
      <c r="AN2663" s="7"/>
    </row>
    <row r="2664" spans="1:40" ht="12.75" x14ac:dyDescent="0.2">
      <c r="A2664" s="4"/>
      <c r="B2664" s="4"/>
      <c r="C2664" s="4"/>
      <c r="D2664" s="4"/>
      <c r="E2664" s="11"/>
      <c r="AK2664" s="4"/>
      <c r="AL2664" s="11"/>
      <c r="AM2664" s="8"/>
      <c r="AN2664" s="7"/>
    </row>
    <row r="2665" spans="1:40" ht="12.75" x14ac:dyDescent="0.2">
      <c r="A2665" s="4"/>
      <c r="B2665" s="4"/>
      <c r="C2665" s="4"/>
      <c r="D2665" s="4"/>
      <c r="E2665" s="11"/>
      <c r="AK2665" s="4"/>
      <c r="AL2665" s="11"/>
      <c r="AM2665" s="8"/>
      <c r="AN2665" s="7"/>
    </row>
    <row r="2666" spans="1:40" ht="12.75" x14ac:dyDescent="0.2">
      <c r="A2666" s="4"/>
      <c r="B2666" s="4"/>
      <c r="C2666" s="4"/>
      <c r="D2666" s="4"/>
      <c r="E2666" s="11"/>
      <c r="AK2666" s="4"/>
      <c r="AL2666" s="11"/>
      <c r="AM2666" s="8"/>
      <c r="AN2666" s="7"/>
    </row>
    <row r="2667" spans="1:40" ht="12.75" x14ac:dyDescent="0.2">
      <c r="A2667" s="4"/>
      <c r="B2667" s="4"/>
      <c r="C2667" s="4"/>
      <c r="D2667" s="4"/>
      <c r="E2667" s="11"/>
      <c r="AK2667" s="4"/>
      <c r="AL2667" s="11"/>
      <c r="AM2667" s="8"/>
      <c r="AN2667" s="7"/>
    </row>
    <row r="2668" spans="1:40" ht="12.75" x14ac:dyDescent="0.2">
      <c r="A2668" s="4"/>
      <c r="B2668" s="4"/>
      <c r="C2668" s="4"/>
      <c r="D2668" s="4"/>
      <c r="E2668" s="11"/>
      <c r="AK2668" s="4"/>
      <c r="AL2668" s="11"/>
      <c r="AM2668" s="8"/>
      <c r="AN2668" s="7"/>
    </row>
    <row r="2669" spans="1:40" ht="12.75" x14ac:dyDescent="0.2">
      <c r="A2669" s="4"/>
      <c r="B2669" s="4"/>
      <c r="C2669" s="4"/>
      <c r="D2669" s="4"/>
      <c r="E2669" s="11"/>
      <c r="AK2669" s="4"/>
      <c r="AL2669" s="11"/>
      <c r="AM2669" s="8"/>
      <c r="AN2669" s="7"/>
    </row>
    <row r="2670" spans="1:40" ht="12.75" x14ac:dyDescent="0.2">
      <c r="A2670" s="4"/>
      <c r="B2670" s="4"/>
      <c r="C2670" s="4"/>
      <c r="D2670" s="4"/>
      <c r="E2670" s="11"/>
      <c r="AK2670" s="4"/>
      <c r="AL2670" s="11"/>
      <c r="AM2670" s="8"/>
      <c r="AN2670" s="7"/>
    </row>
    <row r="2671" spans="1:40" ht="12.75" x14ac:dyDescent="0.2">
      <c r="A2671" s="4"/>
      <c r="B2671" s="4"/>
      <c r="C2671" s="4"/>
      <c r="D2671" s="4"/>
      <c r="E2671" s="11"/>
      <c r="AK2671" s="4"/>
      <c r="AL2671" s="11"/>
      <c r="AM2671" s="8"/>
      <c r="AN2671" s="7"/>
    </row>
    <row r="2672" spans="1:40" ht="12.75" x14ac:dyDescent="0.2">
      <c r="A2672" s="4"/>
      <c r="B2672" s="4"/>
      <c r="C2672" s="4"/>
      <c r="D2672" s="4"/>
      <c r="E2672" s="11"/>
      <c r="AK2672" s="4"/>
      <c r="AL2672" s="11"/>
      <c r="AM2672" s="8"/>
      <c r="AN2672" s="7"/>
    </row>
    <row r="2673" spans="1:40" ht="12.75" x14ac:dyDescent="0.2">
      <c r="A2673" s="4"/>
      <c r="B2673" s="4"/>
      <c r="C2673" s="4"/>
      <c r="D2673" s="4"/>
      <c r="E2673" s="11"/>
      <c r="AK2673" s="4"/>
      <c r="AL2673" s="11"/>
      <c r="AM2673" s="8"/>
      <c r="AN2673" s="7"/>
    </row>
    <row r="2674" spans="1:40" ht="12.75" x14ac:dyDescent="0.2">
      <c r="A2674" s="4"/>
      <c r="B2674" s="4"/>
      <c r="C2674" s="4"/>
      <c r="D2674" s="4"/>
      <c r="E2674" s="11"/>
      <c r="AK2674" s="4"/>
      <c r="AL2674" s="11"/>
      <c r="AM2674" s="8"/>
      <c r="AN2674" s="7"/>
    </row>
    <row r="2675" spans="1:40" ht="12.75" x14ac:dyDescent="0.2">
      <c r="A2675" s="4"/>
      <c r="B2675" s="4"/>
      <c r="C2675" s="4"/>
      <c r="D2675" s="4"/>
      <c r="E2675" s="11"/>
      <c r="AK2675" s="4"/>
      <c r="AL2675" s="11"/>
      <c r="AM2675" s="8"/>
      <c r="AN2675" s="7"/>
    </row>
    <row r="2676" spans="1:40" ht="12.75" x14ac:dyDescent="0.2">
      <c r="A2676" s="4"/>
      <c r="B2676" s="4"/>
      <c r="C2676" s="4"/>
      <c r="D2676" s="4"/>
      <c r="E2676" s="11"/>
      <c r="AK2676" s="4"/>
      <c r="AL2676" s="11"/>
      <c r="AM2676" s="8"/>
      <c r="AN2676" s="7"/>
    </row>
    <row r="2677" spans="1:40" ht="12.75" x14ac:dyDescent="0.2">
      <c r="A2677" s="4"/>
      <c r="B2677" s="4"/>
      <c r="C2677" s="4"/>
      <c r="D2677" s="4"/>
      <c r="E2677" s="11"/>
      <c r="AK2677" s="4"/>
      <c r="AL2677" s="11"/>
      <c r="AM2677" s="8"/>
      <c r="AN2677" s="7"/>
    </row>
    <row r="2678" spans="1:40" ht="12.75" x14ac:dyDescent="0.2">
      <c r="A2678" s="4"/>
      <c r="B2678" s="4"/>
      <c r="C2678" s="4"/>
      <c r="D2678" s="4"/>
      <c r="E2678" s="11"/>
      <c r="AK2678" s="4"/>
      <c r="AL2678" s="11"/>
      <c r="AM2678" s="8"/>
      <c r="AN2678" s="7"/>
    </row>
    <row r="2679" spans="1:40" ht="12.75" x14ac:dyDescent="0.2">
      <c r="A2679" s="4"/>
      <c r="B2679" s="4"/>
      <c r="C2679" s="4"/>
      <c r="D2679" s="4"/>
      <c r="E2679" s="11"/>
      <c r="AK2679" s="4"/>
      <c r="AL2679" s="11"/>
      <c r="AM2679" s="8"/>
      <c r="AN2679" s="7"/>
    </row>
    <row r="2680" spans="1:40" ht="12.75" x14ac:dyDescent="0.2">
      <c r="A2680" s="4"/>
      <c r="B2680" s="4"/>
      <c r="C2680" s="4"/>
      <c r="D2680" s="4"/>
      <c r="E2680" s="11"/>
      <c r="AK2680" s="4"/>
      <c r="AL2680" s="11"/>
      <c r="AM2680" s="8"/>
      <c r="AN2680" s="7"/>
    </row>
    <row r="2681" spans="1:40" ht="12.75" x14ac:dyDescent="0.2">
      <c r="A2681" s="4"/>
      <c r="B2681" s="4"/>
      <c r="C2681" s="4"/>
      <c r="D2681" s="4"/>
      <c r="E2681" s="11"/>
      <c r="AK2681" s="4"/>
      <c r="AL2681" s="11"/>
      <c r="AM2681" s="8"/>
      <c r="AN2681" s="7"/>
    </row>
    <row r="2682" spans="1:40" ht="12.75" x14ac:dyDescent="0.2">
      <c r="A2682" s="4"/>
      <c r="B2682" s="4"/>
      <c r="C2682" s="4"/>
      <c r="D2682" s="4"/>
      <c r="E2682" s="11"/>
      <c r="AK2682" s="4"/>
      <c r="AL2682" s="11"/>
      <c r="AM2682" s="8"/>
      <c r="AN2682" s="7"/>
    </row>
    <row r="2683" spans="1:40" ht="12.75" x14ac:dyDescent="0.2">
      <c r="A2683" s="4"/>
      <c r="B2683" s="4"/>
      <c r="C2683" s="4"/>
      <c r="D2683" s="4"/>
      <c r="E2683" s="11"/>
      <c r="AK2683" s="4"/>
      <c r="AL2683" s="11"/>
      <c r="AM2683" s="8"/>
      <c r="AN2683" s="7"/>
    </row>
    <row r="2684" spans="1:40" ht="12.75" x14ac:dyDescent="0.2">
      <c r="A2684" s="4"/>
      <c r="B2684" s="4"/>
      <c r="C2684" s="4"/>
      <c r="D2684" s="4"/>
      <c r="E2684" s="11"/>
      <c r="AK2684" s="4"/>
      <c r="AL2684" s="11"/>
      <c r="AM2684" s="8"/>
      <c r="AN2684" s="7"/>
    </row>
    <row r="2685" spans="1:40" ht="12.75" x14ac:dyDescent="0.2">
      <c r="A2685" s="4"/>
      <c r="B2685" s="4"/>
      <c r="C2685" s="4"/>
      <c r="D2685" s="4"/>
      <c r="E2685" s="11"/>
      <c r="AK2685" s="4"/>
      <c r="AL2685" s="11"/>
      <c r="AM2685" s="8"/>
      <c r="AN2685" s="7"/>
    </row>
    <row r="2686" spans="1:40" ht="12.75" x14ac:dyDescent="0.2">
      <c r="A2686" s="4"/>
      <c r="B2686" s="4"/>
      <c r="C2686" s="4"/>
      <c r="D2686" s="4"/>
      <c r="E2686" s="11"/>
      <c r="AK2686" s="4"/>
      <c r="AL2686" s="11"/>
      <c r="AM2686" s="8"/>
      <c r="AN2686" s="7"/>
    </row>
    <row r="2687" spans="1:40" ht="12.75" x14ac:dyDescent="0.2">
      <c r="A2687" s="4"/>
      <c r="B2687" s="4"/>
      <c r="C2687" s="4"/>
      <c r="D2687" s="4"/>
      <c r="E2687" s="11"/>
      <c r="AK2687" s="4"/>
      <c r="AL2687" s="11"/>
      <c r="AM2687" s="8"/>
      <c r="AN2687" s="7"/>
    </row>
    <row r="2688" spans="1:40" ht="12.75" x14ac:dyDescent="0.2">
      <c r="A2688" s="4"/>
      <c r="B2688" s="4"/>
      <c r="C2688" s="4"/>
      <c r="D2688" s="4"/>
      <c r="E2688" s="11"/>
      <c r="AK2688" s="4"/>
      <c r="AL2688" s="11"/>
      <c r="AM2688" s="8"/>
      <c r="AN2688" s="7"/>
    </row>
    <row r="2689" spans="1:40" ht="12.75" x14ac:dyDescent="0.2">
      <c r="A2689" s="4"/>
      <c r="B2689" s="4"/>
      <c r="C2689" s="4"/>
      <c r="D2689" s="4"/>
      <c r="E2689" s="11"/>
      <c r="AK2689" s="4"/>
      <c r="AL2689" s="11"/>
      <c r="AM2689" s="8"/>
      <c r="AN2689" s="7"/>
    </row>
    <row r="2690" spans="1:40" ht="12.75" x14ac:dyDescent="0.2">
      <c r="A2690" s="4"/>
      <c r="B2690" s="4"/>
      <c r="C2690" s="4"/>
      <c r="D2690" s="4"/>
      <c r="E2690" s="11"/>
      <c r="AK2690" s="4"/>
      <c r="AL2690" s="11"/>
      <c r="AM2690" s="8"/>
      <c r="AN2690" s="7"/>
    </row>
    <row r="2691" spans="1:40" ht="12.75" x14ac:dyDescent="0.2">
      <c r="A2691" s="4"/>
      <c r="B2691" s="4"/>
      <c r="C2691" s="4"/>
      <c r="D2691" s="4"/>
      <c r="E2691" s="11"/>
      <c r="AK2691" s="4"/>
      <c r="AL2691" s="11"/>
      <c r="AM2691" s="8"/>
      <c r="AN2691" s="7"/>
    </row>
    <row r="2692" spans="1:40" ht="12.75" x14ac:dyDescent="0.2">
      <c r="A2692" s="4"/>
      <c r="B2692" s="4"/>
      <c r="C2692" s="4"/>
      <c r="D2692" s="4"/>
      <c r="E2692" s="11"/>
      <c r="AK2692" s="4"/>
      <c r="AL2692" s="11"/>
      <c r="AM2692" s="8"/>
      <c r="AN2692" s="7"/>
    </row>
    <row r="2693" spans="1:40" ht="12.75" x14ac:dyDescent="0.2">
      <c r="A2693" s="4"/>
      <c r="B2693" s="4"/>
      <c r="C2693" s="4"/>
      <c r="D2693" s="4"/>
      <c r="E2693" s="11"/>
      <c r="AK2693" s="4"/>
      <c r="AL2693" s="11"/>
      <c r="AM2693" s="8"/>
      <c r="AN2693" s="7"/>
    </row>
    <row r="2694" spans="1:40" ht="12.75" x14ac:dyDescent="0.2">
      <c r="A2694" s="4"/>
      <c r="B2694" s="4"/>
      <c r="C2694" s="4"/>
      <c r="D2694" s="4"/>
      <c r="E2694" s="11"/>
      <c r="AK2694" s="4"/>
      <c r="AL2694" s="11"/>
      <c r="AM2694" s="8"/>
      <c r="AN2694" s="7"/>
    </row>
    <row r="2695" spans="1:40" ht="12.75" x14ac:dyDescent="0.2">
      <c r="A2695" s="4"/>
      <c r="B2695" s="4"/>
      <c r="C2695" s="4"/>
      <c r="D2695" s="4"/>
      <c r="E2695" s="11"/>
      <c r="AK2695" s="4"/>
      <c r="AL2695" s="11"/>
      <c r="AM2695" s="8"/>
      <c r="AN2695" s="7"/>
    </row>
    <row r="2696" spans="1:40" ht="12.75" x14ac:dyDescent="0.2">
      <c r="A2696" s="4"/>
      <c r="B2696" s="4"/>
      <c r="C2696" s="4"/>
      <c r="D2696" s="4"/>
      <c r="E2696" s="11"/>
      <c r="AK2696" s="4"/>
      <c r="AL2696" s="11"/>
      <c r="AM2696" s="8"/>
      <c r="AN2696" s="7"/>
    </row>
    <row r="2697" spans="1:40" ht="12.75" x14ac:dyDescent="0.2">
      <c r="A2697" s="4"/>
      <c r="B2697" s="4"/>
      <c r="C2697" s="4"/>
      <c r="D2697" s="4"/>
      <c r="E2697" s="11"/>
      <c r="AK2697" s="4"/>
      <c r="AL2697" s="11"/>
      <c r="AM2697" s="8"/>
      <c r="AN2697" s="7"/>
    </row>
    <row r="2698" spans="1:40" ht="12.75" x14ac:dyDescent="0.2">
      <c r="A2698" s="4"/>
      <c r="B2698" s="4"/>
      <c r="C2698" s="4"/>
      <c r="D2698" s="4"/>
      <c r="E2698" s="11"/>
      <c r="AK2698" s="4"/>
      <c r="AL2698" s="11"/>
      <c r="AM2698" s="8"/>
      <c r="AN2698" s="7"/>
    </row>
    <row r="2699" spans="1:40" ht="12.75" x14ac:dyDescent="0.2">
      <c r="A2699" s="4"/>
      <c r="B2699" s="4"/>
      <c r="C2699" s="4"/>
      <c r="D2699" s="4"/>
      <c r="E2699" s="11"/>
      <c r="AK2699" s="4"/>
      <c r="AL2699" s="11"/>
      <c r="AM2699" s="8"/>
      <c r="AN2699" s="7"/>
    </row>
    <row r="2700" spans="1:40" ht="12.75" x14ac:dyDescent="0.2">
      <c r="A2700" s="4"/>
      <c r="B2700" s="4"/>
      <c r="C2700" s="4"/>
      <c r="D2700" s="4"/>
      <c r="E2700" s="11"/>
      <c r="AK2700" s="4"/>
      <c r="AL2700" s="11"/>
      <c r="AM2700" s="8"/>
      <c r="AN2700" s="7"/>
    </row>
    <row r="2701" spans="1:40" ht="12.75" x14ac:dyDescent="0.2">
      <c r="A2701" s="4"/>
      <c r="B2701" s="4"/>
      <c r="C2701" s="4"/>
      <c r="D2701" s="4"/>
      <c r="E2701" s="11"/>
      <c r="AK2701" s="4"/>
      <c r="AL2701" s="11"/>
      <c r="AM2701" s="8"/>
      <c r="AN2701" s="7"/>
    </row>
    <row r="2702" spans="1:40" ht="12.75" x14ac:dyDescent="0.2">
      <c r="A2702" s="4"/>
      <c r="B2702" s="4"/>
      <c r="C2702" s="4"/>
      <c r="D2702" s="4"/>
      <c r="E2702" s="11"/>
      <c r="AK2702" s="4"/>
      <c r="AL2702" s="11"/>
      <c r="AM2702" s="8"/>
      <c r="AN2702" s="7"/>
    </row>
    <row r="2703" spans="1:40" ht="12.75" x14ac:dyDescent="0.2">
      <c r="A2703" s="4"/>
      <c r="B2703" s="4"/>
      <c r="C2703" s="4"/>
      <c r="D2703" s="4"/>
      <c r="E2703" s="11"/>
      <c r="AK2703" s="4"/>
      <c r="AL2703" s="11"/>
      <c r="AM2703" s="8"/>
      <c r="AN2703" s="7"/>
    </row>
    <row r="2704" spans="1:40" ht="12.75" x14ac:dyDescent="0.2">
      <c r="A2704" s="4"/>
      <c r="B2704" s="4"/>
      <c r="C2704" s="4"/>
      <c r="D2704" s="4"/>
      <c r="E2704" s="11"/>
      <c r="AK2704" s="4"/>
      <c r="AL2704" s="11"/>
      <c r="AM2704" s="8"/>
      <c r="AN2704" s="7"/>
    </row>
    <row r="2705" spans="1:40" ht="12.75" x14ac:dyDescent="0.2">
      <c r="A2705" s="4"/>
      <c r="B2705" s="4"/>
      <c r="C2705" s="4"/>
      <c r="D2705" s="4"/>
      <c r="E2705" s="11"/>
      <c r="AK2705" s="4"/>
      <c r="AL2705" s="11"/>
      <c r="AM2705" s="8"/>
      <c r="AN2705" s="7"/>
    </row>
    <row r="2706" spans="1:40" ht="12.75" x14ac:dyDescent="0.2">
      <c r="A2706" s="4"/>
      <c r="B2706" s="4"/>
      <c r="C2706" s="4"/>
      <c r="D2706" s="4"/>
      <c r="E2706" s="11"/>
      <c r="AK2706" s="4"/>
      <c r="AL2706" s="11"/>
      <c r="AM2706" s="8"/>
      <c r="AN2706" s="7"/>
    </row>
    <row r="2707" spans="1:40" ht="12.75" x14ac:dyDescent="0.2">
      <c r="A2707" s="4"/>
      <c r="B2707" s="4"/>
      <c r="C2707" s="4"/>
      <c r="D2707" s="4"/>
      <c r="E2707" s="11"/>
      <c r="AK2707" s="4"/>
      <c r="AL2707" s="11"/>
      <c r="AM2707" s="8"/>
      <c r="AN2707" s="7"/>
    </row>
    <row r="2708" spans="1:40" ht="12.75" x14ac:dyDescent="0.2">
      <c r="A2708" s="4"/>
      <c r="B2708" s="4"/>
      <c r="C2708" s="4"/>
      <c r="D2708" s="4"/>
      <c r="E2708" s="11"/>
      <c r="AK2708" s="4"/>
      <c r="AL2708" s="11"/>
      <c r="AM2708" s="8"/>
      <c r="AN2708" s="7"/>
    </row>
    <row r="2709" spans="1:40" ht="12.75" x14ac:dyDescent="0.2">
      <c r="A2709" s="4"/>
      <c r="B2709" s="4"/>
      <c r="C2709" s="4"/>
      <c r="D2709" s="4"/>
      <c r="E2709" s="11"/>
      <c r="AK2709" s="4"/>
      <c r="AL2709" s="11"/>
      <c r="AM2709" s="8"/>
      <c r="AN2709" s="7"/>
    </row>
    <row r="2710" spans="1:40" ht="12.75" x14ac:dyDescent="0.2">
      <c r="A2710" s="4"/>
      <c r="B2710" s="4"/>
      <c r="C2710" s="4"/>
      <c r="D2710" s="4"/>
      <c r="E2710" s="11"/>
      <c r="AK2710" s="4"/>
      <c r="AL2710" s="11"/>
      <c r="AM2710" s="8"/>
      <c r="AN2710" s="7"/>
    </row>
    <row r="2711" spans="1:40" ht="12.75" x14ac:dyDescent="0.2">
      <c r="A2711" s="4"/>
      <c r="B2711" s="4"/>
      <c r="C2711" s="4"/>
      <c r="D2711" s="4"/>
      <c r="E2711" s="11"/>
      <c r="AK2711" s="4"/>
      <c r="AL2711" s="11"/>
      <c r="AM2711" s="8"/>
      <c r="AN2711" s="7"/>
    </row>
    <row r="2712" spans="1:40" ht="12.75" x14ac:dyDescent="0.2">
      <c r="A2712" s="4"/>
      <c r="B2712" s="4"/>
      <c r="C2712" s="4"/>
      <c r="D2712" s="4"/>
      <c r="E2712" s="11"/>
      <c r="AK2712" s="4"/>
      <c r="AL2712" s="11"/>
      <c r="AM2712" s="8"/>
      <c r="AN2712" s="7"/>
    </row>
    <row r="2713" spans="1:40" ht="12.75" x14ac:dyDescent="0.2">
      <c r="A2713" s="4"/>
      <c r="B2713" s="4"/>
      <c r="C2713" s="4"/>
      <c r="D2713" s="4"/>
      <c r="E2713" s="11"/>
      <c r="AK2713" s="4"/>
      <c r="AL2713" s="11"/>
      <c r="AM2713" s="8"/>
      <c r="AN2713" s="7"/>
    </row>
    <row r="2714" spans="1:40" ht="12.75" x14ac:dyDescent="0.2">
      <c r="A2714" s="4"/>
      <c r="B2714" s="4"/>
      <c r="C2714" s="4"/>
      <c r="D2714" s="4"/>
      <c r="E2714" s="11"/>
      <c r="AK2714" s="4"/>
      <c r="AL2714" s="11"/>
      <c r="AM2714" s="8"/>
      <c r="AN2714" s="7"/>
    </row>
    <row r="2715" spans="1:40" ht="12.75" x14ac:dyDescent="0.2">
      <c r="A2715" s="4"/>
      <c r="B2715" s="4"/>
      <c r="C2715" s="4"/>
      <c r="D2715" s="4"/>
      <c r="E2715" s="11"/>
      <c r="AK2715" s="4"/>
      <c r="AL2715" s="11"/>
      <c r="AM2715" s="8"/>
      <c r="AN2715" s="7"/>
    </row>
    <row r="2716" spans="1:40" ht="12.75" x14ac:dyDescent="0.2">
      <c r="A2716" s="4"/>
      <c r="B2716" s="4"/>
      <c r="C2716" s="4"/>
      <c r="D2716" s="4"/>
      <c r="E2716" s="11"/>
      <c r="AK2716" s="4"/>
      <c r="AL2716" s="11"/>
      <c r="AM2716" s="8"/>
      <c r="AN2716" s="7"/>
    </row>
    <row r="2717" spans="1:40" ht="12.75" x14ac:dyDescent="0.2">
      <c r="A2717" s="4"/>
      <c r="B2717" s="4"/>
      <c r="C2717" s="4"/>
      <c r="D2717" s="4"/>
      <c r="E2717" s="11"/>
      <c r="AK2717" s="4"/>
      <c r="AL2717" s="11"/>
      <c r="AM2717" s="8"/>
      <c r="AN2717" s="7"/>
    </row>
    <row r="2718" spans="1:40" ht="12.75" x14ac:dyDescent="0.2">
      <c r="A2718" s="4"/>
      <c r="B2718" s="4"/>
      <c r="C2718" s="4"/>
      <c r="D2718" s="4"/>
      <c r="E2718" s="11"/>
      <c r="AK2718" s="4"/>
      <c r="AL2718" s="11"/>
      <c r="AM2718" s="8"/>
      <c r="AN2718" s="7"/>
    </row>
    <row r="2719" spans="1:40" ht="12.75" x14ac:dyDescent="0.2">
      <c r="A2719" s="4"/>
      <c r="B2719" s="4"/>
      <c r="C2719" s="4"/>
      <c r="D2719" s="4"/>
      <c r="E2719" s="11"/>
      <c r="AK2719" s="4"/>
      <c r="AL2719" s="11"/>
      <c r="AM2719" s="8"/>
      <c r="AN2719" s="7"/>
    </row>
    <row r="2720" spans="1:40" ht="12.75" x14ac:dyDescent="0.2">
      <c r="A2720" s="4"/>
      <c r="B2720" s="4"/>
      <c r="C2720" s="4"/>
      <c r="D2720" s="4"/>
      <c r="E2720" s="11"/>
      <c r="AK2720" s="4"/>
      <c r="AL2720" s="11"/>
      <c r="AM2720" s="8"/>
      <c r="AN2720" s="7"/>
    </row>
    <row r="2721" spans="1:40" ht="12.75" x14ac:dyDescent="0.2">
      <c r="A2721" s="4"/>
      <c r="B2721" s="4"/>
      <c r="C2721" s="4"/>
      <c r="D2721" s="4"/>
      <c r="E2721" s="11"/>
      <c r="AK2721" s="4"/>
      <c r="AL2721" s="11"/>
      <c r="AM2721" s="8"/>
      <c r="AN2721" s="7"/>
    </row>
    <row r="2722" spans="1:40" ht="12.75" x14ac:dyDescent="0.2">
      <c r="A2722" s="4"/>
      <c r="B2722" s="4"/>
      <c r="C2722" s="4"/>
      <c r="D2722" s="4"/>
      <c r="E2722" s="11"/>
      <c r="AK2722" s="4"/>
      <c r="AL2722" s="11"/>
      <c r="AM2722" s="8"/>
      <c r="AN2722" s="7"/>
    </row>
    <row r="2723" spans="1:40" ht="12.75" x14ac:dyDescent="0.2">
      <c r="A2723" s="4"/>
      <c r="B2723" s="4"/>
      <c r="C2723" s="4"/>
      <c r="D2723" s="4"/>
      <c r="E2723" s="11"/>
      <c r="AK2723" s="4"/>
      <c r="AL2723" s="11"/>
      <c r="AM2723" s="8"/>
      <c r="AN2723" s="7"/>
    </row>
    <row r="2724" spans="1:40" ht="12.75" x14ac:dyDescent="0.2">
      <c r="A2724" s="4"/>
      <c r="B2724" s="4"/>
      <c r="C2724" s="4"/>
      <c r="D2724" s="4"/>
      <c r="E2724" s="11"/>
      <c r="AK2724" s="4"/>
      <c r="AL2724" s="11"/>
      <c r="AM2724" s="8"/>
      <c r="AN2724" s="7"/>
    </row>
    <row r="2725" spans="1:40" ht="12.75" x14ac:dyDescent="0.2">
      <c r="A2725" s="4"/>
      <c r="B2725" s="4"/>
      <c r="C2725" s="4"/>
      <c r="D2725" s="4"/>
      <c r="E2725" s="11"/>
      <c r="AK2725" s="4"/>
      <c r="AL2725" s="11"/>
      <c r="AM2725" s="8"/>
      <c r="AN2725" s="7"/>
    </row>
    <row r="2726" spans="1:40" ht="12.75" x14ac:dyDescent="0.2">
      <c r="A2726" s="4"/>
      <c r="B2726" s="4"/>
      <c r="C2726" s="4"/>
      <c r="D2726" s="4"/>
      <c r="E2726" s="11"/>
      <c r="AK2726" s="4"/>
      <c r="AL2726" s="11"/>
      <c r="AM2726" s="8"/>
      <c r="AN2726" s="7"/>
    </row>
    <row r="2727" spans="1:40" ht="12.75" x14ac:dyDescent="0.2">
      <c r="A2727" s="4"/>
      <c r="B2727" s="4"/>
      <c r="C2727" s="4"/>
      <c r="D2727" s="4"/>
      <c r="E2727" s="11"/>
      <c r="AK2727" s="4"/>
      <c r="AL2727" s="11"/>
      <c r="AM2727" s="8"/>
      <c r="AN2727" s="7"/>
    </row>
    <row r="2728" spans="1:40" ht="12.75" x14ac:dyDescent="0.2">
      <c r="A2728" s="4"/>
      <c r="B2728" s="4"/>
      <c r="C2728" s="4"/>
      <c r="D2728" s="4"/>
      <c r="E2728" s="11"/>
      <c r="AK2728" s="4"/>
      <c r="AL2728" s="11"/>
      <c r="AM2728" s="8"/>
      <c r="AN2728" s="7"/>
    </row>
    <row r="2729" spans="1:40" ht="12.75" x14ac:dyDescent="0.2">
      <c r="A2729" s="4"/>
      <c r="B2729" s="4"/>
      <c r="C2729" s="4"/>
      <c r="D2729" s="4"/>
      <c r="E2729" s="11"/>
      <c r="AK2729" s="4"/>
      <c r="AL2729" s="11"/>
      <c r="AM2729" s="8"/>
      <c r="AN2729" s="7"/>
    </row>
    <row r="2730" spans="1:40" ht="12.75" x14ac:dyDescent="0.2">
      <c r="A2730" s="4"/>
      <c r="B2730" s="4"/>
      <c r="C2730" s="4"/>
      <c r="D2730" s="4"/>
      <c r="E2730" s="11"/>
      <c r="AK2730" s="4"/>
      <c r="AL2730" s="11"/>
      <c r="AM2730" s="8"/>
      <c r="AN2730" s="7"/>
    </row>
    <row r="2731" spans="1:40" ht="12.75" x14ac:dyDescent="0.2">
      <c r="A2731" s="4"/>
      <c r="B2731" s="4"/>
      <c r="C2731" s="4"/>
      <c r="D2731" s="4"/>
      <c r="E2731" s="11"/>
      <c r="AK2731" s="4"/>
      <c r="AL2731" s="11"/>
      <c r="AM2731" s="8"/>
      <c r="AN2731" s="7"/>
    </row>
    <row r="2732" spans="1:40" ht="12.75" x14ac:dyDescent="0.2">
      <c r="A2732" s="4"/>
      <c r="B2732" s="4"/>
      <c r="C2732" s="4"/>
      <c r="D2732" s="4"/>
      <c r="E2732" s="11"/>
      <c r="AK2732" s="4"/>
      <c r="AL2732" s="11"/>
      <c r="AM2732" s="8"/>
      <c r="AN2732" s="7"/>
    </row>
    <row r="2733" spans="1:40" ht="12.75" x14ac:dyDescent="0.2">
      <c r="A2733" s="4"/>
      <c r="B2733" s="4"/>
      <c r="C2733" s="4"/>
      <c r="D2733" s="4"/>
      <c r="E2733" s="11"/>
      <c r="AK2733" s="4"/>
      <c r="AL2733" s="11"/>
      <c r="AM2733" s="8"/>
      <c r="AN2733" s="7"/>
    </row>
    <row r="2734" spans="1:40" ht="12.75" x14ac:dyDescent="0.2">
      <c r="A2734" s="4"/>
      <c r="B2734" s="4"/>
      <c r="C2734" s="4"/>
      <c r="D2734" s="4"/>
      <c r="E2734" s="11"/>
      <c r="AK2734" s="4"/>
      <c r="AL2734" s="11"/>
      <c r="AM2734" s="8"/>
      <c r="AN2734" s="7"/>
    </row>
    <row r="2735" spans="1:40" ht="12.75" x14ac:dyDescent="0.2">
      <c r="A2735" s="4"/>
      <c r="B2735" s="4"/>
      <c r="C2735" s="4"/>
      <c r="D2735" s="4"/>
      <c r="E2735" s="11"/>
      <c r="AK2735" s="4"/>
      <c r="AL2735" s="11"/>
      <c r="AM2735" s="8"/>
      <c r="AN2735" s="7"/>
    </row>
    <row r="2736" spans="1:40" ht="12.75" x14ac:dyDescent="0.2">
      <c r="A2736" s="4"/>
      <c r="B2736" s="4"/>
      <c r="C2736" s="4"/>
      <c r="D2736" s="4"/>
      <c r="E2736" s="11"/>
      <c r="AK2736" s="4"/>
      <c r="AL2736" s="11"/>
      <c r="AM2736" s="8"/>
      <c r="AN2736" s="7"/>
    </row>
    <row r="2737" spans="1:40" ht="12.75" x14ac:dyDescent="0.2">
      <c r="A2737" s="4"/>
      <c r="B2737" s="4"/>
      <c r="C2737" s="4"/>
      <c r="D2737" s="4"/>
      <c r="E2737" s="11"/>
      <c r="AK2737" s="4"/>
      <c r="AL2737" s="11"/>
      <c r="AM2737" s="8"/>
      <c r="AN2737" s="7"/>
    </row>
    <row r="2738" spans="1:40" ht="12.75" x14ac:dyDescent="0.2">
      <c r="A2738" s="4"/>
      <c r="B2738" s="4"/>
      <c r="C2738" s="4"/>
      <c r="D2738" s="4"/>
      <c r="E2738" s="11"/>
      <c r="AK2738" s="4"/>
      <c r="AL2738" s="11"/>
      <c r="AM2738" s="8"/>
      <c r="AN2738" s="7"/>
    </row>
    <row r="2739" spans="1:40" ht="12.75" x14ac:dyDescent="0.2">
      <c r="A2739" s="4"/>
      <c r="B2739" s="4"/>
      <c r="C2739" s="4"/>
      <c r="D2739" s="4"/>
      <c r="E2739" s="11"/>
      <c r="AK2739" s="4"/>
      <c r="AL2739" s="11"/>
      <c r="AM2739" s="8"/>
      <c r="AN2739" s="7"/>
    </row>
    <row r="2740" spans="1:40" ht="12.75" x14ac:dyDescent="0.2">
      <c r="A2740" s="4"/>
      <c r="B2740" s="4"/>
      <c r="C2740" s="4"/>
      <c r="D2740" s="4"/>
      <c r="E2740" s="11"/>
      <c r="AK2740" s="4"/>
      <c r="AL2740" s="11"/>
      <c r="AM2740" s="8"/>
      <c r="AN2740" s="7"/>
    </row>
    <row r="2741" spans="1:40" ht="12.75" x14ac:dyDescent="0.2">
      <c r="A2741" s="4"/>
      <c r="B2741" s="4"/>
      <c r="C2741" s="4"/>
      <c r="D2741" s="4"/>
      <c r="E2741" s="11"/>
      <c r="AK2741" s="4"/>
      <c r="AL2741" s="11"/>
      <c r="AM2741" s="8"/>
      <c r="AN2741" s="7"/>
    </row>
    <row r="2742" spans="1:40" ht="12.75" x14ac:dyDescent="0.2">
      <c r="A2742" s="4"/>
      <c r="B2742" s="4"/>
      <c r="C2742" s="4"/>
      <c r="D2742" s="4"/>
      <c r="E2742" s="11"/>
      <c r="AK2742" s="4"/>
      <c r="AL2742" s="11"/>
      <c r="AM2742" s="8"/>
      <c r="AN2742" s="7"/>
    </row>
    <row r="2743" spans="1:40" ht="12.75" x14ac:dyDescent="0.2">
      <c r="A2743" s="4"/>
      <c r="B2743" s="4"/>
      <c r="C2743" s="4"/>
      <c r="D2743" s="4"/>
      <c r="E2743" s="11"/>
      <c r="AK2743" s="4"/>
      <c r="AL2743" s="11"/>
      <c r="AM2743" s="8"/>
      <c r="AN2743" s="7"/>
    </row>
    <row r="2744" spans="1:40" ht="12.75" x14ac:dyDescent="0.2">
      <c r="A2744" s="4"/>
      <c r="B2744" s="4"/>
      <c r="C2744" s="4"/>
      <c r="D2744" s="4"/>
      <c r="E2744" s="11"/>
      <c r="AK2744" s="4"/>
      <c r="AL2744" s="11"/>
      <c r="AM2744" s="8"/>
      <c r="AN2744" s="7"/>
    </row>
    <row r="2745" spans="1:40" ht="12.75" x14ac:dyDescent="0.2">
      <c r="A2745" s="4"/>
      <c r="B2745" s="4"/>
      <c r="C2745" s="4"/>
      <c r="D2745" s="4"/>
      <c r="E2745" s="11"/>
      <c r="AK2745" s="4"/>
      <c r="AL2745" s="11"/>
      <c r="AM2745" s="8"/>
      <c r="AN2745" s="7"/>
    </row>
    <row r="2746" spans="1:40" ht="12.75" x14ac:dyDescent="0.2">
      <c r="A2746" s="4"/>
      <c r="B2746" s="4"/>
      <c r="C2746" s="4"/>
      <c r="D2746" s="4"/>
      <c r="E2746" s="11"/>
      <c r="AK2746" s="4"/>
      <c r="AL2746" s="11"/>
      <c r="AM2746" s="8"/>
      <c r="AN2746" s="7"/>
    </row>
    <row r="2747" spans="1:40" ht="12.75" x14ac:dyDescent="0.2">
      <c r="A2747" s="4"/>
      <c r="B2747" s="4"/>
      <c r="C2747" s="4"/>
      <c r="D2747" s="4"/>
      <c r="E2747" s="11"/>
      <c r="AK2747" s="4"/>
      <c r="AL2747" s="11"/>
      <c r="AM2747" s="8"/>
      <c r="AN2747" s="7"/>
    </row>
    <row r="2748" spans="1:40" ht="12.75" x14ac:dyDescent="0.2">
      <c r="A2748" s="4"/>
      <c r="B2748" s="4"/>
      <c r="C2748" s="4"/>
      <c r="D2748" s="4"/>
      <c r="E2748" s="11"/>
      <c r="AK2748" s="4"/>
      <c r="AL2748" s="11"/>
      <c r="AM2748" s="8"/>
      <c r="AN2748" s="7"/>
    </row>
    <row r="2749" spans="1:40" ht="12.75" x14ac:dyDescent="0.2">
      <c r="A2749" s="4"/>
      <c r="B2749" s="4"/>
      <c r="C2749" s="4"/>
      <c r="D2749" s="4"/>
      <c r="E2749" s="11"/>
      <c r="AK2749" s="4"/>
      <c r="AL2749" s="11"/>
      <c r="AM2749" s="8"/>
      <c r="AN2749" s="7"/>
    </row>
    <row r="2750" spans="1:40" ht="12.75" x14ac:dyDescent="0.2">
      <c r="A2750" s="4"/>
      <c r="B2750" s="4"/>
      <c r="C2750" s="4"/>
      <c r="D2750" s="4"/>
      <c r="E2750" s="11"/>
      <c r="AK2750" s="4"/>
      <c r="AL2750" s="11"/>
      <c r="AM2750" s="8"/>
      <c r="AN2750" s="7"/>
    </row>
    <row r="2751" spans="1:40" ht="12.75" x14ac:dyDescent="0.2">
      <c r="A2751" s="4"/>
      <c r="B2751" s="4"/>
      <c r="C2751" s="4"/>
      <c r="D2751" s="4"/>
      <c r="E2751" s="11"/>
      <c r="AK2751" s="4"/>
      <c r="AL2751" s="11"/>
      <c r="AM2751" s="8"/>
      <c r="AN2751" s="7"/>
    </row>
    <row r="2752" spans="1:40" ht="12.75" x14ac:dyDescent="0.2">
      <c r="A2752" s="4"/>
      <c r="B2752" s="4"/>
      <c r="C2752" s="4"/>
      <c r="D2752" s="4"/>
      <c r="E2752" s="11"/>
      <c r="AK2752" s="4"/>
      <c r="AL2752" s="11"/>
      <c r="AM2752" s="8"/>
      <c r="AN2752" s="7"/>
    </row>
    <row r="2753" spans="1:40" ht="12.75" x14ac:dyDescent="0.2">
      <c r="A2753" s="4"/>
      <c r="B2753" s="4"/>
      <c r="C2753" s="4"/>
      <c r="D2753" s="4"/>
      <c r="E2753" s="11"/>
      <c r="AK2753" s="4"/>
      <c r="AL2753" s="11"/>
      <c r="AM2753" s="8"/>
      <c r="AN2753" s="7"/>
    </row>
    <row r="2754" spans="1:40" ht="12.75" x14ac:dyDescent="0.2">
      <c r="A2754" s="4"/>
      <c r="B2754" s="4"/>
      <c r="C2754" s="4"/>
      <c r="D2754" s="4"/>
      <c r="E2754" s="11"/>
      <c r="AK2754" s="4"/>
      <c r="AL2754" s="11"/>
      <c r="AM2754" s="8"/>
      <c r="AN2754" s="7"/>
    </row>
    <row r="2755" spans="1:40" ht="12.75" x14ac:dyDescent="0.2">
      <c r="A2755" s="4"/>
      <c r="B2755" s="4"/>
      <c r="C2755" s="4"/>
      <c r="D2755" s="4"/>
      <c r="E2755" s="11"/>
      <c r="AK2755" s="4"/>
      <c r="AL2755" s="11"/>
      <c r="AM2755" s="8"/>
      <c r="AN2755" s="7"/>
    </row>
    <row r="2756" spans="1:40" ht="12.75" x14ac:dyDescent="0.2">
      <c r="A2756" s="4"/>
      <c r="B2756" s="4"/>
      <c r="C2756" s="4"/>
      <c r="D2756" s="4"/>
      <c r="E2756" s="11"/>
      <c r="AK2756" s="4"/>
      <c r="AL2756" s="11"/>
      <c r="AM2756" s="8"/>
      <c r="AN2756" s="7"/>
    </row>
    <row r="2757" spans="1:40" ht="12.75" x14ac:dyDescent="0.2">
      <c r="A2757" s="4"/>
      <c r="B2757" s="4"/>
      <c r="C2757" s="4"/>
      <c r="D2757" s="4"/>
      <c r="E2757" s="11"/>
      <c r="AK2757" s="4"/>
      <c r="AL2757" s="11"/>
      <c r="AM2757" s="8"/>
      <c r="AN2757" s="7"/>
    </row>
    <row r="2758" spans="1:40" ht="12.75" x14ac:dyDescent="0.2">
      <c r="A2758" s="4"/>
      <c r="B2758" s="4"/>
      <c r="C2758" s="4"/>
      <c r="D2758" s="4"/>
      <c r="E2758" s="11"/>
      <c r="AK2758" s="4"/>
      <c r="AL2758" s="11"/>
      <c r="AM2758" s="8"/>
      <c r="AN2758" s="7"/>
    </row>
    <row r="2759" spans="1:40" ht="12.75" x14ac:dyDescent="0.2">
      <c r="A2759" s="4"/>
      <c r="B2759" s="4"/>
      <c r="C2759" s="4"/>
      <c r="D2759" s="4"/>
      <c r="E2759" s="11"/>
      <c r="AK2759" s="4"/>
      <c r="AL2759" s="11"/>
      <c r="AM2759" s="8"/>
      <c r="AN2759" s="7"/>
    </row>
    <row r="2760" spans="1:40" ht="12.75" x14ac:dyDescent="0.2">
      <c r="A2760" s="4"/>
      <c r="B2760" s="4"/>
      <c r="C2760" s="4"/>
      <c r="D2760" s="4"/>
      <c r="E2760" s="11"/>
      <c r="AK2760" s="4"/>
      <c r="AL2760" s="11"/>
      <c r="AM2760" s="8"/>
      <c r="AN2760" s="7"/>
    </row>
    <row r="2761" spans="1:40" ht="12.75" x14ac:dyDescent="0.2">
      <c r="A2761" s="4"/>
      <c r="B2761" s="4"/>
      <c r="C2761" s="4"/>
      <c r="D2761" s="4"/>
      <c r="E2761" s="11"/>
      <c r="AK2761" s="4"/>
      <c r="AL2761" s="11"/>
      <c r="AM2761" s="8"/>
      <c r="AN2761" s="7"/>
    </row>
    <row r="2762" spans="1:40" ht="12.75" x14ac:dyDescent="0.2">
      <c r="A2762" s="4"/>
      <c r="B2762" s="4"/>
      <c r="C2762" s="4"/>
      <c r="D2762" s="4"/>
      <c r="E2762" s="11"/>
      <c r="AK2762" s="4"/>
      <c r="AL2762" s="11"/>
      <c r="AM2762" s="8"/>
      <c r="AN2762" s="7"/>
    </row>
    <row r="2763" spans="1:40" ht="12.75" x14ac:dyDescent="0.2">
      <c r="A2763" s="4"/>
      <c r="B2763" s="4"/>
      <c r="C2763" s="4"/>
      <c r="D2763" s="4"/>
      <c r="E2763" s="11"/>
      <c r="AK2763" s="4"/>
      <c r="AL2763" s="11"/>
      <c r="AM2763" s="8"/>
      <c r="AN2763" s="7"/>
    </row>
    <row r="2764" spans="1:40" ht="12.75" x14ac:dyDescent="0.2">
      <c r="A2764" s="4"/>
      <c r="B2764" s="4"/>
      <c r="C2764" s="4"/>
      <c r="D2764" s="4"/>
      <c r="E2764" s="11"/>
      <c r="AK2764" s="4"/>
      <c r="AL2764" s="11"/>
      <c r="AM2764" s="8"/>
      <c r="AN2764" s="7"/>
    </row>
    <row r="2765" spans="1:40" ht="12.75" x14ac:dyDescent="0.2">
      <c r="A2765" s="4"/>
      <c r="B2765" s="4"/>
      <c r="C2765" s="4"/>
      <c r="D2765" s="4"/>
      <c r="E2765" s="11"/>
      <c r="AK2765" s="4"/>
      <c r="AL2765" s="11"/>
      <c r="AM2765" s="8"/>
      <c r="AN2765" s="7"/>
    </row>
    <row r="2766" spans="1:40" ht="12.75" x14ac:dyDescent="0.2">
      <c r="A2766" s="4"/>
      <c r="B2766" s="4"/>
      <c r="C2766" s="4"/>
      <c r="D2766" s="4"/>
      <c r="E2766" s="11"/>
      <c r="AK2766" s="4"/>
      <c r="AL2766" s="11"/>
      <c r="AM2766" s="8"/>
      <c r="AN2766" s="7"/>
    </row>
    <row r="2767" spans="1:40" ht="12.75" x14ac:dyDescent="0.2">
      <c r="A2767" s="4"/>
      <c r="B2767" s="4"/>
      <c r="C2767" s="4"/>
      <c r="D2767" s="4"/>
      <c r="E2767" s="11"/>
      <c r="AK2767" s="4"/>
      <c r="AL2767" s="11"/>
      <c r="AM2767" s="8"/>
      <c r="AN2767" s="7"/>
    </row>
    <row r="2768" spans="1:40" ht="12.75" x14ac:dyDescent="0.2">
      <c r="A2768" s="4"/>
      <c r="B2768" s="4"/>
      <c r="C2768" s="4"/>
      <c r="D2768" s="4"/>
      <c r="E2768" s="11"/>
      <c r="AK2768" s="4"/>
      <c r="AL2768" s="11"/>
      <c r="AM2768" s="8"/>
      <c r="AN2768" s="7"/>
    </row>
    <row r="2769" spans="1:40" ht="12.75" x14ac:dyDescent="0.2">
      <c r="A2769" s="4"/>
      <c r="B2769" s="4"/>
      <c r="C2769" s="4"/>
      <c r="D2769" s="4"/>
      <c r="E2769" s="11"/>
      <c r="AK2769" s="4"/>
      <c r="AL2769" s="11"/>
      <c r="AM2769" s="8"/>
      <c r="AN2769" s="7"/>
    </row>
    <row r="2770" spans="1:40" ht="12.75" x14ac:dyDescent="0.2">
      <c r="A2770" s="4"/>
      <c r="B2770" s="4"/>
      <c r="C2770" s="4"/>
      <c r="D2770" s="4"/>
      <c r="E2770" s="11"/>
      <c r="AK2770" s="4"/>
      <c r="AL2770" s="11"/>
      <c r="AM2770" s="8"/>
      <c r="AN2770" s="7"/>
    </row>
    <row r="2771" spans="1:40" ht="12.75" x14ac:dyDescent="0.2">
      <c r="A2771" s="4"/>
      <c r="B2771" s="4"/>
      <c r="C2771" s="4"/>
      <c r="D2771" s="4"/>
      <c r="E2771" s="11"/>
      <c r="AK2771" s="4"/>
      <c r="AL2771" s="11"/>
      <c r="AM2771" s="8"/>
      <c r="AN2771" s="7"/>
    </row>
    <row r="2772" spans="1:40" ht="12.75" x14ac:dyDescent="0.2">
      <c r="A2772" s="4"/>
      <c r="B2772" s="4"/>
      <c r="C2772" s="4"/>
      <c r="D2772" s="4"/>
      <c r="E2772" s="11"/>
      <c r="AK2772" s="4"/>
      <c r="AL2772" s="11"/>
      <c r="AM2772" s="8"/>
      <c r="AN2772" s="7"/>
    </row>
    <row r="2773" spans="1:40" ht="12.75" x14ac:dyDescent="0.2">
      <c r="A2773" s="4"/>
      <c r="B2773" s="4"/>
      <c r="C2773" s="4"/>
      <c r="D2773" s="4"/>
      <c r="E2773" s="11"/>
      <c r="AK2773" s="4"/>
      <c r="AL2773" s="11"/>
      <c r="AM2773" s="8"/>
      <c r="AN2773" s="7"/>
    </row>
    <row r="2774" spans="1:40" ht="12.75" x14ac:dyDescent="0.2">
      <c r="A2774" s="4"/>
      <c r="B2774" s="4"/>
      <c r="C2774" s="4"/>
      <c r="D2774" s="4"/>
      <c r="E2774" s="11"/>
      <c r="AK2774" s="4"/>
      <c r="AL2774" s="11"/>
      <c r="AM2774" s="8"/>
      <c r="AN2774" s="7"/>
    </row>
    <row r="2775" spans="1:40" ht="12.75" x14ac:dyDescent="0.2">
      <c r="A2775" s="4"/>
      <c r="B2775" s="4"/>
      <c r="C2775" s="4"/>
      <c r="D2775" s="4"/>
      <c r="E2775" s="11"/>
      <c r="AK2775" s="4"/>
      <c r="AL2775" s="11"/>
      <c r="AM2775" s="8"/>
      <c r="AN2775" s="7"/>
    </row>
    <row r="2776" spans="1:40" ht="12.75" x14ac:dyDescent="0.2">
      <c r="A2776" s="4"/>
      <c r="B2776" s="4"/>
      <c r="C2776" s="4"/>
      <c r="D2776" s="4"/>
      <c r="E2776" s="11"/>
      <c r="AK2776" s="4"/>
      <c r="AL2776" s="11"/>
      <c r="AM2776" s="8"/>
      <c r="AN2776" s="7"/>
    </row>
    <row r="2777" spans="1:40" ht="12.75" x14ac:dyDescent="0.2">
      <c r="A2777" s="4"/>
      <c r="B2777" s="4"/>
      <c r="C2777" s="4"/>
      <c r="D2777" s="4"/>
      <c r="E2777" s="11"/>
      <c r="AK2777" s="4"/>
      <c r="AL2777" s="11"/>
      <c r="AM2777" s="8"/>
      <c r="AN2777" s="7"/>
    </row>
    <row r="2778" spans="1:40" ht="12.75" x14ac:dyDescent="0.2">
      <c r="A2778" s="4"/>
      <c r="B2778" s="4"/>
      <c r="C2778" s="4"/>
      <c r="D2778" s="4"/>
      <c r="E2778" s="11"/>
      <c r="AK2778" s="4"/>
      <c r="AL2778" s="11"/>
      <c r="AM2778" s="8"/>
      <c r="AN2778" s="7"/>
    </row>
    <row r="2779" spans="1:40" ht="12.75" x14ac:dyDescent="0.2">
      <c r="A2779" s="4"/>
      <c r="B2779" s="4"/>
      <c r="C2779" s="4"/>
      <c r="D2779" s="4"/>
      <c r="E2779" s="11"/>
      <c r="AK2779" s="4"/>
      <c r="AL2779" s="11"/>
      <c r="AM2779" s="8"/>
      <c r="AN2779" s="7"/>
    </row>
    <row r="2780" spans="1:40" ht="12.75" x14ac:dyDescent="0.2">
      <c r="A2780" s="4"/>
      <c r="B2780" s="4"/>
      <c r="C2780" s="4"/>
      <c r="D2780" s="4"/>
      <c r="E2780" s="11"/>
      <c r="AK2780" s="4"/>
      <c r="AL2780" s="11"/>
      <c r="AM2780" s="8"/>
      <c r="AN2780" s="7"/>
    </row>
    <row r="2781" spans="1:40" ht="12.75" x14ac:dyDescent="0.2">
      <c r="A2781" s="4"/>
      <c r="B2781" s="4"/>
      <c r="C2781" s="4"/>
      <c r="D2781" s="4"/>
      <c r="E2781" s="11"/>
      <c r="AK2781" s="4"/>
      <c r="AL2781" s="11"/>
      <c r="AM2781" s="8"/>
      <c r="AN2781" s="7"/>
    </row>
    <row r="2782" spans="1:40" ht="12.75" x14ac:dyDescent="0.2">
      <c r="A2782" s="4"/>
      <c r="B2782" s="4"/>
      <c r="C2782" s="4"/>
      <c r="D2782" s="4"/>
      <c r="E2782" s="11"/>
      <c r="AK2782" s="4"/>
      <c r="AL2782" s="11"/>
      <c r="AM2782" s="8"/>
      <c r="AN2782" s="7"/>
    </row>
    <row r="2783" spans="1:40" ht="12.75" x14ac:dyDescent="0.2">
      <c r="A2783" s="4"/>
      <c r="B2783" s="4"/>
      <c r="C2783" s="4"/>
      <c r="D2783" s="4"/>
      <c r="E2783" s="11"/>
      <c r="AK2783" s="4"/>
      <c r="AL2783" s="11"/>
      <c r="AM2783" s="8"/>
      <c r="AN2783" s="7"/>
    </row>
    <row r="2784" spans="1:40" ht="12.75" x14ac:dyDescent="0.2">
      <c r="A2784" s="4"/>
      <c r="B2784" s="4"/>
      <c r="C2784" s="4"/>
      <c r="D2784" s="4"/>
      <c r="E2784" s="11"/>
      <c r="AK2784" s="4"/>
      <c r="AL2784" s="11"/>
      <c r="AM2784" s="8"/>
      <c r="AN2784" s="7"/>
    </row>
    <row r="2785" spans="1:40" ht="12.75" x14ac:dyDescent="0.2">
      <c r="A2785" s="4"/>
      <c r="B2785" s="4"/>
      <c r="C2785" s="4"/>
      <c r="D2785" s="4"/>
      <c r="E2785" s="11"/>
      <c r="AK2785" s="4"/>
      <c r="AL2785" s="11"/>
      <c r="AM2785" s="8"/>
      <c r="AN2785" s="7"/>
    </row>
    <row r="2786" spans="1:40" ht="12.75" x14ac:dyDescent="0.2">
      <c r="A2786" s="4"/>
      <c r="B2786" s="4"/>
      <c r="C2786" s="4"/>
      <c r="D2786" s="4"/>
      <c r="E2786" s="11"/>
      <c r="AK2786" s="4"/>
      <c r="AL2786" s="11"/>
      <c r="AM2786" s="8"/>
      <c r="AN2786" s="7"/>
    </row>
    <row r="2787" spans="1:40" ht="12.75" x14ac:dyDescent="0.2">
      <c r="A2787" s="4"/>
      <c r="B2787" s="4"/>
      <c r="C2787" s="4"/>
      <c r="D2787" s="4"/>
      <c r="E2787" s="11"/>
      <c r="AK2787" s="4"/>
      <c r="AL2787" s="11"/>
      <c r="AM2787" s="8"/>
      <c r="AN2787" s="7"/>
    </row>
    <row r="2788" spans="1:40" ht="12.75" x14ac:dyDescent="0.2">
      <c r="A2788" s="4"/>
      <c r="B2788" s="4"/>
      <c r="C2788" s="4"/>
      <c r="D2788" s="4"/>
      <c r="E2788" s="11"/>
      <c r="AK2788" s="4"/>
      <c r="AL2788" s="11"/>
      <c r="AM2788" s="8"/>
      <c r="AN2788" s="7"/>
    </row>
    <row r="2789" spans="1:40" ht="12.75" x14ac:dyDescent="0.2">
      <c r="A2789" s="4"/>
      <c r="B2789" s="4"/>
      <c r="C2789" s="4"/>
      <c r="D2789" s="4"/>
      <c r="E2789" s="11"/>
      <c r="AK2789" s="4"/>
      <c r="AL2789" s="11"/>
      <c r="AM2789" s="8"/>
      <c r="AN2789" s="7"/>
    </row>
    <row r="2790" spans="1:40" ht="12.75" x14ac:dyDescent="0.2">
      <c r="A2790" s="4"/>
      <c r="B2790" s="4"/>
      <c r="C2790" s="4"/>
      <c r="D2790" s="4"/>
      <c r="E2790" s="11"/>
      <c r="AK2790" s="4"/>
      <c r="AL2790" s="11"/>
      <c r="AM2790" s="8"/>
      <c r="AN2790" s="7"/>
    </row>
    <row r="2791" spans="1:40" ht="12.75" x14ac:dyDescent="0.2">
      <c r="A2791" s="4"/>
      <c r="B2791" s="4"/>
      <c r="C2791" s="4"/>
      <c r="D2791" s="4"/>
      <c r="E2791" s="11"/>
      <c r="AK2791" s="4"/>
      <c r="AL2791" s="11"/>
      <c r="AM2791" s="8"/>
      <c r="AN2791" s="7"/>
    </row>
    <row r="2792" spans="1:40" ht="12.75" x14ac:dyDescent="0.2">
      <c r="A2792" s="4"/>
      <c r="B2792" s="4"/>
      <c r="C2792" s="4"/>
      <c r="D2792" s="4"/>
      <c r="E2792" s="11"/>
      <c r="AK2792" s="4"/>
      <c r="AL2792" s="11"/>
      <c r="AM2792" s="8"/>
      <c r="AN2792" s="7"/>
    </row>
    <row r="2793" spans="1:40" ht="12.75" x14ac:dyDescent="0.2">
      <c r="A2793" s="4"/>
      <c r="B2793" s="4"/>
      <c r="C2793" s="4"/>
      <c r="D2793" s="4"/>
      <c r="E2793" s="11"/>
      <c r="AK2793" s="4"/>
      <c r="AL2793" s="11"/>
      <c r="AM2793" s="8"/>
      <c r="AN2793" s="7"/>
    </row>
    <row r="2794" spans="1:40" ht="12.75" x14ac:dyDescent="0.2">
      <c r="A2794" s="4"/>
      <c r="B2794" s="4"/>
      <c r="C2794" s="4"/>
      <c r="D2794" s="4"/>
      <c r="E2794" s="11"/>
      <c r="AK2794" s="4"/>
      <c r="AL2794" s="11"/>
      <c r="AM2794" s="8"/>
      <c r="AN2794" s="7"/>
    </row>
    <row r="2795" spans="1:40" ht="12.75" x14ac:dyDescent="0.2">
      <c r="A2795" s="4"/>
      <c r="B2795" s="4"/>
      <c r="C2795" s="4"/>
      <c r="D2795" s="4"/>
      <c r="E2795" s="11"/>
      <c r="AK2795" s="4"/>
      <c r="AL2795" s="11"/>
      <c r="AM2795" s="8"/>
      <c r="AN2795" s="7"/>
    </row>
    <row r="2796" spans="1:40" ht="12.75" x14ac:dyDescent="0.2">
      <c r="A2796" s="4"/>
      <c r="B2796" s="4"/>
      <c r="C2796" s="4"/>
      <c r="D2796" s="4"/>
      <c r="E2796" s="11"/>
      <c r="AK2796" s="4"/>
      <c r="AL2796" s="11"/>
      <c r="AM2796" s="8"/>
      <c r="AN2796" s="7"/>
    </row>
    <row r="2797" spans="1:40" ht="12.75" x14ac:dyDescent="0.2">
      <c r="A2797" s="4"/>
      <c r="B2797" s="4"/>
      <c r="C2797" s="4"/>
      <c r="D2797" s="4"/>
      <c r="E2797" s="11"/>
      <c r="AK2797" s="4"/>
      <c r="AL2797" s="11"/>
      <c r="AM2797" s="8"/>
      <c r="AN2797" s="7"/>
    </row>
    <row r="2798" spans="1:40" ht="12.75" x14ac:dyDescent="0.2">
      <c r="A2798" s="4"/>
      <c r="B2798" s="4"/>
      <c r="C2798" s="4"/>
      <c r="D2798" s="4"/>
      <c r="E2798" s="11"/>
      <c r="AK2798" s="4"/>
      <c r="AL2798" s="11"/>
      <c r="AM2798" s="8"/>
      <c r="AN2798" s="7"/>
    </row>
    <row r="2799" spans="1:40" ht="12.75" x14ac:dyDescent="0.2">
      <c r="A2799" s="4"/>
      <c r="B2799" s="4"/>
      <c r="C2799" s="4"/>
      <c r="D2799" s="4"/>
      <c r="E2799" s="11"/>
      <c r="AK2799" s="4"/>
      <c r="AL2799" s="11"/>
      <c r="AM2799" s="8"/>
      <c r="AN2799" s="7"/>
    </row>
    <row r="2800" spans="1:40" ht="12.75" x14ac:dyDescent="0.2">
      <c r="A2800" s="4"/>
      <c r="B2800" s="4"/>
      <c r="C2800" s="4"/>
      <c r="D2800" s="4"/>
      <c r="E2800" s="11"/>
      <c r="AK2800" s="4"/>
      <c r="AL2800" s="11"/>
      <c r="AM2800" s="8"/>
      <c r="AN2800" s="7"/>
    </row>
    <row r="2801" spans="1:40" ht="12.75" x14ac:dyDescent="0.2">
      <c r="A2801" s="4"/>
      <c r="B2801" s="4"/>
      <c r="C2801" s="4"/>
      <c r="D2801" s="4"/>
      <c r="E2801" s="11"/>
      <c r="AK2801" s="4"/>
      <c r="AL2801" s="11"/>
      <c r="AM2801" s="8"/>
      <c r="AN2801" s="7"/>
    </row>
    <row r="2802" spans="1:40" ht="12.75" x14ac:dyDescent="0.2">
      <c r="A2802" s="4"/>
      <c r="B2802" s="4"/>
      <c r="C2802" s="4"/>
      <c r="D2802" s="4"/>
      <c r="E2802" s="11"/>
      <c r="AK2802" s="4"/>
      <c r="AL2802" s="11"/>
      <c r="AM2802" s="8"/>
      <c r="AN2802" s="7"/>
    </row>
    <row r="2803" spans="1:40" ht="12.75" x14ac:dyDescent="0.2">
      <c r="A2803" s="4"/>
      <c r="B2803" s="4"/>
      <c r="C2803" s="4"/>
      <c r="D2803" s="4"/>
      <c r="E2803" s="11"/>
      <c r="AK2803" s="4"/>
      <c r="AL2803" s="11"/>
      <c r="AM2803" s="8"/>
      <c r="AN2803" s="7"/>
    </row>
    <row r="2804" spans="1:40" ht="12.75" x14ac:dyDescent="0.2">
      <c r="A2804" s="4"/>
      <c r="B2804" s="4"/>
      <c r="C2804" s="4"/>
      <c r="D2804" s="4"/>
      <c r="E2804" s="11"/>
      <c r="AK2804" s="4"/>
      <c r="AL2804" s="11"/>
      <c r="AM2804" s="8"/>
      <c r="AN2804" s="7"/>
    </row>
    <row r="2805" spans="1:40" ht="12.75" x14ac:dyDescent="0.2">
      <c r="A2805" s="4"/>
      <c r="B2805" s="4"/>
      <c r="C2805" s="4"/>
      <c r="D2805" s="4"/>
      <c r="E2805" s="11"/>
      <c r="AK2805" s="4"/>
      <c r="AL2805" s="11"/>
      <c r="AM2805" s="8"/>
      <c r="AN2805" s="7"/>
    </row>
    <row r="2806" spans="1:40" ht="12.75" x14ac:dyDescent="0.2">
      <c r="A2806" s="4"/>
      <c r="B2806" s="4"/>
      <c r="C2806" s="4"/>
      <c r="D2806" s="4"/>
      <c r="E2806" s="11"/>
      <c r="AK2806" s="4"/>
      <c r="AL2806" s="11"/>
      <c r="AM2806" s="8"/>
      <c r="AN2806" s="7"/>
    </row>
    <row r="2807" spans="1:40" ht="12.75" x14ac:dyDescent="0.2">
      <c r="A2807" s="4"/>
      <c r="B2807" s="4"/>
      <c r="C2807" s="4"/>
      <c r="D2807" s="4"/>
      <c r="E2807" s="11"/>
      <c r="AK2807" s="4"/>
      <c r="AL2807" s="11"/>
      <c r="AM2807" s="8"/>
      <c r="AN2807" s="7"/>
    </row>
    <row r="2808" spans="1:40" ht="12.75" x14ac:dyDescent="0.2">
      <c r="A2808" s="4"/>
      <c r="B2808" s="4"/>
      <c r="C2808" s="4"/>
      <c r="D2808" s="4"/>
      <c r="E2808" s="11"/>
      <c r="AK2808" s="4"/>
      <c r="AL2808" s="11"/>
      <c r="AM2808" s="8"/>
      <c r="AN2808" s="7"/>
    </row>
    <row r="2809" spans="1:40" ht="12.75" x14ac:dyDescent="0.2">
      <c r="A2809" s="4"/>
      <c r="B2809" s="4"/>
      <c r="C2809" s="4"/>
      <c r="D2809" s="4"/>
      <c r="E2809" s="11"/>
      <c r="AK2809" s="4"/>
      <c r="AL2809" s="11"/>
      <c r="AM2809" s="8"/>
      <c r="AN2809" s="7"/>
    </row>
    <row r="2810" spans="1:40" ht="12.75" x14ac:dyDescent="0.2">
      <c r="A2810" s="4"/>
      <c r="B2810" s="4"/>
      <c r="C2810" s="4"/>
      <c r="D2810" s="4"/>
      <c r="E2810" s="11"/>
      <c r="AK2810" s="4"/>
      <c r="AL2810" s="11"/>
      <c r="AM2810" s="8"/>
      <c r="AN2810" s="7"/>
    </row>
    <row r="2811" spans="1:40" ht="12.75" x14ac:dyDescent="0.2">
      <c r="A2811" s="4"/>
      <c r="B2811" s="4"/>
      <c r="C2811" s="4"/>
      <c r="D2811" s="4"/>
      <c r="E2811" s="11"/>
      <c r="AK2811" s="4"/>
      <c r="AL2811" s="11"/>
      <c r="AM2811" s="8"/>
      <c r="AN2811" s="7"/>
    </row>
    <row r="2812" spans="1:40" ht="12.75" x14ac:dyDescent="0.2">
      <c r="A2812" s="4"/>
      <c r="B2812" s="4"/>
      <c r="C2812" s="4"/>
      <c r="D2812" s="4"/>
      <c r="E2812" s="11"/>
      <c r="AK2812" s="4"/>
      <c r="AL2812" s="11"/>
      <c r="AM2812" s="8"/>
      <c r="AN2812" s="7"/>
    </row>
    <row r="2813" spans="1:40" ht="12.75" x14ac:dyDescent="0.2">
      <c r="A2813" s="4"/>
      <c r="B2813" s="4"/>
      <c r="C2813" s="4"/>
      <c r="D2813" s="4"/>
      <c r="E2813" s="11"/>
      <c r="AK2813" s="4"/>
      <c r="AL2813" s="11"/>
      <c r="AM2813" s="8"/>
      <c r="AN2813" s="7"/>
    </row>
    <row r="2814" spans="1:40" ht="12.75" x14ac:dyDescent="0.2">
      <c r="A2814" s="4"/>
      <c r="B2814" s="4"/>
      <c r="C2814" s="4"/>
      <c r="D2814" s="4"/>
      <c r="E2814" s="11"/>
      <c r="AK2814" s="4"/>
      <c r="AL2814" s="11"/>
      <c r="AM2814" s="8"/>
      <c r="AN2814" s="7"/>
    </row>
    <row r="2815" spans="1:40" ht="12.75" x14ac:dyDescent="0.2">
      <c r="A2815" s="4"/>
      <c r="B2815" s="4"/>
      <c r="C2815" s="4"/>
      <c r="D2815" s="4"/>
      <c r="E2815" s="11"/>
      <c r="AK2815" s="4"/>
      <c r="AL2815" s="11"/>
      <c r="AM2815" s="8"/>
      <c r="AN2815" s="7"/>
    </row>
    <row r="2816" spans="1:40" ht="12.75" x14ac:dyDescent="0.2">
      <c r="A2816" s="4"/>
      <c r="B2816" s="4"/>
      <c r="C2816" s="4"/>
      <c r="D2816" s="4"/>
      <c r="E2816" s="11"/>
      <c r="AK2816" s="4"/>
      <c r="AL2816" s="11"/>
      <c r="AM2816" s="8"/>
      <c r="AN2816" s="7"/>
    </row>
    <row r="2817" spans="1:40" ht="12.75" x14ac:dyDescent="0.2">
      <c r="A2817" s="4"/>
      <c r="B2817" s="4"/>
      <c r="C2817" s="4"/>
      <c r="D2817" s="4"/>
      <c r="E2817" s="11"/>
      <c r="AK2817" s="4"/>
      <c r="AL2817" s="11"/>
      <c r="AM2817" s="8"/>
      <c r="AN2817" s="7"/>
    </row>
    <row r="2818" spans="1:40" ht="12.75" x14ac:dyDescent="0.2">
      <c r="A2818" s="4"/>
      <c r="B2818" s="4"/>
      <c r="C2818" s="4"/>
      <c r="D2818" s="4"/>
      <c r="E2818" s="11"/>
      <c r="AK2818" s="4"/>
      <c r="AL2818" s="11"/>
      <c r="AM2818" s="8"/>
      <c r="AN2818" s="7"/>
    </row>
    <row r="2819" spans="1:40" ht="12.75" x14ac:dyDescent="0.2">
      <c r="A2819" s="4"/>
      <c r="B2819" s="4"/>
      <c r="C2819" s="4"/>
      <c r="D2819" s="4"/>
      <c r="E2819" s="11"/>
      <c r="AK2819" s="4"/>
      <c r="AL2819" s="11"/>
      <c r="AM2819" s="8"/>
      <c r="AN2819" s="7"/>
    </row>
    <row r="2820" spans="1:40" ht="12.75" x14ac:dyDescent="0.2">
      <c r="A2820" s="4"/>
      <c r="B2820" s="4"/>
      <c r="C2820" s="4"/>
      <c r="D2820" s="4"/>
      <c r="E2820" s="11"/>
      <c r="AK2820" s="4"/>
      <c r="AL2820" s="11"/>
      <c r="AM2820" s="8"/>
      <c r="AN2820" s="7"/>
    </row>
    <row r="2821" spans="1:40" ht="12.75" x14ac:dyDescent="0.2">
      <c r="A2821" s="4"/>
      <c r="B2821" s="4"/>
      <c r="C2821" s="4"/>
      <c r="D2821" s="4"/>
      <c r="E2821" s="11"/>
      <c r="AK2821" s="4"/>
      <c r="AL2821" s="11"/>
      <c r="AM2821" s="8"/>
      <c r="AN2821" s="7"/>
    </row>
    <row r="2822" spans="1:40" ht="12.75" x14ac:dyDescent="0.2">
      <c r="A2822" s="4"/>
      <c r="B2822" s="4"/>
      <c r="C2822" s="4"/>
      <c r="D2822" s="4"/>
      <c r="E2822" s="11"/>
      <c r="AK2822" s="4"/>
      <c r="AL2822" s="11"/>
      <c r="AM2822" s="8"/>
      <c r="AN2822" s="7"/>
    </row>
    <row r="2823" spans="1:40" ht="12.75" x14ac:dyDescent="0.2">
      <c r="A2823" s="4"/>
      <c r="B2823" s="4"/>
      <c r="C2823" s="4"/>
      <c r="D2823" s="4"/>
      <c r="E2823" s="11"/>
      <c r="AK2823" s="4"/>
      <c r="AL2823" s="11"/>
      <c r="AM2823" s="8"/>
      <c r="AN2823" s="7"/>
    </row>
    <row r="2824" spans="1:40" ht="12.75" x14ac:dyDescent="0.2">
      <c r="A2824" s="4"/>
      <c r="B2824" s="4"/>
      <c r="C2824" s="4"/>
      <c r="D2824" s="4"/>
      <c r="E2824" s="11"/>
      <c r="AK2824" s="4"/>
      <c r="AL2824" s="11"/>
      <c r="AM2824" s="8"/>
      <c r="AN2824" s="7"/>
    </row>
    <row r="2825" spans="1:40" ht="12.75" x14ac:dyDescent="0.2">
      <c r="A2825" s="4"/>
      <c r="B2825" s="4"/>
      <c r="C2825" s="4"/>
      <c r="D2825" s="4"/>
      <c r="E2825" s="11"/>
      <c r="AK2825" s="4"/>
      <c r="AL2825" s="11"/>
      <c r="AM2825" s="8"/>
      <c r="AN2825" s="7"/>
    </row>
    <row r="2826" spans="1:40" ht="12.75" x14ac:dyDescent="0.2">
      <c r="A2826" s="4"/>
      <c r="B2826" s="4"/>
      <c r="C2826" s="4"/>
      <c r="D2826" s="4"/>
      <c r="E2826" s="11"/>
      <c r="AK2826" s="4"/>
      <c r="AL2826" s="11"/>
      <c r="AM2826" s="8"/>
      <c r="AN2826" s="7"/>
    </row>
    <row r="2827" spans="1:40" ht="12.75" x14ac:dyDescent="0.2">
      <c r="A2827" s="4"/>
      <c r="B2827" s="4"/>
      <c r="C2827" s="4"/>
      <c r="D2827" s="4"/>
      <c r="E2827" s="11"/>
      <c r="AK2827" s="4"/>
      <c r="AL2827" s="11"/>
      <c r="AM2827" s="8"/>
      <c r="AN2827" s="7"/>
    </row>
    <row r="2828" spans="1:40" ht="12.75" x14ac:dyDescent="0.2">
      <c r="A2828" s="4"/>
      <c r="B2828" s="4"/>
      <c r="C2828" s="4"/>
      <c r="D2828" s="4"/>
      <c r="E2828" s="11"/>
      <c r="AK2828" s="4"/>
      <c r="AL2828" s="11"/>
      <c r="AM2828" s="8"/>
      <c r="AN2828" s="7"/>
    </row>
    <row r="2829" spans="1:40" ht="12.75" x14ac:dyDescent="0.2">
      <c r="A2829" s="4"/>
      <c r="B2829" s="4"/>
      <c r="C2829" s="4"/>
      <c r="D2829" s="4"/>
      <c r="E2829" s="11"/>
      <c r="AK2829" s="4"/>
      <c r="AL2829" s="11"/>
      <c r="AM2829" s="8"/>
      <c r="AN2829" s="7"/>
    </row>
    <row r="2830" spans="1:40" ht="12.75" x14ac:dyDescent="0.2">
      <c r="A2830" s="4"/>
      <c r="B2830" s="4"/>
      <c r="C2830" s="4"/>
      <c r="D2830" s="4"/>
      <c r="E2830" s="11"/>
      <c r="AK2830" s="4"/>
      <c r="AL2830" s="11"/>
      <c r="AM2830" s="8"/>
      <c r="AN2830" s="7"/>
    </row>
    <row r="2831" spans="1:40" ht="12.75" x14ac:dyDescent="0.2">
      <c r="A2831" s="4"/>
      <c r="B2831" s="4"/>
      <c r="C2831" s="4"/>
      <c r="D2831" s="4"/>
      <c r="E2831" s="11"/>
      <c r="AK2831" s="4"/>
      <c r="AL2831" s="11"/>
      <c r="AM2831" s="8"/>
      <c r="AN2831" s="7"/>
    </row>
    <row r="2832" spans="1:40" ht="12.75" x14ac:dyDescent="0.2">
      <c r="A2832" s="4"/>
      <c r="B2832" s="4"/>
      <c r="C2832" s="4"/>
      <c r="D2832" s="4"/>
      <c r="E2832" s="11"/>
      <c r="AK2832" s="4"/>
      <c r="AL2832" s="11"/>
      <c r="AM2832" s="8"/>
      <c r="AN2832" s="7"/>
    </row>
    <row r="2833" spans="1:40" ht="12.75" x14ac:dyDescent="0.2">
      <c r="A2833" s="4"/>
      <c r="B2833" s="4"/>
      <c r="C2833" s="4"/>
      <c r="D2833" s="4"/>
      <c r="E2833" s="11"/>
      <c r="AK2833" s="4"/>
      <c r="AL2833" s="11"/>
      <c r="AM2833" s="8"/>
      <c r="AN2833" s="7"/>
    </row>
    <row r="2834" spans="1:40" ht="12.75" x14ac:dyDescent="0.2">
      <c r="A2834" s="4"/>
      <c r="B2834" s="4"/>
      <c r="C2834" s="4"/>
      <c r="D2834" s="4"/>
      <c r="E2834" s="11"/>
      <c r="AK2834" s="4"/>
      <c r="AL2834" s="11"/>
      <c r="AM2834" s="8"/>
      <c r="AN2834" s="7"/>
    </row>
    <row r="2835" spans="1:40" ht="12.75" x14ac:dyDescent="0.2">
      <c r="A2835" s="4"/>
      <c r="B2835" s="4"/>
      <c r="C2835" s="4"/>
      <c r="D2835" s="4"/>
      <c r="E2835" s="11"/>
      <c r="AK2835" s="4"/>
      <c r="AL2835" s="11"/>
      <c r="AM2835" s="8"/>
      <c r="AN2835" s="7"/>
    </row>
    <row r="2836" spans="1:40" ht="12.75" x14ac:dyDescent="0.2">
      <c r="A2836" s="4"/>
      <c r="B2836" s="4"/>
      <c r="C2836" s="4"/>
      <c r="D2836" s="4"/>
      <c r="E2836" s="11"/>
      <c r="AK2836" s="4"/>
      <c r="AL2836" s="11"/>
      <c r="AM2836" s="8"/>
      <c r="AN2836" s="7"/>
    </row>
    <row r="2837" spans="1:40" ht="12.75" x14ac:dyDescent="0.2">
      <c r="A2837" s="4"/>
      <c r="B2837" s="4"/>
      <c r="C2837" s="4"/>
      <c r="D2837" s="4"/>
      <c r="E2837" s="11"/>
      <c r="AK2837" s="4"/>
      <c r="AL2837" s="11"/>
      <c r="AM2837" s="8"/>
      <c r="AN2837" s="7"/>
    </row>
    <row r="2838" spans="1:40" ht="12.75" x14ac:dyDescent="0.2">
      <c r="A2838" s="4"/>
      <c r="B2838" s="4"/>
      <c r="C2838" s="4"/>
      <c r="D2838" s="4"/>
      <c r="E2838" s="11"/>
      <c r="AK2838" s="4"/>
      <c r="AL2838" s="11"/>
      <c r="AM2838" s="8"/>
      <c r="AN2838" s="7"/>
    </row>
    <row r="2839" spans="1:40" ht="12.75" x14ac:dyDescent="0.2">
      <c r="A2839" s="4"/>
      <c r="B2839" s="4"/>
      <c r="C2839" s="4"/>
      <c r="D2839" s="4"/>
      <c r="E2839" s="11"/>
      <c r="AK2839" s="4"/>
      <c r="AL2839" s="11"/>
      <c r="AM2839" s="8"/>
      <c r="AN2839" s="7"/>
    </row>
    <row r="2840" spans="1:40" ht="12.75" x14ac:dyDescent="0.2">
      <c r="A2840" s="4"/>
      <c r="B2840" s="4"/>
      <c r="C2840" s="4"/>
      <c r="D2840" s="4"/>
      <c r="E2840" s="11"/>
      <c r="AK2840" s="4"/>
      <c r="AL2840" s="11"/>
      <c r="AM2840" s="8"/>
      <c r="AN2840" s="7"/>
    </row>
    <row r="2841" spans="1:40" ht="12.75" x14ac:dyDescent="0.2">
      <c r="A2841" s="4"/>
      <c r="B2841" s="4"/>
      <c r="C2841" s="4"/>
      <c r="D2841" s="4"/>
      <c r="E2841" s="11"/>
      <c r="AK2841" s="4"/>
      <c r="AL2841" s="11"/>
      <c r="AM2841" s="8"/>
      <c r="AN2841" s="7"/>
    </row>
    <row r="2842" spans="1:40" ht="12.75" x14ac:dyDescent="0.2">
      <c r="A2842" s="4"/>
      <c r="B2842" s="4"/>
      <c r="C2842" s="4"/>
      <c r="D2842" s="4"/>
      <c r="E2842" s="11"/>
      <c r="AK2842" s="4"/>
      <c r="AL2842" s="11"/>
      <c r="AM2842" s="8"/>
      <c r="AN2842" s="7"/>
    </row>
    <row r="2843" spans="1:40" ht="12.75" x14ac:dyDescent="0.2">
      <c r="A2843" s="4"/>
      <c r="B2843" s="4"/>
      <c r="C2843" s="4"/>
      <c r="D2843" s="4"/>
      <c r="E2843" s="11"/>
      <c r="AK2843" s="4"/>
      <c r="AL2843" s="11"/>
      <c r="AM2843" s="8"/>
      <c r="AN2843" s="7"/>
    </row>
    <row r="2844" spans="1:40" ht="12.75" x14ac:dyDescent="0.2">
      <c r="A2844" s="4"/>
      <c r="B2844" s="4"/>
      <c r="C2844" s="4"/>
      <c r="D2844" s="4"/>
      <c r="E2844" s="11"/>
      <c r="AK2844" s="4"/>
      <c r="AL2844" s="11"/>
      <c r="AM2844" s="8"/>
      <c r="AN2844" s="7"/>
    </row>
    <row r="2845" spans="1:40" ht="12.75" x14ac:dyDescent="0.2">
      <c r="A2845" s="4"/>
      <c r="B2845" s="4"/>
      <c r="C2845" s="4"/>
      <c r="D2845" s="4"/>
      <c r="E2845" s="11"/>
      <c r="AK2845" s="4"/>
      <c r="AL2845" s="11"/>
      <c r="AM2845" s="8"/>
      <c r="AN2845" s="7"/>
    </row>
    <row r="2846" spans="1:40" ht="12.75" x14ac:dyDescent="0.2">
      <c r="A2846" s="4"/>
      <c r="B2846" s="4"/>
      <c r="C2846" s="4"/>
      <c r="D2846" s="4"/>
      <c r="E2846" s="11"/>
      <c r="AK2846" s="4"/>
      <c r="AL2846" s="11"/>
      <c r="AM2846" s="8"/>
      <c r="AN2846" s="7"/>
    </row>
    <row r="2847" spans="1:40" ht="12.75" x14ac:dyDescent="0.2">
      <c r="A2847" s="4"/>
      <c r="B2847" s="4"/>
      <c r="C2847" s="4"/>
      <c r="D2847" s="4"/>
      <c r="E2847" s="11"/>
      <c r="AK2847" s="4"/>
      <c r="AL2847" s="11"/>
      <c r="AM2847" s="8"/>
      <c r="AN2847" s="7"/>
    </row>
    <row r="2848" spans="1:40" ht="12.75" x14ac:dyDescent="0.2">
      <c r="A2848" s="4"/>
      <c r="B2848" s="4"/>
      <c r="C2848" s="4"/>
      <c r="D2848" s="4"/>
      <c r="E2848" s="11"/>
      <c r="AK2848" s="4"/>
      <c r="AL2848" s="11"/>
      <c r="AM2848" s="8"/>
      <c r="AN2848" s="7"/>
    </row>
    <row r="2849" spans="1:40" ht="12.75" x14ac:dyDescent="0.2">
      <c r="A2849" s="4"/>
      <c r="B2849" s="4"/>
      <c r="C2849" s="4"/>
      <c r="D2849" s="4"/>
      <c r="E2849" s="11"/>
      <c r="AK2849" s="4"/>
      <c r="AL2849" s="11"/>
      <c r="AM2849" s="8"/>
      <c r="AN2849" s="7"/>
    </row>
    <row r="2850" spans="1:40" ht="12.75" x14ac:dyDescent="0.2">
      <c r="A2850" s="4"/>
      <c r="B2850" s="4"/>
      <c r="C2850" s="4"/>
      <c r="D2850" s="4"/>
      <c r="E2850" s="11"/>
      <c r="AK2850" s="4"/>
      <c r="AL2850" s="11"/>
      <c r="AM2850" s="8"/>
      <c r="AN2850" s="7"/>
    </row>
    <row r="2851" spans="1:40" ht="12.75" x14ac:dyDescent="0.2">
      <c r="A2851" s="4"/>
      <c r="B2851" s="4"/>
      <c r="C2851" s="4"/>
      <c r="D2851" s="4"/>
      <c r="E2851" s="11"/>
      <c r="AK2851" s="4"/>
      <c r="AL2851" s="11"/>
      <c r="AM2851" s="8"/>
      <c r="AN2851" s="7"/>
    </row>
    <row r="2852" spans="1:40" ht="12.75" x14ac:dyDescent="0.2">
      <c r="A2852" s="4"/>
      <c r="B2852" s="4"/>
      <c r="C2852" s="4"/>
      <c r="D2852" s="4"/>
      <c r="E2852" s="11"/>
      <c r="AK2852" s="4"/>
      <c r="AL2852" s="11"/>
      <c r="AM2852" s="8"/>
      <c r="AN2852" s="7"/>
    </row>
    <row r="2853" spans="1:40" ht="12.75" x14ac:dyDescent="0.2">
      <c r="A2853" s="4"/>
      <c r="B2853" s="4"/>
      <c r="C2853" s="4"/>
      <c r="D2853" s="4"/>
      <c r="E2853" s="11"/>
      <c r="AK2853" s="4"/>
      <c r="AL2853" s="11"/>
      <c r="AM2853" s="8"/>
      <c r="AN2853" s="7"/>
    </row>
    <row r="2854" spans="1:40" ht="12.75" x14ac:dyDescent="0.2">
      <c r="A2854" s="4"/>
      <c r="B2854" s="4"/>
      <c r="C2854" s="4"/>
      <c r="D2854" s="4"/>
      <c r="E2854" s="11"/>
      <c r="AK2854" s="4"/>
      <c r="AL2854" s="11"/>
      <c r="AM2854" s="8"/>
      <c r="AN2854" s="7"/>
    </row>
    <row r="2855" spans="1:40" ht="12.75" x14ac:dyDescent="0.2">
      <c r="A2855" s="4"/>
      <c r="B2855" s="4"/>
      <c r="C2855" s="4"/>
      <c r="D2855" s="4"/>
      <c r="E2855" s="11"/>
      <c r="AK2855" s="4"/>
      <c r="AL2855" s="11"/>
      <c r="AM2855" s="8"/>
      <c r="AN2855" s="7"/>
    </row>
    <row r="2856" spans="1:40" ht="12.75" x14ac:dyDescent="0.2">
      <c r="A2856" s="4"/>
      <c r="B2856" s="4"/>
      <c r="C2856" s="4"/>
      <c r="D2856" s="4"/>
      <c r="E2856" s="11"/>
      <c r="AK2856" s="4"/>
      <c r="AL2856" s="11"/>
      <c r="AM2856" s="8"/>
      <c r="AN2856" s="7"/>
    </row>
    <row r="2857" spans="1:40" ht="12.75" x14ac:dyDescent="0.2">
      <c r="A2857" s="4"/>
      <c r="B2857" s="4"/>
      <c r="C2857" s="4"/>
      <c r="D2857" s="4"/>
      <c r="E2857" s="11"/>
      <c r="AK2857" s="4"/>
      <c r="AL2857" s="11"/>
      <c r="AM2857" s="8"/>
      <c r="AN2857" s="7"/>
    </row>
    <row r="2858" spans="1:40" ht="12.75" x14ac:dyDescent="0.2">
      <c r="A2858" s="4"/>
      <c r="B2858" s="4"/>
      <c r="C2858" s="4"/>
      <c r="D2858" s="4"/>
      <c r="E2858" s="11"/>
      <c r="AK2858" s="4"/>
      <c r="AL2858" s="11"/>
      <c r="AM2858" s="8"/>
      <c r="AN2858" s="7"/>
    </row>
    <row r="2859" spans="1:40" ht="12.75" x14ac:dyDescent="0.2">
      <c r="A2859" s="4"/>
      <c r="B2859" s="4"/>
      <c r="C2859" s="4"/>
      <c r="D2859" s="4"/>
      <c r="E2859" s="11"/>
      <c r="AK2859" s="4"/>
      <c r="AL2859" s="11"/>
      <c r="AM2859" s="8"/>
      <c r="AN2859" s="7"/>
    </row>
    <row r="2860" spans="1:40" ht="12.75" x14ac:dyDescent="0.2">
      <c r="A2860" s="4"/>
      <c r="B2860" s="4"/>
      <c r="C2860" s="4"/>
      <c r="D2860" s="4"/>
      <c r="E2860" s="11"/>
      <c r="AK2860" s="4"/>
      <c r="AL2860" s="11"/>
      <c r="AM2860" s="8"/>
      <c r="AN2860" s="7"/>
    </row>
    <row r="2861" spans="1:40" ht="12.75" x14ac:dyDescent="0.2">
      <c r="A2861" s="4"/>
      <c r="B2861" s="4"/>
      <c r="C2861" s="4"/>
      <c r="D2861" s="4"/>
      <c r="E2861" s="11"/>
      <c r="AK2861" s="4"/>
      <c r="AL2861" s="11"/>
      <c r="AM2861" s="8"/>
      <c r="AN2861" s="7"/>
    </row>
    <row r="2862" spans="1:40" ht="12.75" x14ac:dyDescent="0.2">
      <c r="A2862" s="4"/>
      <c r="B2862" s="4"/>
      <c r="C2862" s="4"/>
      <c r="D2862" s="4"/>
      <c r="E2862" s="11"/>
      <c r="AK2862" s="4"/>
      <c r="AL2862" s="11"/>
      <c r="AM2862" s="8"/>
      <c r="AN2862" s="7"/>
    </row>
    <row r="2863" spans="1:40" ht="12.75" x14ac:dyDescent="0.2">
      <c r="A2863" s="4"/>
      <c r="B2863" s="4"/>
      <c r="C2863" s="4"/>
      <c r="D2863" s="4"/>
      <c r="E2863" s="11"/>
      <c r="AK2863" s="4"/>
      <c r="AL2863" s="11"/>
      <c r="AM2863" s="8"/>
      <c r="AN2863" s="7"/>
    </row>
    <row r="2864" spans="1:40" ht="12.75" x14ac:dyDescent="0.2">
      <c r="A2864" s="4"/>
      <c r="B2864" s="4"/>
      <c r="C2864" s="4"/>
      <c r="D2864" s="4"/>
      <c r="E2864" s="11"/>
      <c r="AK2864" s="4"/>
      <c r="AL2864" s="11"/>
      <c r="AM2864" s="8"/>
      <c r="AN2864" s="7"/>
    </row>
    <row r="2865" spans="1:40" ht="12.75" x14ac:dyDescent="0.2">
      <c r="A2865" s="4"/>
      <c r="B2865" s="4"/>
      <c r="C2865" s="4"/>
      <c r="D2865" s="4"/>
      <c r="E2865" s="11"/>
      <c r="AK2865" s="4"/>
      <c r="AL2865" s="11"/>
      <c r="AM2865" s="8"/>
      <c r="AN2865" s="7"/>
    </row>
    <row r="2866" spans="1:40" ht="12.75" x14ac:dyDescent="0.2">
      <c r="A2866" s="4"/>
      <c r="B2866" s="4"/>
      <c r="C2866" s="4"/>
      <c r="D2866" s="4"/>
      <c r="E2866" s="11"/>
      <c r="AK2866" s="4"/>
      <c r="AL2866" s="11"/>
      <c r="AM2866" s="8"/>
      <c r="AN2866" s="7"/>
    </row>
    <row r="2867" spans="1:40" ht="12.75" x14ac:dyDescent="0.2">
      <c r="A2867" s="4"/>
      <c r="B2867" s="4"/>
      <c r="C2867" s="4"/>
      <c r="D2867" s="4"/>
      <c r="E2867" s="11"/>
      <c r="AK2867" s="4"/>
      <c r="AL2867" s="11"/>
      <c r="AM2867" s="8"/>
      <c r="AN2867" s="7"/>
    </row>
    <row r="2868" spans="1:40" ht="12.75" x14ac:dyDescent="0.2">
      <c r="A2868" s="4"/>
      <c r="B2868" s="4"/>
      <c r="C2868" s="4"/>
      <c r="D2868" s="4"/>
      <c r="E2868" s="11"/>
      <c r="AK2868" s="4"/>
      <c r="AL2868" s="11"/>
      <c r="AM2868" s="8"/>
      <c r="AN2868" s="7"/>
    </row>
    <row r="2869" spans="1:40" ht="12.75" x14ac:dyDescent="0.2">
      <c r="A2869" s="4"/>
      <c r="B2869" s="4"/>
      <c r="C2869" s="4"/>
      <c r="D2869" s="4"/>
      <c r="E2869" s="11"/>
      <c r="AK2869" s="4"/>
      <c r="AL2869" s="11"/>
      <c r="AM2869" s="8"/>
      <c r="AN2869" s="7"/>
    </row>
    <row r="2870" spans="1:40" ht="12.75" x14ac:dyDescent="0.2">
      <c r="A2870" s="4"/>
      <c r="B2870" s="4"/>
      <c r="C2870" s="4"/>
      <c r="D2870" s="4"/>
      <c r="E2870" s="11"/>
      <c r="AK2870" s="4"/>
      <c r="AL2870" s="11"/>
      <c r="AM2870" s="8"/>
      <c r="AN2870" s="7"/>
    </row>
    <row r="2871" spans="1:40" ht="12.75" x14ac:dyDescent="0.2">
      <c r="A2871" s="4"/>
      <c r="B2871" s="4"/>
      <c r="C2871" s="4"/>
      <c r="D2871" s="4"/>
      <c r="E2871" s="11"/>
      <c r="AK2871" s="4"/>
      <c r="AL2871" s="11"/>
      <c r="AM2871" s="8"/>
      <c r="AN2871" s="7"/>
    </row>
    <row r="2872" spans="1:40" ht="12.75" x14ac:dyDescent="0.2">
      <c r="A2872" s="4"/>
      <c r="B2872" s="4"/>
      <c r="C2872" s="4"/>
      <c r="D2872" s="4"/>
      <c r="E2872" s="11"/>
      <c r="AK2872" s="4"/>
      <c r="AL2872" s="11"/>
      <c r="AM2872" s="8"/>
      <c r="AN2872" s="7"/>
    </row>
    <row r="2873" spans="1:40" ht="12.75" x14ac:dyDescent="0.2">
      <c r="A2873" s="4"/>
      <c r="B2873" s="4"/>
      <c r="C2873" s="4"/>
      <c r="D2873" s="4"/>
      <c r="E2873" s="11"/>
      <c r="AK2873" s="4"/>
      <c r="AL2873" s="11"/>
      <c r="AM2873" s="8"/>
      <c r="AN2873" s="7"/>
    </row>
    <row r="2874" spans="1:40" ht="12.75" x14ac:dyDescent="0.2">
      <c r="A2874" s="4"/>
      <c r="B2874" s="4"/>
      <c r="C2874" s="4"/>
      <c r="D2874" s="4"/>
      <c r="E2874" s="11"/>
      <c r="AK2874" s="4"/>
      <c r="AL2874" s="11"/>
      <c r="AM2874" s="8"/>
      <c r="AN2874" s="7"/>
    </row>
    <row r="2875" spans="1:40" ht="12.75" x14ac:dyDescent="0.2">
      <c r="A2875" s="4"/>
      <c r="B2875" s="4"/>
      <c r="C2875" s="4"/>
      <c r="D2875" s="4"/>
      <c r="E2875" s="11"/>
      <c r="AK2875" s="4"/>
      <c r="AL2875" s="11"/>
      <c r="AM2875" s="8"/>
      <c r="AN2875" s="7"/>
    </row>
    <row r="2876" spans="1:40" ht="12.75" x14ac:dyDescent="0.2">
      <c r="A2876" s="4"/>
      <c r="B2876" s="4"/>
      <c r="C2876" s="4"/>
      <c r="D2876" s="4"/>
      <c r="E2876" s="11"/>
      <c r="AK2876" s="4"/>
      <c r="AL2876" s="11"/>
      <c r="AM2876" s="8"/>
      <c r="AN2876" s="7"/>
    </row>
    <row r="2877" spans="1:40" ht="12.75" x14ac:dyDescent="0.2">
      <c r="A2877" s="4"/>
      <c r="B2877" s="4"/>
      <c r="C2877" s="4"/>
      <c r="D2877" s="4"/>
      <c r="E2877" s="11"/>
      <c r="AK2877" s="4"/>
      <c r="AL2877" s="11"/>
      <c r="AM2877" s="8"/>
      <c r="AN2877" s="7"/>
    </row>
    <row r="2878" spans="1:40" ht="12.75" x14ac:dyDescent="0.2">
      <c r="A2878" s="4"/>
      <c r="B2878" s="4"/>
      <c r="C2878" s="4"/>
      <c r="D2878" s="4"/>
      <c r="E2878" s="11"/>
      <c r="AK2878" s="4"/>
      <c r="AL2878" s="11"/>
      <c r="AM2878" s="8"/>
      <c r="AN2878" s="7"/>
    </row>
    <row r="2879" spans="1:40" ht="12.75" x14ac:dyDescent="0.2">
      <c r="A2879" s="4"/>
      <c r="B2879" s="4"/>
      <c r="C2879" s="4"/>
      <c r="D2879" s="4"/>
      <c r="E2879" s="11"/>
      <c r="AK2879" s="4"/>
      <c r="AL2879" s="11"/>
      <c r="AM2879" s="8"/>
      <c r="AN2879" s="7"/>
    </row>
    <row r="2880" spans="1:40" ht="12.75" x14ac:dyDescent="0.2">
      <c r="A2880" s="4"/>
      <c r="B2880" s="4"/>
      <c r="C2880" s="4"/>
      <c r="D2880" s="4"/>
      <c r="E2880" s="11"/>
      <c r="AK2880" s="4"/>
      <c r="AL2880" s="11"/>
      <c r="AM2880" s="8"/>
      <c r="AN2880" s="7"/>
    </row>
    <row r="2881" spans="1:40" ht="12.75" x14ac:dyDescent="0.2">
      <c r="A2881" s="4"/>
      <c r="B2881" s="4"/>
      <c r="C2881" s="4"/>
      <c r="D2881" s="4"/>
      <c r="E2881" s="11"/>
      <c r="AK2881" s="4"/>
      <c r="AL2881" s="11"/>
      <c r="AM2881" s="8"/>
      <c r="AN2881" s="7"/>
    </row>
    <row r="2882" spans="1:40" ht="12.75" x14ac:dyDescent="0.2">
      <c r="A2882" s="4"/>
      <c r="B2882" s="4"/>
      <c r="C2882" s="4"/>
      <c r="D2882" s="4"/>
      <c r="E2882" s="11"/>
      <c r="AK2882" s="4"/>
      <c r="AL2882" s="11"/>
      <c r="AM2882" s="8"/>
      <c r="AN2882" s="7"/>
    </row>
    <row r="2883" spans="1:40" ht="12.75" x14ac:dyDescent="0.2">
      <c r="A2883" s="4"/>
      <c r="B2883" s="4"/>
      <c r="C2883" s="4"/>
      <c r="D2883" s="4"/>
      <c r="E2883" s="11"/>
      <c r="AK2883" s="4"/>
      <c r="AL2883" s="11"/>
      <c r="AM2883" s="8"/>
      <c r="AN2883" s="7"/>
    </row>
    <row r="2884" spans="1:40" ht="12.75" x14ac:dyDescent="0.2">
      <c r="A2884" s="4"/>
      <c r="B2884" s="4"/>
      <c r="C2884" s="4"/>
      <c r="D2884" s="4"/>
      <c r="E2884" s="11"/>
      <c r="AK2884" s="4"/>
      <c r="AL2884" s="11"/>
      <c r="AM2884" s="8"/>
      <c r="AN2884" s="7"/>
    </row>
    <row r="2885" spans="1:40" ht="12.75" x14ac:dyDescent="0.2">
      <c r="A2885" s="4"/>
      <c r="B2885" s="4"/>
      <c r="C2885" s="4"/>
      <c r="D2885" s="4"/>
      <c r="E2885" s="11"/>
      <c r="AK2885" s="4"/>
      <c r="AL2885" s="11"/>
      <c r="AM2885" s="8"/>
      <c r="AN2885" s="7"/>
    </row>
    <row r="2886" spans="1:40" ht="12.75" x14ac:dyDescent="0.2">
      <c r="A2886" s="4"/>
      <c r="B2886" s="4"/>
      <c r="C2886" s="4"/>
      <c r="D2886" s="4"/>
      <c r="E2886" s="11"/>
      <c r="AK2886" s="4"/>
      <c r="AL2886" s="11"/>
      <c r="AM2886" s="8"/>
      <c r="AN2886" s="7"/>
    </row>
    <row r="2887" spans="1:40" ht="12.75" x14ac:dyDescent="0.2">
      <c r="A2887" s="4"/>
      <c r="B2887" s="4"/>
      <c r="C2887" s="4"/>
      <c r="D2887" s="4"/>
      <c r="E2887" s="11"/>
      <c r="AK2887" s="4"/>
      <c r="AL2887" s="11"/>
      <c r="AM2887" s="8"/>
      <c r="AN2887" s="7"/>
    </row>
    <row r="2888" spans="1:40" ht="12.75" x14ac:dyDescent="0.2">
      <c r="A2888" s="4"/>
      <c r="B2888" s="4"/>
      <c r="C2888" s="4"/>
      <c r="D2888" s="4"/>
      <c r="E2888" s="11"/>
      <c r="AK2888" s="4"/>
      <c r="AL2888" s="11"/>
      <c r="AM2888" s="8"/>
      <c r="AN2888" s="7"/>
    </row>
    <row r="2889" spans="1:40" ht="12.75" x14ac:dyDescent="0.2">
      <c r="A2889" s="4"/>
      <c r="B2889" s="4"/>
      <c r="C2889" s="4"/>
      <c r="D2889" s="4"/>
      <c r="E2889" s="11"/>
      <c r="AK2889" s="4"/>
      <c r="AL2889" s="11"/>
      <c r="AM2889" s="8"/>
      <c r="AN2889" s="7"/>
    </row>
    <row r="2890" spans="1:40" ht="12.75" x14ac:dyDescent="0.2">
      <c r="A2890" s="4"/>
      <c r="B2890" s="4"/>
      <c r="C2890" s="4"/>
      <c r="D2890" s="4"/>
      <c r="E2890" s="11"/>
      <c r="AK2890" s="4"/>
      <c r="AL2890" s="11"/>
      <c r="AM2890" s="8"/>
      <c r="AN2890" s="7"/>
    </row>
    <row r="2891" spans="1:40" ht="12.75" x14ac:dyDescent="0.2">
      <c r="A2891" s="4"/>
      <c r="B2891" s="4"/>
      <c r="C2891" s="4"/>
      <c r="D2891" s="4"/>
      <c r="E2891" s="11"/>
      <c r="AK2891" s="4"/>
      <c r="AL2891" s="11"/>
      <c r="AM2891" s="8"/>
      <c r="AN2891" s="7"/>
    </row>
    <row r="2892" spans="1:40" ht="12.75" x14ac:dyDescent="0.2">
      <c r="A2892" s="4"/>
      <c r="B2892" s="4"/>
      <c r="C2892" s="4"/>
      <c r="D2892" s="4"/>
      <c r="E2892" s="11"/>
      <c r="AK2892" s="4"/>
      <c r="AL2892" s="11"/>
      <c r="AM2892" s="8"/>
      <c r="AN2892" s="7"/>
    </row>
    <row r="2893" spans="1:40" ht="12.75" x14ac:dyDescent="0.2">
      <c r="A2893" s="4"/>
      <c r="B2893" s="4"/>
      <c r="C2893" s="4"/>
      <c r="D2893" s="4"/>
      <c r="E2893" s="11"/>
      <c r="AK2893" s="4"/>
      <c r="AL2893" s="11"/>
      <c r="AM2893" s="8"/>
      <c r="AN2893" s="7"/>
    </row>
    <row r="2894" spans="1:40" ht="12.75" x14ac:dyDescent="0.2">
      <c r="A2894" s="4"/>
      <c r="B2894" s="4"/>
      <c r="C2894" s="4"/>
      <c r="D2894" s="4"/>
      <c r="E2894" s="11"/>
      <c r="AK2894" s="4"/>
      <c r="AL2894" s="11"/>
      <c r="AM2894" s="8"/>
      <c r="AN2894" s="7"/>
    </row>
    <row r="2895" spans="1:40" ht="12.75" x14ac:dyDescent="0.2">
      <c r="A2895" s="4"/>
      <c r="B2895" s="4"/>
      <c r="C2895" s="4"/>
      <c r="D2895" s="4"/>
      <c r="E2895" s="11"/>
      <c r="AK2895" s="4"/>
      <c r="AL2895" s="11"/>
      <c r="AM2895" s="8"/>
      <c r="AN2895" s="7"/>
    </row>
    <row r="2896" spans="1:40" ht="12.75" x14ac:dyDescent="0.2">
      <c r="A2896" s="4"/>
      <c r="B2896" s="4"/>
      <c r="C2896" s="4"/>
      <c r="D2896" s="4"/>
      <c r="E2896" s="11"/>
      <c r="AK2896" s="4"/>
      <c r="AL2896" s="11"/>
      <c r="AM2896" s="8"/>
      <c r="AN2896" s="7"/>
    </row>
    <row r="2897" spans="1:40" ht="12.75" x14ac:dyDescent="0.2">
      <c r="A2897" s="4"/>
      <c r="B2897" s="4"/>
      <c r="C2897" s="4"/>
      <c r="D2897" s="4"/>
      <c r="E2897" s="11"/>
      <c r="AK2897" s="4"/>
      <c r="AL2897" s="11"/>
      <c r="AM2897" s="8"/>
      <c r="AN2897" s="7"/>
    </row>
    <row r="2898" spans="1:40" ht="12.75" x14ac:dyDescent="0.2">
      <c r="A2898" s="4"/>
      <c r="B2898" s="4"/>
      <c r="C2898" s="4"/>
      <c r="D2898" s="4"/>
      <c r="E2898" s="11"/>
      <c r="AK2898" s="4"/>
      <c r="AL2898" s="11"/>
      <c r="AM2898" s="8"/>
      <c r="AN2898" s="7"/>
    </row>
    <row r="2899" spans="1:40" ht="12.75" x14ac:dyDescent="0.2">
      <c r="A2899" s="4"/>
      <c r="B2899" s="4"/>
      <c r="C2899" s="4"/>
      <c r="D2899" s="4"/>
      <c r="E2899" s="11"/>
      <c r="AK2899" s="4"/>
      <c r="AL2899" s="11"/>
      <c r="AM2899" s="8"/>
      <c r="AN2899" s="7"/>
    </row>
    <row r="2900" spans="1:40" ht="12.75" x14ac:dyDescent="0.2">
      <c r="A2900" s="4"/>
      <c r="B2900" s="4"/>
      <c r="C2900" s="4"/>
      <c r="D2900" s="4"/>
      <c r="E2900" s="11"/>
      <c r="AK2900" s="4"/>
      <c r="AL2900" s="11"/>
      <c r="AM2900" s="8"/>
      <c r="AN2900" s="7"/>
    </row>
    <row r="2901" spans="1:40" ht="12.75" x14ac:dyDescent="0.2">
      <c r="A2901" s="4"/>
      <c r="B2901" s="4"/>
      <c r="C2901" s="4"/>
      <c r="D2901" s="4"/>
      <c r="E2901" s="11"/>
      <c r="AK2901" s="4"/>
      <c r="AL2901" s="11"/>
      <c r="AM2901" s="8"/>
      <c r="AN2901" s="7"/>
    </row>
    <row r="2902" spans="1:40" ht="12.75" x14ac:dyDescent="0.2">
      <c r="A2902" s="4"/>
      <c r="B2902" s="4"/>
      <c r="C2902" s="4"/>
      <c r="D2902" s="4"/>
      <c r="E2902" s="11"/>
      <c r="AK2902" s="4"/>
      <c r="AL2902" s="11"/>
      <c r="AM2902" s="8"/>
      <c r="AN2902" s="7"/>
    </row>
    <row r="2903" spans="1:40" ht="12.75" x14ac:dyDescent="0.2">
      <c r="A2903" s="4"/>
      <c r="B2903" s="4"/>
      <c r="C2903" s="4"/>
      <c r="D2903" s="4"/>
      <c r="E2903" s="11"/>
      <c r="AK2903" s="4"/>
      <c r="AL2903" s="11"/>
      <c r="AM2903" s="8"/>
      <c r="AN2903" s="7"/>
    </row>
    <row r="2904" spans="1:40" ht="12.75" x14ac:dyDescent="0.2">
      <c r="A2904" s="4"/>
      <c r="B2904" s="4"/>
      <c r="C2904" s="4"/>
      <c r="D2904" s="4"/>
      <c r="E2904" s="11"/>
      <c r="AK2904" s="4"/>
      <c r="AL2904" s="11"/>
      <c r="AM2904" s="8"/>
      <c r="AN2904" s="7"/>
    </row>
    <row r="2905" spans="1:40" ht="12.75" x14ac:dyDescent="0.2">
      <c r="A2905" s="4"/>
      <c r="B2905" s="4"/>
      <c r="C2905" s="4"/>
      <c r="D2905" s="4"/>
      <c r="E2905" s="11"/>
      <c r="AK2905" s="4"/>
      <c r="AL2905" s="11"/>
      <c r="AM2905" s="8"/>
      <c r="AN2905" s="7"/>
    </row>
    <row r="2906" spans="1:40" ht="12.75" x14ac:dyDescent="0.2">
      <c r="A2906" s="4"/>
      <c r="B2906" s="4"/>
      <c r="C2906" s="4"/>
      <c r="D2906" s="4"/>
      <c r="E2906" s="11"/>
      <c r="AK2906" s="4"/>
      <c r="AL2906" s="11"/>
      <c r="AM2906" s="8"/>
      <c r="AN2906" s="7"/>
    </row>
    <row r="2907" spans="1:40" ht="12.75" x14ac:dyDescent="0.2">
      <c r="A2907" s="4"/>
      <c r="B2907" s="4"/>
      <c r="C2907" s="4"/>
      <c r="D2907" s="4"/>
      <c r="E2907" s="11"/>
      <c r="AK2907" s="4"/>
      <c r="AL2907" s="11"/>
      <c r="AM2907" s="8"/>
      <c r="AN2907" s="7"/>
    </row>
    <row r="2908" spans="1:40" ht="12.75" x14ac:dyDescent="0.2">
      <c r="A2908" s="4"/>
      <c r="B2908" s="4"/>
      <c r="C2908" s="4"/>
      <c r="D2908" s="4"/>
      <c r="E2908" s="11"/>
      <c r="AK2908" s="4"/>
      <c r="AL2908" s="11"/>
      <c r="AM2908" s="8"/>
      <c r="AN2908" s="7"/>
    </row>
    <row r="2909" spans="1:40" ht="12.75" x14ac:dyDescent="0.2">
      <c r="A2909" s="4"/>
      <c r="B2909" s="4"/>
      <c r="C2909" s="4"/>
      <c r="D2909" s="4"/>
      <c r="E2909" s="11"/>
      <c r="AK2909" s="4"/>
      <c r="AL2909" s="11"/>
      <c r="AM2909" s="8"/>
      <c r="AN2909" s="7"/>
    </row>
    <row r="2910" spans="1:40" ht="12.75" x14ac:dyDescent="0.2">
      <c r="A2910" s="4"/>
      <c r="B2910" s="4"/>
      <c r="C2910" s="4"/>
      <c r="D2910" s="4"/>
      <c r="E2910" s="11"/>
      <c r="AK2910" s="4"/>
      <c r="AL2910" s="11"/>
      <c r="AM2910" s="8"/>
      <c r="AN2910" s="7"/>
    </row>
    <row r="2911" spans="1:40" ht="12.75" x14ac:dyDescent="0.2">
      <c r="A2911" s="4"/>
      <c r="B2911" s="4"/>
      <c r="C2911" s="4"/>
      <c r="D2911" s="4"/>
      <c r="E2911" s="11"/>
      <c r="AK2911" s="4"/>
      <c r="AL2911" s="11"/>
      <c r="AM2911" s="8"/>
      <c r="AN2911" s="7"/>
    </row>
    <row r="2912" spans="1:40" ht="12.75" x14ac:dyDescent="0.2">
      <c r="A2912" s="4"/>
      <c r="B2912" s="4"/>
      <c r="C2912" s="4"/>
      <c r="D2912" s="4"/>
      <c r="E2912" s="11"/>
      <c r="AK2912" s="4"/>
      <c r="AL2912" s="11"/>
      <c r="AM2912" s="8"/>
      <c r="AN2912" s="7"/>
    </row>
    <row r="2913" spans="1:40" ht="12.75" x14ac:dyDescent="0.2">
      <c r="A2913" s="4"/>
      <c r="B2913" s="4"/>
      <c r="C2913" s="4"/>
      <c r="D2913" s="4"/>
      <c r="E2913" s="11"/>
      <c r="AK2913" s="4"/>
      <c r="AL2913" s="11"/>
      <c r="AM2913" s="8"/>
      <c r="AN2913" s="7"/>
    </row>
    <row r="2914" spans="1:40" ht="12.75" x14ac:dyDescent="0.2">
      <c r="A2914" s="4"/>
      <c r="B2914" s="4"/>
      <c r="C2914" s="4"/>
      <c r="D2914" s="4"/>
      <c r="E2914" s="11"/>
      <c r="AK2914" s="4"/>
      <c r="AL2914" s="11"/>
      <c r="AM2914" s="8"/>
      <c r="AN2914" s="7"/>
    </row>
    <row r="2915" spans="1:40" ht="12.75" x14ac:dyDescent="0.2">
      <c r="A2915" s="4"/>
      <c r="B2915" s="4"/>
      <c r="C2915" s="4"/>
      <c r="D2915" s="4"/>
      <c r="E2915" s="11"/>
      <c r="AK2915" s="4"/>
      <c r="AL2915" s="11"/>
      <c r="AM2915" s="8"/>
      <c r="AN2915" s="7"/>
    </row>
    <row r="2916" spans="1:40" ht="12.75" x14ac:dyDescent="0.2">
      <c r="A2916" s="4"/>
      <c r="B2916" s="4"/>
      <c r="C2916" s="4"/>
      <c r="D2916" s="4"/>
      <c r="E2916" s="11"/>
      <c r="AK2916" s="4"/>
      <c r="AL2916" s="11"/>
      <c r="AM2916" s="8"/>
      <c r="AN2916" s="7"/>
    </row>
    <row r="2917" spans="1:40" ht="12.75" x14ac:dyDescent="0.2">
      <c r="A2917" s="4"/>
      <c r="B2917" s="4"/>
      <c r="C2917" s="4"/>
      <c r="D2917" s="4"/>
      <c r="E2917" s="11"/>
      <c r="AK2917" s="4"/>
      <c r="AL2917" s="11"/>
      <c r="AM2917" s="8"/>
      <c r="AN2917" s="7"/>
    </row>
    <row r="2918" spans="1:40" ht="12.75" x14ac:dyDescent="0.2">
      <c r="A2918" s="4"/>
      <c r="B2918" s="4"/>
      <c r="C2918" s="4"/>
      <c r="D2918" s="4"/>
      <c r="E2918" s="11"/>
      <c r="AK2918" s="4"/>
      <c r="AL2918" s="11"/>
      <c r="AM2918" s="8"/>
      <c r="AN2918" s="7"/>
    </row>
    <row r="2919" spans="1:40" ht="12.75" x14ac:dyDescent="0.2">
      <c r="A2919" s="4"/>
      <c r="B2919" s="4"/>
      <c r="C2919" s="4"/>
      <c r="D2919" s="4"/>
      <c r="E2919" s="11"/>
      <c r="AK2919" s="4"/>
      <c r="AL2919" s="11"/>
      <c r="AM2919" s="8"/>
      <c r="AN2919" s="7"/>
    </row>
    <row r="2920" spans="1:40" ht="12.75" x14ac:dyDescent="0.2">
      <c r="A2920" s="4"/>
      <c r="B2920" s="4"/>
      <c r="C2920" s="4"/>
      <c r="D2920" s="4"/>
      <c r="E2920" s="11"/>
      <c r="AK2920" s="4"/>
      <c r="AL2920" s="11"/>
      <c r="AM2920" s="8"/>
      <c r="AN2920" s="7"/>
    </row>
    <row r="2921" spans="1:40" ht="12.75" x14ac:dyDescent="0.2">
      <c r="A2921" s="4"/>
      <c r="B2921" s="4"/>
      <c r="C2921" s="4"/>
      <c r="D2921" s="4"/>
      <c r="E2921" s="11"/>
      <c r="AK2921" s="4"/>
      <c r="AL2921" s="11"/>
      <c r="AM2921" s="8"/>
      <c r="AN2921" s="7"/>
    </row>
    <row r="2922" spans="1:40" ht="12.75" x14ac:dyDescent="0.2">
      <c r="A2922" s="4"/>
      <c r="B2922" s="4"/>
      <c r="C2922" s="4"/>
      <c r="D2922" s="4"/>
      <c r="E2922" s="11"/>
      <c r="AK2922" s="4"/>
      <c r="AL2922" s="11"/>
      <c r="AM2922" s="8"/>
      <c r="AN2922" s="7"/>
    </row>
    <row r="2923" spans="1:40" ht="12.75" x14ac:dyDescent="0.2">
      <c r="A2923" s="4"/>
      <c r="B2923" s="4"/>
      <c r="C2923" s="4"/>
      <c r="D2923" s="4"/>
      <c r="E2923" s="11"/>
      <c r="AK2923" s="4"/>
      <c r="AL2923" s="11"/>
      <c r="AM2923" s="8"/>
      <c r="AN2923" s="7"/>
    </row>
    <row r="2924" spans="1:40" ht="12.75" x14ac:dyDescent="0.2">
      <c r="A2924" s="4"/>
      <c r="B2924" s="4"/>
      <c r="C2924" s="4"/>
      <c r="D2924" s="4"/>
      <c r="E2924" s="11"/>
      <c r="AK2924" s="4"/>
      <c r="AL2924" s="11"/>
      <c r="AM2924" s="8"/>
      <c r="AN2924" s="7"/>
    </row>
    <row r="2925" spans="1:40" ht="12.75" x14ac:dyDescent="0.2">
      <c r="A2925" s="4"/>
      <c r="B2925" s="4"/>
      <c r="C2925" s="4"/>
      <c r="D2925" s="4"/>
      <c r="E2925" s="11"/>
      <c r="AK2925" s="4"/>
      <c r="AL2925" s="11"/>
      <c r="AM2925" s="8"/>
      <c r="AN2925" s="7"/>
    </row>
    <row r="2926" spans="1:40" ht="12.75" x14ac:dyDescent="0.2">
      <c r="A2926" s="4"/>
      <c r="B2926" s="4"/>
      <c r="C2926" s="4"/>
      <c r="D2926" s="4"/>
      <c r="E2926" s="11"/>
      <c r="AK2926" s="4"/>
      <c r="AL2926" s="11"/>
      <c r="AM2926" s="8"/>
      <c r="AN2926" s="7"/>
    </row>
    <row r="2927" spans="1:40" ht="12.75" x14ac:dyDescent="0.2">
      <c r="A2927" s="4"/>
      <c r="B2927" s="4"/>
      <c r="C2927" s="4"/>
      <c r="D2927" s="4"/>
      <c r="E2927" s="11"/>
      <c r="AK2927" s="4"/>
      <c r="AL2927" s="11"/>
      <c r="AM2927" s="8"/>
      <c r="AN2927" s="7"/>
    </row>
    <row r="2928" spans="1:40" ht="12.75" x14ac:dyDescent="0.2">
      <c r="A2928" s="4"/>
      <c r="B2928" s="4"/>
      <c r="C2928" s="4"/>
      <c r="D2928" s="4"/>
      <c r="E2928" s="11"/>
      <c r="AK2928" s="4"/>
      <c r="AL2928" s="11"/>
      <c r="AM2928" s="8"/>
      <c r="AN2928" s="7"/>
    </row>
    <row r="2929" spans="1:40" ht="12.75" x14ac:dyDescent="0.2">
      <c r="A2929" s="4"/>
      <c r="B2929" s="4"/>
      <c r="C2929" s="4"/>
      <c r="D2929" s="4"/>
      <c r="E2929" s="11"/>
      <c r="AK2929" s="4"/>
      <c r="AL2929" s="11"/>
      <c r="AM2929" s="8"/>
      <c r="AN2929" s="7"/>
    </row>
    <row r="2930" spans="1:40" ht="12.75" x14ac:dyDescent="0.2">
      <c r="A2930" s="4"/>
      <c r="B2930" s="4"/>
      <c r="C2930" s="4"/>
      <c r="D2930" s="4"/>
      <c r="E2930" s="11"/>
      <c r="AK2930" s="4"/>
      <c r="AL2930" s="11"/>
      <c r="AM2930" s="8"/>
      <c r="AN2930" s="7"/>
    </row>
    <row r="2931" spans="1:40" ht="12.75" x14ac:dyDescent="0.2">
      <c r="A2931" s="4"/>
      <c r="B2931" s="4"/>
      <c r="C2931" s="4"/>
      <c r="D2931" s="4"/>
      <c r="E2931" s="11"/>
      <c r="AK2931" s="4"/>
      <c r="AL2931" s="11"/>
      <c r="AM2931" s="8"/>
      <c r="AN2931" s="7"/>
    </row>
    <row r="2932" spans="1:40" ht="12.75" x14ac:dyDescent="0.2">
      <c r="A2932" s="4"/>
      <c r="B2932" s="4"/>
      <c r="C2932" s="4"/>
      <c r="D2932" s="4"/>
      <c r="E2932" s="11"/>
      <c r="AK2932" s="4"/>
      <c r="AL2932" s="11"/>
      <c r="AM2932" s="8"/>
      <c r="AN2932" s="7"/>
    </row>
    <row r="2933" spans="1:40" ht="12.75" x14ac:dyDescent="0.2">
      <c r="A2933" s="4"/>
      <c r="B2933" s="4"/>
      <c r="C2933" s="4"/>
      <c r="D2933" s="4"/>
      <c r="E2933" s="11"/>
      <c r="AK2933" s="4"/>
      <c r="AL2933" s="11"/>
      <c r="AM2933" s="8"/>
      <c r="AN2933" s="7"/>
    </row>
    <row r="2934" spans="1:40" ht="12.75" x14ac:dyDescent="0.2">
      <c r="A2934" s="4"/>
      <c r="B2934" s="4"/>
      <c r="C2934" s="4"/>
      <c r="D2934" s="4"/>
      <c r="E2934" s="11"/>
      <c r="AK2934" s="4"/>
      <c r="AL2934" s="11"/>
      <c r="AM2934" s="8"/>
      <c r="AN2934" s="7"/>
    </row>
    <row r="2935" spans="1:40" ht="12.75" x14ac:dyDescent="0.2">
      <c r="A2935" s="4"/>
      <c r="B2935" s="4"/>
      <c r="C2935" s="4"/>
      <c r="D2935" s="4"/>
      <c r="E2935" s="11"/>
      <c r="AK2935" s="4"/>
      <c r="AL2935" s="11"/>
      <c r="AM2935" s="8"/>
      <c r="AN2935" s="7"/>
    </row>
    <row r="2936" spans="1:40" ht="12.75" x14ac:dyDescent="0.2">
      <c r="A2936" s="4"/>
      <c r="B2936" s="4"/>
      <c r="C2936" s="4"/>
      <c r="D2936" s="4"/>
      <c r="E2936" s="11"/>
      <c r="AK2936" s="4"/>
      <c r="AL2936" s="11"/>
      <c r="AM2936" s="8"/>
      <c r="AN2936" s="7"/>
    </row>
    <row r="2937" spans="1:40" ht="12.75" x14ac:dyDescent="0.2">
      <c r="A2937" s="4"/>
      <c r="B2937" s="4"/>
      <c r="C2937" s="4"/>
      <c r="D2937" s="4"/>
      <c r="E2937" s="11"/>
      <c r="AK2937" s="4"/>
      <c r="AL2937" s="11"/>
      <c r="AM2937" s="8"/>
      <c r="AN2937" s="7"/>
    </row>
    <row r="2938" spans="1:40" ht="12.75" x14ac:dyDescent="0.2">
      <c r="A2938" s="4"/>
      <c r="B2938" s="4"/>
      <c r="C2938" s="4"/>
      <c r="D2938" s="4"/>
      <c r="E2938" s="11"/>
      <c r="AK2938" s="4"/>
      <c r="AL2938" s="11"/>
      <c r="AM2938" s="8"/>
      <c r="AN2938" s="7"/>
    </row>
    <row r="2939" spans="1:40" ht="12.75" x14ac:dyDescent="0.2">
      <c r="A2939" s="4"/>
      <c r="B2939" s="4"/>
      <c r="C2939" s="4"/>
      <c r="D2939" s="4"/>
      <c r="E2939" s="11"/>
      <c r="AK2939" s="4"/>
      <c r="AL2939" s="11"/>
      <c r="AM2939" s="8"/>
      <c r="AN2939" s="7"/>
    </row>
    <row r="2940" spans="1:40" ht="12.75" x14ac:dyDescent="0.2">
      <c r="A2940" s="4"/>
      <c r="B2940" s="4"/>
      <c r="C2940" s="4"/>
      <c r="D2940" s="4"/>
      <c r="E2940" s="11"/>
      <c r="AK2940" s="4"/>
      <c r="AL2940" s="11"/>
      <c r="AM2940" s="8"/>
      <c r="AN2940" s="7"/>
    </row>
    <row r="2941" spans="1:40" ht="12.75" x14ac:dyDescent="0.2">
      <c r="A2941" s="4"/>
      <c r="B2941" s="4"/>
      <c r="C2941" s="4"/>
      <c r="D2941" s="4"/>
      <c r="E2941" s="11"/>
      <c r="AK2941" s="4"/>
      <c r="AL2941" s="11"/>
      <c r="AM2941" s="8"/>
      <c r="AN2941" s="7"/>
    </row>
    <row r="2942" spans="1:40" ht="12.75" x14ac:dyDescent="0.2">
      <c r="A2942" s="4"/>
      <c r="B2942" s="4"/>
      <c r="C2942" s="4"/>
      <c r="D2942" s="4"/>
      <c r="E2942" s="11"/>
      <c r="AK2942" s="4"/>
      <c r="AL2942" s="11"/>
      <c r="AM2942" s="8"/>
      <c r="AN2942" s="7"/>
    </row>
    <row r="2943" spans="1:40" ht="12.75" x14ac:dyDescent="0.2">
      <c r="A2943" s="4"/>
      <c r="B2943" s="4"/>
      <c r="C2943" s="4"/>
      <c r="D2943" s="4"/>
      <c r="E2943" s="11"/>
      <c r="AK2943" s="4"/>
      <c r="AL2943" s="11"/>
      <c r="AM2943" s="8"/>
      <c r="AN2943" s="7"/>
    </row>
    <row r="2944" spans="1:40" ht="12.75" x14ac:dyDescent="0.2">
      <c r="A2944" s="4"/>
      <c r="B2944" s="4"/>
      <c r="C2944" s="4"/>
      <c r="D2944" s="4"/>
      <c r="E2944" s="11"/>
      <c r="AK2944" s="4"/>
      <c r="AL2944" s="11"/>
      <c r="AM2944" s="8"/>
      <c r="AN2944" s="7"/>
    </row>
    <row r="2945" spans="1:40" ht="12.75" x14ac:dyDescent="0.2">
      <c r="A2945" s="4"/>
      <c r="B2945" s="4"/>
      <c r="C2945" s="4"/>
      <c r="D2945" s="4"/>
      <c r="E2945" s="11"/>
      <c r="AK2945" s="4"/>
      <c r="AL2945" s="11"/>
      <c r="AM2945" s="8"/>
      <c r="AN2945" s="7"/>
    </row>
    <row r="2946" spans="1:40" ht="12.75" x14ac:dyDescent="0.2">
      <c r="A2946" s="4"/>
      <c r="B2946" s="4"/>
      <c r="C2946" s="4"/>
      <c r="D2946" s="4"/>
      <c r="E2946" s="11"/>
      <c r="AK2946" s="4"/>
      <c r="AL2946" s="11"/>
      <c r="AM2946" s="8"/>
      <c r="AN2946" s="7"/>
    </row>
    <row r="2947" spans="1:40" ht="12.75" x14ac:dyDescent="0.2">
      <c r="A2947" s="4"/>
      <c r="B2947" s="4"/>
      <c r="C2947" s="4"/>
      <c r="D2947" s="4"/>
      <c r="E2947" s="11"/>
      <c r="AK2947" s="4"/>
      <c r="AL2947" s="11"/>
      <c r="AM2947" s="8"/>
      <c r="AN2947" s="7"/>
    </row>
    <row r="2948" spans="1:40" ht="12.75" x14ac:dyDescent="0.2">
      <c r="A2948" s="4"/>
      <c r="B2948" s="4"/>
      <c r="C2948" s="4"/>
      <c r="D2948" s="4"/>
      <c r="E2948" s="11"/>
      <c r="AK2948" s="4"/>
      <c r="AL2948" s="11"/>
      <c r="AM2948" s="8"/>
      <c r="AN2948" s="7"/>
    </row>
    <row r="2949" spans="1:40" ht="12.75" x14ac:dyDescent="0.2">
      <c r="A2949" s="4"/>
      <c r="B2949" s="4"/>
      <c r="C2949" s="4"/>
      <c r="D2949" s="4"/>
      <c r="E2949" s="11"/>
      <c r="AK2949" s="4"/>
      <c r="AL2949" s="11"/>
      <c r="AM2949" s="8"/>
      <c r="AN2949" s="7"/>
    </row>
    <row r="2950" spans="1:40" ht="12.75" x14ac:dyDescent="0.2">
      <c r="A2950" s="4"/>
      <c r="B2950" s="4"/>
      <c r="C2950" s="4"/>
      <c r="D2950" s="4"/>
      <c r="E2950" s="11"/>
      <c r="AK2950" s="4"/>
      <c r="AL2950" s="11"/>
      <c r="AM2950" s="8"/>
      <c r="AN2950" s="7"/>
    </row>
    <row r="2951" spans="1:40" ht="12.75" x14ac:dyDescent="0.2">
      <c r="A2951" s="4"/>
      <c r="B2951" s="4"/>
      <c r="C2951" s="4"/>
      <c r="D2951" s="4"/>
      <c r="E2951" s="11"/>
      <c r="AK2951" s="4"/>
      <c r="AL2951" s="11"/>
      <c r="AM2951" s="8"/>
      <c r="AN2951" s="7"/>
    </row>
    <row r="2952" spans="1:40" ht="12.75" x14ac:dyDescent="0.2">
      <c r="A2952" s="4"/>
      <c r="B2952" s="4"/>
      <c r="C2952" s="4"/>
      <c r="D2952" s="4"/>
      <c r="E2952" s="11"/>
      <c r="AK2952" s="4"/>
      <c r="AL2952" s="11"/>
      <c r="AM2952" s="8"/>
      <c r="AN2952" s="7"/>
    </row>
    <row r="2953" spans="1:40" ht="12.75" x14ac:dyDescent="0.2">
      <c r="A2953" s="4"/>
      <c r="B2953" s="4"/>
      <c r="C2953" s="4"/>
      <c r="D2953" s="4"/>
      <c r="E2953" s="11"/>
      <c r="AK2953" s="4"/>
      <c r="AL2953" s="11"/>
      <c r="AM2953" s="8"/>
      <c r="AN2953" s="7"/>
    </row>
    <row r="2954" spans="1:40" ht="12.75" x14ac:dyDescent="0.2">
      <c r="A2954" s="4"/>
      <c r="B2954" s="4"/>
      <c r="C2954" s="4"/>
      <c r="D2954" s="4"/>
      <c r="E2954" s="11"/>
      <c r="AK2954" s="4"/>
      <c r="AL2954" s="11"/>
      <c r="AM2954" s="8"/>
      <c r="AN2954" s="7"/>
    </row>
    <row r="2955" spans="1:40" ht="12.75" x14ac:dyDescent="0.2">
      <c r="A2955" s="4"/>
      <c r="B2955" s="4"/>
      <c r="C2955" s="4"/>
      <c r="D2955" s="4"/>
      <c r="E2955" s="11"/>
      <c r="AK2955" s="4"/>
      <c r="AL2955" s="11"/>
      <c r="AM2955" s="8"/>
      <c r="AN2955" s="7"/>
    </row>
    <row r="2956" spans="1:40" ht="12.75" x14ac:dyDescent="0.2">
      <c r="A2956" s="4"/>
      <c r="B2956" s="4"/>
      <c r="C2956" s="4"/>
      <c r="D2956" s="4"/>
      <c r="E2956" s="11"/>
      <c r="AK2956" s="4"/>
      <c r="AL2956" s="11"/>
      <c r="AM2956" s="8"/>
      <c r="AN2956" s="7"/>
    </row>
    <row r="2957" spans="1:40" ht="12.75" x14ac:dyDescent="0.2">
      <c r="A2957" s="4"/>
      <c r="B2957" s="4"/>
      <c r="C2957" s="4"/>
      <c r="D2957" s="4"/>
      <c r="E2957" s="11"/>
      <c r="AK2957" s="4"/>
      <c r="AL2957" s="11"/>
      <c r="AM2957" s="8"/>
      <c r="AN2957" s="7"/>
    </row>
    <row r="2958" spans="1:40" ht="12.75" x14ac:dyDescent="0.2">
      <c r="A2958" s="4"/>
      <c r="B2958" s="4"/>
      <c r="C2958" s="4"/>
      <c r="D2958" s="4"/>
      <c r="E2958" s="11"/>
      <c r="AK2958" s="4"/>
      <c r="AL2958" s="11"/>
      <c r="AM2958" s="8"/>
      <c r="AN2958" s="7"/>
    </row>
    <row r="2959" spans="1:40" ht="12.75" x14ac:dyDescent="0.2">
      <c r="A2959" s="4"/>
      <c r="B2959" s="4"/>
      <c r="C2959" s="4"/>
      <c r="D2959" s="4"/>
      <c r="E2959" s="11"/>
      <c r="AK2959" s="4"/>
      <c r="AL2959" s="11"/>
      <c r="AM2959" s="8"/>
      <c r="AN2959" s="7"/>
    </row>
    <row r="2960" spans="1:40" ht="12.75" x14ac:dyDescent="0.2">
      <c r="A2960" s="4"/>
      <c r="B2960" s="4"/>
      <c r="C2960" s="4"/>
      <c r="D2960" s="4"/>
      <c r="E2960" s="11"/>
      <c r="AK2960" s="4"/>
      <c r="AL2960" s="11"/>
      <c r="AM2960" s="8"/>
      <c r="AN2960" s="7"/>
    </row>
    <row r="2961" spans="1:40" ht="12.75" x14ac:dyDescent="0.2">
      <c r="A2961" s="4"/>
      <c r="B2961" s="4"/>
      <c r="C2961" s="4"/>
      <c r="D2961" s="4"/>
      <c r="E2961" s="11"/>
      <c r="AK2961" s="4"/>
      <c r="AL2961" s="11"/>
      <c r="AM2961" s="8"/>
      <c r="AN2961" s="7"/>
    </row>
    <row r="2962" spans="1:40" ht="12.75" x14ac:dyDescent="0.2">
      <c r="A2962" s="4"/>
      <c r="B2962" s="4"/>
      <c r="C2962" s="4"/>
      <c r="D2962" s="4"/>
      <c r="E2962" s="11"/>
      <c r="AK2962" s="4"/>
      <c r="AL2962" s="11"/>
      <c r="AM2962" s="8"/>
      <c r="AN2962" s="7"/>
    </row>
    <row r="2963" spans="1:40" ht="12.75" x14ac:dyDescent="0.2">
      <c r="A2963" s="4"/>
      <c r="B2963" s="4"/>
      <c r="C2963" s="4"/>
      <c r="D2963" s="4"/>
      <c r="E2963" s="11"/>
      <c r="AK2963" s="4"/>
      <c r="AL2963" s="11"/>
      <c r="AM2963" s="8"/>
      <c r="AN2963" s="7"/>
    </row>
    <row r="2964" spans="1:40" ht="12.75" x14ac:dyDescent="0.2">
      <c r="A2964" s="4"/>
      <c r="B2964" s="4"/>
      <c r="C2964" s="4"/>
      <c r="D2964" s="4"/>
      <c r="E2964" s="11"/>
      <c r="AK2964" s="4"/>
      <c r="AL2964" s="11"/>
      <c r="AM2964" s="8"/>
      <c r="AN2964" s="7"/>
    </row>
    <row r="2965" spans="1:40" ht="12.75" x14ac:dyDescent="0.2">
      <c r="A2965" s="4"/>
      <c r="B2965" s="4"/>
      <c r="C2965" s="4"/>
      <c r="D2965" s="4"/>
      <c r="E2965" s="11"/>
      <c r="AK2965" s="4"/>
      <c r="AL2965" s="11"/>
      <c r="AM2965" s="8"/>
      <c r="AN2965" s="7"/>
    </row>
    <row r="2966" spans="1:40" ht="12.75" x14ac:dyDescent="0.2">
      <c r="A2966" s="4"/>
      <c r="B2966" s="4"/>
      <c r="C2966" s="4"/>
      <c r="D2966" s="4"/>
      <c r="E2966" s="11"/>
      <c r="AK2966" s="4"/>
      <c r="AL2966" s="11"/>
      <c r="AM2966" s="8"/>
      <c r="AN2966" s="7"/>
    </row>
    <row r="2967" spans="1:40" ht="12.75" x14ac:dyDescent="0.2">
      <c r="A2967" s="4"/>
      <c r="B2967" s="4"/>
      <c r="C2967" s="4"/>
      <c r="D2967" s="4"/>
      <c r="E2967" s="11"/>
      <c r="AK2967" s="4"/>
      <c r="AL2967" s="11"/>
      <c r="AM2967" s="8"/>
      <c r="AN2967" s="7"/>
    </row>
    <row r="2968" spans="1:40" ht="12.75" x14ac:dyDescent="0.2">
      <c r="A2968" s="4"/>
      <c r="B2968" s="4"/>
      <c r="C2968" s="4"/>
      <c r="D2968" s="4"/>
      <c r="E2968" s="11"/>
      <c r="AK2968" s="4"/>
      <c r="AL2968" s="11"/>
      <c r="AM2968" s="8"/>
      <c r="AN2968" s="7"/>
    </row>
    <row r="2969" spans="1:40" ht="12.75" x14ac:dyDescent="0.2">
      <c r="A2969" s="4"/>
      <c r="B2969" s="4"/>
      <c r="C2969" s="4"/>
      <c r="D2969" s="4"/>
      <c r="E2969" s="11"/>
      <c r="AK2969" s="4"/>
      <c r="AL2969" s="11"/>
      <c r="AM2969" s="8"/>
      <c r="AN2969" s="7"/>
    </row>
    <row r="2970" spans="1:40" ht="12.75" x14ac:dyDescent="0.2">
      <c r="A2970" s="4"/>
      <c r="B2970" s="4"/>
      <c r="C2970" s="4"/>
      <c r="D2970" s="4"/>
      <c r="E2970" s="11"/>
      <c r="AK2970" s="4"/>
      <c r="AL2970" s="11"/>
      <c r="AM2970" s="8"/>
      <c r="AN2970" s="7"/>
    </row>
    <row r="2971" spans="1:40" ht="12.75" x14ac:dyDescent="0.2">
      <c r="A2971" s="4"/>
      <c r="B2971" s="4"/>
      <c r="C2971" s="4"/>
      <c r="D2971" s="4"/>
      <c r="E2971" s="11"/>
      <c r="AK2971" s="4"/>
      <c r="AL2971" s="11"/>
      <c r="AM2971" s="8"/>
      <c r="AN2971" s="7"/>
    </row>
    <row r="2972" spans="1:40" ht="12.75" x14ac:dyDescent="0.2">
      <c r="A2972" s="4"/>
      <c r="B2972" s="4"/>
      <c r="C2972" s="4"/>
      <c r="D2972" s="4"/>
      <c r="E2972" s="11"/>
      <c r="AK2972" s="4"/>
      <c r="AL2972" s="11"/>
      <c r="AM2972" s="8"/>
      <c r="AN2972" s="7"/>
    </row>
    <row r="2973" spans="1:40" ht="12.75" x14ac:dyDescent="0.2">
      <c r="A2973" s="4"/>
      <c r="B2973" s="4"/>
      <c r="C2973" s="4"/>
      <c r="D2973" s="4"/>
      <c r="E2973" s="11"/>
      <c r="AK2973" s="4"/>
      <c r="AL2973" s="11"/>
      <c r="AM2973" s="8"/>
      <c r="AN2973" s="7"/>
    </row>
    <row r="2974" spans="1:40" ht="12.75" x14ac:dyDescent="0.2">
      <c r="A2974" s="4"/>
      <c r="B2974" s="4"/>
      <c r="C2974" s="4"/>
      <c r="D2974" s="4"/>
      <c r="E2974" s="11"/>
      <c r="AK2974" s="4"/>
      <c r="AL2974" s="11"/>
      <c r="AM2974" s="8"/>
      <c r="AN2974" s="7"/>
    </row>
    <row r="2975" spans="1:40" ht="12.75" x14ac:dyDescent="0.2">
      <c r="A2975" s="4"/>
      <c r="B2975" s="4"/>
      <c r="C2975" s="4"/>
      <c r="D2975" s="4"/>
      <c r="E2975" s="11"/>
      <c r="AK2975" s="4"/>
      <c r="AL2975" s="11"/>
      <c r="AM2975" s="8"/>
      <c r="AN2975" s="7"/>
    </row>
    <row r="2976" spans="1:40" ht="12.75" x14ac:dyDescent="0.2">
      <c r="A2976" s="4"/>
      <c r="B2976" s="4"/>
      <c r="C2976" s="4"/>
      <c r="D2976" s="4"/>
      <c r="E2976" s="11"/>
      <c r="AK2976" s="4"/>
      <c r="AL2976" s="11"/>
      <c r="AM2976" s="8"/>
      <c r="AN2976" s="7"/>
    </row>
    <row r="2977" spans="1:40" ht="12.75" x14ac:dyDescent="0.2">
      <c r="A2977" s="4"/>
      <c r="B2977" s="4"/>
      <c r="C2977" s="4"/>
      <c r="D2977" s="4"/>
      <c r="E2977" s="11"/>
      <c r="AK2977" s="4"/>
      <c r="AL2977" s="11"/>
      <c r="AM2977" s="8"/>
      <c r="AN2977" s="7"/>
    </row>
    <row r="2978" spans="1:40" ht="12.75" x14ac:dyDescent="0.2">
      <c r="A2978" s="4"/>
      <c r="B2978" s="4"/>
      <c r="C2978" s="4"/>
      <c r="D2978" s="4"/>
      <c r="E2978" s="11"/>
      <c r="AK2978" s="4"/>
      <c r="AL2978" s="11"/>
      <c r="AM2978" s="8"/>
      <c r="AN2978" s="7"/>
    </row>
    <row r="2979" spans="1:40" ht="12.75" x14ac:dyDescent="0.2">
      <c r="A2979" s="4"/>
      <c r="B2979" s="4"/>
      <c r="C2979" s="4"/>
      <c r="D2979" s="4"/>
      <c r="E2979" s="11"/>
      <c r="AK2979" s="4"/>
      <c r="AL2979" s="11"/>
      <c r="AM2979" s="8"/>
      <c r="AN2979" s="7"/>
    </row>
    <row r="2980" spans="1:40" ht="12.75" x14ac:dyDescent="0.2">
      <c r="A2980" s="4"/>
      <c r="B2980" s="4"/>
      <c r="C2980" s="4"/>
      <c r="D2980" s="4"/>
      <c r="E2980" s="11"/>
      <c r="AK2980" s="4"/>
      <c r="AL2980" s="11"/>
      <c r="AM2980" s="8"/>
      <c r="AN2980" s="7"/>
    </row>
    <row r="2981" spans="1:40" ht="12.75" x14ac:dyDescent="0.2">
      <c r="A2981" s="4"/>
      <c r="B2981" s="4"/>
      <c r="C2981" s="4"/>
      <c r="D2981" s="4"/>
      <c r="E2981" s="11"/>
      <c r="AK2981" s="4"/>
      <c r="AL2981" s="11"/>
      <c r="AM2981" s="8"/>
      <c r="AN2981" s="7"/>
    </row>
    <row r="2982" spans="1:40" ht="12.75" x14ac:dyDescent="0.2">
      <c r="A2982" s="4"/>
      <c r="B2982" s="4"/>
      <c r="C2982" s="4"/>
      <c r="D2982" s="4"/>
      <c r="E2982" s="11"/>
      <c r="AK2982" s="4"/>
      <c r="AL2982" s="11"/>
      <c r="AM2982" s="8"/>
      <c r="AN2982" s="7"/>
    </row>
    <row r="2983" spans="1:40" ht="12.75" x14ac:dyDescent="0.2">
      <c r="A2983" s="4"/>
      <c r="B2983" s="4"/>
      <c r="C2983" s="4"/>
      <c r="D2983" s="4"/>
      <c r="E2983" s="11"/>
      <c r="AK2983" s="4"/>
      <c r="AL2983" s="11"/>
      <c r="AM2983" s="8"/>
      <c r="AN2983" s="7"/>
    </row>
    <row r="2984" spans="1:40" ht="12.75" x14ac:dyDescent="0.2">
      <c r="A2984" s="4"/>
      <c r="B2984" s="4"/>
      <c r="C2984" s="4"/>
      <c r="D2984" s="4"/>
      <c r="E2984" s="11"/>
      <c r="AK2984" s="4"/>
      <c r="AL2984" s="11"/>
      <c r="AM2984" s="8"/>
      <c r="AN2984" s="7"/>
    </row>
    <row r="2985" spans="1:40" ht="12.75" x14ac:dyDescent="0.2">
      <c r="A2985" s="4"/>
      <c r="B2985" s="4"/>
      <c r="C2985" s="4"/>
      <c r="D2985" s="4"/>
      <c r="E2985" s="11"/>
      <c r="AK2985" s="4"/>
      <c r="AL2985" s="11"/>
      <c r="AM2985" s="8"/>
      <c r="AN2985" s="7"/>
    </row>
    <row r="2986" spans="1:40" ht="12.75" x14ac:dyDescent="0.2">
      <c r="A2986" s="4"/>
      <c r="B2986" s="4"/>
      <c r="C2986" s="4"/>
      <c r="D2986" s="4"/>
      <c r="E2986" s="11"/>
      <c r="AK2986" s="4"/>
      <c r="AL2986" s="11"/>
      <c r="AM2986" s="8"/>
      <c r="AN2986" s="7"/>
    </row>
    <row r="2987" spans="1:40" ht="12.75" x14ac:dyDescent="0.2">
      <c r="A2987" s="4"/>
      <c r="B2987" s="4"/>
      <c r="C2987" s="4"/>
      <c r="D2987" s="4"/>
      <c r="E2987" s="11"/>
      <c r="AK2987" s="4"/>
      <c r="AL2987" s="11"/>
      <c r="AM2987" s="8"/>
      <c r="AN2987" s="7"/>
    </row>
    <row r="2988" spans="1:40" ht="12.75" x14ac:dyDescent="0.2">
      <c r="A2988" s="4"/>
      <c r="B2988" s="4"/>
      <c r="C2988" s="4"/>
      <c r="D2988" s="4"/>
      <c r="E2988" s="11"/>
      <c r="AK2988" s="4"/>
      <c r="AL2988" s="11"/>
      <c r="AM2988" s="8"/>
      <c r="AN2988" s="7"/>
    </row>
    <row r="2989" spans="1:40" ht="12.75" x14ac:dyDescent="0.2">
      <c r="A2989" s="4"/>
      <c r="B2989" s="4"/>
      <c r="C2989" s="4"/>
      <c r="D2989" s="4"/>
      <c r="E2989" s="11"/>
      <c r="AK2989" s="4"/>
      <c r="AL2989" s="11"/>
      <c r="AM2989" s="8"/>
      <c r="AN2989" s="7"/>
    </row>
    <row r="2990" spans="1:40" ht="12.75" x14ac:dyDescent="0.2">
      <c r="A2990" s="4"/>
      <c r="B2990" s="4"/>
      <c r="C2990" s="4"/>
      <c r="D2990" s="4"/>
      <c r="E2990" s="11"/>
      <c r="AK2990" s="4"/>
      <c r="AL2990" s="11"/>
      <c r="AM2990" s="8"/>
      <c r="AN2990" s="7"/>
    </row>
    <row r="2991" spans="1:40" ht="12.75" x14ac:dyDescent="0.2">
      <c r="A2991" s="4"/>
      <c r="B2991" s="4"/>
      <c r="C2991" s="4"/>
      <c r="D2991" s="4"/>
      <c r="E2991" s="11"/>
      <c r="AK2991" s="4"/>
      <c r="AL2991" s="11"/>
      <c r="AM2991" s="8"/>
      <c r="AN2991" s="7"/>
    </row>
    <row r="2992" spans="1:40" ht="12.75" x14ac:dyDescent="0.2">
      <c r="A2992" s="4"/>
      <c r="B2992" s="4"/>
      <c r="C2992" s="4"/>
      <c r="D2992" s="4"/>
      <c r="E2992" s="11"/>
      <c r="AK2992" s="4"/>
      <c r="AL2992" s="11"/>
      <c r="AM2992" s="8"/>
      <c r="AN2992" s="7"/>
    </row>
    <row r="2993" spans="1:40" ht="12.75" x14ac:dyDescent="0.2">
      <c r="A2993" s="4"/>
      <c r="B2993" s="4"/>
      <c r="C2993" s="4"/>
      <c r="D2993" s="4"/>
      <c r="E2993" s="11"/>
      <c r="AK2993" s="4"/>
      <c r="AL2993" s="11"/>
      <c r="AM2993" s="8"/>
      <c r="AN2993" s="7"/>
    </row>
    <row r="2994" spans="1:40" ht="12.75" x14ac:dyDescent="0.2">
      <c r="A2994" s="4"/>
      <c r="B2994" s="4"/>
      <c r="C2994" s="4"/>
      <c r="D2994" s="4"/>
      <c r="E2994" s="11"/>
      <c r="AK2994" s="4"/>
      <c r="AL2994" s="11"/>
      <c r="AM2994" s="8"/>
      <c r="AN2994" s="7"/>
    </row>
    <row r="2995" spans="1:40" ht="12.75" x14ac:dyDescent="0.2">
      <c r="A2995" s="4"/>
      <c r="B2995" s="4"/>
      <c r="C2995" s="4"/>
      <c r="D2995" s="4"/>
      <c r="E2995" s="11"/>
      <c r="AK2995" s="4"/>
      <c r="AL2995" s="11"/>
      <c r="AM2995" s="8"/>
      <c r="AN2995" s="7"/>
    </row>
    <row r="2996" spans="1:40" ht="12.75" x14ac:dyDescent="0.2">
      <c r="A2996" s="4"/>
      <c r="B2996" s="4"/>
      <c r="C2996" s="4"/>
      <c r="D2996" s="4"/>
      <c r="E2996" s="11"/>
      <c r="AK2996" s="4"/>
      <c r="AL2996" s="11"/>
      <c r="AM2996" s="8"/>
      <c r="AN2996" s="7"/>
    </row>
    <row r="2997" spans="1:40" ht="12.75" x14ac:dyDescent="0.2">
      <c r="A2997" s="4"/>
      <c r="B2997" s="4"/>
      <c r="C2997" s="4"/>
      <c r="D2997" s="4"/>
      <c r="E2997" s="11"/>
      <c r="AK2997" s="4"/>
      <c r="AL2997" s="11"/>
      <c r="AM2997" s="8"/>
      <c r="AN2997" s="7"/>
    </row>
    <row r="2998" spans="1:40" ht="12.75" x14ac:dyDescent="0.2">
      <c r="A2998" s="4"/>
      <c r="B2998" s="4"/>
      <c r="C2998" s="4"/>
      <c r="D2998" s="4"/>
      <c r="E2998" s="11"/>
      <c r="AK2998" s="4"/>
      <c r="AL2998" s="11"/>
      <c r="AM2998" s="8"/>
      <c r="AN2998" s="7"/>
    </row>
    <row r="2999" spans="1:40" ht="12.75" x14ac:dyDescent="0.2">
      <c r="A2999" s="4"/>
      <c r="B2999" s="4"/>
      <c r="C2999" s="4"/>
      <c r="D2999" s="4"/>
      <c r="E2999" s="11"/>
      <c r="AK2999" s="4"/>
      <c r="AL2999" s="11"/>
      <c r="AM2999" s="8"/>
      <c r="AN2999" s="7"/>
    </row>
    <row r="3000" spans="1:40" ht="12.75" x14ac:dyDescent="0.2">
      <c r="A3000" s="4"/>
      <c r="B3000" s="4"/>
      <c r="C3000" s="4"/>
      <c r="D3000" s="4"/>
      <c r="E3000" s="11"/>
      <c r="AK3000" s="4"/>
      <c r="AL3000" s="11"/>
      <c r="AM3000" s="8"/>
      <c r="AN3000" s="7"/>
    </row>
    <row r="3001" spans="1:40" ht="12.75" x14ac:dyDescent="0.2">
      <c r="A3001" s="4"/>
      <c r="B3001" s="4"/>
      <c r="C3001" s="4"/>
      <c r="D3001" s="4"/>
      <c r="E3001" s="11"/>
      <c r="AK3001" s="4"/>
      <c r="AL3001" s="11"/>
      <c r="AM3001" s="8"/>
      <c r="AN3001" s="7"/>
    </row>
    <row r="3002" spans="1:40" ht="12.75" x14ac:dyDescent="0.2">
      <c r="A3002" s="4"/>
      <c r="B3002" s="4"/>
      <c r="C3002" s="4"/>
      <c r="D3002" s="4"/>
      <c r="E3002" s="11"/>
      <c r="AK3002" s="4"/>
      <c r="AL3002" s="11"/>
      <c r="AM3002" s="8"/>
      <c r="AN3002" s="7"/>
    </row>
    <row r="3003" spans="1:40" ht="12.75" x14ac:dyDescent="0.2">
      <c r="A3003" s="4"/>
      <c r="B3003" s="4"/>
      <c r="C3003" s="4"/>
      <c r="D3003" s="4"/>
      <c r="E3003" s="11"/>
      <c r="AK3003" s="4"/>
      <c r="AL3003" s="11"/>
      <c r="AM3003" s="8"/>
      <c r="AN3003" s="7"/>
    </row>
    <row r="3004" spans="1:40" ht="12.75" x14ac:dyDescent="0.2">
      <c r="A3004" s="4"/>
      <c r="B3004" s="4"/>
      <c r="C3004" s="4"/>
      <c r="D3004" s="4"/>
      <c r="E3004" s="11"/>
      <c r="AK3004" s="4"/>
      <c r="AL3004" s="11"/>
      <c r="AM3004" s="8"/>
      <c r="AN3004" s="7"/>
    </row>
    <row r="3005" spans="1:40" ht="12.75" x14ac:dyDescent="0.2">
      <c r="A3005" s="4"/>
      <c r="B3005" s="4"/>
      <c r="C3005" s="4"/>
      <c r="D3005" s="4"/>
      <c r="E3005" s="11"/>
      <c r="AK3005" s="4"/>
      <c r="AL3005" s="11"/>
      <c r="AM3005" s="8"/>
      <c r="AN3005" s="7"/>
    </row>
    <row r="3006" spans="1:40" ht="12.75" x14ac:dyDescent="0.2">
      <c r="A3006" s="4"/>
      <c r="B3006" s="4"/>
      <c r="C3006" s="4"/>
      <c r="D3006" s="4"/>
      <c r="E3006" s="11"/>
      <c r="AK3006" s="4"/>
      <c r="AL3006" s="11"/>
      <c r="AM3006" s="8"/>
      <c r="AN3006" s="7"/>
    </row>
    <row r="3007" spans="1:40" ht="12.75" x14ac:dyDescent="0.2">
      <c r="A3007" s="4"/>
      <c r="B3007" s="4"/>
      <c r="C3007" s="4"/>
      <c r="D3007" s="4"/>
      <c r="E3007" s="11"/>
      <c r="AK3007" s="4"/>
      <c r="AL3007" s="11"/>
      <c r="AM3007" s="8"/>
      <c r="AN3007" s="7"/>
    </row>
    <row r="3008" spans="1:40" ht="12.75" x14ac:dyDescent="0.2">
      <c r="A3008" s="4"/>
      <c r="B3008" s="4"/>
      <c r="C3008" s="4"/>
      <c r="D3008" s="4"/>
      <c r="E3008" s="11"/>
      <c r="AK3008" s="4"/>
      <c r="AL3008" s="11"/>
      <c r="AM3008" s="8"/>
      <c r="AN3008" s="7"/>
    </row>
    <row r="3009" spans="1:40" ht="12.75" x14ac:dyDescent="0.2">
      <c r="A3009" s="4"/>
      <c r="B3009" s="4"/>
      <c r="C3009" s="4"/>
      <c r="D3009" s="4"/>
      <c r="E3009" s="11"/>
      <c r="AK3009" s="4"/>
      <c r="AL3009" s="11"/>
      <c r="AM3009" s="8"/>
      <c r="AN3009" s="7"/>
    </row>
    <row r="3010" spans="1:40" ht="12.75" x14ac:dyDescent="0.2">
      <c r="A3010" s="4"/>
      <c r="B3010" s="4"/>
      <c r="C3010" s="4"/>
      <c r="D3010" s="4"/>
      <c r="E3010" s="11"/>
      <c r="AK3010" s="4"/>
      <c r="AL3010" s="11"/>
      <c r="AM3010" s="8"/>
      <c r="AN3010" s="7"/>
    </row>
    <row r="3011" spans="1:40" ht="12.75" x14ac:dyDescent="0.2">
      <c r="A3011" s="4"/>
      <c r="B3011" s="4"/>
      <c r="C3011" s="4"/>
      <c r="D3011" s="4"/>
      <c r="E3011" s="11"/>
      <c r="AK3011" s="4"/>
      <c r="AL3011" s="11"/>
      <c r="AM3011" s="8"/>
      <c r="AN3011" s="7"/>
    </row>
    <row r="3012" spans="1:40" ht="12.75" x14ac:dyDescent="0.2">
      <c r="A3012" s="4"/>
      <c r="B3012" s="4"/>
      <c r="C3012" s="4"/>
      <c r="D3012" s="4"/>
      <c r="E3012" s="11"/>
      <c r="AK3012" s="4"/>
      <c r="AL3012" s="11"/>
      <c r="AM3012" s="8"/>
      <c r="AN3012" s="7"/>
    </row>
    <row r="3013" spans="1:40" ht="12.75" x14ac:dyDescent="0.2">
      <c r="A3013" s="4"/>
      <c r="B3013" s="4"/>
      <c r="C3013" s="4"/>
      <c r="D3013" s="4"/>
      <c r="E3013" s="11"/>
      <c r="AK3013" s="4"/>
      <c r="AL3013" s="11"/>
      <c r="AM3013" s="8"/>
      <c r="AN3013" s="7"/>
    </row>
    <row r="3014" spans="1:40" ht="12.75" x14ac:dyDescent="0.2">
      <c r="A3014" s="4"/>
      <c r="B3014" s="4"/>
      <c r="C3014" s="4"/>
      <c r="D3014" s="4"/>
      <c r="E3014" s="11"/>
      <c r="AK3014" s="4"/>
      <c r="AL3014" s="11"/>
      <c r="AM3014" s="8"/>
      <c r="AN3014" s="7"/>
    </row>
    <row r="3015" spans="1:40" ht="12.75" x14ac:dyDescent="0.2">
      <c r="A3015" s="4"/>
      <c r="B3015" s="4"/>
      <c r="C3015" s="4"/>
      <c r="D3015" s="4"/>
      <c r="E3015" s="11"/>
      <c r="AK3015" s="4"/>
      <c r="AL3015" s="11"/>
      <c r="AM3015" s="8"/>
      <c r="AN3015" s="7"/>
    </row>
    <row r="3016" spans="1:40" ht="12.75" x14ac:dyDescent="0.2">
      <c r="A3016" s="4"/>
      <c r="B3016" s="4"/>
      <c r="C3016" s="4"/>
      <c r="D3016" s="4"/>
      <c r="E3016" s="11"/>
      <c r="AK3016" s="4"/>
      <c r="AL3016" s="11"/>
      <c r="AM3016" s="8"/>
      <c r="AN3016" s="7"/>
    </row>
    <row r="3017" spans="1:40" ht="12.75" x14ac:dyDescent="0.2">
      <c r="A3017" s="4"/>
      <c r="B3017" s="4"/>
      <c r="C3017" s="4"/>
      <c r="D3017" s="4"/>
      <c r="E3017" s="11"/>
      <c r="AK3017" s="4"/>
      <c r="AL3017" s="11"/>
      <c r="AM3017" s="8"/>
      <c r="AN3017" s="7"/>
    </row>
    <row r="3018" spans="1:40" ht="12.75" x14ac:dyDescent="0.2">
      <c r="A3018" s="4"/>
      <c r="B3018" s="4"/>
      <c r="C3018" s="4"/>
      <c r="D3018" s="4"/>
      <c r="E3018" s="11"/>
      <c r="AK3018" s="4"/>
      <c r="AL3018" s="11"/>
      <c r="AM3018" s="8"/>
      <c r="AN3018" s="7"/>
    </row>
    <row r="3019" spans="1:40" ht="12.75" x14ac:dyDescent="0.2">
      <c r="A3019" s="4"/>
      <c r="B3019" s="4"/>
      <c r="C3019" s="4"/>
      <c r="D3019" s="4"/>
      <c r="E3019" s="11"/>
      <c r="AK3019" s="4"/>
      <c r="AL3019" s="11"/>
      <c r="AM3019" s="8"/>
      <c r="AN3019" s="7"/>
    </row>
    <row r="3020" spans="1:40" ht="12.75" x14ac:dyDescent="0.2">
      <c r="A3020" s="4"/>
      <c r="B3020" s="4"/>
      <c r="C3020" s="4"/>
      <c r="D3020" s="4"/>
      <c r="E3020" s="11"/>
      <c r="AK3020" s="4"/>
      <c r="AL3020" s="11"/>
      <c r="AM3020" s="8"/>
      <c r="AN3020" s="7"/>
    </row>
    <row r="3021" spans="1:40" ht="12.75" x14ac:dyDescent="0.2">
      <c r="A3021" s="4"/>
      <c r="B3021" s="4"/>
      <c r="C3021" s="4"/>
      <c r="D3021" s="4"/>
      <c r="E3021" s="11"/>
      <c r="AK3021" s="4"/>
      <c r="AL3021" s="11"/>
      <c r="AM3021" s="8"/>
      <c r="AN3021" s="7"/>
    </row>
    <row r="3022" spans="1:40" ht="12.75" x14ac:dyDescent="0.2">
      <c r="A3022" s="4"/>
      <c r="B3022" s="4"/>
      <c r="C3022" s="4"/>
      <c r="D3022" s="4"/>
      <c r="E3022" s="11"/>
      <c r="AK3022" s="4"/>
      <c r="AL3022" s="11"/>
      <c r="AM3022" s="8"/>
      <c r="AN3022" s="7"/>
    </row>
    <row r="3023" spans="1:40" ht="12.75" x14ac:dyDescent="0.2">
      <c r="A3023" s="4"/>
      <c r="B3023" s="4"/>
      <c r="C3023" s="4"/>
      <c r="D3023" s="4"/>
      <c r="E3023" s="11"/>
      <c r="AK3023" s="4"/>
      <c r="AL3023" s="11"/>
      <c r="AM3023" s="8"/>
      <c r="AN3023" s="7"/>
    </row>
    <row r="3024" spans="1:40" ht="12.75" x14ac:dyDescent="0.2">
      <c r="A3024" s="4"/>
      <c r="B3024" s="4"/>
      <c r="C3024" s="4"/>
      <c r="D3024" s="4"/>
      <c r="E3024" s="11"/>
      <c r="AK3024" s="4"/>
      <c r="AL3024" s="11"/>
      <c r="AM3024" s="8"/>
      <c r="AN3024" s="7"/>
    </row>
    <row r="3025" spans="1:40" ht="12.75" x14ac:dyDescent="0.2">
      <c r="A3025" s="4"/>
      <c r="B3025" s="4"/>
      <c r="C3025" s="4"/>
      <c r="D3025" s="4"/>
      <c r="E3025" s="11"/>
      <c r="AK3025" s="4"/>
      <c r="AL3025" s="11"/>
      <c r="AM3025" s="8"/>
      <c r="AN3025" s="7"/>
    </row>
    <row r="3026" spans="1:40" ht="12.75" x14ac:dyDescent="0.2">
      <c r="A3026" s="4"/>
      <c r="B3026" s="4"/>
      <c r="C3026" s="4"/>
      <c r="D3026" s="4"/>
      <c r="E3026" s="11"/>
      <c r="AK3026" s="4"/>
      <c r="AL3026" s="11"/>
      <c r="AM3026" s="8"/>
      <c r="AN3026" s="7"/>
    </row>
  </sheetData>
  <mergeCells count="40">
    <mergeCell ref="E2195:G2195"/>
    <mergeCell ref="E2196:G2196"/>
    <mergeCell ref="E2181:F2181"/>
    <mergeCell ref="E2182:F2182"/>
    <mergeCell ref="E2183:F2183"/>
    <mergeCell ref="E2185:F2185"/>
    <mergeCell ref="E2186:G2186"/>
    <mergeCell ref="E2187:F2187"/>
    <mergeCell ref="E2188:F2188"/>
    <mergeCell ref="E2178:F2178"/>
    <mergeCell ref="E2180:F2180"/>
    <mergeCell ref="E2190:F2190"/>
    <mergeCell ref="E2191:F2191"/>
    <mergeCell ref="E2193:F2193"/>
    <mergeCell ref="AN1190:AS1190"/>
    <mergeCell ref="AN1191:AQ1191"/>
    <mergeCell ref="AN2179:AP2179"/>
    <mergeCell ref="AN2194:AR2194"/>
    <mergeCell ref="AM1179:AN1179"/>
    <mergeCell ref="AM1180:AN1180"/>
    <mergeCell ref="AN1181:AU1181"/>
    <mergeCell ref="AN1182:AU1182"/>
    <mergeCell ref="AN1183:AU1183"/>
    <mergeCell ref="AN1184:AP1184"/>
    <mergeCell ref="AM1186:AN1186"/>
    <mergeCell ref="E1179:F1179"/>
    <mergeCell ref="E1180:F1180"/>
    <mergeCell ref="AN1187:AP1187"/>
    <mergeCell ref="AN1188:AP1188"/>
    <mergeCell ref="AM1189:AN1189"/>
    <mergeCell ref="E1182:F1182"/>
    <mergeCell ref="E1183:F1183"/>
    <mergeCell ref="E1185:F1185"/>
    <mergeCell ref="E1186:G1186"/>
    <mergeCell ref="E1187:F1187"/>
    <mergeCell ref="AM1176:AN1176"/>
    <mergeCell ref="E1177:G1177"/>
    <mergeCell ref="AN1177:AO1177"/>
    <mergeCell ref="E1178:G1178"/>
    <mergeCell ref="AN1178:AS1178"/>
  </mergeCells>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434"/>
  <sheetViews>
    <sheetView showGridLines="0" topLeftCell="A322" workbookViewId="0">
      <selection activeCell="A27" sqref="A27"/>
    </sheetView>
  </sheetViews>
  <sheetFormatPr defaultColWidth="14.42578125" defaultRowHeight="15.75" customHeight="1" x14ac:dyDescent="0.2"/>
  <sheetData>
    <row r="1" spans="1:3" ht="15.75" customHeight="1" x14ac:dyDescent="0.2">
      <c r="A1" s="29" t="s">
        <v>3</v>
      </c>
      <c r="B1" s="47" t="s">
        <v>818</v>
      </c>
    </row>
    <row r="3" spans="1:3" ht="15.75" customHeight="1" x14ac:dyDescent="0.2">
      <c r="A3" s="29" t="s">
        <v>38</v>
      </c>
      <c r="B3" s="29" t="s">
        <v>4</v>
      </c>
      <c r="C3" t="s">
        <v>762</v>
      </c>
    </row>
    <row r="4" spans="1:3" ht="15.75" customHeight="1" x14ac:dyDescent="0.2">
      <c r="A4" s="47" t="s">
        <v>441</v>
      </c>
      <c r="B4" s="47" t="s">
        <v>54</v>
      </c>
      <c r="C4" s="30">
        <v>31</v>
      </c>
    </row>
    <row r="5" spans="1:3" ht="15.75" customHeight="1" x14ac:dyDescent="0.2">
      <c r="B5" s="47" t="s">
        <v>59</v>
      </c>
      <c r="C5" s="30">
        <v>26.5</v>
      </c>
    </row>
    <row r="6" spans="1:3" ht="15.75" customHeight="1" x14ac:dyDescent="0.2">
      <c r="B6" s="47" t="s">
        <v>84</v>
      </c>
      <c r="C6" s="30">
        <v>5.5</v>
      </c>
    </row>
    <row r="7" spans="1:3" ht="15.75" customHeight="1" x14ac:dyDescent="0.2">
      <c r="B7" s="47" t="s">
        <v>50</v>
      </c>
      <c r="C7" s="30">
        <v>88.5</v>
      </c>
    </row>
    <row r="8" spans="1:3" ht="15.75" customHeight="1" x14ac:dyDescent="0.2">
      <c r="B8" s="47" t="s">
        <v>71</v>
      </c>
      <c r="C8" s="30">
        <v>10</v>
      </c>
    </row>
    <row r="9" spans="1:3" ht="15.75" customHeight="1" x14ac:dyDescent="0.2">
      <c r="B9" s="47" t="s">
        <v>60</v>
      </c>
      <c r="C9" s="30">
        <v>237.5</v>
      </c>
    </row>
    <row r="10" spans="1:3" ht="15.75" customHeight="1" x14ac:dyDescent="0.2">
      <c r="B10" s="47" t="s">
        <v>82</v>
      </c>
      <c r="C10" s="30">
        <v>0.5</v>
      </c>
    </row>
    <row r="11" spans="1:3" ht="15.75" customHeight="1" x14ac:dyDescent="0.2">
      <c r="B11" s="47" t="s">
        <v>68</v>
      </c>
      <c r="C11" s="30">
        <v>43</v>
      </c>
    </row>
    <row r="12" spans="1:3" ht="15.75" customHeight="1" x14ac:dyDescent="0.2">
      <c r="B12" s="47" t="s">
        <v>149</v>
      </c>
      <c r="C12" s="30">
        <v>8</v>
      </c>
    </row>
    <row r="13" spans="1:3" ht="15.75" customHeight="1" x14ac:dyDescent="0.2">
      <c r="B13" s="47" t="s">
        <v>62</v>
      </c>
      <c r="C13" s="30">
        <v>97</v>
      </c>
    </row>
    <row r="14" spans="1:3" ht="15.75" customHeight="1" x14ac:dyDescent="0.2">
      <c r="B14" s="47" t="s">
        <v>63</v>
      </c>
      <c r="C14" s="30">
        <v>35.5</v>
      </c>
    </row>
    <row r="15" spans="1:3" ht="15.75" customHeight="1" x14ac:dyDescent="0.2">
      <c r="B15" s="47" t="s">
        <v>364</v>
      </c>
      <c r="C15" s="30">
        <v>285.5</v>
      </c>
    </row>
    <row r="16" spans="1:3" ht="15.75" customHeight="1" x14ac:dyDescent="0.2">
      <c r="B16" s="47" t="s">
        <v>73</v>
      </c>
      <c r="C16" s="30">
        <v>11.5</v>
      </c>
    </row>
    <row r="17" spans="1:3" ht="15.75" customHeight="1" x14ac:dyDescent="0.2">
      <c r="A17" s="47" t="s">
        <v>763</v>
      </c>
      <c r="B17" s="47"/>
      <c r="C17" s="30">
        <v>880</v>
      </c>
    </row>
    <row r="18" spans="1:3" ht="15.75" customHeight="1" x14ac:dyDescent="0.2">
      <c r="A18" s="47" t="s">
        <v>106</v>
      </c>
      <c r="B18" s="47" t="s">
        <v>109</v>
      </c>
      <c r="C18" s="30">
        <v>26.5</v>
      </c>
    </row>
    <row r="19" spans="1:3" ht="15.75" customHeight="1" x14ac:dyDescent="0.2">
      <c r="B19" s="47" t="s">
        <v>52</v>
      </c>
      <c r="C19" s="30">
        <v>6.5</v>
      </c>
    </row>
    <row r="20" spans="1:3" ht="15.75" customHeight="1" x14ac:dyDescent="0.2">
      <c r="B20" s="47" t="s">
        <v>69</v>
      </c>
      <c r="C20" s="30">
        <v>3</v>
      </c>
    </row>
    <row r="21" spans="1:3" ht="15.75" customHeight="1" x14ac:dyDescent="0.2">
      <c r="B21" s="47" t="s">
        <v>218</v>
      </c>
      <c r="C21" s="30">
        <v>78.5</v>
      </c>
    </row>
    <row r="22" spans="1:3" ht="15.75" customHeight="1" x14ac:dyDescent="0.2">
      <c r="B22" s="47" t="s">
        <v>70</v>
      </c>
      <c r="C22" s="30">
        <v>1</v>
      </c>
    </row>
    <row r="23" spans="1:3" ht="15.75" customHeight="1" x14ac:dyDescent="0.2">
      <c r="B23" s="47" t="s">
        <v>78</v>
      </c>
      <c r="C23" s="30">
        <v>2.5</v>
      </c>
    </row>
    <row r="24" spans="1:3" ht="15.75" customHeight="1" x14ac:dyDescent="0.2">
      <c r="B24" s="47" t="s">
        <v>54</v>
      </c>
      <c r="C24" s="30">
        <v>56.5</v>
      </c>
    </row>
    <row r="25" spans="1:3" ht="15.75" customHeight="1" x14ac:dyDescent="0.2">
      <c r="B25" s="47" t="s">
        <v>59</v>
      </c>
      <c r="C25" s="30">
        <v>2</v>
      </c>
    </row>
    <row r="26" spans="1:3" ht="15.75" customHeight="1" x14ac:dyDescent="0.2">
      <c r="B26" s="47" t="s">
        <v>86</v>
      </c>
      <c r="C26" s="30">
        <v>51.5</v>
      </c>
    </row>
    <row r="27" spans="1:3" ht="15.75" customHeight="1" x14ac:dyDescent="0.2">
      <c r="B27" s="47" t="s">
        <v>84</v>
      </c>
      <c r="C27" s="30">
        <v>14</v>
      </c>
    </row>
    <row r="28" spans="1:3" ht="15.75" customHeight="1" x14ac:dyDescent="0.2">
      <c r="B28" s="47" t="s">
        <v>50</v>
      </c>
      <c r="C28" s="30">
        <v>584.5</v>
      </c>
    </row>
    <row r="29" spans="1:3" ht="15.75" customHeight="1" x14ac:dyDescent="0.2">
      <c r="B29" s="47" t="s">
        <v>71</v>
      </c>
      <c r="C29" s="30">
        <v>5</v>
      </c>
    </row>
    <row r="30" spans="1:3" ht="15.75" customHeight="1" x14ac:dyDescent="0.2">
      <c r="B30" s="47" t="s">
        <v>107</v>
      </c>
      <c r="C30" s="30">
        <v>236</v>
      </c>
    </row>
    <row r="31" spans="1:3" ht="15.75" customHeight="1" x14ac:dyDescent="0.2">
      <c r="B31" s="47" t="s">
        <v>55</v>
      </c>
      <c r="C31" s="30">
        <v>17</v>
      </c>
    </row>
    <row r="32" spans="1:3" ht="15.75" customHeight="1" x14ac:dyDescent="0.2">
      <c r="B32" s="47" t="s">
        <v>61</v>
      </c>
      <c r="C32" s="30">
        <v>10</v>
      </c>
    </row>
    <row r="33" spans="1:3" ht="15.75" customHeight="1" x14ac:dyDescent="0.2">
      <c r="B33" s="47" t="s">
        <v>220</v>
      </c>
      <c r="C33" s="30">
        <v>331</v>
      </c>
    </row>
    <row r="34" spans="1:3" ht="15.75" customHeight="1" x14ac:dyDescent="0.2">
      <c r="B34" s="47" t="s">
        <v>60</v>
      </c>
      <c r="C34" s="30">
        <v>110</v>
      </c>
    </row>
    <row r="35" spans="1:3" ht="15.75" customHeight="1" x14ac:dyDescent="0.2">
      <c r="B35" s="47" t="s">
        <v>77</v>
      </c>
      <c r="C35" s="30">
        <v>0.5</v>
      </c>
    </row>
    <row r="36" spans="1:3" ht="12.75" x14ac:dyDescent="0.2">
      <c r="B36" s="47" t="s">
        <v>56</v>
      </c>
      <c r="C36" s="30">
        <v>88</v>
      </c>
    </row>
    <row r="37" spans="1:3" ht="12.75" x14ac:dyDescent="0.2">
      <c r="B37" s="47" t="s">
        <v>68</v>
      </c>
      <c r="C37" s="30">
        <v>55</v>
      </c>
    </row>
    <row r="38" spans="1:3" ht="12.75" x14ac:dyDescent="0.2">
      <c r="B38" s="47" t="s">
        <v>57</v>
      </c>
      <c r="C38" s="30">
        <v>1</v>
      </c>
    </row>
    <row r="39" spans="1:3" ht="12.75" x14ac:dyDescent="0.2">
      <c r="B39" s="47" t="s">
        <v>58</v>
      </c>
      <c r="C39" s="30">
        <v>4</v>
      </c>
    </row>
    <row r="40" spans="1:3" ht="12.75" x14ac:dyDescent="0.2">
      <c r="B40" s="47" t="s">
        <v>149</v>
      </c>
      <c r="C40" s="30">
        <v>8</v>
      </c>
    </row>
    <row r="41" spans="1:3" ht="12.75" x14ac:dyDescent="0.2">
      <c r="B41" s="47" t="s">
        <v>108</v>
      </c>
      <c r="C41" s="30">
        <v>98.5</v>
      </c>
    </row>
    <row r="42" spans="1:3" ht="12.75" x14ac:dyDescent="0.2">
      <c r="A42" s="47" t="s">
        <v>764</v>
      </c>
      <c r="B42" s="47"/>
      <c r="C42" s="30">
        <v>1790.5</v>
      </c>
    </row>
    <row r="43" spans="1:3" ht="12.75" x14ac:dyDescent="0.2">
      <c r="A43" s="47" t="s">
        <v>909</v>
      </c>
      <c r="B43" s="47" t="s">
        <v>54</v>
      </c>
      <c r="C43" s="30">
        <v>8.25</v>
      </c>
    </row>
    <row r="44" spans="1:3" ht="12.75" x14ac:dyDescent="0.2">
      <c r="B44" s="47" t="s">
        <v>84</v>
      </c>
      <c r="C44" s="30">
        <v>4</v>
      </c>
    </row>
    <row r="45" spans="1:3" ht="12.75" x14ac:dyDescent="0.2">
      <c r="B45" s="47" t="s">
        <v>50</v>
      </c>
      <c r="C45" s="30">
        <v>11.5</v>
      </c>
    </row>
    <row r="46" spans="1:3" ht="12.75" x14ac:dyDescent="0.2">
      <c r="B46" s="47" t="s">
        <v>60</v>
      </c>
      <c r="C46" s="30">
        <v>1.5</v>
      </c>
    </row>
    <row r="47" spans="1:3" ht="12.75" x14ac:dyDescent="0.2">
      <c r="B47" s="47" t="s">
        <v>68</v>
      </c>
      <c r="C47" s="30">
        <v>41.5</v>
      </c>
    </row>
    <row r="48" spans="1:3" ht="12.75" x14ac:dyDescent="0.2">
      <c r="B48" s="47" t="s">
        <v>113</v>
      </c>
      <c r="C48" s="30">
        <v>23.25</v>
      </c>
    </row>
    <row r="49" spans="1:3" ht="12.75" x14ac:dyDescent="0.2">
      <c r="B49" s="47" t="s">
        <v>63</v>
      </c>
      <c r="C49" s="30">
        <v>0.5</v>
      </c>
    </row>
    <row r="50" spans="1:3" ht="12.75" x14ac:dyDescent="0.2">
      <c r="A50" s="47" t="s">
        <v>969</v>
      </c>
      <c r="B50" s="47"/>
      <c r="C50" s="30">
        <v>90.5</v>
      </c>
    </row>
    <row r="51" spans="1:3" ht="12.75" x14ac:dyDescent="0.2">
      <c r="A51" s="47" t="s">
        <v>611</v>
      </c>
      <c r="B51" s="47" t="s">
        <v>54</v>
      </c>
      <c r="C51" s="30">
        <v>135.5</v>
      </c>
    </row>
    <row r="52" spans="1:3" ht="12.75" x14ac:dyDescent="0.2">
      <c r="B52" s="47" t="s">
        <v>59</v>
      </c>
      <c r="C52" s="30">
        <v>3.5</v>
      </c>
    </row>
    <row r="53" spans="1:3" ht="12.75" x14ac:dyDescent="0.2">
      <c r="B53" s="47" t="s">
        <v>84</v>
      </c>
      <c r="C53" s="30">
        <v>5</v>
      </c>
    </row>
    <row r="54" spans="1:3" ht="12.75" x14ac:dyDescent="0.2">
      <c r="B54" s="47" t="s">
        <v>50</v>
      </c>
      <c r="C54" s="30">
        <v>44.5</v>
      </c>
    </row>
    <row r="55" spans="1:3" ht="12.75" x14ac:dyDescent="0.2">
      <c r="B55" s="47" t="s">
        <v>60</v>
      </c>
      <c r="C55" s="30">
        <v>43.5</v>
      </c>
    </row>
    <row r="56" spans="1:3" ht="12.75" x14ac:dyDescent="0.2">
      <c r="B56" s="47" t="s">
        <v>68</v>
      </c>
      <c r="C56" s="30">
        <v>49</v>
      </c>
    </row>
    <row r="57" spans="1:3" ht="12.75" x14ac:dyDescent="0.2">
      <c r="B57" s="47" t="s">
        <v>149</v>
      </c>
      <c r="C57" s="30">
        <v>8</v>
      </c>
    </row>
    <row r="58" spans="1:3" ht="12.75" x14ac:dyDescent="0.2">
      <c r="B58" s="47" t="s">
        <v>62</v>
      </c>
      <c r="C58" s="30">
        <v>235.5</v>
      </c>
    </row>
    <row r="59" spans="1:3" ht="12.75" x14ac:dyDescent="0.2">
      <c r="B59" s="47" t="s">
        <v>63</v>
      </c>
      <c r="C59" s="30">
        <v>34.5</v>
      </c>
    </row>
    <row r="60" spans="1:3" ht="12.75" x14ac:dyDescent="0.2">
      <c r="B60" s="47" t="s">
        <v>364</v>
      </c>
      <c r="C60" s="30">
        <v>64.5</v>
      </c>
    </row>
    <row r="61" spans="1:3" ht="12.75" x14ac:dyDescent="0.2">
      <c r="A61" s="47" t="s">
        <v>765</v>
      </c>
      <c r="B61" s="47"/>
      <c r="C61" s="30">
        <v>623.5</v>
      </c>
    </row>
    <row r="62" spans="1:3" ht="12.75" x14ac:dyDescent="0.2">
      <c r="A62" s="47" t="s">
        <v>66</v>
      </c>
      <c r="B62" s="47" t="s">
        <v>109</v>
      </c>
      <c r="C62" s="30">
        <v>8</v>
      </c>
    </row>
    <row r="63" spans="1:3" ht="12.75" x14ac:dyDescent="0.2">
      <c r="B63" s="47" t="s">
        <v>526</v>
      </c>
      <c r="C63" s="30">
        <v>43</v>
      </c>
    </row>
    <row r="64" spans="1:3" ht="12.75" x14ac:dyDescent="0.2">
      <c r="B64" s="47" t="s">
        <v>52</v>
      </c>
      <c r="C64" s="30">
        <v>63</v>
      </c>
    </row>
    <row r="65" spans="2:3" ht="12.75" x14ac:dyDescent="0.2">
      <c r="B65" s="47" t="s">
        <v>69</v>
      </c>
      <c r="C65" s="30">
        <v>39</v>
      </c>
    </row>
    <row r="66" spans="2:3" ht="12.75" x14ac:dyDescent="0.2">
      <c r="B66" s="47" t="s">
        <v>70</v>
      </c>
      <c r="C66" s="30">
        <v>221.5</v>
      </c>
    </row>
    <row r="67" spans="2:3" ht="12.75" x14ac:dyDescent="0.2">
      <c r="B67" s="47" t="s">
        <v>83</v>
      </c>
      <c r="C67" s="30">
        <v>21.5</v>
      </c>
    </row>
    <row r="68" spans="2:3" ht="12.75" x14ac:dyDescent="0.2">
      <c r="B68" s="47" t="s">
        <v>78</v>
      </c>
      <c r="C68" s="30">
        <v>250</v>
      </c>
    </row>
    <row r="69" spans="2:3" ht="12.75" x14ac:dyDescent="0.2">
      <c r="B69" s="47" t="s">
        <v>54</v>
      </c>
      <c r="C69" s="30">
        <v>64.5</v>
      </c>
    </row>
    <row r="70" spans="2:3" ht="12.75" x14ac:dyDescent="0.2">
      <c r="B70" s="47" t="s">
        <v>59</v>
      </c>
      <c r="C70" s="30">
        <v>7.5</v>
      </c>
    </row>
    <row r="71" spans="2:3" ht="12.75" x14ac:dyDescent="0.2">
      <c r="B71" s="47" t="s">
        <v>86</v>
      </c>
      <c r="C71" s="30">
        <v>34.5</v>
      </c>
    </row>
    <row r="72" spans="2:3" ht="12.75" x14ac:dyDescent="0.2">
      <c r="B72" s="47" t="s">
        <v>84</v>
      </c>
      <c r="C72" s="30">
        <v>11</v>
      </c>
    </row>
    <row r="73" spans="2:3" ht="12.75" x14ac:dyDescent="0.2">
      <c r="B73" s="47" t="s">
        <v>50</v>
      </c>
      <c r="C73" s="30">
        <v>339</v>
      </c>
    </row>
    <row r="74" spans="2:3" ht="12.75" x14ac:dyDescent="0.2">
      <c r="B74" s="47" t="s">
        <v>71</v>
      </c>
      <c r="C74" s="30">
        <v>310</v>
      </c>
    </row>
    <row r="75" spans="2:3" ht="12.75" x14ac:dyDescent="0.2">
      <c r="B75" s="47" t="s">
        <v>92</v>
      </c>
      <c r="C75" s="30">
        <v>0.5</v>
      </c>
    </row>
    <row r="76" spans="2:3" ht="12.75" x14ac:dyDescent="0.2">
      <c r="B76" s="47" t="s">
        <v>107</v>
      </c>
      <c r="C76" s="30">
        <v>1.5</v>
      </c>
    </row>
    <row r="77" spans="2:3" ht="12.75" x14ac:dyDescent="0.2">
      <c r="B77" s="47" t="s">
        <v>55</v>
      </c>
      <c r="C77" s="30">
        <v>20.5</v>
      </c>
    </row>
    <row r="78" spans="2:3" ht="12.75" x14ac:dyDescent="0.2">
      <c r="B78" s="47" t="s">
        <v>61</v>
      </c>
      <c r="C78" s="30">
        <v>4.5</v>
      </c>
    </row>
    <row r="79" spans="2:3" ht="12.75" x14ac:dyDescent="0.2">
      <c r="B79" s="47" t="s">
        <v>60</v>
      </c>
      <c r="C79" s="30">
        <v>15</v>
      </c>
    </row>
    <row r="80" spans="2:3" ht="12.75" x14ac:dyDescent="0.2">
      <c r="B80" s="47" t="s">
        <v>77</v>
      </c>
      <c r="C80" s="30">
        <v>1</v>
      </c>
    </row>
    <row r="81" spans="2:3" ht="12.75" x14ac:dyDescent="0.2">
      <c r="B81" s="47" t="s">
        <v>56</v>
      </c>
      <c r="C81" s="30">
        <v>31</v>
      </c>
    </row>
    <row r="82" spans="2:3" ht="12.75" x14ac:dyDescent="0.2">
      <c r="B82" s="47" t="s">
        <v>68</v>
      </c>
      <c r="C82" s="30">
        <v>5</v>
      </c>
    </row>
    <row r="83" spans="2:3" ht="12.75" x14ac:dyDescent="0.2">
      <c r="B83" s="47" t="s">
        <v>67</v>
      </c>
      <c r="C83" s="30">
        <v>19.5</v>
      </c>
    </row>
    <row r="84" spans="2:3" ht="12.75" x14ac:dyDescent="0.2">
      <c r="B84" s="47" t="s">
        <v>57</v>
      </c>
      <c r="C84" s="30">
        <v>31</v>
      </c>
    </row>
    <row r="85" spans="2:3" ht="12.75" x14ac:dyDescent="0.2">
      <c r="B85" s="47" t="s">
        <v>58</v>
      </c>
      <c r="C85" s="30">
        <v>13</v>
      </c>
    </row>
    <row r="86" spans="2:3" ht="12.75" x14ac:dyDescent="0.2">
      <c r="B86" s="47" t="s">
        <v>79</v>
      </c>
      <c r="C86" s="30">
        <v>36.5</v>
      </c>
    </row>
    <row r="87" spans="2:3" ht="12.75" x14ac:dyDescent="0.2">
      <c r="B87" s="47" t="s">
        <v>139</v>
      </c>
      <c r="C87" s="30">
        <v>35.5</v>
      </c>
    </row>
    <row r="88" spans="2:3" ht="12.75" x14ac:dyDescent="0.2">
      <c r="B88" s="47" t="s">
        <v>64</v>
      </c>
      <c r="C88" s="30">
        <v>2.5</v>
      </c>
    </row>
    <row r="89" spans="2:3" ht="12.75" x14ac:dyDescent="0.2">
      <c r="B89" s="47" t="s">
        <v>113</v>
      </c>
      <c r="C89" s="30">
        <v>66</v>
      </c>
    </row>
    <row r="90" spans="2:3" ht="12.75" x14ac:dyDescent="0.2">
      <c r="B90" s="47" t="s">
        <v>65</v>
      </c>
      <c r="C90" s="30">
        <v>69.5</v>
      </c>
    </row>
    <row r="91" spans="2:3" ht="12.75" x14ac:dyDescent="0.2">
      <c r="B91" s="47" t="s">
        <v>75</v>
      </c>
      <c r="C91" s="30">
        <v>17.5</v>
      </c>
    </row>
    <row r="92" spans="2:3" ht="12.75" x14ac:dyDescent="0.2">
      <c r="B92" s="47" t="s">
        <v>343</v>
      </c>
      <c r="C92" s="30">
        <v>101.5</v>
      </c>
    </row>
    <row r="93" spans="2:3" ht="12.75" x14ac:dyDescent="0.2">
      <c r="B93" s="47" t="s">
        <v>62</v>
      </c>
      <c r="C93" s="30">
        <v>5.5</v>
      </c>
    </row>
    <row r="94" spans="2:3" ht="12.75" x14ac:dyDescent="0.2">
      <c r="B94" s="47" t="s">
        <v>63</v>
      </c>
      <c r="C94" s="30">
        <v>192.5</v>
      </c>
    </row>
    <row r="95" spans="2:3" ht="12.75" x14ac:dyDescent="0.2">
      <c r="B95" s="47" t="s">
        <v>364</v>
      </c>
      <c r="C95" s="30">
        <v>17.5</v>
      </c>
    </row>
    <row r="96" spans="2:3" ht="12.75" x14ac:dyDescent="0.2">
      <c r="B96" s="47" t="s">
        <v>72</v>
      </c>
      <c r="C96" s="30">
        <v>30</v>
      </c>
    </row>
    <row r="97" spans="1:3" ht="12.75" x14ac:dyDescent="0.2">
      <c r="B97" s="47" t="s">
        <v>74</v>
      </c>
      <c r="C97" s="30">
        <v>6</v>
      </c>
    </row>
    <row r="98" spans="1:3" ht="12.75" x14ac:dyDescent="0.2">
      <c r="B98" s="47" t="s">
        <v>73</v>
      </c>
      <c r="C98" s="30">
        <v>9</v>
      </c>
    </row>
    <row r="99" spans="1:3" ht="12.75" x14ac:dyDescent="0.2">
      <c r="A99" s="47" t="s">
        <v>766</v>
      </c>
      <c r="B99" s="47"/>
      <c r="C99" s="30">
        <v>2144.5</v>
      </c>
    </row>
    <row r="100" spans="1:3" ht="12.75" x14ac:dyDescent="0.2">
      <c r="A100" s="47" t="s">
        <v>97</v>
      </c>
      <c r="B100" s="47" t="s">
        <v>52</v>
      </c>
      <c r="C100" s="30">
        <v>288.5</v>
      </c>
    </row>
    <row r="101" spans="1:3" ht="12.75" x14ac:dyDescent="0.2">
      <c r="B101" s="47" t="s">
        <v>70</v>
      </c>
      <c r="C101" s="30">
        <v>130.5</v>
      </c>
    </row>
    <row r="102" spans="1:3" ht="12.75" x14ac:dyDescent="0.2">
      <c r="B102" s="47" t="s">
        <v>83</v>
      </c>
      <c r="C102" s="30">
        <v>2</v>
      </c>
    </row>
    <row r="103" spans="1:3" ht="12.75" x14ac:dyDescent="0.2">
      <c r="B103" s="47" t="s">
        <v>78</v>
      </c>
      <c r="C103" s="30">
        <v>4</v>
      </c>
    </row>
    <row r="104" spans="1:3" ht="12.75" x14ac:dyDescent="0.2">
      <c r="B104" s="47" t="s">
        <v>54</v>
      </c>
      <c r="C104" s="30">
        <v>156</v>
      </c>
    </row>
    <row r="105" spans="1:3" ht="12.75" x14ac:dyDescent="0.2">
      <c r="B105" s="47" t="s">
        <v>86</v>
      </c>
      <c r="C105" s="30">
        <v>5</v>
      </c>
    </row>
    <row r="106" spans="1:3" ht="12.75" x14ac:dyDescent="0.2">
      <c r="B106" s="47" t="s">
        <v>50</v>
      </c>
      <c r="C106" s="30">
        <v>245</v>
      </c>
    </row>
    <row r="107" spans="1:3" ht="12.75" x14ac:dyDescent="0.2">
      <c r="B107" s="47" t="s">
        <v>71</v>
      </c>
      <c r="C107" s="30">
        <v>59</v>
      </c>
    </row>
    <row r="108" spans="1:3" ht="12.75" x14ac:dyDescent="0.2">
      <c r="B108" s="47" t="s">
        <v>55</v>
      </c>
      <c r="C108" s="30">
        <v>77.5</v>
      </c>
    </row>
    <row r="109" spans="1:3" ht="12.75" x14ac:dyDescent="0.2">
      <c r="B109" s="47" t="s">
        <v>61</v>
      </c>
      <c r="C109" s="30">
        <v>37.5</v>
      </c>
    </row>
    <row r="110" spans="1:3" ht="12.75" x14ac:dyDescent="0.2">
      <c r="B110" s="47" t="s">
        <v>60</v>
      </c>
      <c r="C110" s="30">
        <v>81</v>
      </c>
    </row>
    <row r="111" spans="1:3" ht="12.75" x14ac:dyDescent="0.2">
      <c r="B111" s="47" t="s">
        <v>56</v>
      </c>
      <c r="C111" s="30">
        <v>150.5</v>
      </c>
    </row>
    <row r="112" spans="1:3" ht="12.75" x14ac:dyDescent="0.2">
      <c r="B112" s="47" t="s">
        <v>185</v>
      </c>
      <c r="C112" s="30">
        <v>4</v>
      </c>
    </row>
    <row r="113" spans="1:3" ht="12.75" x14ac:dyDescent="0.2">
      <c r="B113" s="47" t="s">
        <v>67</v>
      </c>
      <c r="C113" s="30">
        <v>1</v>
      </c>
    </row>
    <row r="114" spans="1:3" ht="12.75" x14ac:dyDescent="0.2">
      <c r="B114" s="47" t="s">
        <v>57</v>
      </c>
      <c r="C114" s="30">
        <v>242.5</v>
      </c>
    </row>
    <row r="115" spans="1:3" ht="12.75" x14ac:dyDescent="0.2">
      <c r="B115" s="47" t="s">
        <v>58</v>
      </c>
      <c r="C115" s="30">
        <v>2</v>
      </c>
    </row>
    <row r="116" spans="1:3" ht="12.75" x14ac:dyDescent="0.2">
      <c r="B116" s="47" t="s">
        <v>139</v>
      </c>
      <c r="C116" s="30">
        <v>63.5</v>
      </c>
    </row>
    <row r="117" spans="1:3" ht="12.75" x14ac:dyDescent="0.2">
      <c r="B117" s="47" t="s">
        <v>113</v>
      </c>
      <c r="C117" s="30">
        <v>0.5</v>
      </c>
    </row>
    <row r="118" spans="1:3" ht="12.75" x14ac:dyDescent="0.2">
      <c r="B118" s="47" t="s">
        <v>65</v>
      </c>
      <c r="C118" s="30">
        <v>66.5</v>
      </c>
    </row>
    <row r="119" spans="1:3" ht="12.75" x14ac:dyDescent="0.2">
      <c r="B119" s="47" t="s">
        <v>75</v>
      </c>
      <c r="C119" s="30">
        <v>148</v>
      </c>
    </row>
    <row r="120" spans="1:3" ht="12.75" x14ac:dyDescent="0.2">
      <c r="B120" s="47" t="s">
        <v>63</v>
      </c>
      <c r="C120" s="30">
        <v>21</v>
      </c>
    </row>
    <row r="121" spans="1:3" ht="12.75" x14ac:dyDescent="0.2">
      <c r="B121" s="47" t="s">
        <v>73</v>
      </c>
      <c r="C121" s="30">
        <v>8</v>
      </c>
    </row>
    <row r="122" spans="1:3" ht="12.75" x14ac:dyDescent="0.2">
      <c r="A122" s="47" t="s">
        <v>767</v>
      </c>
      <c r="B122" s="47"/>
      <c r="C122" s="30">
        <v>1793.5</v>
      </c>
    </row>
    <row r="123" spans="1:3" ht="12.75" x14ac:dyDescent="0.2">
      <c r="A123" s="47" t="s">
        <v>95</v>
      </c>
      <c r="B123" s="47" t="s">
        <v>109</v>
      </c>
      <c r="C123" s="30">
        <v>4</v>
      </c>
    </row>
    <row r="124" spans="1:3" ht="12.75" x14ac:dyDescent="0.2">
      <c r="B124" s="47" t="s">
        <v>52</v>
      </c>
      <c r="C124" s="30">
        <v>19</v>
      </c>
    </row>
    <row r="125" spans="1:3" ht="12.75" x14ac:dyDescent="0.2">
      <c r="B125" s="47" t="s">
        <v>69</v>
      </c>
      <c r="C125" s="30">
        <v>2</v>
      </c>
    </row>
    <row r="126" spans="1:3" ht="12.75" x14ac:dyDescent="0.2">
      <c r="B126" s="47" t="s">
        <v>78</v>
      </c>
      <c r="C126" s="30">
        <v>13</v>
      </c>
    </row>
    <row r="127" spans="1:3" ht="12.75" x14ac:dyDescent="0.2">
      <c r="B127" s="47" t="s">
        <v>54</v>
      </c>
      <c r="C127" s="30">
        <v>263</v>
      </c>
    </row>
    <row r="128" spans="1:3" ht="12.75" x14ac:dyDescent="0.2">
      <c r="B128" s="47" t="s">
        <v>50</v>
      </c>
      <c r="C128" s="30">
        <v>20.5</v>
      </c>
    </row>
    <row r="129" spans="1:3" ht="12.75" x14ac:dyDescent="0.2">
      <c r="B129" s="47" t="s">
        <v>71</v>
      </c>
      <c r="C129" s="30">
        <v>1</v>
      </c>
    </row>
    <row r="130" spans="1:3" ht="12.75" x14ac:dyDescent="0.2">
      <c r="B130" s="47" t="s">
        <v>55</v>
      </c>
      <c r="C130" s="30">
        <v>11</v>
      </c>
    </row>
    <row r="131" spans="1:3" ht="12.75" x14ac:dyDescent="0.2">
      <c r="B131" s="47" t="s">
        <v>61</v>
      </c>
      <c r="C131" s="30">
        <v>2</v>
      </c>
    </row>
    <row r="132" spans="1:3" ht="12.75" x14ac:dyDescent="0.2">
      <c r="B132" s="47" t="s">
        <v>60</v>
      </c>
      <c r="C132" s="30">
        <v>3</v>
      </c>
    </row>
    <row r="133" spans="1:3" ht="12.75" x14ac:dyDescent="0.2">
      <c r="B133" s="47" t="s">
        <v>77</v>
      </c>
      <c r="C133" s="30">
        <v>15</v>
      </c>
    </row>
    <row r="134" spans="1:3" ht="12.75" x14ac:dyDescent="0.2">
      <c r="B134" s="47" t="s">
        <v>56</v>
      </c>
      <c r="C134" s="30">
        <v>206.5</v>
      </c>
    </row>
    <row r="135" spans="1:3" ht="12.75" x14ac:dyDescent="0.2">
      <c r="B135" s="47" t="s">
        <v>67</v>
      </c>
      <c r="C135" s="30">
        <v>1</v>
      </c>
    </row>
    <row r="136" spans="1:3" ht="12.75" x14ac:dyDescent="0.2">
      <c r="B136" s="47" t="s">
        <v>57</v>
      </c>
      <c r="C136" s="30">
        <v>2</v>
      </c>
    </row>
    <row r="137" spans="1:3" ht="12.75" x14ac:dyDescent="0.2">
      <c r="B137" s="47" t="s">
        <v>113</v>
      </c>
      <c r="C137" s="30">
        <v>39</v>
      </c>
    </row>
    <row r="138" spans="1:3" ht="12.75" x14ac:dyDescent="0.2">
      <c r="B138" s="47" t="s">
        <v>65</v>
      </c>
      <c r="C138" s="30">
        <v>91</v>
      </c>
    </row>
    <row r="139" spans="1:3" ht="12.75" x14ac:dyDescent="0.2">
      <c r="B139" s="47" t="s">
        <v>62</v>
      </c>
      <c r="C139" s="30">
        <v>137.5</v>
      </c>
    </row>
    <row r="140" spans="1:3" ht="12.75" x14ac:dyDescent="0.2">
      <c r="B140" s="47" t="s">
        <v>63</v>
      </c>
      <c r="C140" s="30">
        <v>15</v>
      </c>
    </row>
    <row r="141" spans="1:3" ht="12.75" x14ac:dyDescent="0.2">
      <c r="A141" s="47" t="s">
        <v>779</v>
      </c>
      <c r="B141" s="47"/>
      <c r="C141" s="30">
        <v>845.5</v>
      </c>
    </row>
    <row r="142" spans="1:3" ht="12.75" x14ac:dyDescent="0.2">
      <c r="A142" s="47" t="s">
        <v>93</v>
      </c>
      <c r="B142" s="47" t="s">
        <v>109</v>
      </c>
      <c r="C142" s="30">
        <v>4</v>
      </c>
    </row>
    <row r="143" spans="1:3" ht="12.75" x14ac:dyDescent="0.2">
      <c r="B143" s="47" t="s">
        <v>52</v>
      </c>
      <c r="C143" s="30">
        <v>11</v>
      </c>
    </row>
    <row r="144" spans="1:3" ht="12.75" x14ac:dyDescent="0.2">
      <c r="B144" s="47" t="s">
        <v>69</v>
      </c>
      <c r="C144" s="30">
        <v>4.5</v>
      </c>
    </row>
    <row r="145" spans="2:3" ht="12.75" x14ac:dyDescent="0.2">
      <c r="B145" s="47" t="s">
        <v>78</v>
      </c>
      <c r="C145" s="30">
        <v>61.5</v>
      </c>
    </row>
    <row r="146" spans="2:3" ht="12.75" x14ac:dyDescent="0.2">
      <c r="B146" s="47" t="s">
        <v>54</v>
      </c>
      <c r="C146" s="30">
        <v>32</v>
      </c>
    </row>
    <row r="147" spans="2:3" ht="12.75" x14ac:dyDescent="0.2">
      <c r="B147" s="47" t="s">
        <v>59</v>
      </c>
      <c r="C147" s="30">
        <v>14.5</v>
      </c>
    </row>
    <row r="148" spans="2:3" ht="12.75" x14ac:dyDescent="0.2">
      <c r="B148" s="47" t="s">
        <v>86</v>
      </c>
      <c r="C148" s="30">
        <v>2</v>
      </c>
    </row>
    <row r="149" spans="2:3" ht="12.75" x14ac:dyDescent="0.2">
      <c r="B149" s="47" t="s">
        <v>84</v>
      </c>
      <c r="C149" s="30">
        <v>3.5</v>
      </c>
    </row>
    <row r="150" spans="2:3" ht="12.75" x14ac:dyDescent="0.2">
      <c r="B150" s="47" t="s">
        <v>50</v>
      </c>
      <c r="C150" s="30">
        <v>616.5</v>
      </c>
    </row>
    <row r="151" spans="2:3" ht="12.75" x14ac:dyDescent="0.2">
      <c r="B151" s="47" t="s">
        <v>71</v>
      </c>
      <c r="C151" s="30">
        <v>15</v>
      </c>
    </row>
    <row r="152" spans="2:3" ht="12.75" x14ac:dyDescent="0.2">
      <c r="B152" s="47" t="s">
        <v>92</v>
      </c>
      <c r="C152" s="30">
        <v>513</v>
      </c>
    </row>
    <row r="153" spans="2:3" ht="12.75" x14ac:dyDescent="0.2">
      <c r="B153" s="47" t="s">
        <v>55</v>
      </c>
      <c r="C153" s="30">
        <v>101</v>
      </c>
    </row>
    <row r="154" spans="2:3" ht="12.75" x14ac:dyDescent="0.2">
      <c r="B154" s="47" t="s">
        <v>61</v>
      </c>
      <c r="C154" s="30">
        <v>33.5</v>
      </c>
    </row>
    <row r="155" spans="2:3" ht="12.75" x14ac:dyDescent="0.2">
      <c r="B155" s="47" t="s">
        <v>60</v>
      </c>
      <c r="C155" s="30">
        <v>83</v>
      </c>
    </row>
    <row r="156" spans="2:3" ht="12.75" x14ac:dyDescent="0.2">
      <c r="B156" s="47" t="s">
        <v>56</v>
      </c>
      <c r="C156" s="30">
        <v>3</v>
      </c>
    </row>
    <row r="157" spans="2:3" ht="12.75" x14ac:dyDescent="0.2">
      <c r="B157" s="47" t="s">
        <v>68</v>
      </c>
      <c r="C157" s="30">
        <v>1</v>
      </c>
    </row>
    <row r="158" spans="2:3" ht="12.75" x14ac:dyDescent="0.2">
      <c r="B158" s="47" t="s">
        <v>57</v>
      </c>
      <c r="C158" s="30">
        <v>8</v>
      </c>
    </row>
    <row r="159" spans="2:3" ht="12.75" x14ac:dyDescent="0.2">
      <c r="B159" s="47" t="s">
        <v>149</v>
      </c>
      <c r="C159" s="30">
        <v>8</v>
      </c>
    </row>
    <row r="160" spans="2:3" ht="12.75" x14ac:dyDescent="0.2">
      <c r="B160" s="47" t="s">
        <v>64</v>
      </c>
      <c r="C160" s="30">
        <v>26.5</v>
      </c>
    </row>
    <row r="161" spans="1:3" ht="12.75" x14ac:dyDescent="0.2">
      <c r="B161" s="47" t="s">
        <v>88</v>
      </c>
      <c r="C161" s="30">
        <v>6</v>
      </c>
    </row>
    <row r="162" spans="1:3" ht="12.75" x14ac:dyDescent="0.2">
      <c r="B162" s="47" t="s">
        <v>75</v>
      </c>
      <c r="C162" s="30">
        <v>19</v>
      </c>
    </row>
    <row r="163" spans="1:3" ht="12.75" x14ac:dyDescent="0.2">
      <c r="B163" s="47" t="s">
        <v>62</v>
      </c>
      <c r="C163" s="30">
        <v>248.5</v>
      </c>
    </row>
    <row r="164" spans="1:3" ht="12.75" x14ac:dyDescent="0.2">
      <c r="B164" s="47" t="s">
        <v>63</v>
      </c>
      <c r="C164" s="30">
        <v>22</v>
      </c>
    </row>
    <row r="165" spans="1:3" ht="12.75" x14ac:dyDescent="0.2">
      <c r="B165" s="47" t="s">
        <v>364</v>
      </c>
      <c r="C165" s="30">
        <v>318.5</v>
      </c>
    </row>
    <row r="166" spans="1:3" ht="12.75" x14ac:dyDescent="0.2">
      <c r="B166" s="47" t="s">
        <v>73</v>
      </c>
      <c r="C166" s="30">
        <v>4.5</v>
      </c>
    </row>
    <row r="167" spans="1:3" ht="12.75" x14ac:dyDescent="0.2">
      <c r="B167" s="47" t="s">
        <v>206</v>
      </c>
      <c r="C167" s="30">
        <v>36</v>
      </c>
    </row>
    <row r="168" spans="1:3" ht="12.75" x14ac:dyDescent="0.2">
      <c r="A168" s="47" t="s">
        <v>768</v>
      </c>
      <c r="B168" s="47"/>
      <c r="C168" s="30">
        <v>2196</v>
      </c>
    </row>
    <row r="169" spans="1:3" ht="12.75" x14ac:dyDescent="0.2">
      <c r="A169" s="47" t="s">
        <v>85</v>
      </c>
      <c r="B169" s="47" t="s">
        <v>52</v>
      </c>
      <c r="C169" s="30">
        <v>23</v>
      </c>
    </row>
    <row r="170" spans="1:3" ht="12.75" x14ac:dyDescent="0.2">
      <c r="B170" s="47" t="s">
        <v>69</v>
      </c>
      <c r="C170" s="30">
        <v>1.5</v>
      </c>
    </row>
    <row r="171" spans="1:3" ht="12.75" x14ac:dyDescent="0.2">
      <c r="B171" s="47" t="s">
        <v>83</v>
      </c>
      <c r="C171" s="30">
        <v>20</v>
      </c>
    </row>
    <row r="172" spans="1:3" ht="12.75" x14ac:dyDescent="0.2">
      <c r="B172" s="47" t="s">
        <v>78</v>
      </c>
      <c r="C172" s="30">
        <v>29.5</v>
      </c>
    </row>
    <row r="173" spans="1:3" ht="12.75" x14ac:dyDescent="0.2">
      <c r="B173" s="47" t="s">
        <v>54</v>
      </c>
      <c r="C173" s="30">
        <v>111.5</v>
      </c>
    </row>
    <row r="174" spans="1:3" ht="12.75" x14ac:dyDescent="0.2">
      <c r="B174" s="47" t="s">
        <v>59</v>
      </c>
      <c r="C174" s="30">
        <v>13.5</v>
      </c>
    </row>
    <row r="175" spans="1:3" ht="12.75" x14ac:dyDescent="0.2">
      <c r="B175" s="47" t="s">
        <v>86</v>
      </c>
      <c r="C175" s="30">
        <v>50.5</v>
      </c>
    </row>
    <row r="176" spans="1:3" ht="12.75" x14ac:dyDescent="0.2">
      <c r="B176" s="47" t="s">
        <v>84</v>
      </c>
      <c r="C176" s="30">
        <v>16.5</v>
      </c>
    </row>
    <row r="177" spans="2:3" ht="12.75" x14ac:dyDescent="0.2">
      <c r="B177" s="47" t="s">
        <v>50</v>
      </c>
      <c r="C177" s="30">
        <v>110</v>
      </c>
    </row>
    <row r="178" spans="2:3" ht="12.75" x14ac:dyDescent="0.2">
      <c r="B178" s="47" t="s">
        <v>71</v>
      </c>
      <c r="C178" s="30">
        <v>1</v>
      </c>
    </row>
    <row r="179" spans="2:3" ht="12.75" x14ac:dyDescent="0.2">
      <c r="B179" s="47" t="s">
        <v>107</v>
      </c>
      <c r="C179" s="30">
        <v>1</v>
      </c>
    </row>
    <row r="180" spans="2:3" ht="12.75" x14ac:dyDescent="0.2">
      <c r="B180" s="47" t="s">
        <v>55</v>
      </c>
      <c r="C180" s="30">
        <v>12</v>
      </c>
    </row>
    <row r="181" spans="2:3" ht="12.75" x14ac:dyDescent="0.2">
      <c r="B181" s="47" t="s">
        <v>60</v>
      </c>
      <c r="C181" s="30">
        <v>70.5</v>
      </c>
    </row>
    <row r="182" spans="2:3" ht="12.75" x14ac:dyDescent="0.2">
      <c r="B182" s="47" t="s">
        <v>77</v>
      </c>
      <c r="C182" s="30">
        <v>24.5</v>
      </c>
    </row>
    <row r="183" spans="2:3" ht="12.75" x14ac:dyDescent="0.2">
      <c r="B183" s="47" t="s">
        <v>82</v>
      </c>
      <c r="C183" s="30">
        <v>19.5</v>
      </c>
    </row>
    <row r="184" spans="2:3" ht="12.75" x14ac:dyDescent="0.2">
      <c r="B184" s="47" t="s">
        <v>56</v>
      </c>
      <c r="C184" s="30">
        <v>166.5</v>
      </c>
    </row>
    <row r="185" spans="2:3" ht="12.75" x14ac:dyDescent="0.2">
      <c r="B185" s="47" t="s">
        <v>68</v>
      </c>
      <c r="C185" s="30">
        <v>5</v>
      </c>
    </row>
    <row r="186" spans="2:3" ht="12.75" x14ac:dyDescent="0.2">
      <c r="B186" s="47" t="s">
        <v>185</v>
      </c>
      <c r="C186" s="30">
        <v>14.5</v>
      </c>
    </row>
    <row r="187" spans="2:3" ht="12.75" x14ac:dyDescent="0.2">
      <c r="B187" s="47" t="s">
        <v>67</v>
      </c>
      <c r="C187" s="30">
        <v>1</v>
      </c>
    </row>
    <row r="188" spans="2:3" ht="12.75" x14ac:dyDescent="0.2">
      <c r="B188" s="47" t="s">
        <v>57</v>
      </c>
      <c r="C188" s="30">
        <v>5.5</v>
      </c>
    </row>
    <row r="189" spans="2:3" ht="12.75" x14ac:dyDescent="0.2">
      <c r="B189" s="47" t="s">
        <v>58</v>
      </c>
      <c r="C189" s="30">
        <v>12</v>
      </c>
    </row>
    <row r="190" spans="2:3" ht="12.75" x14ac:dyDescent="0.2">
      <c r="B190" s="47" t="s">
        <v>79</v>
      </c>
      <c r="C190" s="30">
        <v>2.5</v>
      </c>
    </row>
    <row r="191" spans="2:3" ht="12.75" x14ac:dyDescent="0.2">
      <c r="B191" s="47" t="s">
        <v>149</v>
      </c>
      <c r="C191" s="30">
        <v>0</v>
      </c>
    </row>
    <row r="192" spans="2:3" ht="12.75" x14ac:dyDescent="0.2">
      <c r="B192" s="47" t="s">
        <v>139</v>
      </c>
      <c r="C192" s="30">
        <v>85</v>
      </c>
    </row>
    <row r="193" spans="1:3" ht="12.75" x14ac:dyDescent="0.2">
      <c r="B193" s="47" t="s">
        <v>64</v>
      </c>
      <c r="C193" s="30">
        <v>6</v>
      </c>
    </row>
    <row r="194" spans="1:3" ht="12.75" x14ac:dyDescent="0.2">
      <c r="B194" s="47" t="s">
        <v>89</v>
      </c>
      <c r="C194" s="30">
        <v>4</v>
      </c>
    </row>
    <row r="195" spans="1:3" ht="12.75" x14ac:dyDescent="0.2">
      <c r="B195" s="47" t="s">
        <v>88</v>
      </c>
      <c r="C195" s="30">
        <v>872.5</v>
      </c>
    </row>
    <row r="196" spans="1:3" ht="12.75" x14ac:dyDescent="0.2">
      <c r="B196" s="47" t="s">
        <v>113</v>
      </c>
      <c r="C196" s="30">
        <v>48</v>
      </c>
    </row>
    <row r="197" spans="1:3" ht="12.75" x14ac:dyDescent="0.2">
      <c r="B197" s="47" t="s">
        <v>75</v>
      </c>
      <c r="C197" s="30">
        <v>15.5</v>
      </c>
    </row>
    <row r="198" spans="1:3" ht="12.75" x14ac:dyDescent="0.2">
      <c r="B198" s="47" t="s">
        <v>62</v>
      </c>
      <c r="C198" s="30">
        <v>270</v>
      </c>
    </row>
    <row r="199" spans="1:3" ht="12.75" x14ac:dyDescent="0.2">
      <c r="B199" s="47" t="s">
        <v>63</v>
      </c>
      <c r="C199" s="30">
        <v>112</v>
      </c>
    </row>
    <row r="200" spans="1:3" ht="12.75" x14ac:dyDescent="0.2">
      <c r="B200" s="47" t="s">
        <v>87</v>
      </c>
      <c r="C200" s="30">
        <v>37</v>
      </c>
    </row>
    <row r="201" spans="1:3" ht="12.75" x14ac:dyDescent="0.2">
      <c r="B201" s="47" t="s">
        <v>364</v>
      </c>
      <c r="C201" s="30">
        <v>55</v>
      </c>
    </row>
    <row r="202" spans="1:3" ht="12.75" x14ac:dyDescent="0.2">
      <c r="B202" s="47" t="s">
        <v>90</v>
      </c>
      <c r="C202" s="30">
        <v>1</v>
      </c>
    </row>
    <row r="203" spans="1:3" ht="12.75" x14ac:dyDescent="0.2">
      <c r="B203" s="47" t="s">
        <v>73</v>
      </c>
      <c r="C203" s="30">
        <v>18</v>
      </c>
    </row>
    <row r="204" spans="1:3" ht="12.75" x14ac:dyDescent="0.2">
      <c r="B204" s="47" t="s">
        <v>229</v>
      </c>
      <c r="C204" s="30">
        <v>34</v>
      </c>
    </row>
    <row r="205" spans="1:3" ht="12.75" x14ac:dyDescent="0.2">
      <c r="A205" s="47" t="s">
        <v>769</v>
      </c>
      <c r="B205" s="47"/>
      <c r="C205" s="30">
        <v>2269.5</v>
      </c>
    </row>
    <row r="206" spans="1:3" ht="12.75" x14ac:dyDescent="0.2">
      <c r="A206" s="47" t="s">
        <v>135</v>
      </c>
      <c r="B206" s="47" t="s">
        <v>52</v>
      </c>
      <c r="C206" s="30">
        <v>16</v>
      </c>
    </row>
    <row r="207" spans="1:3" ht="12.75" x14ac:dyDescent="0.2">
      <c r="B207" s="47" t="s">
        <v>78</v>
      </c>
      <c r="C207" s="30">
        <v>37.5</v>
      </c>
    </row>
    <row r="208" spans="1:3" ht="12.75" x14ac:dyDescent="0.2">
      <c r="B208" s="47" t="s">
        <v>54</v>
      </c>
      <c r="C208" s="30">
        <v>472.5</v>
      </c>
    </row>
    <row r="209" spans="2:3" ht="12.75" x14ac:dyDescent="0.2">
      <c r="B209" s="47" t="s">
        <v>59</v>
      </c>
      <c r="C209" s="30">
        <v>1.5</v>
      </c>
    </row>
    <row r="210" spans="2:3" ht="12.75" x14ac:dyDescent="0.2">
      <c r="B210" s="47" t="s">
        <v>84</v>
      </c>
      <c r="C210" s="30">
        <v>5</v>
      </c>
    </row>
    <row r="211" spans="2:3" ht="12.75" x14ac:dyDescent="0.2">
      <c r="B211" s="47" t="s">
        <v>50</v>
      </c>
      <c r="C211" s="30">
        <v>116.25</v>
      </c>
    </row>
    <row r="212" spans="2:3" ht="12.75" x14ac:dyDescent="0.2">
      <c r="B212" s="47" t="s">
        <v>71</v>
      </c>
      <c r="C212" s="30">
        <v>10</v>
      </c>
    </row>
    <row r="213" spans="2:3" ht="12.75" x14ac:dyDescent="0.2">
      <c r="B213" s="47" t="s">
        <v>107</v>
      </c>
      <c r="C213" s="30">
        <v>22.5</v>
      </c>
    </row>
    <row r="214" spans="2:3" ht="12.75" x14ac:dyDescent="0.2">
      <c r="B214" s="47" t="s">
        <v>55</v>
      </c>
      <c r="C214" s="30">
        <v>8.5</v>
      </c>
    </row>
    <row r="215" spans="2:3" ht="12.75" x14ac:dyDescent="0.2">
      <c r="B215" s="47" t="s">
        <v>61</v>
      </c>
      <c r="C215" s="30">
        <v>7</v>
      </c>
    </row>
    <row r="216" spans="2:3" ht="12.75" x14ac:dyDescent="0.2">
      <c r="B216" s="47" t="s">
        <v>60</v>
      </c>
      <c r="C216" s="30">
        <v>151.5</v>
      </c>
    </row>
    <row r="217" spans="2:3" ht="12.75" x14ac:dyDescent="0.2">
      <c r="B217" s="47" t="s">
        <v>68</v>
      </c>
      <c r="C217" s="30">
        <v>8</v>
      </c>
    </row>
    <row r="218" spans="2:3" ht="12.75" x14ac:dyDescent="0.2">
      <c r="B218" s="47" t="s">
        <v>57</v>
      </c>
      <c r="C218" s="30">
        <v>5.5</v>
      </c>
    </row>
    <row r="219" spans="2:3" ht="12.75" x14ac:dyDescent="0.2">
      <c r="B219" s="47" t="s">
        <v>149</v>
      </c>
      <c r="C219" s="30">
        <v>8</v>
      </c>
    </row>
    <row r="220" spans="2:3" ht="12.75" x14ac:dyDescent="0.2">
      <c r="B220" s="47" t="s">
        <v>88</v>
      </c>
      <c r="C220" s="30">
        <v>3.5</v>
      </c>
    </row>
    <row r="221" spans="2:3" ht="12.75" x14ac:dyDescent="0.2">
      <c r="B221" s="47" t="s">
        <v>75</v>
      </c>
      <c r="C221" s="30">
        <v>7.5</v>
      </c>
    </row>
    <row r="222" spans="2:3" ht="12.75" x14ac:dyDescent="0.2">
      <c r="B222" s="47" t="s">
        <v>374</v>
      </c>
      <c r="C222" s="30">
        <v>163</v>
      </c>
    </row>
    <row r="223" spans="2:3" ht="12.75" x14ac:dyDescent="0.2">
      <c r="B223" s="47" t="s">
        <v>63</v>
      </c>
      <c r="C223" s="30">
        <v>42.5</v>
      </c>
    </row>
    <row r="224" spans="2:3" ht="12.75" x14ac:dyDescent="0.2">
      <c r="B224" s="47" t="s">
        <v>370</v>
      </c>
      <c r="C224" s="30">
        <v>380</v>
      </c>
    </row>
    <row r="225" spans="1:3" ht="12.75" x14ac:dyDescent="0.2">
      <c r="B225" s="47" t="s">
        <v>73</v>
      </c>
      <c r="C225" s="30">
        <v>27</v>
      </c>
    </row>
    <row r="226" spans="1:3" ht="12.75" x14ac:dyDescent="0.2">
      <c r="B226" s="47" t="s">
        <v>229</v>
      </c>
      <c r="C226" s="30">
        <v>33.75</v>
      </c>
    </row>
    <row r="227" spans="1:3" ht="12.75" x14ac:dyDescent="0.2">
      <c r="A227" s="47" t="s">
        <v>770</v>
      </c>
      <c r="B227" s="47"/>
      <c r="C227" s="30">
        <v>1527</v>
      </c>
    </row>
    <row r="228" spans="1:3" ht="12.75" x14ac:dyDescent="0.2">
      <c r="A228" s="47" t="s">
        <v>51</v>
      </c>
      <c r="B228" s="47" t="s">
        <v>52</v>
      </c>
      <c r="C228" s="30">
        <v>29</v>
      </c>
    </row>
    <row r="229" spans="1:3" ht="12.75" x14ac:dyDescent="0.2">
      <c r="B229" s="47" t="s">
        <v>50</v>
      </c>
      <c r="C229" s="30">
        <v>27.5</v>
      </c>
    </row>
    <row r="230" spans="1:3" ht="12.75" x14ac:dyDescent="0.2">
      <c r="B230" s="47" t="s">
        <v>364</v>
      </c>
      <c r="C230" s="30">
        <v>137</v>
      </c>
    </row>
    <row r="231" spans="1:3" ht="12.75" x14ac:dyDescent="0.2">
      <c r="A231" s="47" t="s">
        <v>780</v>
      </c>
      <c r="B231" s="47"/>
      <c r="C231" s="30">
        <v>193.5</v>
      </c>
    </row>
    <row r="232" spans="1:3" ht="12.75" x14ac:dyDescent="0.2">
      <c r="A232" s="47" t="s">
        <v>81</v>
      </c>
      <c r="B232" s="47" t="s">
        <v>52</v>
      </c>
      <c r="C232" s="30">
        <v>6.5</v>
      </c>
    </row>
    <row r="233" spans="1:3" ht="12.75" x14ac:dyDescent="0.2">
      <c r="B233" s="47" t="s">
        <v>69</v>
      </c>
      <c r="C233" s="30">
        <v>3</v>
      </c>
    </row>
    <row r="234" spans="1:3" ht="12.75" x14ac:dyDescent="0.2">
      <c r="B234" s="47" t="s">
        <v>83</v>
      </c>
      <c r="C234" s="30">
        <v>1</v>
      </c>
    </row>
    <row r="235" spans="1:3" ht="12.75" x14ac:dyDescent="0.2">
      <c r="B235" s="47" t="s">
        <v>78</v>
      </c>
      <c r="C235" s="30">
        <v>90.5</v>
      </c>
    </row>
    <row r="236" spans="1:3" ht="12.75" x14ac:dyDescent="0.2">
      <c r="B236" s="47" t="s">
        <v>54</v>
      </c>
      <c r="C236" s="30">
        <v>1</v>
      </c>
    </row>
    <row r="237" spans="1:3" ht="12.75" x14ac:dyDescent="0.2">
      <c r="B237" s="47" t="s">
        <v>50</v>
      </c>
      <c r="C237" s="30">
        <v>76.5</v>
      </c>
    </row>
    <row r="238" spans="1:3" ht="12.75" x14ac:dyDescent="0.2">
      <c r="B238" s="47" t="s">
        <v>61</v>
      </c>
      <c r="C238" s="30">
        <v>2</v>
      </c>
    </row>
    <row r="239" spans="1:3" ht="12.75" x14ac:dyDescent="0.2">
      <c r="B239" s="47" t="s">
        <v>77</v>
      </c>
      <c r="C239" s="30">
        <v>1</v>
      </c>
    </row>
    <row r="240" spans="1:3" ht="12.75" x14ac:dyDescent="0.2">
      <c r="B240" s="47" t="s">
        <v>82</v>
      </c>
      <c r="C240" s="30">
        <v>1.5</v>
      </c>
    </row>
    <row r="241" spans="1:3" ht="12.75" x14ac:dyDescent="0.2">
      <c r="B241" s="47" t="s">
        <v>56</v>
      </c>
      <c r="C241" s="30">
        <v>7</v>
      </c>
    </row>
    <row r="242" spans="1:3" ht="12.75" x14ac:dyDescent="0.2">
      <c r="B242" s="47" t="s">
        <v>64</v>
      </c>
      <c r="C242" s="30">
        <v>8.5</v>
      </c>
    </row>
    <row r="243" spans="1:3" ht="12.75" x14ac:dyDescent="0.2">
      <c r="B243" s="47" t="s">
        <v>65</v>
      </c>
      <c r="C243" s="30">
        <v>55.5</v>
      </c>
    </row>
    <row r="244" spans="1:3" ht="12.75" x14ac:dyDescent="0.2">
      <c r="B244" s="47" t="s">
        <v>75</v>
      </c>
      <c r="C244" s="30">
        <v>9</v>
      </c>
    </row>
    <row r="245" spans="1:3" ht="12.75" x14ac:dyDescent="0.2">
      <c r="B245" s="47" t="s">
        <v>62</v>
      </c>
      <c r="C245" s="30">
        <v>202</v>
      </c>
    </row>
    <row r="246" spans="1:3" ht="12.75" x14ac:dyDescent="0.2">
      <c r="B246" s="47" t="s">
        <v>63</v>
      </c>
      <c r="C246" s="30">
        <v>18</v>
      </c>
    </row>
    <row r="247" spans="1:3" ht="12.75" x14ac:dyDescent="0.2">
      <c r="A247" s="47" t="s">
        <v>781</v>
      </c>
      <c r="B247" s="47"/>
      <c r="C247" s="30">
        <v>483</v>
      </c>
    </row>
    <row r="248" spans="1:3" ht="12.75" x14ac:dyDescent="0.2">
      <c r="A248" s="47" t="s">
        <v>53</v>
      </c>
      <c r="B248" s="47" t="s">
        <v>52</v>
      </c>
      <c r="C248" s="30">
        <v>0.5</v>
      </c>
    </row>
    <row r="249" spans="1:3" ht="12.75" x14ac:dyDescent="0.2">
      <c r="B249" s="47" t="s">
        <v>78</v>
      </c>
      <c r="C249" s="30">
        <v>1.5</v>
      </c>
    </row>
    <row r="250" spans="1:3" ht="12.75" x14ac:dyDescent="0.2">
      <c r="B250" s="47" t="s">
        <v>54</v>
      </c>
      <c r="C250" s="30">
        <v>817.8</v>
      </c>
    </row>
    <row r="251" spans="1:3" ht="12.75" x14ac:dyDescent="0.2">
      <c r="B251" s="47" t="s">
        <v>59</v>
      </c>
      <c r="C251" s="30">
        <v>17.8</v>
      </c>
    </row>
    <row r="252" spans="1:3" ht="12.75" x14ac:dyDescent="0.2">
      <c r="B252" s="47" t="s">
        <v>50</v>
      </c>
      <c r="C252" s="30">
        <v>214.55</v>
      </c>
    </row>
    <row r="253" spans="1:3" ht="12.75" x14ac:dyDescent="0.2">
      <c r="B253" s="47" t="s">
        <v>71</v>
      </c>
      <c r="C253" s="30">
        <v>2.5</v>
      </c>
    </row>
    <row r="254" spans="1:3" ht="12.75" x14ac:dyDescent="0.2">
      <c r="B254" s="47" t="s">
        <v>107</v>
      </c>
      <c r="C254" s="30">
        <v>5.5</v>
      </c>
    </row>
    <row r="255" spans="1:3" ht="12.75" x14ac:dyDescent="0.2">
      <c r="B255" s="47" t="s">
        <v>55</v>
      </c>
      <c r="C255" s="30">
        <v>5.75</v>
      </c>
    </row>
    <row r="256" spans="1:3" ht="12.75" x14ac:dyDescent="0.2">
      <c r="B256" s="47" t="s">
        <v>61</v>
      </c>
      <c r="C256" s="30">
        <v>3</v>
      </c>
    </row>
    <row r="257" spans="1:3" ht="12.75" x14ac:dyDescent="0.2">
      <c r="B257" s="47" t="s">
        <v>60</v>
      </c>
      <c r="C257" s="30">
        <v>104.5</v>
      </c>
    </row>
    <row r="258" spans="1:3" ht="12.75" x14ac:dyDescent="0.2">
      <c r="B258" s="47" t="s">
        <v>56</v>
      </c>
      <c r="C258" s="30">
        <v>122</v>
      </c>
    </row>
    <row r="259" spans="1:3" ht="12.75" x14ac:dyDescent="0.2">
      <c r="B259" s="47" t="s">
        <v>68</v>
      </c>
      <c r="C259" s="30">
        <v>1</v>
      </c>
    </row>
    <row r="260" spans="1:3" ht="12.75" x14ac:dyDescent="0.2">
      <c r="B260" s="47" t="s">
        <v>185</v>
      </c>
      <c r="C260" s="30">
        <v>4</v>
      </c>
    </row>
    <row r="261" spans="1:3" ht="12.75" x14ac:dyDescent="0.2">
      <c r="B261" s="47" t="s">
        <v>57</v>
      </c>
      <c r="C261" s="30">
        <v>15.5</v>
      </c>
    </row>
    <row r="262" spans="1:3" ht="12.75" x14ac:dyDescent="0.2">
      <c r="B262" s="47" t="s">
        <v>58</v>
      </c>
      <c r="C262" s="30">
        <v>33.75</v>
      </c>
    </row>
    <row r="263" spans="1:3" ht="12.75" x14ac:dyDescent="0.2">
      <c r="B263" s="47" t="s">
        <v>139</v>
      </c>
      <c r="C263" s="30">
        <v>28.5</v>
      </c>
    </row>
    <row r="264" spans="1:3" ht="12.75" x14ac:dyDescent="0.2">
      <c r="B264" s="47" t="s">
        <v>64</v>
      </c>
      <c r="C264" s="30">
        <v>1.8</v>
      </c>
    </row>
    <row r="265" spans="1:3" ht="12.75" x14ac:dyDescent="0.2">
      <c r="B265" s="47" t="s">
        <v>88</v>
      </c>
      <c r="C265" s="30">
        <v>5</v>
      </c>
    </row>
    <row r="266" spans="1:3" ht="12.75" x14ac:dyDescent="0.2">
      <c r="B266" s="47" t="s">
        <v>113</v>
      </c>
      <c r="C266" s="30">
        <v>70.5</v>
      </c>
    </row>
    <row r="267" spans="1:3" ht="12.75" x14ac:dyDescent="0.2">
      <c r="B267" s="47" t="s">
        <v>65</v>
      </c>
      <c r="C267" s="30">
        <v>6</v>
      </c>
    </row>
    <row r="268" spans="1:3" ht="12.75" x14ac:dyDescent="0.2">
      <c r="B268" s="47" t="s">
        <v>62</v>
      </c>
      <c r="C268" s="30">
        <v>20</v>
      </c>
    </row>
    <row r="269" spans="1:3" ht="12.75" x14ac:dyDescent="0.2">
      <c r="B269" s="47" t="s">
        <v>63</v>
      </c>
      <c r="C269" s="30">
        <v>153.75</v>
      </c>
    </row>
    <row r="270" spans="1:3" ht="12.75" x14ac:dyDescent="0.2">
      <c r="B270" s="47" t="s">
        <v>73</v>
      </c>
      <c r="C270" s="30">
        <v>2.5</v>
      </c>
    </row>
    <row r="271" spans="1:3" ht="12.75" x14ac:dyDescent="0.2">
      <c r="A271" s="47" t="s">
        <v>771</v>
      </c>
      <c r="B271" s="47"/>
      <c r="C271" s="30">
        <v>1637.6999999999998</v>
      </c>
    </row>
    <row r="272" spans="1:3" ht="12.75" x14ac:dyDescent="0.2">
      <c r="A272" s="47" t="s">
        <v>94</v>
      </c>
      <c r="B272" s="47" t="s">
        <v>69</v>
      </c>
      <c r="C272" s="30">
        <v>6</v>
      </c>
    </row>
    <row r="273" spans="2:3" ht="12.75" x14ac:dyDescent="0.2">
      <c r="B273" s="47" t="s">
        <v>78</v>
      </c>
      <c r="C273" s="30">
        <v>0.5</v>
      </c>
    </row>
    <row r="274" spans="2:3" ht="12.75" x14ac:dyDescent="0.2">
      <c r="B274" s="47" t="s">
        <v>54</v>
      </c>
      <c r="C274" s="30">
        <v>869</v>
      </c>
    </row>
    <row r="275" spans="2:3" ht="12.75" x14ac:dyDescent="0.2">
      <c r="B275" s="47" t="s">
        <v>59</v>
      </c>
      <c r="C275" s="30">
        <v>61</v>
      </c>
    </row>
    <row r="276" spans="2:3" ht="12.75" x14ac:dyDescent="0.2">
      <c r="B276" s="47" t="s">
        <v>84</v>
      </c>
      <c r="C276" s="30">
        <v>3</v>
      </c>
    </row>
    <row r="277" spans="2:3" ht="12.75" x14ac:dyDescent="0.2">
      <c r="B277" s="47" t="s">
        <v>50</v>
      </c>
      <c r="C277" s="30">
        <v>440.5</v>
      </c>
    </row>
    <row r="278" spans="2:3" ht="12.75" x14ac:dyDescent="0.2">
      <c r="B278" s="47" t="s">
        <v>71</v>
      </c>
      <c r="C278" s="30">
        <v>1</v>
      </c>
    </row>
    <row r="279" spans="2:3" ht="12.75" x14ac:dyDescent="0.2">
      <c r="B279" s="47" t="s">
        <v>55</v>
      </c>
      <c r="C279" s="30">
        <v>48</v>
      </c>
    </row>
    <row r="280" spans="2:3" ht="12.75" x14ac:dyDescent="0.2">
      <c r="B280" s="47" t="s">
        <v>61</v>
      </c>
      <c r="C280" s="30">
        <v>174</v>
      </c>
    </row>
    <row r="281" spans="2:3" ht="12.75" x14ac:dyDescent="0.2">
      <c r="B281" s="47" t="s">
        <v>60</v>
      </c>
      <c r="C281" s="30">
        <v>1</v>
      </c>
    </row>
    <row r="282" spans="2:3" ht="12.75" x14ac:dyDescent="0.2">
      <c r="B282" s="47" t="s">
        <v>77</v>
      </c>
      <c r="C282" s="30">
        <v>1.5</v>
      </c>
    </row>
    <row r="283" spans="2:3" ht="12.75" x14ac:dyDescent="0.2">
      <c r="B283" s="47" t="s">
        <v>56</v>
      </c>
      <c r="C283" s="30">
        <v>3</v>
      </c>
    </row>
    <row r="284" spans="2:3" ht="12.75" x14ac:dyDescent="0.2">
      <c r="B284" s="47" t="s">
        <v>68</v>
      </c>
      <c r="C284" s="30">
        <v>1</v>
      </c>
    </row>
    <row r="285" spans="2:3" ht="12.75" x14ac:dyDescent="0.2">
      <c r="B285" s="47" t="s">
        <v>67</v>
      </c>
      <c r="C285" s="30">
        <v>2</v>
      </c>
    </row>
    <row r="286" spans="2:3" ht="12.75" x14ac:dyDescent="0.2">
      <c r="B286" s="47" t="s">
        <v>57</v>
      </c>
      <c r="C286" s="30">
        <v>12</v>
      </c>
    </row>
    <row r="287" spans="2:3" ht="12.75" x14ac:dyDescent="0.2">
      <c r="B287" s="47" t="s">
        <v>58</v>
      </c>
      <c r="C287" s="30">
        <v>330</v>
      </c>
    </row>
    <row r="288" spans="2:3" ht="12.75" x14ac:dyDescent="0.2">
      <c r="B288" s="47" t="s">
        <v>149</v>
      </c>
      <c r="C288" s="30">
        <v>8</v>
      </c>
    </row>
    <row r="289" spans="1:3" ht="12.75" x14ac:dyDescent="0.2">
      <c r="B289" s="47" t="s">
        <v>139</v>
      </c>
      <c r="C289" s="30">
        <v>57.5</v>
      </c>
    </row>
    <row r="290" spans="1:3" ht="12.75" x14ac:dyDescent="0.2">
      <c r="B290" s="47" t="s">
        <v>64</v>
      </c>
      <c r="C290" s="30">
        <v>52</v>
      </c>
    </row>
    <row r="291" spans="1:3" ht="12.75" x14ac:dyDescent="0.2">
      <c r="B291" s="47" t="s">
        <v>75</v>
      </c>
      <c r="C291" s="30">
        <v>2.5</v>
      </c>
    </row>
    <row r="292" spans="1:3" ht="12.75" x14ac:dyDescent="0.2">
      <c r="B292" s="47" t="s">
        <v>63</v>
      </c>
      <c r="C292" s="30">
        <v>45</v>
      </c>
    </row>
    <row r="293" spans="1:3" ht="12.75" x14ac:dyDescent="0.2">
      <c r="B293" s="47" t="s">
        <v>229</v>
      </c>
      <c r="C293" s="30">
        <v>1</v>
      </c>
    </row>
    <row r="294" spans="1:3" ht="12.75" x14ac:dyDescent="0.2">
      <c r="A294" s="47" t="s">
        <v>772</v>
      </c>
      <c r="B294" s="47"/>
      <c r="C294" s="30">
        <v>2119.5</v>
      </c>
    </row>
    <row r="295" spans="1:3" ht="12.75" x14ac:dyDescent="0.2">
      <c r="A295" s="47" t="s">
        <v>91</v>
      </c>
      <c r="B295" s="47" t="s">
        <v>52</v>
      </c>
      <c r="C295" s="30">
        <v>2</v>
      </c>
    </row>
    <row r="296" spans="1:3" ht="12.75" x14ac:dyDescent="0.2">
      <c r="B296" s="47" t="s">
        <v>69</v>
      </c>
      <c r="C296" s="30">
        <v>0.5</v>
      </c>
    </row>
    <row r="297" spans="1:3" ht="12.75" x14ac:dyDescent="0.2">
      <c r="B297" s="47" t="s">
        <v>54</v>
      </c>
      <c r="C297" s="30">
        <v>121</v>
      </c>
    </row>
    <row r="298" spans="1:3" ht="12.75" x14ac:dyDescent="0.2">
      <c r="B298" s="47" t="s">
        <v>86</v>
      </c>
      <c r="C298" s="30">
        <v>26.5</v>
      </c>
    </row>
    <row r="299" spans="1:3" ht="12.75" x14ac:dyDescent="0.2">
      <c r="B299" s="47" t="s">
        <v>50</v>
      </c>
      <c r="C299" s="30">
        <v>486</v>
      </c>
    </row>
    <row r="300" spans="1:3" ht="12.75" x14ac:dyDescent="0.2">
      <c r="B300" s="47" t="s">
        <v>92</v>
      </c>
      <c r="C300" s="30">
        <v>495</v>
      </c>
    </row>
    <row r="301" spans="1:3" ht="12.75" x14ac:dyDescent="0.2">
      <c r="B301" s="47" t="s">
        <v>55</v>
      </c>
      <c r="C301" s="30">
        <v>9</v>
      </c>
    </row>
    <row r="302" spans="1:3" ht="12.75" x14ac:dyDescent="0.2">
      <c r="B302" s="47" t="s">
        <v>60</v>
      </c>
      <c r="C302" s="30">
        <v>53.5</v>
      </c>
    </row>
    <row r="303" spans="1:3" ht="12.75" x14ac:dyDescent="0.2">
      <c r="B303" s="47" t="s">
        <v>77</v>
      </c>
      <c r="C303" s="30">
        <v>374.5</v>
      </c>
    </row>
    <row r="304" spans="1:3" ht="12.75" x14ac:dyDescent="0.2">
      <c r="B304" s="47" t="s">
        <v>82</v>
      </c>
      <c r="C304" s="30">
        <v>64</v>
      </c>
    </row>
    <row r="305" spans="1:3" ht="12.75" x14ac:dyDescent="0.2">
      <c r="B305" s="47" t="s">
        <v>185</v>
      </c>
      <c r="C305" s="30">
        <v>17</v>
      </c>
    </row>
    <row r="306" spans="1:3" ht="12.75" x14ac:dyDescent="0.2">
      <c r="B306" s="47" t="s">
        <v>149</v>
      </c>
      <c r="C306" s="30">
        <v>8</v>
      </c>
    </row>
    <row r="307" spans="1:3" ht="12.75" x14ac:dyDescent="0.2">
      <c r="B307" s="47" t="s">
        <v>139</v>
      </c>
      <c r="C307" s="30">
        <v>10</v>
      </c>
    </row>
    <row r="308" spans="1:3" ht="12.75" x14ac:dyDescent="0.2">
      <c r="B308" s="47" t="s">
        <v>64</v>
      </c>
      <c r="C308" s="30">
        <v>1</v>
      </c>
    </row>
    <row r="309" spans="1:3" ht="12.75" x14ac:dyDescent="0.2">
      <c r="B309" s="47" t="s">
        <v>88</v>
      </c>
      <c r="C309" s="30">
        <v>2.5</v>
      </c>
    </row>
    <row r="310" spans="1:3" ht="12.75" x14ac:dyDescent="0.2">
      <c r="B310" s="47" t="s">
        <v>113</v>
      </c>
      <c r="C310" s="30">
        <v>49.5</v>
      </c>
    </row>
    <row r="311" spans="1:3" ht="12.75" x14ac:dyDescent="0.2">
      <c r="B311" s="47" t="s">
        <v>65</v>
      </c>
      <c r="C311" s="30">
        <v>107</v>
      </c>
    </row>
    <row r="312" spans="1:3" ht="12.75" x14ac:dyDescent="0.2">
      <c r="B312" s="47" t="s">
        <v>75</v>
      </c>
      <c r="C312" s="30">
        <v>1</v>
      </c>
    </row>
    <row r="313" spans="1:3" ht="12.75" x14ac:dyDescent="0.2">
      <c r="B313" s="47" t="s">
        <v>62</v>
      </c>
      <c r="C313" s="30">
        <v>40</v>
      </c>
    </row>
    <row r="314" spans="1:3" ht="12.75" x14ac:dyDescent="0.2">
      <c r="B314" s="47" t="s">
        <v>63</v>
      </c>
      <c r="C314" s="30">
        <v>87</v>
      </c>
    </row>
    <row r="315" spans="1:3" ht="12.75" x14ac:dyDescent="0.2">
      <c r="B315" s="47" t="s">
        <v>73</v>
      </c>
      <c r="C315" s="30">
        <v>4.5</v>
      </c>
    </row>
    <row r="316" spans="1:3" ht="12.75" x14ac:dyDescent="0.2">
      <c r="A316" s="47" t="s">
        <v>773</v>
      </c>
      <c r="B316" s="47"/>
      <c r="C316" s="30">
        <v>1959.5</v>
      </c>
    </row>
    <row r="317" spans="1:3" ht="12.75" x14ac:dyDescent="0.2">
      <c r="A317" s="47" t="s">
        <v>115</v>
      </c>
      <c r="B317" s="47" t="s">
        <v>117</v>
      </c>
      <c r="C317" s="30">
        <v>271</v>
      </c>
    </row>
    <row r="318" spans="1:3" ht="12.75" x14ac:dyDescent="0.2">
      <c r="B318" s="47" t="s">
        <v>118</v>
      </c>
      <c r="C318" s="30">
        <v>208.5</v>
      </c>
    </row>
    <row r="319" spans="1:3" ht="12.75" x14ac:dyDescent="0.2">
      <c r="B319" s="47" t="s">
        <v>114</v>
      </c>
      <c r="C319" s="30">
        <v>166</v>
      </c>
    </row>
    <row r="320" spans="1:3" ht="12.75" x14ac:dyDescent="0.2">
      <c r="B320" s="47" t="s">
        <v>109</v>
      </c>
      <c r="C320" s="30">
        <v>36.5</v>
      </c>
    </row>
    <row r="321" spans="2:3" ht="12.75" x14ac:dyDescent="0.2">
      <c r="B321" s="47" t="s">
        <v>526</v>
      </c>
      <c r="C321" s="30">
        <v>2</v>
      </c>
    </row>
    <row r="322" spans="2:3" ht="12.75" x14ac:dyDescent="0.2">
      <c r="B322" s="47" t="s">
        <v>52</v>
      </c>
      <c r="C322" s="30">
        <v>0.5</v>
      </c>
    </row>
    <row r="323" spans="2:3" ht="12.75" x14ac:dyDescent="0.2">
      <c r="B323" s="47" t="s">
        <v>69</v>
      </c>
      <c r="C323" s="30">
        <v>1</v>
      </c>
    </row>
    <row r="324" spans="2:3" ht="12.75" x14ac:dyDescent="0.2">
      <c r="B324" s="47" t="s">
        <v>70</v>
      </c>
      <c r="C324" s="30">
        <v>2.5</v>
      </c>
    </row>
    <row r="325" spans="2:3" ht="12.75" x14ac:dyDescent="0.2">
      <c r="B325" s="47" t="s">
        <v>83</v>
      </c>
      <c r="C325" s="30">
        <v>1.5</v>
      </c>
    </row>
    <row r="326" spans="2:3" ht="12.75" x14ac:dyDescent="0.2">
      <c r="B326" s="47" t="s">
        <v>78</v>
      </c>
      <c r="C326" s="30">
        <v>0.5</v>
      </c>
    </row>
    <row r="327" spans="2:3" ht="12.75" x14ac:dyDescent="0.2">
      <c r="B327" s="47" t="s">
        <v>54</v>
      </c>
      <c r="C327" s="30">
        <v>67</v>
      </c>
    </row>
    <row r="328" spans="2:3" ht="12.75" x14ac:dyDescent="0.2">
      <c r="B328" s="47" t="s">
        <v>86</v>
      </c>
      <c r="C328" s="30">
        <v>29.5</v>
      </c>
    </row>
    <row r="329" spans="2:3" ht="12.75" x14ac:dyDescent="0.2">
      <c r="B329" s="47" t="s">
        <v>84</v>
      </c>
      <c r="C329" s="30">
        <v>1</v>
      </c>
    </row>
    <row r="330" spans="2:3" ht="12.75" x14ac:dyDescent="0.2">
      <c r="B330" s="47" t="s">
        <v>50</v>
      </c>
      <c r="C330" s="30">
        <v>328.5</v>
      </c>
    </row>
    <row r="331" spans="2:3" ht="12.75" x14ac:dyDescent="0.2">
      <c r="B331" s="47" t="s">
        <v>71</v>
      </c>
      <c r="C331" s="30">
        <v>5</v>
      </c>
    </row>
    <row r="332" spans="2:3" ht="12.75" x14ac:dyDescent="0.2">
      <c r="B332" s="47" t="s">
        <v>92</v>
      </c>
      <c r="C332" s="30">
        <v>5</v>
      </c>
    </row>
    <row r="333" spans="2:3" ht="12.75" x14ac:dyDescent="0.2">
      <c r="B333" s="47" t="s">
        <v>107</v>
      </c>
      <c r="C333" s="30">
        <v>4.5</v>
      </c>
    </row>
    <row r="334" spans="2:3" ht="12.75" x14ac:dyDescent="0.2">
      <c r="B334" s="47" t="s">
        <v>55</v>
      </c>
      <c r="C334" s="30">
        <v>13.5</v>
      </c>
    </row>
    <row r="335" spans="2:3" ht="12.75" x14ac:dyDescent="0.2">
      <c r="B335" s="47" t="s">
        <v>61</v>
      </c>
      <c r="C335" s="30">
        <v>9</v>
      </c>
    </row>
    <row r="336" spans="2:3" ht="12.75" x14ac:dyDescent="0.2">
      <c r="B336" s="47" t="s">
        <v>60</v>
      </c>
      <c r="C336" s="30">
        <v>40.5</v>
      </c>
    </row>
    <row r="337" spans="1:3" ht="12.75" x14ac:dyDescent="0.2">
      <c r="B337" s="47" t="s">
        <v>77</v>
      </c>
      <c r="C337" s="30">
        <v>1</v>
      </c>
    </row>
    <row r="338" spans="1:3" ht="12.75" x14ac:dyDescent="0.2">
      <c r="B338" s="47" t="s">
        <v>56</v>
      </c>
      <c r="C338" s="30">
        <v>15</v>
      </c>
    </row>
    <row r="339" spans="1:3" ht="12.75" x14ac:dyDescent="0.2">
      <c r="B339" s="47" t="s">
        <v>57</v>
      </c>
      <c r="C339" s="30">
        <v>1.5</v>
      </c>
    </row>
    <row r="340" spans="1:3" ht="12.75" x14ac:dyDescent="0.2">
      <c r="B340" s="47" t="s">
        <v>58</v>
      </c>
      <c r="C340" s="30">
        <v>0.5</v>
      </c>
    </row>
    <row r="341" spans="1:3" ht="12.75" x14ac:dyDescent="0.2">
      <c r="B341" s="47" t="s">
        <v>79</v>
      </c>
      <c r="C341" s="30">
        <v>0.5</v>
      </c>
    </row>
    <row r="342" spans="1:3" ht="12.75" x14ac:dyDescent="0.2">
      <c r="B342" s="47" t="s">
        <v>149</v>
      </c>
      <c r="C342" s="30">
        <v>8</v>
      </c>
    </row>
    <row r="343" spans="1:3" ht="12.75" x14ac:dyDescent="0.2">
      <c r="B343" s="47" t="s">
        <v>116</v>
      </c>
      <c r="C343" s="30">
        <v>31</v>
      </c>
    </row>
    <row r="344" spans="1:3" ht="12.75" x14ac:dyDescent="0.2">
      <c r="B344" s="47" t="s">
        <v>122</v>
      </c>
      <c r="C344" s="30">
        <v>25.5</v>
      </c>
    </row>
    <row r="345" spans="1:3" ht="12.75" x14ac:dyDescent="0.2">
      <c r="B345" s="47" t="s">
        <v>239</v>
      </c>
      <c r="C345" s="30">
        <v>2.5</v>
      </c>
    </row>
    <row r="346" spans="1:3" ht="12.75" x14ac:dyDescent="0.2">
      <c r="B346" s="47" t="s">
        <v>108</v>
      </c>
      <c r="C346" s="30">
        <v>10</v>
      </c>
    </row>
    <row r="347" spans="1:3" ht="12.75" x14ac:dyDescent="0.2">
      <c r="B347" s="47" t="s">
        <v>123</v>
      </c>
      <c r="C347" s="30">
        <v>28</v>
      </c>
    </row>
    <row r="348" spans="1:3" ht="12.75" x14ac:dyDescent="0.2">
      <c r="B348" s="47" t="s">
        <v>120</v>
      </c>
      <c r="C348" s="30">
        <v>129</v>
      </c>
    </row>
    <row r="349" spans="1:3" ht="12.75" x14ac:dyDescent="0.2">
      <c r="B349" s="47" t="s">
        <v>121</v>
      </c>
      <c r="C349" s="30">
        <v>91</v>
      </c>
    </row>
    <row r="350" spans="1:3" ht="12.75" x14ac:dyDescent="0.2">
      <c r="B350" s="47" t="s">
        <v>119</v>
      </c>
      <c r="C350" s="30">
        <v>36.5</v>
      </c>
    </row>
    <row r="351" spans="1:3" ht="12.75" x14ac:dyDescent="0.2">
      <c r="A351" s="47" t="s">
        <v>774</v>
      </c>
      <c r="B351" s="47"/>
      <c r="C351" s="30">
        <v>1573.5</v>
      </c>
    </row>
    <row r="352" spans="1:3" ht="12.75" x14ac:dyDescent="0.2">
      <c r="A352" s="47" t="s">
        <v>996</v>
      </c>
      <c r="B352" s="47" t="s">
        <v>54</v>
      </c>
      <c r="C352" s="30">
        <v>24</v>
      </c>
    </row>
    <row r="353" spans="1:3" ht="12.75" x14ac:dyDescent="0.2">
      <c r="B353" s="47" t="s">
        <v>59</v>
      </c>
      <c r="C353" s="30">
        <v>3</v>
      </c>
    </row>
    <row r="354" spans="1:3" ht="12.75" x14ac:dyDescent="0.2">
      <c r="B354" s="47" t="s">
        <v>84</v>
      </c>
      <c r="C354" s="30">
        <v>12</v>
      </c>
    </row>
    <row r="355" spans="1:3" ht="12.75" x14ac:dyDescent="0.2">
      <c r="B355" s="47" t="s">
        <v>50</v>
      </c>
      <c r="C355" s="30">
        <v>9</v>
      </c>
    </row>
    <row r="356" spans="1:3" ht="12.75" x14ac:dyDescent="0.2">
      <c r="B356" s="47" t="s">
        <v>107</v>
      </c>
      <c r="C356" s="30">
        <v>22.5</v>
      </c>
    </row>
    <row r="357" spans="1:3" ht="12.75" x14ac:dyDescent="0.2">
      <c r="B357" s="47" t="s">
        <v>60</v>
      </c>
      <c r="C357" s="30">
        <v>17.5</v>
      </c>
    </row>
    <row r="358" spans="1:3" ht="12.75" x14ac:dyDescent="0.2">
      <c r="B358" s="47" t="s">
        <v>68</v>
      </c>
      <c r="C358" s="30">
        <v>21</v>
      </c>
    </row>
    <row r="359" spans="1:3" ht="12.75" x14ac:dyDescent="0.2">
      <c r="B359" s="47" t="s">
        <v>63</v>
      </c>
      <c r="C359" s="30">
        <v>4</v>
      </c>
    </row>
    <row r="360" spans="1:3" ht="12.75" x14ac:dyDescent="0.2">
      <c r="A360" s="47" t="s">
        <v>997</v>
      </c>
      <c r="B360" s="47"/>
      <c r="C360" s="30">
        <v>113</v>
      </c>
    </row>
    <row r="361" spans="1:3" ht="12.75" x14ac:dyDescent="0.2">
      <c r="A361" s="47" t="s">
        <v>112</v>
      </c>
      <c r="B361" s="47" t="s">
        <v>52</v>
      </c>
      <c r="C361" s="30">
        <v>13</v>
      </c>
    </row>
    <row r="362" spans="1:3" ht="12.75" x14ac:dyDescent="0.2">
      <c r="B362" s="47" t="s">
        <v>54</v>
      </c>
      <c r="C362" s="30">
        <v>29</v>
      </c>
    </row>
    <row r="363" spans="1:3" ht="12.75" x14ac:dyDescent="0.2">
      <c r="B363" s="47" t="s">
        <v>86</v>
      </c>
      <c r="C363" s="30">
        <v>16</v>
      </c>
    </row>
    <row r="364" spans="1:3" ht="12.75" x14ac:dyDescent="0.2">
      <c r="B364" s="47" t="s">
        <v>50</v>
      </c>
      <c r="C364" s="30">
        <v>116.5</v>
      </c>
    </row>
    <row r="365" spans="1:3" ht="12.75" x14ac:dyDescent="0.2">
      <c r="B365" s="47" t="s">
        <v>92</v>
      </c>
      <c r="C365" s="30">
        <v>1191</v>
      </c>
    </row>
    <row r="366" spans="1:3" ht="12.75" x14ac:dyDescent="0.2">
      <c r="B366" s="47" t="s">
        <v>55</v>
      </c>
      <c r="C366" s="30">
        <v>2</v>
      </c>
    </row>
    <row r="367" spans="1:3" ht="12.75" x14ac:dyDescent="0.2">
      <c r="B367" s="47" t="s">
        <v>60</v>
      </c>
      <c r="C367" s="30">
        <v>37.5</v>
      </c>
    </row>
    <row r="368" spans="1:3" ht="12.75" x14ac:dyDescent="0.2">
      <c r="B368" s="47" t="s">
        <v>77</v>
      </c>
      <c r="C368" s="30">
        <v>112.5</v>
      </c>
    </row>
    <row r="369" spans="1:3" ht="12.75" x14ac:dyDescent="0.2">
      <c r="B369" s="47" t="s">
        <v>82</v>
      </c>
      <c r="C369" s="30">
        <v>63.5</v>
      </c>
    </row>
    <row r="370" spans="1:3" ht="12.75" x14ac:dyDescent="0.2">
      <c r="B370" s="47" t="s">
        <v>68</v>
      </c>
      <c r="C370" s="30">
        <v>21</v>
      </c>
    </row>
    <row r="371" spans="1:3" ht="12.75" x14ac:dyDescent="0.2">
      <c r="B371" s="47" t="s">
        <v>113</v>
      </c>
      <c r="C371" s="30">
        <v>4</v>
      </c>
    </row>
    <row r="372" spans="1:3" ht="12.75" x14ac:dyDescent="0.2">
      <c r="B372" s="47" t="s">
        <v>62</v>
      </c>
      <c r="C372" s="30">
        <v>102.5</v>
      </c>
    </row>
    <row r="373" spans="1:3" ht="12.75" x14ac:dyDescent="0.2">
      <c r="B373" s="47" t="s">
        <v>63</v>
      </c>
      <c r="C373" s="30">
        <v>52</v>
      </c>
    </row>
    <row r="374" spans="1:3" ht="12.75" x14ac:dyDescent="0.2">
      <c r="B374" s="47" t="s">
        <v>73</v>
      </c>
      <c r="C374" s="30">
        <v>6</v>
      </c>
    </row>
    <row r="375" spans="1:3" ht="12.75" x14ac:dyDescent="0.2">
      <c r="A375" s="47" t="s">
        <v>775</v>
      </c>
      <c r="B375" s="47"/>
      <c r="C375" s="30">
        <v>1766.5</v>
      </c>
    </row>
    <row r="376" spans="1:3" ht="12.75" x14ac:dyDescent="0.2">
      <c r="A376" s="47" t="s">
        <v>96</v>
      </c>
      <c r="B376" s="47" t="s">
        <v>109</v>
      </c>
      <c r="C376" s="30">
        <v>4</v>
      </c>
    </row>
    <row r="377" spans="1:3" ht="12.75" x14ac:dyDescent="0.2">
      <c r="B377" s="47" t="s">
        <v>52</v>
      </c>
      <c r="C377" s="30">
        <v>1</v>
      </c>
    </row>
    <row r="378" spans="1:3" ht="12.75" x14ac:dyDescent="0.2">
      <c r="B378" s="47" t="s">
        <v>83</v>
      </c>
      <c r="C378" s="30">
        <v>4</v>
      </c>
    </row>
    <row r="379" spans="1:3" ht="12.75" x14ac:dyDescent="0.2">
      <c r="B379" s="47" t="s">
        <v>54</v>
      </c>
      <c r="C379" s="30">
        <v>77.5</v>
      </c>
    </row>
    <row r="380" spans="1:3" ht="12.75" x14ac:dyDescent="0.2">
      <c r="B380" s="47" t="s">
        <v>59</v>
      </c>
      <c r="C380" s="30">
        <v>63.5</v>
      </c>
    </row>
    <row r="381" spans="1:3" ht="12.75" x14ac:dyDescent="0.2">
      <c r="B381" s="47" t="s">
        <v>84</v>
      </c>
      <c r="C381" s="30">
        <v>9</v>
      </c>
    </row>
    <row r="382" spans="1:3" ht="12.75" x14ac:dyDescent="0.2">
      <c r="B382" s="47" t="s">
        <v>50</v>
      </c>
      <c r="C382" s="30">
        <v>259</v>
      </c>
    </row>
    <row r="383" spans="1:3" ht="12.75" x14ac:dyDescent="0.2">
      <c r="B383" s="47" t="s">
        <v>71</v>
      </c>
      <c r="C383" s="30">
        <v>15</v>
      </c>
    </row>
    <row r="384" spans="1:3" ht="12.75" x14ac:dyDescent="0.2">
      <c r="B384" s="47" t="s">
        <v>107</v>
      </c>
      <c r="C384" s="30">
        <v>7</v>
      </c>
    </row>
    <row r="385" spans="1:3" ht="12.75" x14ac:dyDescent="0.2">
      <c r="B385" s="47" t="s">
        <v>55</v>
      </c>
      <c r="C385" s="30">
        <v>166.5</v>
      </c>
    </row>
    <row r="386" spans="1:3" ht="12.75" x14ac:dyDescent="0.2">
      <c r="B386" s="47" t="s">
        <v>61</v>
      </c>
      <c r="C386" s="30">
        <v>688</v>
      </c>
    </row>
    <row r="387" spans="1:3" ht="15.75" customHeight="1" x14ac:dyDescent="0.2">
      <c r="B387" s="47" t="s">
        <v>60</v>
      </c>
      <c r="C387" s="30">
        <v>205</v>
      </c>
    </row>
    <row r="388" spans="1:3" ht="15.75" customHeight="1" x14ac:dyDescent="0.2">
      <c r="B388" s="47" t="s">
        <v>56</v>
      </c>
      <c r="C388" s="30">
        <v>57</v>
      </c>
    </row>
    <row r="389" spans="1:3" ht="15.75" customHeight="1" x14ac:dyDescent="0.2">
      <c r="B389" s="47" t="s">
        <v>68</v>
      </c>
      <c r="C389" s="30">
        <v>0.5</v>
      </c>
    </row>
    <row r="390" spans="1:3" ht="15.75" customHeight="1" x14ac:dyDescent="0.2">
      <c r="B390" s="47" t="s">
        <v>57</v>
      </c>
      <c r="C390" s="30">
        <v>6</v>
      </c>
    </row>
    <row r="391" spans="1:3" ht="15.75" customHeight="1" x14ac:dyDescent="0.2">
      <c r="B391" s="47" t="s">
        <v>58</v>
      </c>
      <c r="C391" s="30">
        <v>7.5</v>
      </c>
    </row>
    <row r="392" spans="1:3" ht="15.75" customHeight="1" x14ac:dyDescent="0.2">
      <c r="B392" s="47" t="s">
        <v>149</v>
      </c>
      <c r="C392" s="30">
        <v>8</v>
      </c>
    </row>
    <row r="393" spans="1:3" ht="15.75" customHeight="1" x14ac:dyDescent="0.2">
      <c r="B393" s="47" t="s">
        <v>113</v>
      </c>
      <c r="C393" s="30">
        <v>213</v>
      </c>
    </row>
    <row r="394" spans="1:3" ht="15.75" customHeight="1" x14ac:dyDescent="0.2">
      <c r="B394" s="47" t="s">
        <v>65</v>
      </c>
      <c r="C394" s="30">
        <v>293</v>
      </c>
    </row>
    <row r="395" spans="1:3" ht="15.75" customHeight="1" x14ac:dyDescent="0.2">
      <c r="B395" s="47" t="s">
        <v>75</v>
      </c>
      <c r="C395" s="30">
        <v>8</v>
      </c>
    </row>
    <row r="396" spans="1:3" ht="15.75" customHeight="1" x14ac:dyDescent="0.2">
      <c r="B396" s="47" t="s">
        <v>62</v>
      </c>
      <c r="C396" s="30">
        <v>33.5</v>
      </c>
    </row>
    <row r="397" spans="1:3" ht="15.75" customHeight="1" x14ac:dyDescent="0.2">
      <c r="B397" s="47" t="s">
        <v>63</v>
      </c>
      <c r="C397" s="30">
        <v>45</v>
      </c>
    </row>
    <row r="398" spans="1:3" ht="15.75" customHeight="1" x14ac:dyDescent="0.2">
      <c r="B398" s="47" t="s">
        <v>108</v>
      </c>
      <c r="C398" s="30">
        <v>0.5</v>
      </c>
    </row>
    <row r="399" spans="1:3" ht="15.75" customHeight="1" x14ac:dyDescent="0.2">
      <c r="A399" s="47" t="s">
        <v>776</v>
      </c>
      <c r="B399" s="47"/>
      <c r="C399" s="30">
        <v>2171.5</v>
      </c>
    </row>
    <row r="400" spans="1:3" ht="15.75" customHeight="1" x14ac:dyDescent="0.2">
      <c r="A400" s="47" t="s">
        <v>80</v>
      </c>
      <c r="B400" s="47" t="s">
        <v>52</v>
      </c>
      <c r="C400" s="30">
        <v>5</v>
      </c>
    </row>
    <row r="401" spans="1:3" ht="15.75" customHeight="1" x14ac:dyDescent="0.2">
      <c r="B401" s="47" t="s">
        <v>50</v>
      </c>
      <c r="C401" s="30">
        <v>54</v>
      </c>
    </row>
    <row r="402" spans="1:3" ht="15.75" customHeight="1" x14ac:dyDescent="0.2">
      <c r="B402" s="47" t="s">
        <v>71</v>
      </c>
      <c r="C402" s="30">
        <v>7</v>
      </c>
    </row>
    <row r="403" spans="1:3" ht="15.75" customHeight="1" x14ac:dyDescent="0.2">
      <c r="B403" s="47" t="s">
        <v>55</v>
      </c>
      <c r="C403" s="30">
        <v>1</v>
      </c>
    </row>
    <row r="404" spans="1:3" ht="15.75" customHeight="1" x14ac:dyDescent="0.2">
      <c r="B404" s="47" t="s">
        <v>56</v>
      </c>
      <c r="C404" s="30">
        <v>75.5</v>
      </c>
    </row>
    <row r="405" spans="1:3" ht="15.75" customHeight="1" x14ac:dyDescent="0.2">
      <c r="B405" s="47" t="s">
        <v>65</v>
      </c>
      <c r="C405" s="30">
        <v>76.5</v>
      </c>
    </row>
    <row r="406" spans="1:3" ht="15.75" customHeight="1" x14ac:dyDescent="0.2">
      <c r="B406" s="47" t="s">
        <v>63</v>
      </c>
      <c r="C406" s="30">
        <v>10.5</v>
      </c>
    </row>
    <row r="407" spans="1:3" ht="15.75" customHeight="1" x14ac:dyDescent="0.2">
      <c r="A407" s="47" t="s">
        <v>782</v>
      </c>
      <c r="B407" s="47"/>
      <c r="C407" s="30">
        <v>229.5</v>
      </c>
    </row>
    <row r="408" spans="1:3" ht="15.75" customHeight="1" x14ac:dyDescent="0.2">
      <c r="A408" s="47" t="s">
        <v>76</v>
      </c>
      <c r="B408" s="47" t="s">
        <v>109</v>
      </c>
      <c r="C408" s="30">
        <v>4</v>
      </c>
    </row>
    <row r="409" spans="1:3" ht="15.75" customHeight="1" x14ac:dyDescent="0.2">
      <c r="B409" s="47" t="s">
        <v>526</v>
      </c>
      <c r="C409" s="30">
        <v>19</v>
      </c>
    </row>
    <row r="410" spans="1:3" ht="15.75" customHeight="1" x14ac:dyDescent="0.2">
      <c r="B410" s="47" t="s">
        <v>52</v>
      </c>
      <c r="C410" s="30">
        <v>10</v>
      </c>
    </row>
    <row r="411" spans="1:3" ht="15.75" customHeight="1" x14ac:dyDescent="0.2">
      <c r="B411" s="47" t="s">
        <v>69</v>
      </c>
      <c r="C411" s="30">
        <v>10</v>
      </c>
    </row>
    <row r="412" spans="1:3" ht="15.75" customHeight="1" x14ac:dyDescent="0.2">
      <c r="B412" s="47" t="s">
        <v>83</v>
      </c>
      <c r="C412" s="30">
        <v>4</v>
      </c>
    </row>
    <row r="413" spans="1:3" ht="15.75" customHeight="1" x14ac:dyDescent="0.2">
      <c r="B413" s="47" t="s">
        <v>78</v>
      </c>
      <c r="C413" s="30">
        <v>25.5</v>
      </c>
    </row>
    <row r="414" spans="1:3" ht="15.75" customHeight="1" x14ac:dyDescent="0.2">
      <c r="B414" s="47" t="s">
        <v>54</v>
      </c>
      <c r="C414" s="30">
        <v>584</v>
      </c>
    </row>
    <row r="415" spans="1:3" ht="15.75" customHeight="1" x14ac:dyDescent="0.2">
      <c r="B415" s="47" t="s">
        <v>86</v>
      </c>
      <c r="C415" s="30">
        <v>12</v>
      </c>
    </row>
    <row r="416" spans="1:3" ht="15.75" customHeight="1" x14ac:dyDescent="0.2">
      <c r="B416" s="47" t="s">
        <v>84</v>
      </c>
      <c r="C416" s="30">
        <v>4</v>
      </c>
    </row>
    <row r="417" spans="2:3" ht="15.75" customHeight="1" x14ac:dyDescent="0.2">
      <c r="B417" s="47" t="s">
        <v>50</v>
      </c>
      <c r="C417" s="30">
        <v>257.25</v>
      </c>
    </row>
    <row r="418" spans="2:3" ht="15.75" customHeight="1" x14ac:dyDescent="0.2">
      <c r="B418" s="47" t="s">
        <v>71</v>
      </c>
      <c r="C418" s="30">
        <v>32</v>
      </c>
    </row>
    <row r="419" spans="2:3" ht="15.75" customHeight="1" x14ac:dyDescent="0.2">
      <c r="B419" s="47" t="s">
        <v>55</v>
      </c>
      <c r="C419" s="30">
        <v>57.25</v>
      </c>
    </row>
    <row r="420" spans="2:3" ht="15.75" customHeight="1" x14ac:dyDescent="0.2">
      <c r="B420" s="47" t="s">
        <v>61</v>
      </c>
      <c r="C420" s="30">
        <v>2</v>
      </c>
    </row>
    <row r="421" spans="2:3" ht="15.75" customHeight="1" x14ac:dyDescent="0.2">
      <c r="B421" s="47" t="s">
        <v>60</v>
      </c>
      <c r="C421" s="30">
        <v>64.5</v>
      </c>
    </row>
    <row r="422" spans="2:3" ht="15.75" customHeight="1" x14ac:dyDescent="0.2">
      <c r="B422" s="47" t="s">
        <v>77</v>
      </c>
      <c r="C422" s="30">
        <v>228</v>
      </c>
    </row>
    <row r="423" spans="2:3" ht="15.75" customHeight="1" x14ac:dyDescent="0.2">
      <c r="B423" s="47" t="s">
        <v>56</v>
      </c>
      <c r="C423" s="30">
        <v>48</v>
      </c>
    </row>
    <row r="424" spans="2:3" ht="15.75" customHeight="1" x14ac:dyDescent="0.2">
      <c r="B424" s="47" t="s">
        <v>58</v>
      </c>
      <c r="C424" s="30">
        <v>11</v>
      </c>
    </row>
    <row r="425" spans="2:3" ht="15.75" customHeight="1" x14ac:dyDescent="0.2">
      <c r="B425" s="47" t="s">
        <v>79</v>
      </c>
      <c r="C425" s="30">
        <v>9</v>
      </c>
    </row>
    <row r="426" spans="2:3" ht="15.75" customHeight="1" x14ac:dyDescent="0.2">
      <c r="B426" s="47" t="s">
        <v>149</v>
      </c>
      <c r="C426" s="30">
        <v>14</v>
      </c>
    </row>
    <row r="427" spans="2:3" ht="15.75" customHeight="1" x14ac:dyDescent="0.2">
      <c r="B427" s="47" t="s">
        <v>139</v>
      </c>
      <c r="C427" s="30">
        <v>152</v>
      </c>
    </row>
    <row r="428" spans="2:3" ht="15.75" customHeight="1" x14ac:dyDescent="0.2">
      <c r="B428" s="47" t="s">
        <v>113</v>
      </c>
      <c r="C428" s="30">
        <v>423</v>
      </c>
    </row>
    <row r="429" spans="2:3" ht="15.75" customHeight="1" x14ac:dyDescent="0.2">
      <c r="B429" s="47" t="s">
        <v>65</v>
      </c>
      <c r="C429" s="30">
        <v>3</v>
      </c>
    </row>
    <row r="430" spans="2:3" ht="15.75" customHeight="1" x14ac:dyDescent="0.2">
      <c r="B430" s="47" t="s">
        <v>75</v>
      </c>
      <c r="C430" s="30">
        <v>16.5</v>
      </c>
    </row>
    <row r="431" spans="2:3" ht="15.75" customHeight="1" x14ac:dyDescent="0.2">
      <c r="B431" s="47" t="s">
        <v>63</v>
      </c>
      <c r="C431" s="30">
        <v>83.5</v>
      </c>
    </row>
    <row r="432" spans="2:3" ht="15.75" customHeight="1" x14ac:dyDescent="0.2">
      <c r="B432" s="47" t="s">
        <v>73</v>
      </c>
      <c r="C432" s="30">
        <v>32</v>
      </c>
    </row>
    <row r="433" spans="1:3" ht="15.75" customHeight="1" x14ac:dyDescent="0.2">
      <c r="A433" s="47" t="s">
        <v>777</v>
      </c>
      <c r="B433" s="47"/>
      <c r="C433" s="30">
        <v>2105.5</v>
      </c>
    </row>
    <row r="434" spans="1:3" ht="15.75" customHeight="1" x14ac:dyDescent="0.2">
      <c r="A434" s="47" t="s">
        <v>778</v>
      </c>
      <c r="C434" s="30">
        <v>28513.199999999997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68"/>
  <sheetViews>
    <sheetView showGridLines="0" tabSelected="1" topLeftCell="A26" workbookViewId="0">
      <selection activeCell="M48" sqref="M48"/>
    </sheetView>
  </sheetViews>
  <sheetFormatPr defaultColWidth="14.42578125" defaultRowHeight="15.75" customHeight="1" x14ac:dyDescent="0.2"/>
  <sheetData>
    <row r="1" spans="1:3" ht="15.75" customHeight="1" x14ac:dyDescent="0.2">
      <c r="A1" s="29" t="s">
        <v>3</v>
      </c>
      <c r="B1" s="47" t="s">
        <v>905</v>
      </c>
    </row>
    <row r="3" spans="1:3" ht="15.75" customHeight="1" x14ac:dyDescent="0.2">
      <c r="A3" s="29" t="s">
        <v>38</v>
      </c>
      <c r="B3" s="29" t="s">
        <v>4</v>
      </c>
      <c r="C3" t="s">
        <v>762</v>
      </c>
    </row>
    <row r="4" spans="1:3" ht="15.75" customHeight="1" x14ac:dyDescent="0.2">
      <c r="A4" s="47" t="s">
        <v>441</v>
      </c>
      <c r="B4" s="47" t="s">
        <v>364</v>
      </c>
      <c r="C4" s="30">
        <v>3</v>
      </c>
    </row>
    <row r="5" spans="1:3" ht="15.75" customHeight="1" x14ac:dyDescent="0.2">
      <c r="B5" s="47" t="s">
        <v>63</v>
      </c>
      <c r="C5" s="30">
        <v>5</v>
      </c>
    </row>
    <row r="6" spans="1:3" ht="15.75" customHeight="1" x14ac:dyDescent="0.2">
      <c r="B6" s="47" t="s">
        <v>84</v>
      </c>
      <c r="C6" s="30">
        <v>5.5</v>
      </c>
    </row>
    <row r="7" spans="1:3" ht="15.75" customHeight="1" x14ac:dyDescent="0.2">
      <c r="B7" s="47" t="s">
        <v>71</v>
      </c>
      <c r="C7" s="30">
        <v>10</v>
      </c>
    </row>
    <row r="8" spans="1:3" ht="15.75" customHeight="1" x14ac:dyDescent="0.2">
      <c r="B8" s="47" t="s">
        <v>50</v>
      </c>
      <c r="C8" s="30">
        <v>14.5</v>
      </c>
    </row>
    <row r="9" spans="1:3" ht="15.75" customHeight="1" x14ac:dyDescent="0.2">
      <c r="B9" s="47" t="s">
        <v>54</v>
      </c>
      <c r="C9" s="30">
        <v>27</v>
      </c>
    </row>
    <row r="10" spans="1:3" ht="15.75" customHeight="1" x14ac:dyDescent="0.2">
      <c r="B10" s="47" t="s">
        <v>60</v>
      </c>
      <c r="C10" s="30">
        <v>93</v>
      </c>
    </row>
    <row r="11" spans="1:3" ht="15.75" customHeight="1" x14ac:dyDescent="0.2">
      <c r="A11" s="47" t="s">
        <v>763</v>
      </c>
      <c r="B11" s="47"/>
      <c r="C11" s="30">
        <v>158</v>
      </c>
    </row>
    <row r="12" spans="1:3" ht="15.75" customHeight="1" x14ac:dyDescent="0.2">
      <c r="A12" s="47" t="s">
        <v>106</v>
      </c>
      <c r="B12" s="47" t="s">
        <v>60</v>
      </c>
      <c r="C12" s="30">
        <v>9</v>
      </c>
    </row>
    <row r="13" spans="1:3" ht="15.75" customHeight="1" x14ac:dyDescent="0.2">
      <c r="B13" s="47" t="s">
        <v>108</v>
      </c>
      <c r="C13" s="30">
        <v>13</v>
      </c>
    </row>
    <row r="14" spans="1:3" ht="15.75" customHeight="1" x14ac:dyDescent="0.2">
      <c r="B14" s="47" t="s">
        <v>84</v>
      </c>
      <c r="C14" s="30">
        <v>14</v>
      </c>
    </row>
    <row r="15" spans="1:3" ht="15.75" customHeight="1" x14ac:dyDescent="0.2">
      <c r="B15" s="47" t="s">
        <v>54</v>
      </c>
      <c r="C15" s="30">
        <v>15.5</v>
      </c>
    </row>
    <row r="16" spans="1:3" ht="15.75" customHeight="1" x14ac:dyDescent="0.2">
      <c r="B16" s="47" t="s">
        <v>107</v>
      </c>
      <c r="C16" s="30">
        <v>22.5</v>
      </c>
    </row>
    <row r="17" spans="1:3" ht="15.75" customHeight="1" x14ac:dyDescent="0.2">
      <c r="B17" s="47" t="s">
        <v>50</v>
      </c>
      <c r="C17" s="30">
        <v>32.5</v>
      </c>
    </row>
    <row r="18" spans="1:3" ht="15.75" customHeight="1" x14ac:dyDescent="0.2">
      <c r="B18" s="47" t="s">
        <v>220</v>
      </c>
      <c r="C18" s="30">
        <v>38</v>
      </c>
    </row>
    <row r="19" spans="1:3" ht="15.75" customHeight="1" x14ac:dyDescent="0.2">
      <c r="A19" s="47" t="s">
        <v>764</v>
      </c>
      <c r="B19" s="47"/>
      <c r="C19" s="30">
        <v>144.5</v>
      </c>
    </row>
    <row r="20" spans="1:3" ht="15.75" customHeight="1" x14ac:dyDescent="0.2">
      <c r="A20" s="47" t="s">
        <v>909</v>
      </c>
      <c r="B20" s="47" t="s">
        <v>63</v>
      </c>
      <c r="C20" s="30">
        <v>0.5</v>
      </c>
    </row>
    <row r="21" spans="1:3" ht="15.75" customHeight="1" x14ac:dyDescent="0.2">
      <c r="B21" s="47" t="s">
        <v>60</v>
      </c>
      <c r="C21" s="30">
        <v>1.5</v>
      </c>
    </row>
    <row r="22" spans="1:3" ht="15.75" customHeight="1" x14ac:dyDescent="0.2">
      <c r="B22" s="47" t="s">
        <v>84</v>
      </c>
      <c r="C22" s="30">
        <v>4</v>
      </c>
    </row>
    <row r="23" spans="1:3" ht="15.75" customHeight="1" x14ac:dyDescent="0.2">
      <c r="B23" s="47" t="s">
        <v>54</v>
      </c>
      <c r="C23" s="30">
        <v>8.25</v>
      </c>
    </row>
    <row r="24" spans="1:3" ht="15.75" customHeight="1" x14ac:dyDescent="0.2">
      <c r="B24" s="47" t="s">
        <v>50</v>
      </c>
      <c r="C24" s="30">
        <v>11.5</v>
      </c>
    </row>
    <row r="25" spans="1:3" ht="15.75" customHeight="1" x14ac:dyDescent="0.2">
      <c r="B25" s="47" t="s">
        <v>113</v>
      </c>
      <c r="C25" s="30">
        <v>23.25</v>
      </c>
    </row>
    <row r="26" spans="1:3" ht="15.75" customHeight="1" x14ac:dyDescent="0.2">
      <c r="B26" s="47" t="s">
        <v>68</v>
      </c>
      <c r="C26" s="30">
        <v>41.5</v>
      </c>
    </row>
    <row r="27" spans="1:3" ht="15.75" customHeight="1" x14ac:dyDescent="0.2">
      <c r="A27" s="47" t="s">
        <v>969</v>
      </c>
      <c r="B27" s="47"/>
      <c r="C27" s="30">
        <v>90.5</v>
      </c>
    </row>
    <row r="28" spans="1:3" ht="15.75" customHeight="1" x14ac:dyDescent="0.2">
      <c r="A28" s="47" t="s">
        <v>611</v>
      </c>
      <c r="B28" s="47" t="s">
        <v>84</v>
      </c>
      <c r="C28" s="30">
        <v>5</v>
      </c>
    </row>
    <row r="29" spans="1:3" ht="15.75" customHeight="1" x14ac:dyDescent="0.2">
      <c r="B29" s="47" t="s">
        <v>63</v>
      </c>
      <c r="C29" s="30">
        <v>9</v>
      </c>
    </row>
    <row r="30" spans="1:3" ht="15.75" customHeight="1" x14ac:dyDescent="0.2">
      <c r="B30" s="47" t="s">
        <v>50</v>
      </c>
      <c r="C30" s="30">
        <v>12</v>
      </c>
    </row>
    <row r="31" spans="1:3" ht="15.75" customHeight="1" x14ac:dyDescent="0.2">
      <c r="B31" s="47" t="s">
        <v>364</v>
      </c>
      <c r="C31" s="30">
        <v>17.5</v>
      </c>
    </row>
    <row r="32" spans="1:3" ht="15.75" customHeight="1" x14ac:dyDescent="0.2">
      <c r="B32" s="47" t="s">
        <v>54</v>
      </c>
      <c r="C32" s="30">
        <v>104.5</v>
      </c>
    </row>
    <row r="33" spans="1:3" ht="15.75" customHeight="1" x14ac:dyDescent="0.2">
      <c r="A33" s="47" t="s">
        <v>765</v>
      </c>
      <c r="B33" s="47"/>
      <c r="C33" s="30">
        <v>148</v>
      </c>
    </row>
    <row r="34" spans="1:3" ht="15.75" customHeight="1" x14ac:dyDescent="0.2">
      <c r="A34" s="47" t="s">
        <v>66</v>
      </c>
      <c r="B34" s="47" t="s">
        <v>62</v>
      </c>
      <c r="C34" s="30">
        <v>0.5</v>
      </c>
    </row>
    <row r="35" spans="1:3" ht="15.75" customHeight="1" x14ac:dyDescent="0.2">
      <c r="B35" s="47" t="s">
        <v>67</v>
      </c>
      <c r="C35" s="30">
        <v>0.5</v>
      </c>
    </row>
    <row r="36" spans="1:3" ht="12.75" x14ac:dyDescent="0.2">
      <c r="B36" s="47" t="s">
        <v>52</v>
      </c>
      <c r="C36" s="30">
        <v>0.5</v>
      </c>
    </row>
    <row r="37" spans="1:3" ht="12.75" x14ac:dyDescent="0.2">
      <c r="B37" s="47" t="s">
        <v>77</v>
      </c>
      <c r="C37" s="30">
        <v>0.5</v>
      </c>
    </row>
    <row r="38" spans="1:3" ht="12.75" x14ac:dyDescent="0.2">
      <c r="B38" s="47" t="s">
        <v>139</v>
      </c>
      <c r="C38" s="30">
        <v>0.5</v>
      </c>
    </row>
    <row r="39" spans="1:3" ht="12.75" x14ac:dyDescent="0.2">
      <c r="B39" s="47" t="s">
        <v>58</v>
      </c>
      <c r="C39" s="30">
        <v>0.5</v>
      </c>
    </row>
    <row r="40" spans="1:3" ht="12.75" x14ac:dyDescent="0.2">
      <c r="B40" s="47" t="s">
        <v>60</v>
      </c>
      <c r="C40" s="30">
        <v>0.5</v>
      </c>
    </row>
    <row r="41" spans="1:3" ht="12.75" x14ac:dyDescent="0.2">
      <c r="B41" s="47" t="s">
        <v>113</v>
      </c>
      <c r="C41" s="30">
        <v>0.5</v>
      </c>
    </row>
    <row r="42" spans="1:3" ht="12.75" x14ac:dyDescent="0.2">
      <c r="B42" s="47" t="s">
        <v>61</v>
      </c>
      <c r="C42" s="30">
        <v>1</v>
      </c>
    </row>
    <row r="43" spans="1:3" ht="12.75" x14ac:dyDescent="0.2">
      <c r="B43" s="47" t="s">
        <v>107</v>
      </c>
      <c r="C43" s="30">
        <v>1.5</v>
      </c>
    </row>
    <row r="44" spans="1:3" ht="12.75" x14ac:dyDescent="0.2">
      <c r="B44" s="47" t="s">
        <v>59</v>
      </c>
      <c r="C44" s="30">
        <v>2.5</v>
      </c>
    </row>
    <row r="45" spans="1:3" ht="12.75" x14ac:dyDescent="0.2">
      <c r="B45" s="47" t="s">
        <v>79</v>
      </c>
      <c r="C45" s="30">
        <v>4</v>
      </c>
    </row>
    <row r="46" spans="1:3" ht="12.75" x14ac:dyDescent="0.2">
      <c r="B46" s="47" t="s">
        <v>83</v>
      </c>
      <c r="C46" s="30">
        <v>4</v>
      </c>
    </row>
    <row r="47" spans="1:3" ht="12.75" x14ac:dyDescent="0.2">
      <c r="B47" s="47" t="s">
        <v>86</v>
      </c>
      <c r="C47" s="30">
        <v>6</v>
      </c>
    </row>
    <row r="48" spans="1:3" ht="12.75" x14ac:dyDescent="0.2">
      <c r="B48" s="47" t="s">
        <v>70</v>
      </c>
      <c r="C48" s="30">
        <v>7.5</v>
      </c>
    </row>
    <row r="49" spans="1:3" ht="12.75" x14ac:dyDescent="0.2">
      <c r="B49" s="47" t="s">
        <v>69</v>
      </c>
      <c r="C49" s="30">
        <v>8.5</v>
      </c>
    </row>
    <row r="50" spans="1:3" ht="12.75" x14ac:dyDescent="0.2">
      <c r="B50" s="47" t="s">
        <v>526</v>
      </c>
      <c r="C50" s="30">
        <v>8.5</v>
      </c>
    </row>
    <row r="51" spans="1:3" ht="12.75" x14ac:dyDescent="0.2">
      <c r="B51" s="47" t="s">
        <v>78</v>
      </c>
      <c r="C51" s="30">
        <v>9</v>
      </c>
    </row>
    <row r="52" spans="1:3" ht="12.75" x14ac:dyDescent="0.2">
      <c r="B52" s="47" t="s">
        <v>54</v>
      </c>
      <c r="C52" s="30">
        <v>9.5</v>
      </c>
    </row>
    <row r="53" spans="1:3" ht="12.75" x14ac:dyDescent="0.2">
      <c r="B53" s="47" t="s">
        <v>84</v>
      </c>
      <c r="C53" s="30">
        <v>11</v>
      </c>
    </row>
    <row r="54" spans="1:3" ht="12.75" x14ac:dyDescent="0.2">
      <c r="B54" s="47" t="s">
        <v>63</v>
      </c>
      <c r="C54" s="30">
        <v>14</v>
      </c>
    </row>
    <row r="55" spans="1:3" ht="12.75" x14ac:dyDescent="0.2">
      <c r="B55" s="47" t="s">
        <v>50</v>
      </c>
      <c r="C55" s="30">
        <v>16</v>
      </c>
    </row>
    <row r="56" spans="1:3" ht="12.75" x14ac:dyDescent="0.2">
      <c r="B56" s="47" t="s">
        <v>364</v>
      </c>
      <c r="C56" s="30">
        <v>17.5</v>
      </c>
    </row>
    <row r="57" spans="1:3" ht="12.75" x14ac:dyDescent="0.2">
      <c r="B57" s="47" t="s">
        <v>71</v>
      </c>
      <c r="C57" s="30">
        <v>19.5</v>
      </c>
    </row>
    <row r="58" spans="1:3" ht="12.75" x14ac:dyDescent="0.2">
      <c r="A58" s="47" t="s">
        <v>766</v>
      </c>
      <c r="B58" s="47"/>
      <c r="C58" s="30">
        <v>144</v>
      </c>
    </row>
    <row r="59" spans="1:3" ht="12.75" x14ac:dyDescent="0.2">
      <c r="A59" s="47" t="s">
        <v>93</v>
      </c>
      <c r="B59" s="47" t="s">
        <v>63</v>
      </c>
      <c r="C59" s="30">
        <v>1</v>
      </c>
    </row>
    <row r="60" spans="1:3" ht="12.75" x14ac:dyDescent="0.2">
      <c r="B60" s="47" t="s">
        <v>84</v>
      </c>
      <c r="C60" s="30">
        <v>3.5</v>
      </c>
    </row>
    <row r="61" spans="1:3" ht="12.75" x14ac:dyDescent="0.2">
      <c r="B61" s="47" t="s">
        <v>78</v>
      </c>
      <c r="C61" s="30">
        <v>8</v>
      </c>
    </row>
    <row r="62" spans="1:3" ht="12.75" x14ac:dyDescent="0.2">
      <c r="B62" s="47" t="s">
        <v>71</v>
      </c>
      <c r="C62" s="30">
        <v>10</v>
      </c>
    </row>
    <row r="63" spans="1:3" ht="12.75" x14ac:dyDescent="0.2">
      <c r="B63" s="47" t="s">
        <v>50</v>
      </c>
      <c r="C63" s="30">
        <v>12.5</v>
      </c>
    </row>
    <row r="64" spans="1:3" ht="12.75" x14ac:dyDescent="0.2">
      <c r="B64" s="47" t="s">
        <v>54</v>
      </c>
      <c r="C64" s="30">
        <v>14</v>
      </c>
    </row>
    <row r="65" spans="1:3" ht="12.75" x14ac:dyDescent="0.2">
      <c r="B65" s="47" t="s">
        <v>62</v>
      </c>
      <c r="C65" s="30">
        <v>110.5</v>
      </c>
    </row>
    <row r="66" spans="1:3" ht="12.75" x14ac:dyDescent="0.2">
      <c r="A66" s="47" t="s">
        <v>768</v>
      </c>
      <c r="B66" s="47"/>
      <c r="C66" s="30">
        <v>159.5</v>
      </c>
    </row>
    <row r="67" spans="1:3" ht="12.75" x14ac:dyDescent="0.2">
      <c r="A67" s="47" t="s">
        <v>85</v>
      </c>
      <c r="B67" s="47" t="s">
        <v>68</v>
      </c>
      <c r="C67" s="30">
        <v>0.5</v>
      </c>
    </row>
    <row r="68" spans="1:3" ht="12.75" x14ac:dyDescent="0.2">
      <c r="B68" s="47" t="s">
        <v>139</v>
      </c>
      <c r="C68" s="30">
        <v>2</v>
      </c>
    </row>
    <row r="69" spans="1:3" ht="12.75" x14ac:dyDescent="0.2">
      <c r="B69" s="47" t="s">
        <v>63</v>
      </c>
      <c r="C69" s="30">
        <v>5.5</v>
      </c>
    </row>
    <row r="70" spans="1:3" ht="12.75" x14ac:dyDescent="0.2">
      <c r="B70" s="47" t="s">
        <v>84</v>
      </c>
      <c r="C70" s="30">
        <v>7.5</v>
      </c>
    </row>
    <row r="71" spans="1:3" ht="12.75" x14ac:dyDescent="0.2">
      <c r="B71" s="47" t="s">
        <v>50</v>
      </c>
      <c r="C71" s="30">
        <v>10</v>
      </c>
    </row>
    <row r="72" spans="1:3" ht="12.75" x14ac:dyDescent="0.2">
      <c r="B72" s="47" t="s">
        <v>54</v>
      </c>
      <c r="C72" s="30">
        <v>36</v>
      </c>
    </row>
    <row r="73" spans="1:3" ht="12.75" x14ac:dyDescent="0.2">
      <c r="B73" s="47" t="s">
        <v>56</v>
      </c>
      <c r="C73" s="30">
        <v>42</v>
      </c>
    </row>
    <row r="74" spans="1:3" ht="12.75" x14ac:dyDescent="0.2">
      <c r="B74" s="47" t="s">
        <v>113</v>
      </c>
      <c r="C74" s="30">
        <v>48</v>
      </c>
    </row>
    <row r="75" spans="1:3" ht="12.75" x14ac:dyDescent="0.2">
      <c r="A75" s="47" t="s">
        <v>769</v>
      </c>
      <c r="B75" s="47"/>
      <c r="C75" s="30">
        <v>151.5</v>
      </c>
    </row>
    <row r="76" spans="1:3" ht="12.75" x14ac:dyDescent="0.2">
      <c r="A76" s="47" t="s">
        <v>135</v>
      </c>
      <c r="B76" s="47" t="s">
        <v>107</v>
      </c>
      <c r="C76" s="30">
        <v>1</v>
      </c>
    </row>
    <row r="77" spans="1:3" ht="12.75" x14ac:dyDescent="0.2">
      <c r="B77" s="47" t="s">
        <v>60</v>
      </c>
      <c r="C77" s="30">
        <v>2</v>
      </c>
    </row>
    <row r="78" spans="1:3" ht="12.75" x14ac:dyDescent="0.2">
      <c r="B78" s="47" t="s">
        <v>229</v>
      </c>
      <c r="C78" s="30">
        <v>2</v>
      </c>
    </row>
    <row r="79" spans="1:3" ht="12.75" x14ac:dyDescent="0.2">
      <c r="B79" s="47" t="s">
        <v>50</v>
      </c>
      <c r="C79" s="30">
        <v>3.5</v>
      </c>
    </row>
    <row r="80" spans="1:3" ht="12.75" x14ac:dyDescent="0.2">
      <c r="B80" s="47" t="s">
        <v>84</v>
      </c>
      <c r="C80" s="30">
        <v>5</v>
      </c>
    </row>
    <row r="81" spans="1:3" ht="12.75" x14ac:dyDescent="0.2">
      <c r="B81" s="47" t="s">
        <v>71</v>
      </c>
      <c r="C81" s="30">
        <v>5</v>
      </c>
    </row>
    <row r="82" spans="1:3" ht="12.75" x14ac:dyDescent="0.2">
      <c r="B82" s="47" t="s">
        <v>63</v>
      </c>
      <c r="C82" s="30">
        <v>5.5</v>
      </c>
    </row>
    <row r="83" spans="1:3" ht="12.75" x14ac:dyDescent="0.2">
      <c r="B83" s="47" t="s">
        <v>75</v>
      </c>
      <c r="C83" s="30">
        <v>6</v>
      </c>
    </row>
    <row r="84" spans="1:3" ht="12.75" x14ac:dyDescent="0.2">
      <c r="B84" s="47" t="s">
        <v>55</v>
      </c>
      <c r="C84" s="30">
        <v>8.5</v>
      </c>
    </row>
    <row r="85" spans="1:3" ht="12.75" x14ac:dyDescent="0.2">
      <c r="B85" s="47" t="s">
        <v>54</v>
      </c>
      <c r="C85" s="30">
        <v>101</v>
      </c>
    </row>
    <row r="86" spans="1:3" ht="12.75" x14ac:dyDescent="0.2">
      <c r="A86" s="47" t="s">
        <v>770</v>
      </c>
      <c r="B86" s="47"/>
      <c r="C86" s="30">
        <v>139.5</v>
      </c>
    </row>
    <row r="87" spans="1:3" ht="12.75" x14ac:dyDescent="0.2">
      <c r="A87" s="47" t="s">
        <v>53</v>
      </c>
      <c r="B87" s="47" t="s">
        <v>107</v>
      </c>
      <c r="C87" s="30">
        <v>0.5</v>
      </c>
    </row>
    <row r="88" spans="1:3" ht="12.75" x14ac:dyDescent="0.2">
      <c r="B88" s="47" t="s">
        <v>56</v>
      </c>
      <c r="C88" s="30">
        <v>1</v>
      </c>
    </row>
    <row r="89" spans="1:3" ht="12.75" x14ac:dyDescent="0.2">
      <c r="B89" s="47" t="s">
        <v>68</v>
      </c>
      <c r="C89" s="30">
        <v>1</v>
      </c>
    </row>
    <row r="90" spans="1:3" ht="12.75" x14ac:dyDescent="0.2">
      <c r="B90" s="47" t="s">
        <v>63</v>
      </c>
      <c r="C90" s="30">
        <v>2.5</v>
      </c>
    </row>
    <row r="91" spans="1:3" ht="12.75" x14ac:dyDescent="0.2">
      <c r="B91" s="47" t="s">
        <v>62</v>
      </c>
      <c r="C91" s="30">
        <v>3</v>
      </c>
    </row>
    <row r="92" spans="1:3" ht="12.75" x14ac:dyDescent="0.2">
      <c r="B92" s="47" t="s">
        <v>60</v>
      </c>
      <c r="C92" s="30">
        <v>3</v>
      </c>
    </row>
    <row r="93" spans="1:3" ht="12.75" x14ac:dyDescent="0.2">
      <c r="B93" s="47" t="s">
        <v>185</v>
      </c>
      <c r="C93" s="30">
        <v>4</v>
      </c>
    </row>
    <row r="94" spans="1:3" ht="12.75" x14ac:dyDescent="0.2">
      <c r="B94" s="47" t="s">
        <v>50</v>
      </c>
      <c r="C94" s="30">
        <v>8.5</v>
      </c>
    </row>
    <row r="95" spans="1:3" ht="12.75" x14ac:dyDescent="0.2">
      <c r="B95" s="47" t="s">
        <v>54</v>
      </c>
      <c r="C95" s="30">
        <v>33.5</v>
      </c>
    </row>
    <row r="96" spans="1:3" ht="12.75" x14ac:dyDescent="0.2">
      <c r="A96" s="47" t="s">
        <v>771</v>
      </c>
      <c r="B96" s="47"/>
      <c r="C96" s="30">
        <v>57</v>
      </c>
    </row>
    <row r="97" spans="1:3" ht="12.75" x14ac:dyDescent="0.2">
      <c r="A97" s="47" t="s">
        <v>94</v>
      </c>
      <c r="B97" s="47" t="s">
        <v>58</v>
      </c>
      <c r="C97" s="30">
        <v>0.5</v>
      </c>
    </row>
    <row r="98" spans="1:3" ht="12.75" x14ac:dyDescent="0.2">
      <c r="B98" s="47" t="s">
        <v>229</v>
      </c>
      <c r="C98" s="30">
        <v>1</v>
      </c>
    </row>
    <row r="99" spans="1:3" ht="12.75" x14ac:dyDescent="0.2">
      <c r="B99" s="47" t="s">
        <v>56</v>
      </c>
      <c r="C99" s="30">
        <v>1</v>
      </c>
    </row>
    <row r="100" spans="1:3" ht="12.75" x14ac:dyDescent="0.2">
      <c r="B100" s="47" t="s">
        <v>63</v>
      </c>
      <c r="C100" s="30">
        <v>2.5</v>
      </c>
    </row>
    <row r="101" spans="1:3" ht="12.75" x14ac:dyDescent="0.2">
      <c r="B101" s="47" t="s">
        <v>84</v>
      </c>
      <c r="C101" s="30">
        <v>3</v>
      </c>
    </row>
    <row r="102" spans="1:3" ht="12.75" x14ac:dyDescent="0.2">
      <c r="B102" s="47" t="s">
        <v>57</v>
      </c>
      <c r="C102" s="30">
        <v>10.5</v>
      </c>
    </row>
    <row r="103" spans="1:3" ht="12.75" x14ac:dyDescent="0.2">
      <c r="B103" s="47" t="s">
        <v>50</v>
      </c>
      <c r="C103" s="30">
        <v>16</v>
      </c>
    </row>
    <row r="104" spans="1:3" ht="12.75" x14ac:dyDescent="0.2">
      <c r="B104" s="47" t="s">
        <v>54</v>
      </c>
      <c r="C104" s="30">
        <v>107</v>
      </c>
    </row>
    <row r="105" spans="1:3" ht="12.75" x14ac:dyDescent="0.2">
      <c r="A105" s="47" t="s">
        <v>772</v>
      </c>
      <c r="B105" s="47"/>
      <c r="C105" s="30">
        <v>141.5</v>
      </c>
    </row>
    <row r="106" spans="1:3" ht="12.75" x14ac:dyDescent="0.2">
      <c r="A106" s="47" t="s">
        <v>91</v>
      </c>
      <c r="B106" s="47" t="s">
        <v>60</v>
      </c>
      <c r="C106" s="30">
        <v>3</v>
      </c>
    </row>
    <row r="107" spans="1:3" ht="12.75" x14ac:dyDescent="0.2">
      <c r="B107" s="47" t="s">
        <v>113</v>
      </c>
      <c r="C107" s="30">
        <v>7.5</v>
      </c>
    </row>
    <row r="108" spans="1:3" ht="12.75" x14ac:dyDescent="0.2">
      <c r="B108" s="47" t="s">
        <v>63</v>
      </c>
      <c r="C108" s="30">
        <v>9</v>
      </c>
    </row>
    <row r="109" spans="1:3" ht="12.75" x14ac:dyDescent="0.2">
      <c r="B109" s="47" t="s">
        <v>54</v>
      </c>
      <c r="C109" s="30">
        <v>13</v>
      </c>
    </row>
    <row r="110" spans="1:3" ht="12.75" x14ac:dyDescent="0.2">
      <c r="B110" s="47" t="s">
        <v>77</v>
      </c>
      <c r="C110" s="30">
        <v>14.5</v>
      </c>
    </row>
    <row r="111" spans="1:3" ht="12.75" x14ac:dyDescent="0.2">
      <c r="B111" s="47" t="s">
        <v>50</v>
      </c>
      <c r="C111" s="30">
        <v>70</v>
      </c>
    </row>
    <row r="112" spans="1:3" ht="12.75" x14ac:dyDescent="0.2">
      <c r="A112" s="47" t="s">
        <v>773</v>
      </c>
      <c r="B112" s="47"/>
      <c r="C112" s="30">
        <v>117</v>
      </c>
    </row>
    <row r="113" spans="1:3" ht="12.75" x14ac:dyDescent="0.2">
      <c r="A113" s="47" t="s">
        <v>115</v>
      </c>
      <c r="B113" s="47" t="s">
        <v>108</v>
      </c>
      <c r="C113" s="30">
        <v>0</v>
      </c>
    </row>
    <row r="114" spans="1:3" ht="12.75" x14ac:dyDescent="0.2">
      <c r="B114" s="47" t="s">
        <v>92</v>
      </c>
      <c r="C114" s="30">
        <v>0</v>
      </c>
    </row>
    <row r="115" spans="1:3" ht="12.75" x14ac:dyDescent="0.2">
      <c r="B115" s="47" t="s">
        <v>109</v>
      </c>
      <c r="C115" s="30">
        <v>1</v>
      </c>
    </row>
    <row r="116" spans="1:3" ht="12.75" x14ac:dyDescent="0.2">
      <c r="B116" s="47" t="s">
        <v>84</v>
      </c>
      <c r="C116" s="30">
        <v>1</v>
      </c>
    </row>
    <row r="117" spans="1:3" ht="12.75" x14ac:dyDescent="0.2">
      <c r="B117" s="47" t="s">
        <v>69</v>
      </c>
      <c r="C117" s="30">
        <v>1</v>
      </c>
    </row>
    <row r="118" spans="1:3" ht="12.75" x14ac:dyDescent="0.2">
      <c r="B118" s="47" t="s">
        <v>526</v>
      </c>
      <c r="C118" s="30">
        <v>2</v>
      </c>
    </row>
    <row r="119" spans="1:3" ht="12.75" x14ac:dyDescent="0.2">
      <c r="B119" s="47" t="s">
        <v>71</v>
      </c>
      <c r="C119" s="30">
        <v>2</v>
      </c>
    </row>
    <row r="120" spans="1:3" ht="12.75" x14ac:dyDescent="0.2">
      <c r="B120" s="47" t="s">
        <v>107</v>
      </c>
      <c r="C120" s="30">
        <v>2.5</v>
      </c>
    </row>
    <row r="121" spans="1:3" ht="12.75" x14ac:dyDescent="0.2">
      <c r="B121" s="47" t="s">
        <v>60</v>
      </c>
      <c r="C121" s="30">
        <v>4.5</v>
      </c>
    </row>
    <row r="122" spans="1:3" ht="12.75" x14ac:dyDescent="0.2">
      <c r="B122" s="47" t="s">
        <v>122</v>
      </c>
      <c r="C122" s="30">
        <v>4.5</v>
      </c>
    </row>
    <row r="123" spans="1:3" ht="12.75" x14ac:dyDescent="0.2">
      <c r="B123" s="47" t="s">
        <v>121</v>
      </c>
      <c r="C123" s="30">
        <v>6.5</v>
      </c>
    </row>
    <row r="124" spans="1:3" ht="12.75" x14ac:dyDescent="0.2">
      <c r="B124" s="47" t="s">
        <v>119</v>
      </c>
      <c r="C124" s="30">
        <v>8</v>
      </c>
    </row>
    <row r="125" spans="1:3" ht="12.75" x14ac:dyDescent="0.2">
      <c r="B125" s="47" t="s">
        <v>123</v>
      </c>
      <c r="C125" s="30">
        <v>11</v>
      </c>
    </row>
    <row r="126" spans="1:3" ht="12.75" x14ac:dyDescent="0.2">
      <c r="B126" s="47" t="s">
        <v>54</v>
      </c>
      <c r="C126" s="30">
        <v>11.5</v>
      </c>
    </row>
    <row r="127" spans="1:3" ht="12.75" x14ac:dyDescent="0.2">
      <c r="B127" s="47" t="s">
        <v>114</v>
      </c>
      <c r="C127" s="30">
        <v>14</v>
      </c>
    </row>
    <row r="128" spans="1:3" ht="12.75" x14ac:dyDescent="0.2">
      <c r="B128" s="47" t="s">
        <v>118</v>
      </c>
      <c r="C128" s="30">
        <v>15</v>
      </c>
    </row>
    <row r="129" spans="1:3" ht="12.75" x14ac:dyDescent="0.2">
      <c r="B129" s="47" t="s">
        <v>120</v>
      </c>
      <c r="C129" s="30">
        <v>18</v>
      </c>
    </row>
    <row r="130" spans="1:3" ht="12.75" x14ac:dyDescent="0.2">
      <c r="B130" s="47" t="s">
        <v>117</v>
      </c>
      <c r="C130" s="30">
        <v>23</v>
      </c>
    </row>
    <row r="131" spans="1:3" ht="12.75" x14ac:dyDescent="0.2">
      <c r="B131" s="47" t="s">
        <v>50</v>
      </c>
      <c r="C131" s="30">
        <v>28.5</v>
      </c>
    </row>
    <row r="132" spans="1:3" ht="12.75" x14ac:dyDescent="0.2">
      <c r="A132" s="47" t="s">
        <v>774</v>
      </c>
      <c r="B132" s="47"/>
      <c r="C132" s="30">
        <v>154</v>
      </c>
    </row>
    <row r="133" spans="1:3" ht="12.75" x14ac:dyDescent="0.2">
      <c r="A133" s="47" t="s">
        <v>996</v>
      </c>
      <c r="B133" s="47" t="s">
        <v>59</v>
      </c>
      <c r="C133" s="30">
        <v>3</v>
      </c>
    </row>
    <row r="134" spans="1:3" ht="12.75" x14ac:dyDescent="0.2">
      <c r="B134" s="47" t="s">
        <v>63</v>
      </c>
      <c r="C134" s="30">
        <v>4</v>
      </c>
    </row>
    <row r="135" spans="1:3" ht="12.75" x14ac:dyDescent="0.2">
      <c r="B135" s="47" t="s">
        <v>50</v>
      </c>
      <c r="C135" s="30">
        <v>9</v>
      </c>
    </row>
    <row r="136" spans="1:3" ht="12.75" x14ac:dyDescent="0.2">
      <c r="B136" s="47" t="s">
        <v>84</v>
      </c>
      <c r="C136" s="30">
        <v>12</v>
      </c>
    </row>
    <row r="137" spans="1:3" ht="12.75" x14ac:dyDescent="0.2">
      <c r="B137" s="47" t="s">
        <v>60</v>
      </c>
      <c r="C137" s="30">
        <v>17.5</v>
      </c>
    </row>
    <row r="138" spans="1:3" ht="12.75" x14ac:dyDescent="0.2">
      <c r="B138" s="47" t="s">
        <v>68</v>
      </c>
      <c r="C138" s="30">
        <v>21</v>
      </c>
    </row>
    <row r="139" spans="1:3" ht="12.75" x14ac:dyDescent="0.2">
      <c r="B139" s="47" t="s">
        <v>107</v>
      </c>
      <c r="C139" s="30">
        <v>22.5</v>
      </c>
    </row>
    <row r="140" spans="1:3" ht="12.75" x14ac:dyDescent="0.2">
      <c r="B140" s="47" t="s">
        <v>54</v>
      </c>
      <c r="C140" s="30">
        <v>24</v>
      </c>
    </row>
    <row r="141" spans="1:3" ht="12.75" x14ac:dyDescent="0.2">
      <c r="A141" s="47" t="s">
        <v>997</v>
      </c>
      <c r="B141" s="47"/>
      <c r="C141" s="30">
        <v>113</v>
      </c>
    </row>
    <row r="142" spans="1:3" ht="12.75" x14ac:dyDescent="0.2">
      <c r="A142" s="47" t="s">
        <v>112</v>
      </c>
      <c r="B142" s="47" t="s">
        <v>60</v>
      </c>
      <c r="C142" s="30">
        <v>2</v>
      </c>
    </row>
    <row r="143" spans="1:3" ht="15.75" customHeight="1" x14ac:dyDescent="0.2">
      <c r="B143" s="47" t="s">
        <v>63</v>
      </c>
      <c r="C143" s="30">
        <v>10.5</v>
      </c>
    </row>
    <row r="144" spans="1:3" ht="15.75" customHeight="1" x14ac:dyDescent="0.2">
      <c r="B144" s="47" t="s">
        <v>62</v>
      </c>
      <c r="C144" s="30">
        <v>11.5</v>
      </c>
    </row>
    <row r="145" spans="1:3" ht="15.75" customHeight="1" x14ac:dyDescent="0.2">
      <c r="B145" s="47" t="s">
        <v>54</v>
      </c>
      <c r="C145" s="30">
        <v>14.5</v>
      </c>
    </row>
    <row r="146" spans="1:3" ht="15.75" customHeight="1" x14ac:dyDescent="0.2">
      <c r="B146" s="47" t="s">
        <v>50</v>
      </c>
      <c r="C146" s="30">
        <v>23.5</v>
      </c>
    </row>
    <row r="147" spans="1:3" ht="15.75" customHeight="1" x14ac:dyDescent="0.2">
      <c r="B147" s="47" t="s">
        <v>92</v>
      </c>
      <c r="C147" s="30">
        <v>43.5</v>
      </c>
    </row>
    <row r="148" spans="1:3" ht="15.75" customHeight="1" x14ac:dyDescent="0.2">
      <c r="B148" s="47" t="s">
        <v>77</v>
      </c>
      <c r="C148" s="30">
        <v>46.5</v>
      </c>
    </row>
    <row r="149" spans="1:3" ht="15.75" customHeight="1" x14ac:dyDescent="0.2">
      <c r="A149" s="47" t="s">
        <v>775</v>
      </c>
      <c r="B149" s="47"/>
      <c r="C149" s="30">
        <v>152</v>
      </c>
    </row>
    <row r="150" spans="1:3" ht="15.75" customHeight="1" x14ac:dyDescent="0.2">
      <c r="A150" s="47" t="s">
        <v>96</v>
      </c>
      <c r="B150" s="47" t="s">
        <v>62</v>
      </c>
      <c r="C150" s="30">
        <v>2</v>
      </c>
    </row>
    <row r="151" spans="1:3" ht="15.75" customHeight="1" x14ac:dyDescent="0.2">
      <c r="B151" s="47" t="s">
        <v>107</v>
      </c>
      <c r="C151" s="30">
        <v>2</v>
      </c>
    </row>
    <row r="152" spans="1:3" ht="15.75" customHeight="1" x14ac:dyDescent="0.2">
      <c r="B152" s="47" t="s">
        <v>60</v>
      </c>
      <c r="C152" s="30">
        <v>2</v>
      </c>
    </row>
    <row r="153" spans="1:3" ht="15.75" customHeight="1" x14ac:dyDescent="0.2">
      <c r="B153" s="47" t="s">
        <v>63</v>
      </c>
      <c r="C153" s="30">
        <v>2.5</v>
      </c>
    </row>
    <row r="154" spans="1:3" ht="15.75" customHeight="1" x14ac:dyDescent="0.2">
      <c r="B154" s="47" t="s">
        <v>71</v>
      </c>
      <c r="C154" s="30">
        <v>6</v>
      </c>
    </row>
    <row r="155" spans="1:3" ht="15.75" customHeight="1" x14ac:dyDescent="0.2">
      <c r="B155" s="47" t="s">
        <v>50</v>
      </c>
      <c r="C155" s="30">
        <v>7</v>
      </c>
    </row>
    <row r="156" spans="1:3" ht="15.75" customHeight="1" x14ac:dyDescent="0.2">
      <c r="B156" s="47" t="s">
        <v>113</v>
      </c>
      <c r="C156" s="30">
        <v>8</v>
      </c>
    </row>
    <row r="157" spans="1:3" ht="15.75" customHeight="1" x14ac:dyDescent="0.2">
      <c r="B157" s="47" t="s">
        <v>84</v>
      </c>
      <c r="C157" s="30">
        <v>9</v>
      </c>
    </row>
    <row r="158" spans="1:3" ht="15.75" customHeight="1" x14ac:dyDescent="0.2">
      <c r="B158" s="47" t="s">
        <v>55</v>
      </c>
      <c r="C158" s="30">
        <v>52</v>
      </c>
    </row>
    <row r="159" spans="1:3" ht="15.75" customHeight="1" x14ac:dyDescent="0.2">
      <c r="B159" s="47" t="s">
        <v>54</v>
      </c>
      <c r="C159" s="30">
        <v>68.5</v>
      </c>
    </row>
    <row r="160" spans="1:3" ht="15.75" customHeight="1" x14ac:dyDescent="0.2">
      <c r="A160" s="47" t="s">
        <v>776</v>
      </c>
      <c r="B160" s="47"/>
      <c r="C160" s="30">
        <v>159</v>
      </c>
    </row>
    <row r="161" spans="1:3" ht="15.75" customHeight="1" x14ac:dyDescent="0.2">
      <c r="A161" s="47" t="s">
        <v>76</v>
      </c>
      <c r="B161" s="47" t="s">
        <v>50</v>
      </c>
      <c r="C161" s="30">
        <v>2</v>
      </c>
    </row>
    <row r="162" spans="1:3" ht="15.75" customHeight="1" x14ac:dyDescent="0.2">
      <c r="B162" s="47" t="s">
        <v>84</v>
      </c>
      <c r="C162" s="30">
        <v>4</v>
      </c>
    </row>
    <row r="163" spans="1:3" ht="15.75" customHeight="1" x14ac:dyDescent="0.2">
      <c r="B163" s="47" t="s">
        <v>63</v>
      </c>
      <c r="C163" s="30">
        <v>5</v>
      </c>
    </row>
    <row r="164" spans="1:3" ht="15.75" customHeight="1" x14ac:dyDescent="0.2">
      <c r="B164" s="47" t="s">
        <v>526</v>
      </c>
      <c r="C164" s="30">
        <v>16</v>
      </c>
    </row>
    <row r="165" spans="1:3" ht="15.75" customHeight="1" x14ac:dyDescent="0.2">
      <c r="B165" s="47" t="s">
        <v>139</v>
      </c>
      <c r="C165" s="30">
        <v>49</v>
      </c>
    </row>
    <row r="166" spans="1:3" ht="15.75" customHeight="1" x14ac:dyDescent="0.2">
      <c r="B166" s="47" t="s">
        <v>54</v>
      </c>
      <c r="C166" s="30">
        <v>60</v>
      </c>
    </row>
    <row r="167" spans="1:3" ht="15.75" customHeight="1" x14ac:dyDescent="0.2">
      <c r="A167" s="47" t="s">
        <v>777</v>
      </c>
      <c r="B167" s="47"/>
      <c r="C167" s="30">
        <v>136</v>
      </c>
    </row>
    <row r="168" spans="1:3" ht="15.75" customHeight="1" x14ac:dyDescent="0.2">
      <c r="A168" s="47" t="s">
        <v>778</v>
      </c>
      <c r="C168" s="30">
        <v>2165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21"/>
  <sheetViews>
    <sheetView showGridLines="0" workbookViewId="0">
      <selection activeCell="B18" sqref="B18:C18"/>
    </sheetView>
  </sheetViews>
  <sheetFormatPr defaultColWidth="14.42578125" defaultRowHeight="15.75" customHeight="1" x14ac:dyDescent="0.2"/>
  <sheetData>
    <row r="1" spans="1:3" ht="15.75" customHeight="1" x14ac:dyDescent="0.2">
      <c r="A1" s="29" t="s">
        <v>3</v>
      </c>
      <c r="B1" s="47" t="s">
        <v>905</v>
      </c>
    </row>
    <row r="3" spans="1:3" ht="15.75" customHeight="1" x14ac:dyDescent="0.2">
      <c r="B3" s="29" t="s">
        <v>2</v>
      </c>
      <c r="C3" s="29" t="s">
        <v>817</v>
      </c>
    </row>
    <row r="4" spans="1:3" ht="15.75" customHeight="1" x14ac:dyDescent="0.2">
      <c r="B4" s="47" t="s">
        <v>102</v>
      </c>
    </row>
    <row r="5" spans="1:3" ht="15.75" customHeight="1" x14ac:dyDescent="0.2">
      <c r="A5" s="29" t="s">
        <v>38</v>
      </c>
      <c r="B5" s="47" t="s">
        <v>760</v>
      </c>
      <c r="C5" s="47" t="s">
        <v>761</v>
      </c>
    </row>
    <row r="6" spans="1:3" ht="15.75" customHeight="1" x14ac:dyDescent="0.2">
      <c r="A6" s="47" t="s">
        <v>441</v>
      </c>
      <c r="B6" s="30">
        <v>0.94936708860759489</v>
      </c>
      <c r="C6" s="30">
        <v>5.0632911392405063E-2</v>
      </c>
    </row>
    <row r="7" spans="1:3" ht="15.75" customHeight="1" x14ac:dyDescent="0.2">
      <c r="A7" s="47" t="s">
        <v>106</v>
      </c>
      <c r="B7" s="30">
        <v>1</v>
      </c>
      <c r="C7" s="30">
        <v>0</v>
      </c>
    </row>
    <row r="8" spans="1:3" ht="15.75" customHeight="1" x14ac:dyDescent="0.2">
      <c r="A8" s="47" t="s">
        <v>909</v>
      </c>
      <c r="B8" s="30">
        <v>0.73756906077348061</v>
      </c>
      <c r="C8" s="30">
        <v>0.26243093922651928</v>
      </c>
    </row>
    <row r="9" spans="1:3" ht="15.75" customHeight="1" x14ac:dyDescent="0.2">
      <c r="A9" s="47" t="s">
        <v>611</v>
      </c>
      <c r="B9" s="30">
        <v>0.82094594594594594</v>
      </c>
      <c r="C9" s="30">
        <v>0.17905405405405411</v>
      </c>
    </row>
    <row r="10" spans="1:3" ht="15.75" customHeight="1" x14ac:dyDescent="0.2">
      <c r="A10" s="47" t="s">
        <v>66</v>
      </c>
      <c r="B10" s="30">
        <v>0.77083333333333337</v>
      </c>
      <c r="C10" s="30">
        <v>0.22916666666666671</v>
      </c>
    </row>
    <row r="11" spans="1:3" ht="15.75" customHeight="1" x14ac:dyDescent="0.2">
      <c r="A11" s="47" t="s">
        <v>93</v>
      </c>
      <c r="B11" s="30">
        <v>0.30094043887147343</v>
      </c>
      <c r="C11" s="30">
        <v>0.69905956112852663</v>
      </c>
    </row>
    <row r="12" spans="1:3" ht="15.75" customHeight="1" x14ac:dyDescent="0.2">
      <c r="A12" s="47" t="s">
        <v>85</v>
      </c>
      <c r="B12" s="30">
        <v>0.63366336633663367</v>
      </c>
      <c r="C12" s="30">
        <v>0.36633663366336627</v>
      </c>
    </row>
    <row r="13" spans="1:3" ht="15.75" customHeight="1" x14ac:dyDescent="0.2">
      <c r="A13" s="47" t="s">
        <v>135</v>
      </c>
      <c r="B13" s="30">
        <v>0.90322580645161288</v>
      </c>
      <c r="C13" s="30">
        <v>9.6774193548387094E-2</v>
      </c>
    </row>
    <row r="14" spans="1:3" ht="15.75" customHeight="1" x14ac:dyDescent="0.2">
      <c r="A14" s="47" t="s">
        <v>53</v>
      </c>
      <c r="B14" s="30">
        <v>0.90350877192982459</v>
      </c>
      <c r="C14" s="30">
        <v>9.6491228070175433E-2</v>
      </c>
    </row>
    <row r="15" spans="1:3" ht="15.75" customHeight="1" x14ac:dyDescent="0.2">
      <c r="A15" s="47" t="s">
        <v>94</v>
      </c>
      <c r="B15" s="30">
        <v>0.97526501766784457</v>
      </c>
      <c r="C15" s="30">
        <v>2.4734982332155479E-2</v>
      </c>
    </row>
    <row r="16" spans="1:3" ht="15.75" customHeight="1" x14ac:dyDescent="0.2">
      <c r="A16" s="47" t="s">
        <v>91</v>
      </c>
      <c r="B16" s="30">
        <v>0.85897435897435892</v>
      </c>
      <c r="C16" s="30">
        <v>0.141025641025641</v>
      </c>
    </row>
    <row r="17" spans="1:3" ht="15.75" customHeight="1" x14ac:dyDescent="0.2">
      <c r="A17" s="47" t="s">
        <v>115</v>
      </c>
      <c r="B17" s="30">
        <v>1</v>
      </c>
      <c r="C17" s="30">
        <v>0</v>
      </c>
    </row>
    <row r="18" spans="1:3" ht="15.75" customHeight="1" x14ac:dyDescent="0.2">
      <c r="A18" s="47" t="s">
        <v>996</v>
      </c>
      <c r="B18" s="30">
        <v>0.96460176991150437</v>
      </c>
      <c r="C18" s="30">
        <v>3.5398230088495568E-2</v>
      </c>
    </row>
    <row r="19" spans="1:3" ht="15.75" customHeight="1" x14ac:dyDescent="0.2">
      <c r="A19" s="47" t="s">
        <v>112</v>
      </c>
      <c r="B19" s="30">
        <v>0.85526315789473684</v>
      </c>
      <c r="C19" s="30">
        <v>0.14473684210526319</v>
      </c>
    </row>
    <row r="20" spans="1:3" ht="15.75" customHeight="1" x14ac:dyDescent="0.2">
      <c r="A20" s="47" t="s">
        <v>96</v>
      </c>
      <c r="B20" s="30">
        <v>0.92138364779874216</v>
      </c>
      <c r="C20" s="30">
        <v>7.8616352201257858E-2</v>
      </c>
    </row>
    <row r="21" spans="1:3" ht="15.75" customHeight="1" x14ac:dyDescent="0.2">
      <c r="A21" s="47" t="s">
        <v>76</v>
      </c>
      <c r="B21" s="30">
        <v>0.6029411764705882</v>
      </c>
      <c r="C21" s="30">
        <v>0.39705882352941169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W93"/>
  <sheetViews>
    <sheetView showGridLines="0" topLeftCell="G28" workbookViewId="0">
      <selection activeCell="B64" sqref="B64"/>
    </sheetView>
  </sheetViews>
  <sheetFormatPr defaultColWidth="14.42578125" defaultRowHeight="15.75" customHeight="1" x14ac:dyDescent="0.2"/>
  <sheetData>
    <row r="1" spans="1:22" ht="15.75" customHeight="1" x14ac:dyDescent="0.2">
      <c r="A1" s="29" t="s">
        <v>3</v>
      </c>
      <c r="B1" s="47" t="s">
        <v>818</v>
      </c>
    </row>
    <row r="3" spans="1:22" ht="15.75" customHeight="1" x14ac:dyDescent="0.2">
      <c r="B3" s="29" t="s">
        <v>38</v>
      </c>
    </row>
    <row r="4" spans="1:22" ht="15.75" customHeight="1" x14ac:dyDescent="0.2">
      <c r="A4" s="29" t="s">
        <v>817</v>
      </c>
      <c r="B4" s="47" t="s">
        <v>441</v>
      </c>
      <c r="C4" s="47" t="s">
        <v>106</v>
      </c>
      <c r="D4" s="47" t="s">
        <v>909</v>
      </c>
      <c r="E4" s="47" t="s">
        <v>611</v>
      </c>
      <c r="F4" s="47" t="s">
        <v>66</v>
      </c>
      <c r="G4" s="47" t="s">
        <v>97</v>
      </c>
      <c r="H4" s="47" t="s">
        <v>95</v>
      </c>
      <c r="I4" s="47" t="s">
        <v>93</v>
      </c>
      <c r="J4" s="47" t="s">
        <v>85</v>
      </c>
      <c r="K4" s="47" t="s">
        <v>135</v>
      </c>
      <c r="L4" s="47" t="s">
        <v>51</v>
      </c>
      <c r="M4" s="47" t="s">
        <v>81</v>
      </c>
      <c r="N4" s="47" t="s">
        <v>53</v>
      </c>
      <c r="O4" s="47" t="s">
        <v>94</v>
      </c>
      <c r="P4" s="47" t="s">
        <v>91</v>
      </c>
      <c r="Q4" s="47" t="s">
        <v>115</v>
      </c>
      <c r="R4" s="47" t="s">
        <v>996</v>
      </c>
      <c r="S4" s="47" t="s">
        <v>112</v>
      </c>
      <c r="T4" s="47" t="s">
        <v>96</v>
      </c>
      <c r="U4" s="47" t="s">
        <v>80</v>
      </c>
      <c r="V4" s="47" t="s">
        <v>76</v>
      </c>
    </row>
    <row r="5" spans="1:22" ht="15.75" customHeight="1" x14ac:dyDescent="0.2">
      <c r="A5" s="47" t="s">
        <v>45</v>
      </c>
      <c r="B5" s="30">
        <v>0.52784266001156477</v>
      </c>
      <c r="C5" s="30">
        <v>1</v>
      </c>
      <c r="D5" s="30">
        <v>0.73756906077348061</v>
      </c>
      <c r="E5" s="30">
        <v>0.46464674228467928</v>
      </c>
      <c r="F5" s="30">
        <v>0.72789567172270553</v>
      </c>
      <c r="G5" s="30">
        <v>0.84784567796428578</v>
      </c>
      <c r="H5" s="30">
        <v>0.69203940472857128</v>
      </c>
      <c r="I5" s="30">
        <v>0.71471770318278283</v>
      </c>
      <c r="J5" s="30">
        <v>0.29583588931098004</v>
      </c>
      <c r="K5" s="30">
        <v>0.58633469297753948</v>
      </c>
      <c r="L5" s="30">
        <v>0.6</v>
      </c>
      <c r="M5" s="30">
        <v>0.387480506078</v>
      </c>
      <c r="N5" s="30">
        <v>0.82859921035628481</v>
      </c>
      <c r="O5" s="30">
        <v>0.93168146573892685</v>
      </c>
      <c r="P5" s="30">
        <v>0.83511744022149537</v>
      </c>
      <c r="Q5" s="30">
        <v>0.99834677563636365</v>
      </c>
      <c r="R5" s="30">
        <v>0.96460176991150437</v>
      </c>
      <c r="S5" s="30">
        <v>0.90307653556185907</v>
      </c>
      <c r="T5" s="30">
        <v>0.71869799799590206</v>
      </c>
      <c r="U5" s="30">
        <v>0.49394741742499998</v>
      </c>
      <c r="V5" s="30">
        <v>0.6933296323278384</v>
      </c>
    </row>
    <row r="6" spans="1:22" ht="15.75" customHeight="1" x14ac:dyDescent="0.2">
      <c r="A6" s="47" t="s">
        <v>46</v>
      </c>
      <c r="B6" s="30">
        <v>0.47215733998843512</v>
      </c>
      <c r="C6" s="30">
        <v>0</v>
      </c>
      <c r="D6" s="30">
        <v>0.26243093922651928</v>
      </c>
      <c r="E6" s="30">
        <v>0.53535325771532072</v>
      </c>
      <c r="F6" s="30">
        <v>0.27210432827729442</v>
      </c>
      <c r="G6" s="30">
        <v>0.1521543220407143</v>
      </c>
      <c r="H6" s="30">
        <v>0.30796059527142855</v>
      </c>
      <c r="I6" s="30">
        <v>0.28528229687923329</v>
      </c>
      <c r="J6" s="30">
        <v>0.70416411068401996</v>
      </c>
      <c r="K6" s="30">
        <v>0.41366530702246046</v>
      </c>
      <c r="L6" s="30">
        <v>0.4</v>
      </c>
      <c r="M6" s="30">
        <v>0.61251949391599991</v>
      </c>
      <c r="N6" s="30">
        <v>0.17140078976809026</v>
      </c>
      <c r="O6" s="30">
        <v>6.8318534254823149E-2</v>
      </c>
      <c r="P6" s="30">
        <v>0.16488255978037974</v>
      </c>
      <c r="Q6" s="30">
        <v>0</v>
      </c>
      <c r="R6" s="30">
        <v>3.5398230088495568E-2</v>
      </c>
      <c r="S6" s="30">
        <v>9.6923464529049902E-2</v>
      </c>
      <c r="T6" s="30">
        <v>0.28130201962909779</v>
      </c>
      <c r="U6" s="30">
        <v>0.50605258257433627</v>
      </c>
      <c r="V6" s="30">
        <v>0.30667036766560507</v>
      </c>
    </row>
    <row r="51" spans="1:2" ht="12.75" x14ac:dyDescent="0.2">
      <c r="A51" s="4" t="s">
        <v>783</v>
      </c>
    </row>
    <row r="53" spans="1:2" ht="12.75" x14ac:dyDescent="0.2">
      <c r="A53" s="4" t="s">
        <v>784</v>
      </c>
    </row>
    <row r="54" spans="1:2" ht="12.75" x14ac:dyDescent="0.2">
      <c r="A54" s="4" t="s">
        <v>785</v>
      </c>
      <c r="B54">
        <f>(E5+N5+R5)/3</f>
        <v>0.75261590751748952</v>
      </c>
    </row>
    <row r="55" spans="1:2" ht="12.75" x14ac:dyDescent="0.2">
      <c r="A55" s="4" t="s">
        <v>786</v>
      </c>
      <c r="B55">
        <f>(E6+N6+R6)/3</f>
        <v>0.24738409252396884</v>
      </c>
    </row>
    <row r="57" spans="1:2" ht="12.75" x14ac:dyDescent="0.2">
      <c r="A57" s="4" t="s">
        <v>437</v>
      </c>
    </row>
    <row r="58" spans="1:2" ht="12.75" x14ac:dyDescent="0.2">
      <c r="A58" s="4" t="s">
        <v>785</v>
      </c>
      <c r="B58">
        <f>(B92+H5+B86+H79+B5+L5+J79+L79+D5)/9</f>
        <v>0.35167664064363824</v>
      </c>
    </row>
    <row r="59" spans="1:2" ht="12.75" x14ac:dyDescent="0.2">
      <c r="A59" s="4" t="s">
        <v>786</v>
      </c>
      <c r="B59">
        <f>(B93+H6+B87+H80+B6+L6+J80+L80+D6)/9</f>
        <v>0.6483233593556208</v>
      </c>
    </row>
    <row r="61" spans="1:2" ht="12.75" x14ac:dyDescent="0.2">
      <c r="A61" s="4" t="s">
        <v>787</v>
      </c>
    </row>
    <row r="62" spans="1:2" ht="12.75" x14ac:dyDescent="0.2">
      <c r="A62" s="4" t="s">
        <v>785</v>
      </c>
      <c r="B62">
        <f>(P5+S5+D5+E79+F79)/5</f>
        <v>0.88631460571136711</v>
      </c>
    </row>
    <row r="63" spans="1:2" ht="12.75" x14ac:dyDescent="0.2">
      <c r="A63" s="4" t="s">
        <v>786</v>
      </c>
      <c r="B63">
        <f>(P6+S6+D6+E80+F80)/5</f>
        <v>0.11368539430718978</v>
      </c>
    </row>
    <row r="65" spans="1:23" ht="12.75" x14ac:dyDescent="0.2">
      <c r="A65" s="4" t="s">
        <v>788</v>
      </c>
    </row>
    <row r="66" spans="1:23" ht="12.75" x14ac:dyDescent="0.2">
      <c r="A66" s="4" t="s">
        <v>785</v>
      </c>
      <c r="B66">
        <f>(N5+J5+B81)/3</f>
        <v>0.66655231441143592</v>
      </c>
    </row>
    <row r="67" spans="1:23" ht="12.75" x14ac:dyDescent="0.2">
      <c r="A67" s="4" t="s">
        <v>786</v>
      </c>
      <c r="B67" t="e">
        <f>(N6+J6+B82)/3</f>
        <v>#VALUE!</v>
      </c>
    </row>
    <row r="69" spans="1:23" ht="12.75" x14ac:dyDescent="0.2">
      <c r="A69" s="4" t="s">
        <v>789</v>
      </c>
    </row>
    <row r="70" spans="1:23" ht="12.75" x14ac:dyDescent="0.2">
      <c r="A70" s="4" t="s">
        <v>785</v>
      </c>
      <c r="B70">
        <f>(S5+N79+P79+R79+T79+V79)/6</f>
        <v>0.70702884517945108</v>
      </c>
    </row>
    <row r="71" spans="1:23" ht="12.75" x14ac:dyDescent="0.2">
      <c r="A71" s="4" t="s">
        <v>786</v>
      </c>
      <c r="B71">
        <f>(S6+N80+P80+R80+T80+V80)/6</f>
        <v>0.29297115483570019</v>
      </c>
    </row>
    <row r="73" spans="1:23" ht="12.75" x14ac:dyDescent="0.2">
      <c r="A73" s="4" t="s">
        <v>790</v>
      </c>
    </row>
    <row r="74" spans="1:23" ht="12.75" x14ac:dyDescent="0.2">
      <c r="A74" s="4" t="s">
        <v>785</v>
      </c>
      <c r="B74">
        <f>(G5+E86)/2</f>
        <v>0.78012940722660307</v>
      </c>
      <c r="U74" s="4"/>
    </row>
    <row r="75" spans="1:23" ht="12.75" x14ac:dyDescent="0.2">
      <c r="A75" s="4" t="s">
        <v>786</v>
      </c>
      <c r="B75">
        <f>(G6+E87)/2</f>
        <v>0.21987059277589699</v>
      </c>
      <c r="D75" s="29" t="s">
        <v>3</v>
      </c>
      <c r="E75" s="47" t="s">
        <v>818</v>
      </c>
      <c r="U75" s="4"/>
    </row>
    <row r="76" spans="1:23" ht="12.75" x14ac:dyDescent="0.2">
      <c r="A76" s="45" t="s">
        <v>791</v>
      </c>
      <c r="B76" s="46"/>
      <c r="D76" s="4" t="s">
        <v>792</v>
      </c>
      <c r="F76" s="4" t="s">
        <v>793</v>
      </c>
      <c r="H76" s="4" t="s">
        <v>794</v>
      </c>
      <c r="J76" s="4" t="s">
        <v>795</v>
      </c>
      <c r="L76" s="4" t="s">
        <v>796</v>
      </c>
      <c r="N76" s="4" t="s">
        <v>797</v>
      </c>
      <c r="P76" s="4" t="s">
        <v>798</v>
      </c>
      <c r="R76" s="4" t="s">
        <v>799</v>
      </c>
      <c r="T76" s="42" t="s">
        <v>875</v>
      </c>
      <c r="V76" t="s">
        <v>998</v>
      </c>
    </row>
    <row r="77" spans="1:23" ht="12.75" x14ac:dyDescent="0.2">
      <c r="A77" s="29" t="s">
        <v>3</v>
      </c>
      <c r="B77" s="47" t="s">
        <v>818</v>
      </c>
      <c r="E77" s="29" t="s">
        <v>38</v>
      </c>
      <c r="F77" s="27" t="s">
        <v>800</v>
      </c>
      <c r="G77" s="28"/>
      <c r="H77" s="27" t="s">
        <v>801</v>
      </c>
      <c r="I77" s="28"/>
      <c r="J77" s="27" t="s">
        <v>802</v>
      </c>
      <c r="K77" s="28"/>
      <c r="L77" s="28"/>
      <c r="M77" s="28"/>
      <c r="N77" s="27" t="s">
        <v>803</v>
      </c>
      <c r="O77" s="28"/>
      <c r="P77" s="27" t="s">
        <v>804</v>
      </c>
      <c r="Q77" s="28"/>
      <c r="R77" s="27" t="s">
        <v>805</v>
      </c>
      <c r="S77" s="28"/>
      <c r="T77" s="43" t="s">
        <v>876</v>
      </c>
      <c r="U77" s="28"/>
      <c r="V77" s="28">
        <v>48</v>
      </c>
      <c r="W77" s="28"/>
    </row>
    <row r="78" spans="1:23" ht="12.75" x14ac:dyDescent="0.2">
      <c r="D78" s="29" t="s">
        <v>817</v>
      </c>
      <c r="E78" s="47" t="s">
        <v>93</v>
      </c>
      <c r="F78" s="27" t="s">
        <v>806</v>
      </c>
      <c r="G78" s="28"/>
      <c r="H78" s="27" t="s">
        <v>807</v>
      </c>
      <c r="I78" s="28"/>
      <c r="J78" s="27" t="s">
        <v>808</v>
      </c>
      <c r="K78" s="28"/>
      <c r="L78" s="27" t="s">
        <v>809</v>
      </c>
      <c r="M78" s="28"/>
      <c r="N78" s="27" t="s">
        <v>810</v>
      </c>
      <c r="O78" s="28"/>
      <c r="P78" s="27" t="s">
        <v>811</v>
      </c>
      <c r="Q78" s="28"/>
      <c r="R78" s="44" t="s">
        <v>877</v>
      </c>
      <c r="S78" s="28"/>
      <c r="T78" s="43" t="s">
        <v>878</v>
      </c>
      <c r="U78" s="28"/>
      <c r="V78" s="28">
        <v>111.5</v>
      </c>
      <c r="W78" s="28"/>
    </row>
    <row r="79" spans="1:23" ht="12.75" x14ac:dyDescent="0.2">
      <c r="B79" s="29" t="s">
        <v>38</v>
      </c>
      <c r="D79" s="47" t="s">
        <v>45</v>
      </c>
      <c r="E79" s="30">
        <v>0.95580999199999994</v>
      </c>
      <c r="F79" s="4">
        <v>1</v>
      </c>
      <c r="H79" s="4">
        <v>0.29841269841269802</v>
      </c>
      <c r="J79" s="4">
        <v>0.152249134948096</v>
      </c>
      <c r="L79" s="4">
        <v>0</v>
      </c>
      <c r="N79" s="4">
        <v>1</v>
      </c>
      <c r="P79">
        <v>0.99337748344370858</v>
      </c>
      <c r="R79" s="4">
        <v>0.45112781954887199</v>
      </c>
      <c r="T79">
        <v>0.59365079365079365</v>
      </c>
      <c r="V79" s="40">
        <v>0.30094043887147343</v>
      </c>
    </row>
    <row r="80" spans="1:23" ht="12.75" x14ac:dyDescent="0.2">
      <c r="A80" s="29" t="s">
        <v>817</v>
      </c>
      <c r="B80" s="47" t="s">
        <v>93</v>
      </c>
      <c r="D80" s="47" t="s">
        <v>46</v>
      </c>
      <c r="E80" s="30">
        <v>4.4190008000000003E-2</v>
      </c>
      <c r="F80" s="4">
        <v>0</v>
      </c>
      <c r="H80" s="4">
        <v>0.70158730158730098</v>
      </c>
      <c r="J80" s="4">
        <v>0.847750865051903</v>
      </c>
      <c r="L80" s="4">
        <v>1</v>
      </c>
      <c r="N80" s="4">
        <v>0</v>
      </c>
      <c r="P80">
        <v>6.6225165562913907E-3</v>
      </c>
      <c r="R80" s="4">
        <v>0.54887218045112696</v>
      </c>
      <c r="T80">
        <v>0.40634920634920635</v>
      </c>
      <c r="V80" s="40">
        <v>0.69905956112852663</v>
      </c>
    </row>
    <row r="81" spans="1:5" ht="15.75" customHeight="1" x14ac:dyDescent="0.2">
      <c r="A81" s="47" t="s">
        <v>45</v>
      </c>
      <c r="B81" s="30">
        <v>0.87522184356704325</v>
      </c>
    </row>
    <row r="82" spans="1:5" ht="15.75" customHeight="1" x14ac:dyDescent="0.2">
      <c r="A82" s="29" t="s">
        <v>3</v>
      </c>
      <c r="B82" s="47" t="s">
        <v>818</v>
      </c>
      <c r="D82" s="38" t="s">
        <v>3</v>
      </c>
      <c r="E82" s="39" t="s">
        <v>818</v>
      </c>
    </row>
    <row r="83" spans="1:5" ht="12.75" x14ac:dyDescent="0.2">
      <c r="A83" s="45" t="s">
        <v>812</v>
      </c>
      <c r="B83" s="46"/>
      <c r="D83" s="45" t="s">
        <v>813</v>
      </c>
      <c r="E83" s="46"/>
    </row>
    <row r="84" spans="1:5" ht="12.75" x14ac:dyDescent="0.2">
      <c r="B84" s="29" t="s">
        <v>38</v>
      </c>
      <c r="D84" s="31"/>
      <c r="E84" s="32" t="s">
        <v>38</v>
      </c>
    </row>
    <row r="85" spans="1:5" ht="12.75" x14ac:dyDescent="0.2">
      <c r="A85" s="29" t="s">
        <v>817</v>
      </c>
      <c r="B85" s="47" t="s">
        <v>51</v>
      </c>
      <c r="D85" s="33" t="s">
        <v>817</v>
      </c>
      <c r="E85" s="34" t="s">
        <v>85</v>
      </c>
    </row>
    <row r="86" spans="1:5" ht="12.75" x14ac:dyDescent="0.2">
      <c r="A86" s="47" t="s">
        <v>814</v>
      </c>
      <c r="B86" s="30">
        <v>0</v>
      </c>
      <c r="D86" s="31" t="s">
        <v>814</v>
      </c>
      <c r="E86" s="35">
        <v>0.71241313648892035</v>
      </c>
    </row>
    <row r="87" spans="1:5" ht="12.75" x14ac:dyDescent="0.2">
      <c r="A87" s="47" t="s">
        <v>815</v>
      </c>
      <c r="B87" s="30">
        <v>1</v>
      </c>
      <c r="D87" s="36" t="s">
        <v>815</v>
      </c>
      <c r="E87" s="37">
        <v>0.28758686351107965</v>
      </c>
    </row>
    <row r="88" spans="1:5" ht="15.75" customHeight="1" x14ac:dyDescent="0.2">
      <c r="A88" s="38" t="s">
        <v>3</v>
      </c>
      <c r="B88" s="39" t="s">
        <v>818</v>
      </c>
    </row>
    <row r="89" spans="1:5" ht="12.75" x14ac:dyDescent="0.2">
      <c r="A89" s="45" t="s">
        <v>816</v>
      </c>
      <c r="B89" s="46"/>
    </row>
    <row r="90" spans="1:5" ht="12.75" x14ac:dyDescent="0.2">
      <c r="A90" s="31"/>
      <c r="B90" s="32" t="s">
        <v>38</v>
      </c>
    </row>
    <row r="91" spans="1:5" ht="12.75" x14ac:dyDescent="0.2">
      <c r="A91" s="33" t="s">
        <v>817</v>
      </c>
      <c r="B91" s="34" t="s">
        <v>85</v>
      </c>
    </row>
    <row r="92" spans="1:5" ht="12.75" x14ac:dyDescent="0.2">
      <c r="A92" s="31" t="s">
        <v>814</v>
      </c>
      <c r="B92" s="35">
        <v>0.15697680691833329</v>
      </c>
    </row>
    <row r="93" spans="1:5" ht="12.75" x14ac:dyDescent="0.2">
      <c r="A93" s="36" t="s">
        <v>815</v>
      </c>
      <c r="B93" s="37">
        <v>0.84302319307500007</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Master_archive</vt:lpstr>
      <vt:lpstr>Master</vt:lpstr>
      <vt:lpstr>ToDate_pivot</vt:lpstr>
      <vt:lpstr>Monthly_pivot</vt:lpstr>
      <vt:lpstr>%NOC vs. %State Monthly</vt:lpstr>
      <vt:lpstr>%NOC &amp; %State ToDate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akboyd</cp:lastModifiedBy>
  <dcterms:modified xsi:type="dcterms:W3CDTF">2020-03-04T15:32:46Z</dcterms:modified>
</cp:coreProperties>
</file>